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5521" yWindow="65521" windowWidth="12600" windowHeight="12450" activeTab="0"/>
  </bookViews>
  <sheets>
    <sheet name="Map 1" sheetId="14" r:id="rId1"/>
    <sheet name="Figure 1" sheetId="21" r:id="rId2"/>
    <sheet name="Map 2" sheetId="15" r:id="rId3"/>
    <sheet name="Map 3" sheetId="16" r:id="rId4"/>
    <sheet name="Map 4" sheetId="17" r:id="rId5"/>
    <sheet name="Map 5" sheetId="18" r:id="rId6"/>
    <sheet name="Map 6" sheetId="19" r:id="rId7"/>
    <sheet name="Map 7" sheetId="20" r:id="rId8"/>
    <sheet name="Map 8" sheetId="22" r:id="rId9"/>
  </sheets>
  <definedNames/>
  <calcPr calcId="145621"/>
</workbook>
</file>

<file path=xl/sharedStrings.xml><?xml version="1.0" encoding="utf-8"?>
<sst xmlns="http://schemas.openxmlformats.org/spreadsheetml/2006/main" count="5003" uniqueCount="714">
  <si>
    <t>NUTS</t>
  </si>
  <si>
    <t>Region name</t>
  </si>
  <si>
    <t>Value</t>
  </si>
  <si>
    <t>Flag</t>
  </si>
  <si>
    <t>Class</t>
  </si>
  <si>
    <t>Year</t>
  </si>
  <si>
    <t>BE10</t>
  </si>
  <si>
    <t>Région de Bruxelles-Capitale / 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</si>
  <si>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</si>
  <si>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</si>
  <si>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</si>
  <si>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</si>
  <si>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</si>
  <si>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</si>
  <si>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</si>
  <si>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</si>
  <si>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</si>
  <si>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</si>
  <si>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</si>
  <si>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</si>
  <si>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</si>
  <si>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</si>
  <si>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</si>
  <si>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</si>
  <si>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</si>
  <si>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</si>
  <si>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</si>
  <si>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</si>
  <si>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</si>
  <si>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Severozapaden</t>
  </si>
  <si>
    <t>BG32</t>
  </si>
  <si>
    <t>Severen tsentralen</t>
  </si>
  <si>
    <t>BG33</t>
  </si>
  <si>
    <t>Severoiztochen</t>
  </si>
  <si>
    <t>BG34</t>
  </si>
  <si>
    <t>Yugoiztochen</t>
  </si>
  <si>
    <t>BG41</t>
  </si>
  <si>
    <t>Yugozapaden</t>
  </si>
  <si>
    <t>BG42</t>
  </si>
  <si>
    <t>Yuzhen tsentralen</t>
  </si>
  <si>
    <t>CZ01</t>
  </si>
  <si>
    <t>Praha</t>
  </si>
  <si>
    <t>CZ02</t>
  </si>
  <si>
    <t>Střední Čechy</t>
  </si>
  <si>
    <t>CZ03</t>
  </si>
  <si>
    <t>Jihozápad</t>
  </si>
  <si>
    <t>CZ04</t>
  </si>
  <si>
    <t>Severozápad</t>
  </si>
  <si>
    <t>CZ05</t>
  </si>
  <si>
    <t>Severovýchod</t>
  </si>
  <si>
    <t>Classes:</t>
  </si>
  <si>
    <t>CZ06</t>
  </si>
  <si>
    <t>Jihovýchod</t>
  </si>
  <si>
    <t>CZ07</t>
  </si>
  <si>
    <t>Střední Morava</t>
  </si>
  <si>
    <t>CZ08</t>
  </si>
  <si>
    <t>Moravskoslezsko</t>
  </si>
  <si>
    <t>DK01</t>
  </si>
  <si>
    <t>Hovedstaden</t>
  </si>
  <si>
    <t>DK02</t>
  </si>
  <si>
    <t>Sjælland</t>
  </si>
  <si>
    <t>Data not available</t>
  </si>
  <si>
    <t>:</t>
  </si>
  <si>
    <t>DK03</t>
  </si>
  <si>
    <t>Syddanmark</t>
  </si>
  <si>
    <t>DK04</t>
  </si>
  <si>
    <t>Midtjylland</t>
  </si>
  <si>
    <t>DK05</t>
  </si>
  <si>
    <t>Nordjylland</t>
  </si>
  <si>
    <t>Sources:</t>
  </si>
  <si>
    <t>Berlin</t>
  </si>
  <si>
    <t>Brandenburg</t>
  </si>
  <si>
    <t>Bremen</t>
  </si>
  <si>
    <t>Hamburg</t>
  </si>
  <si>
    <t>Mecklenburg-Vorpommern</t>
  </si>
  <si>
    <t>Saarland</t>
  </si>
  <si>
    <t>Sachsen-Anhalt</t>
  </si>
  <si>
    <t>Schleswig-Holstein</t>
  </si>
  <si>
    <t>Thüringen</t>
  </si>
  <si>
    <t>EE00</t>
  </si>
  <si>
    <t>Eesti</t>
  </si>
  <si>
    <t>IE01</t>
  </si>
  <si>
    <t>Border, Midland and Western</t>
  </si>
  <si>
    <t>IE02</t>
  </si>
  <si>
    <t>Southern and Eastern</t>
  </si>
  <si>
    <t>EL11</t>
  </si>
  <si>
    <t>Anatoliki Makedonia, Thraki</t>
  </si>
  <si>
    <t>EL12</t>
  </si>
  <si>
    <t>Kentriki Makedonia</t>
  </si>
  <si>
    <t>EL13</t>
  </si>
  <si>
    <t>Dytiki Makedonia</t>
  </si>
  <si>
    <t>EL14</t>
  </si>
  <si>
    <t>Thessalia</t>
  </si>
  <si>
    <t>EL21</t>
  </si>
  <si>
    <t>Ipeiros</t>
  </si>
  <si>
    <t>EL22</t>
  </si>
  <si>
    <t>Ionia Nisia</t>
  </si>
  <si>
    <t>EL23</t>
  </si>
  <si>
    <t>Dytiki Ellada</t>
  </si>
  <si>
    <t>EL24</t>
  </si>
  <si>
    <t>Sterea Ellada</t>
  </si>
  <si>
    <t>EL25</t>
  </si>
  <si>
    <t>Peloponnisos</t>
  </si>
  <si>
    <t>EL30</t>
  </si>
  <si>
    <t>Attiki</t>
  </si>
  <si>
    <t>EL41</t>
  </si>
  <si>
    <t>Voreio Aigaio</t>
  </si>
  <si>
    <t>EL42</t>
  </si>
  <si>
    <t>Notio Aigaio</t>
  </si>
  <si>
    <t>EL43</t>
  </si>
  <si>
    <t>Kriti</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</si>
  <si>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</si>
  <si>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</si>
  <si>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</si>
  <si>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</si>
  <si>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</si>
  <si>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</si>
  <si>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</si>
  <si>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</si>
  <si>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</si>
  <si>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</si>
  <si>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</si>
  <si>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</si>
  <si>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</si>
  <si>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</si>
  <si>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</si>
  <si>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</si>
  <si>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</si>
  <si>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</si>
  <si>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</si>
  <si>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</si>
  <si>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</si>
  <si>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</si>
  <si>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</si>
  <si>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</si>
  <si>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</si>
  <si>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</si>
  <si>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</si>
  <si>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</si>
  <si>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</si>
  <si>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</si>
  <si>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</si>
  <si>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</si>
  <si>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ES63</t>
  </si>
  <si>
    <t>Ciudad Autónoma de Ceuta</t>
  </si>
  <si>
    <t>ES64</t>
  </si>
  <si>
    <t>Ciudad Autónoma de Melilla</t>
  </si>
  <si>
    <t>ES70</t>
  </si>
  <si>
    <t>Canarias</t>
  </si>
  <si>
    <t>FR10</t>
  </si>
  <si>
    <t>Île de France</t>
  </si>
  <si>
    <t>FR21</t>
  </si>
  <si>
    <t>Champagne-Ardenne</t>
  </si>
  <si>
    <t>FR22</t>
  </si>
  <si>
    <t>Picardie</t>
  </si>
  <si>
    <t>FR23</t>
  </si>
  <si>
    <t>Haute-Normandie</t>
  </si>
  <si>
    <t>FR24</t>
  </si>
  <si>
    <t>Centre</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</si>
  <si>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</si>
  <si>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</si>
  <si>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</si>
  <si>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</si>
  <si>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</si>
  <si>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</si>
  <si>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</si>
  <si>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</si>
  <si>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</si>
  <si>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</si>
  <si>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</si>
  <si>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</si>
  <si>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</si>
  <si>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</si>
  <si>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</si>
  <si>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</si>
  <si>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</si>
  <si>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</si>
  <si>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</si>
  <si>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</si>
  <si>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</si>
  <si>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</si>
  <si>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</si>
  <si>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</si>
  <si>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</si>
  <si>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</si>
  <si>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</si>
  <si>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</si>
  <si>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</si>
  <si>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</si>
  <si>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</si>
  <si>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</si>
  <si>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</si>
  <si>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</si>
  <si>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</si>
  <si>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Guadeloupe</t>
  </si>
  <si>
    <t>FR92</t>
  </si>
  <si>
    <t>Martinique</t>
  </si>
  <si>
    <t>FR93</t>
  </si>
  <si>
    <t>Guyane</t>
  </si>
  <si>
    <t>FR94</t>
  </si>
  <si>
    <t>Réunion</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</si>
  <si>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</si>
  <si>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</si>
  <si>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</si>
  <si>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</si>
  <si>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</si>
  <si>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</si>
  <si>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</si>
  <si>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</si>
  <si>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</si>
  <si>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</si>
  <si>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</si>
  <si>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</si>
  <si>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</si>
  <si>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</si>
  <si>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</si>
  <si>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</si>
  <si>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</si>
  <si>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</si>
  <si>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</si>
  <si>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</si>
  <si>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</si>
  <si>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</si>
  <si>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</si>
  <si>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</si>
  <si>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</si>
  <si>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</si>
  <si>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</si>
  <si>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</si>
  <si>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</si>
  <si>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</si>
  <si>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</si>
  <si>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</si>
  <si>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</si>
  <si>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</si>
  <si>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</si>
  <si>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</si>
  <si>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</si>
  <si>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</si>
  <si>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</si>
  <si>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</si>
  <si>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</si>
  <si>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</si>
  <si>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</si>
  <si>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Kýpros</t>
  </si>
  <si>
    <t>LV00</t>
  </si>
  <si>
    <t>Latvija</t>
  </si>
  <si>
    <t>LT00</t>
  </si>
  <si>
    <t>Lietuva</t>
  </si>
  <si>
    <t>LU00</t>
  </si>
  <si>
    <t>Luxembourg</t>
  </si>
  <si>
    <t>HU10</t>
  </si>
  <si>
    <t>Közép-Magyarország</t>
  </si>
  <si>
    <t>HU21</t>
  </si>
  <si>
    <t>Közép-Dunántúl</t>
  </si>
  <si>
    <t>HU22</t>
  </si>
  <si>
    <t>Nyugat-Dunántúl</t>
  </si>
  <si>
    <t>HU23</t>
  </si>
  <si>
    <t>Dél-Dunántúl</t>
  </si>
  <si>
    <t>HU31</t>
  </si>
  <si>
    <t>Észak-Magyarország</t>
  </si>
  <si>
    <t>HU32</t>
  </si>
  <si>
    <t>Észak-Alföld</t>
  </si>
  <si>
    <t>HU33</t>
  </si>
  <si>
    <t>Dél-Alföld</t>
  </si>
  <si>
    <t>MT00</t>
  </si>
  <si>
    <t>Malta</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</si>
  <si>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</si>
  <si>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</si>
  <si>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</si>
  <si>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</si>
  <si>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</si>
  <si>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</si>
  <si>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</si>
  <si>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</si>
  <si>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</si>
  <si>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</si>
  <si>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</si>
  <si>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</si>
  <si>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</si>
  <si>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</si>
  <si>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</si>
  <si>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</si>
  <si>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</si>
  <si>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</si>
  <si>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</si>
  <si>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</si>
  <si>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</si>
  <si>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</si>
  <si>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</si>
  <si>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</si>
  <si>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</si>
  <si>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</si>
  <si>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</si>
  <si>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</si>
  <si>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</si>
  <si>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</si>
  <si>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</si>
  <si>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</si>
  <si>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</si>
  <si>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</si>
  <si>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</si>
  <si>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</si>
  <si>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</si>
  <si>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</si>
  <si>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</si>
  <si>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</si>
  <si>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</si>
  <si>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</si>
  <si>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PL11</t>
  </si>
  <si>
    <t>Łódzkie</t>
  </si>
  <si>
    <t>PL12</t>
  </si>
  <si>
    <t>Mazowieckie</t>
  </si>
  <si>
    <t>PL21</t>
  </si>
  <si>
    <t>Małopolskie</t>
  </si>
  <si>
    <t>PL22</t>
  </si>
  <si>
    <t>Śląskie</t>
  </si>
  <si>
    <t>PL31</t>
  </si>
  <si>
    <t>Lubelskie</t>
  </si>
  <si>
    <t>PL32</t>
  </si>
  <si>
    <t>Podkarpackie</t>
  </si>
  <si>
    <t>PL33</t>
  </si>
  <si>
    <t>Świętokrzyskie</t>
  </si>
  <si>
    <t>PL34</t>
  </si>
  <si>
    <t>Podlaskie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</si>
  <si>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</si>
  <si>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</si>
  <si>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</si>
  <si>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</si>
  <si>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</si>
  <si>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</si>
  <si>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</si>
  <si>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</si>
  <si>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</si>
  <si>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</si>
  <si>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</si>
  <si>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</si>
  <si>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</si>
  <si>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</si>
  <si>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</si>
  <si>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</si>
  <si>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PT11</t>
  </si>
  <si>
    <t>Norte</t>
  </si>
  <si>
    <t>PT15</t>
  </si>
  <si>
    <t>Algarve</t>
  </si>
  <si>
    <t>PT16</t>
  </si>
  <si>
    <t>Centro (PT)</t>
  </si>
  <si>
    <t>PT17</t>
  </si>
  <si>
    <t>Lisboa</t>
  </si>
  <si>
    <t>PT18</t>
  </si>
  <si>
    <t>Alentejo</t>
  </si>
  <si>
    <t>PT20</t>
  </si>
  <si>
    <t>Região Autónoma dos Açores</t>
  </si>
  <si>
    <t>PT30</t>
  </si>
  <si>
    <t>Região Autónoma da Madeira</t>
  </si>
  <si>
    <t>RO11</t>
  </si>
  <si>
    <t>Nord-Vest</t>
  </si>
  <si>
    <t>RO12</t>
  </si>
  <si>
    <t>Centru</t>
  </si>
  <si>
    <t>RO21</t>
  </si>
  <si>
    <t>Nord-Est</t>
  </si>
  <si>
    <t>RO22</t>
  </si>
  <si>
    <t>Sud-Est</t>
  </si>
  <si>
    <t>RO31</t>
  </si>
  <si>
    <t>Sud - Muntenia</t>
  </si>
  <si>
    <t>RO32</t>
  </si>
  <si>
    <t>Bucureşti - Ilfov</t>
  </si>
  <si>
    <t>RO41</t>
  </si>
  <si>
    <t>Sud-Vest Oltenia</t>
  </si>
  <si>
    <t>RO42</t>
  </si>
  <si>
    <t>Vest</t>
  </si>
  <si>
    <t>SI01</t>
  </si>
  <si>
    <t>Vzhodna Slovenija</t>
  </si>
  <si>
    <t>SI02</t>
  </si>
  <si>
    <t>Zahodna Slovenija</t>
  </si>
  <si>
    <t>SK01</t>
  </si>
  <si>
    <t>Bratislavský kraj</t>
  </si>
  <si>
    <t>SK02</t>
  </si>
  <si>
    <t>Západné Slovensko</t>
  </si>
  <si>
    <t>SK03</t>
  </si>
  <si>
    <t>Stredné Slovensko</t>
  </si>
  <si>
    <t>SK04</t>
  </si>
  <si>
    <t>Východné Slovensko</t>
  </si>
  <si>
    <t>FI19</t>
  </si>
  <si>
    <t>Länsi-Suomi</t>
  </si>
  <si>
    <t>FI1B</t>
  </si>
  <si>
    <t>Helsinki-Uusimaa</t>
  </si>
  <si>
    <t>FI1C</t>
  </si>
  <si>
    <t>Etelä-Suomi</t>
  </si>
  <si>
    <t>FI1D</t>
  </si>
  <si>
    <t>Pohjois- ja Itä-Suomi</t>
  </si>
  <si>
    <t>FI20</t>
  </si>
  <si>
    <t>Åland</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</si>
  <si>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</si>
  <si>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</si>
  <si>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</si>
  <si>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</si>
  <si>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</si>
  <si>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</si>
  <si>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</si>
  <si>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</si>
  <si>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</si>
  <si>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</si>
  <si>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</si>
  <si>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</si>
  <si>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</si>
  <si>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</si>
  <si>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</si>
  <si>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</si>
  <si>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IS</t>
  </si>
  <si>
    <t>Iceland</t>
  </si>
  <si>
    <t>LI</t>
  </si>
  <si>
    <t>Liechtenstein</t>
  </si>
  <si>
    <t>NO01</t>
  </si>
  <si>
    <t>Oslo og Akershus</t>
  </si>
  <si>
    <t>NO02</t>
  </si>
  <si>
    <t>Hedmark og Oppland</t>
  </si>
  <si>
    <t>NO03</t>
  </si>
  <si>
    <t>Sør-Østlandet</t>
  </si>
  <si>
    <t>NO04</t>
  </si>
  <si>
    <t>Agder og Rogaland</t>
  </si>
  <si>
    <t>NO05</t>
  </si>
  <si>
    <t>Vestlandet</t>
  </si>
  <si>
    <t>NO06</t>
  </si>
  <si>
    <t>Trøndelag</t>
  </si>
  <si>
    <t>NO07</t>
  </si>
  <si>
    <t>Nord-Norge</t>
  </si>
  <si>
    <t>ME</t>
  </si>
  <si>
    <t>Montenegro</t>
  </si>
  <si>
    <t>MK</t>
  </si>
  <si>
    <t>Former Yugoslav Republic of Macedonia</t>
  </si>
  <si>
    <t>RS</t>
  </si>
  <si>
    <t>Serbia</t>
  </si>
  <si>
    <t>HR03</t>
  </si>
  <si>
    <t>Jadranska Hrvatska</t>
  </si>
  <si>
    <t>HR04</t>
  </si>
  <si>
    <t>Kontinentalna Hrvatska</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</si>
  <si>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</si>
  <si>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</si>
  <si>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</si>
  <si>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</si>
  <si>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</si>
  <si>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</si>
  <si>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</si>
  <si>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</si>
  <si>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</si>
  <si>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</si>
  <si>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</si>
  <si>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</si>
  <si>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</si>
  <si>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</si>
  <si>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</si>
  <si>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</si>
  <si>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</si>
  <si>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</si>
  <si>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</si>
  <si>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</si>
  <si>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</si>
  <si>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</si>
  <si>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</si>
  <si>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</si>
  <si>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</si>
  <si>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</si>
  <si>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</si>
  <si>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</si>
  <si>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</si>
  <si>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</si>
  <si>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</si>
  <si>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</si>
  <si>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</si>
  <si>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</si>
  <si>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</si>
  <si>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</si>
  <si>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</si>
  <si>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</si>
  <si>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</si>
  <si>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</si>
  <si>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</si>
  <si>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</si>
  <si>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</si>
  <si>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</si>
  <si>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</si>
  <si>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</si>
  <si>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</si>
  <si>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</si>
  <si>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</si>
  <si>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</si>
  <si>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</si>
  <si>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</si>
  <si>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</si>
  <si>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</si>
  <si>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</si>
  <si>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</si>
  <si>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</si>
  <si>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</si>
  <si>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</si>
  <si>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</si>
  <si>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</si>
  <si>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</si>
  <si>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</si>
  <si>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</si>
  <si>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</si>
  <si>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</si>
  <si>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</si>
  <si>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</si>
  <si>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</si>
  <si>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</si>
  <si>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</si>
  <si>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</si>
  <si>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</si>
  <si>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t>
  </si>
  <si>
    <t>Footnotes:</t>
  </si>
  <si>
    <t>Bookmarks:</t>
  </si>
  <si>
    <t>(% of the EU-28 average, EU-28 = 100)</t>
  </si>
  <si>
    <t>DE1</t>
  </si>
  <si>
    <t>Baden-Württemberg</t>
  </si>
  <si>
    <t>DE2</t>
  </si>
  <si>
    <t>Bayern</t>
  </si>
  <si>
    <t>DE3</t>
  </si>
  <si>
    <t>DE4</t>
  </si>
  <si>
    <t>DE5</t>
  </si>
  <si>
    <t>DE6</t>
  </si>
  <si>
    <t>DE7</t>
  </si>
  <si>
    <t>Hessen</t>
  </si>
  <si>
    <t>DE8</t>
  </si>
  <si>
    <t>DE9</t>
  </si>
  <si>
    <t>Niedersachsen</t>
  </si>
  <si>
    <t>DEA</t>
  </si>
  <si>
    <t>Nordrhein-Westfalen</t>
  </si>
  <si>
    <t>DEB</t>
  </si>
  <si>
    <t>Rheinland-Pfalz</t>
  </si>
  <si>
    <t>DEC</t>
  </si>
  <si>
    <t>DED</t>
  </si>
  <si>
    <t>Sachsen</t>
  </si>
  <si>
    <t>DEE</t>
  </si>
  <si>
    <t>DEF</t>
  </si>
  <si>
    <t>DEG</t>
  </si>
  <si>
    <t>2009-13</t>
  </si>
  <si>
    <t>2010-13</t>
  </si>
  <si>
    <t>2011-13</t>
  </si>
  <si>
    <t>2011-12</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</si>
  <si>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</si>
  <si>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</si>
  <si>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</si>
  <si>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</si>
  <si>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</si>
  <si>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</si>
  <si>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</si>
  <si>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</si>
  <si>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</si>
  <si>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</si>
  <si>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</si>
  <si>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</si>
  <si>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</si>
  <si>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</si>
  <si>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</si>
  <si>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</si>
  <si>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</si>
  <si>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</si>
  <si>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</si>
  <si>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</si>
  <si>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</si>
  <si>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</si>
  <si>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</si>
  <si>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DE40</t>
  </si>
  <si>
    <t>DE50</t>
  </si>
  <si>
    <t>DE60</t>
  </si>
  <si>
    <t>DE71</t>
  </si>
  <si>
    <t>Darmstadt</t>
  </si>
  <si>
    <t>DE72</t>
  </si>
  <si>
    <t>Gießen</t>
  </si>
  <si>
    <t>DE73</t>
  </si>
  <si>
    <t>Kassel</t>
  </si>
  <si>
    <t>DE80</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</si>
  <si>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</si>
  <si>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</si>
  <si>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</si>
  <si>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</si>
  <si>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</si>
  <si>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</si>
  <si>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</si>
  <si>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</si>
  <si>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</si>
  <si>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</si>
  <si>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</si>
  <si>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</si>
  <si>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</si>
  <si>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</si>
  <si>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</si>
  <si>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</si>
  <si>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</si>
  <si>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</si>
  <si>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</si>
  <si>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</si>
  <si>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</si>
  <si>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</si>
  <si>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</si>
  <si>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</si>
  <si>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</si>
  <si>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DED2</t>
  </si>
  <si>
    <t>Dresden</t>
  </si>
  <si>
    <t>DED4</t>
  </si>
  <si>
    <t>Chemnitz</t>
  </si>
  <si>
    <t>DED5</t>
  </si>
  <si>
    <t>Leipzig</t>
  </si>
  <si>
    <t>DEE0</t>
  </si>
  <si>
    <t>DEF0</t>
  </si>
  <si>
    <t>DEG0</t>
  </si>
  <si>
    <t>Netherlands</t>
  </si>
  <si>
    <t>Austria</t>
  </si>
  <si>
    <t>Ireland</t>
  </si>
  <si>
    <t>Denmark</t>
  </si>
  <si>
    <t>Sweden</t>
  </si>
  <si>
    <t>Belgium</t>
  </si>
  <si>
    <t>Finland</t>
  </si>
  <si>
    <t>France</t>
  </si>
  <si>
    <t>United Kingdom</t>
  </si>
  <si>
    <t>Italy</t>
  </si>
  <si>
    <t>Spain</t>
  </si>
  <si>
    <t>Cyprus</t>
  </si>
  <si>
    <t>Slovenia</t>
  </si>
  <si>
    <t>Czech Republic</t>
  </si>
  <si>
    <t>Greece</t>
  </si>
  <si>
    <t>Portugal</t>
  </si>
  <si>
    <t>Slovakia</t>
  </si>
  <si>
    <t>Estonia</t>
  </si>
  <si>
    <t>Lithuania</t>
  </si>
  <si>
    <t>Hungary</t>
  </si>
  <si>
    <t>Poland</t>
  </si>
  <si>
    <t>Croatia</t>
  </si>
  <si>
    <t>Latvia</t>
  </si>
  <si>
    <t>Romania</t>
  </si>
  <si>
    <t>Bulgaria</t>
  </si>
  <si>
    <t>FYR of Macedonia</t>
  </si>
  <si>
    <t>min</t>
  </si>
  <si>
    <t>mid</t>
  </si>
  <si>
    <t>max</t>
  </si>
  <si>
    <t>National average</t>
  </si>
  <si>
    <t>Capital region</t>
  </si>
  <si>
    <t>Other NUTS regions</t>
  </si>
  <si>
    <t>Map 1: Gross domestic product (GDP) per inhabitant, in purchasing power standard (PPS), by NUTS level 2 region, 2013 (¹)</t>
  </si>
  <si>
    <t xml:space="preserve"> </t>
  </si>
  <si>
    <t>http://appsso.eurostat.ec.europa.eu/nui/show.do?query=BOOKMARK_DS-406765_QID_-70CB46CF_UID_-3F171EB0&amp;layout=TIME,C,X,0;GEO,L,Y,0;UNIT,L,Z,0;NACE_R2,L,Z,1;NA_ITEM,L,Z,2;INDICATORS,C,Z,3;&amp;zSelection=DS-406765NA_ITEM,B1G;DS-406765NACE_R2,TOTAL;DS-406765UNIT,CP_MEUR;DS-406765INDICATORS,OBS_FLAG;&amp;rankName1=TIME_1_0_0_0&amp;rankName2=UNIT_1_2_-1_2&amp;rankName3=GEO_1_2_0_1&amp;rankName4=INDICATORS_1_2_-1_2&amp;rankName5=NA-ITEM_1_2_-1_2&amp;rankName6=NACE-R2_1_2_-1_2&amp;sortC=ASC_-1_FIRST&amp;rStp=&amp;cStp=&amp;rDCh=&amp;cDCh=&amp;rDM=true&amp;cDM=true&amp;footnes=false&amp;empty=false&amp;wai=false&amp;time_mode=ROLLING&amp;time_most_recent=false&amp;lang=EN&amp;cfo=%23%23%23%2C%23%23%23.%23%23%23</t>
  </si>
  <si>
    <t>http://appsso.eurostat.ec.europa.eu/nui/show.do?query=BOOKMARK_DS-406759_QID_45F580CF_UID_-3F171EB0&amp;layout=TIME,C,X,0;GEO,L,Y,0;UNIT,L,Z,0;NACE_R2,L,Z,1;NA_ITEM,L,Z,2;INDICATORS,C,Z,3;&amp;zSelection=DS-406759NA_ITEM,EMP_DC;DS-406759UNIT,THS_PER;DS-406759NACE_R2,TOTAL;DS-406759INDICATORS,OBS_FLAG;&amp;rankName1=TIME_1_0_0_0&amp;rankName2=UNIT_1_2_-1_2&amp;rankName3=GEO_1_2_0_1&amp;rankName4=INDICATORS_1_2_-1_2&amp;rankName5=NA-ITEM_1_2_-1_2&amp;rankName6=NACE-R2_1_2_-1_2&amp;sortC=ASC_-1_FIRST&amp;rStp=&amp;cStp=&amp;rDCh=&amp;cDCh=&amp;rDM=true&amp;cDM=true&amp;footnes=false&amp;empty=false&amp;wai=false&amp;time_mode=ROLLING&amp;time_most_recent=false&amp;lang=EN&amp;cfo=%23%23%23%2C%23%23%23.%23%23%23</t>
  </si>
  <si>
    <t>MIN</t>
  </si>
  <si>
    <t>1 / no. of shades &gt;&gt;&gt;</t>
  </si>
  <si>
    <t xml:space="preserve">1st </t>
  </si>
  <si>
    <t>2nd</t>
  </si>
  <si>
    <t>3rd</t>
  </si>
  <si>
    <t>4th</t>
  </si>
  <si>
    <t>5th</t>
  </si>
  <si>
    <t>MAX</t>
  </si>
  <si>
    <t>&lt; 75</t>
  </si>
  <si>
    <t>75 – &lt; 90</t>
  </si>
  <si>
    <t>90 – &lt; 100</t>
  </si>
  <si>
    <t>100 – &lt; 110</t>
  </si>
  <si>
    <t>≥ 125</t>
  </si>
  <si>
    <t>Eurostat Regional Yearbook 2015</t>
  </si>
  <si>
    <t>Chapter 6 — economy</t>
  </si>
  <si>
    <t>Map 2: Change of gross domestic product (GDP) per inhabitant, in purchasing power standard (PPS), by NUTS level 2 region, 2008–13 (¹)</t>
  </si>
  <si>
    <t>C30/M85/Y100/K0</t>
  </si>
  <si>
    <t>C30/M14/Y40/K0</t>
  </si>
  <si>
    <t>C45M21/Y60/K0</t>
  </si>
  <si>
    <t>C75/M35/Y100/K0</t>
  </si>
  <si>
    <t>C18/M51/Y60/K0</t>
  </si>
  <si>
    <t>C12/M34/Y40/K0</t>
  </si>
  <si>
    <t>110 – &lt; 125</t>
  </si>
  <si>
    <t>CH</t>
  </si>
  <si>
    <t>Switzerland</t>
  </si>
  <si>
    <t>AL</t>
  </si>
  <si>
    <t>Albania</t>
  </si>
  <si>
    <t>TR</t>
  </si>
  <si>
    <t>Turkey</t>
  </si>
  <si>
    <r>
      <t>Source:</t>
    </r>
    <r>
      <rPr>
        <sz val="9"/>
        <color indexed="8"/>
        <rFont val="Arial"/>
        <family val="2"/>
      </rPr>
      <t xml:space="preserve"> Eurostat (online data codes: nama_10r_2gdp and nama_10_pc)</t>
    </r>
  </si>
  <si>
    <t>(¹) Germany: only available for NUTS level 1 regions. Switzerland: only available at national level. Norway: 2012.</t>
  </si>
  <si>
    <t>Figure 1: Regional disparities in gross domestic product (GDP) per inhabitant, in purchasing power standard (PPS), by NUTS level 2 region, 2013 (¹)</t>
  </si>
  <si>
    <t>(¹) The light purple shaded bar shows the range of the highest to lowest region for each country. The dark green bar shows the national average. The light green circle shows the capital city region. The dark purple circles show the other regions.</t>
  </si>
  <si>
    <t>Germany (²)</t>
  </si>
  <si>
    <t xml:space="preserve">(²) Only available for NUTS level 1 regions. </t>
  </si>
  <si>
    <t>Norway (³)</t>
  </si>
  <si>
    <t xml:space="preserve">(³) Only available at national level. </t>
  </si>
  <si>
    <t>Switzerland (⁴)</t>
  </si>
  <si>
    <t>(⁴) 2012.</t>
  </si>
  <si>
    <t>≥ 8</t>
  </si>
  <si>
    <t>0 – &lt; 4</t>
  </si>
  <si>
    <t>4 – &lt; 8</t>
  </si>
  <si>
    <t>-4 – &lt; 0</t>
  </si>
  <si>
    <t>-8 – &lt; -4</t>
  </si>
  <si>
    <t>&lt; -8</t>
  </si>
  <si>
    <t>NUTS 1</t>
  </si>
  <si>
    <t>National</t>
  </si>
  <si>
    <t>(¹) Germany: data available at the NUTS1 level. Switzerland: only available at national level. Belgium: 2009–13. Germany and the Netherlands: 2010–13. Italy: 2011–13. Norway: 2011–12.</t>
  </si>
  <si>
    <t>EU-28</t>
  </si>
  <si>
    <r>
      <t>Source:</t>
    </r>
    <r>
      <rPr>
        <sz val="9"/>
        <color indexed="8"/>
        <rFont val="Arial"/>
        <family val="2"/>
      </rPr>
      <t xml:space="preserve"> Eurostat (online data codes: nama_10r_3gva, nama_10r_3empers, nama_10_a10 and nama_10_a10_e)</t>
    </r>
  </si>
  <si>
    <t>&lt; 50</t>
  </si>
  <si>
    <t>≥ 150</t>
  </si>
  <si>
    <t>(¹) Germany: only available for NUTS level 1 regions. Croatia, Hungary, Finland and Norway: 2012. Portugal: 2011.</t>
  </si>
  <si>
    <t>50 – &lt; 75</t>
  </si>
  <si>
    <t>75 – &lt; 100</t>
  </si>
  <si>
    <t>100 – &lt; 125</t>
  </si>
  <si>
    <t>125 – &lt; 150</t>
  </si>
  <si>
    <t>EU-28 = 100</t>
  </si>
  <si>
    <t>(percentage points difference between 2013 and 2008; in relation to the EU-28 average)</t>
  </si>
  <si>
    <t>Map 3: Share of agriculture, forestry and fishing (NACE Section A) in total gross value added, by NUTS level 2 region, 2012 (¹)</t>
  </si>
  <si>
    <t>Map 4: Share of industry (NACE Sections B–E) in total gross value added, by NUTS level 2 region, 2012 (¹)</t>
  </si>
  <si>
    <t>Map 5: Share of construction (NACE Section F) in total gross value added, by NUTS level 2 region, 2012 (¹)</t>
  </si>
  <si>
    <t>Map 6: Share of market services (NACE Sections G–N) in total gross value added, by NUTS level 2 region, 2012 (¹)</t>
  </si>
  <si>
    <t>Map 8: Gross value added per person employed, by NUTS level 2 region, 2013 (¹)</t>
  </si>
  <si>
    <r>
      <t>Source:</t>
    </r>
    <r>
      <rPr>
        <sz val="9"/>
        <color indexed="8"/>
        <rFont val="Arial"/>
        <family val="2"/>
      </rPr>
      <t xml:space="preserve"> Eurostat (online data codes: nama_10r_3gva and nama_10_a10)</t>
    </r>
  </si>
  <si>
    <t>100 – &lt; 150</t>
  </si>
  <si>
    <t>150 – &lt; 300</t>
  </si>
  <si>
    <t>≥ 300</t>
  </si>
  <si>
    <t>(¹) Switzerland: only available at national level.</t>
  </si>
  <si>
    <t>Map 7: Share of public administration and public services, arts, entertainment and recreation, repair of household goods and other services (NACE Sections O–U) in total gross value added, by NUTS level 2 region, 2012 (¹)</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</si>
</sst>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44">
    <font>
      <sz val="9"/>
      <name val="Arial"/>
      <family val="2"/>
    </font>
    <font>
      <sz val="10"/>
      <name val="Arial"/>
      <family val="2"/>
    </font>
    <font>
      <b/>
      <sz val="9"/>
      <name val="Arial"/>
      <family val="2"/>
    </font>
    <font>
      <sz val="9"/>
      <color rgb="FFFF0000"/>
      <name val="Arial"/>
      <family val="2"/>
    </font>
    <font>
      <i/>
      <sz val="9"/>
      <color indexed="8"/>
      <name val="Arial"/>
      <family val="2"/>
    </font>
    <font>
      <sz val="9"/>
      <color indexed="8"/>
      <name val="Arial"/>
      <family val="2"/>
    </font>
    <font>
      <i/>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8"/>
      <name val="Arial"/>
      <family val="2"/>
    </font>
    <font>
      <sz val="11"/>
      <color indexed="62"/>
      <name val="Calibri"/>
      <family val="2"/>
    </font>
    <font>
      <sz val="11"/>
      <color indexed="20"/>
      <name val="Calibri"/>
      <family val="2"/>
    </font>
    <font>
      <u val="single"/>
      <sz val="10"/>
      <color indexed="12"/>
      <name val="Arial"/>
      <family val="2"/>
    </font>
    <font>
      <u val="single"/>
      <sz val="8"/>
      <color indexed="12"/>
      <name val="Arial"/>
      <family val="2"/>
    </font>
    <font>
      <sz val="11"/>
      <color indexed="60"/>
      <name val="Calibri"/>
      <family val="2"/>
    </font>
    <font>
      <sz val="11"/>
      <name val="Arial"/>
      <family val="2"/>
    </font>
    <font>
      <sz val="11"/>
      <color theme="1"/>
      <name val="Calibri"/>
      <family val="2"/>
      <scheme val="minor"/>
    </font>
    <font>
      <sz val="11"/>
      <color indexed="17"/>
      <name val="Calibri"/>
      <family val="2"/>
    </font>
    <font>
      <b/>
      <sz val="11"/>
      <color indexed="63"/>
      <name val="Calibri"/>
      <family val="2"/>
    </font>
    <font>
      <sz val="7"/>
      <name val="Myriad Pro"/>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9"/>
      <name val="Myriad Pro"/>
      <family val="2"/>
    </font>
    <font>
      <b/>
      <sz val="9"/>
      <color rgb="FFFF0000"/>
      <name val="Arial"/>
      <family val="2"/>
    </font>
    <font>
      <b/>
      <sz val="9"/>
      <color indexed="8"/>
      <name val="Arial"/>
      <family val="2"/>
    </font>
    <font>
      <sz val="9"/>
      <color indexed="62"/>
      <name val="Arial"/>
      <family val="2"/>
    </font>
    <font>
      <b/>
      <sz val="11"/>
      <color indexed="8"/>
      <name val="Arial"/>
      <family val="2"/>
    </font>
    <font>
      <u val="single"/>
      <sz val="9"/>
      <color indexed="12"/>
      <name val="Myriad Pro"/>
      <family val="2"/>
    </font>
    <font>
      <sz val="11"/>
      <color theme="1"/>
      <name val="Calibri"/>
      <family val="2"/>
    </font>
    <font>
      <sz val="9"/>
      <color indexed="63"/>
      <name val="Arial"/>
      <family val="2"/>
    </font>
    <font>
      <sz val="10"/>
      <name val="+mn-lt"/>
      <family val="2"/>
    </font>
    <font>
      <sz val="9"/>
      <color theme="1"/>
      <name val="Arial"/>
      <family val="2"/>
    </font>
    <font>
      <b/>
      <sz val="9"/>
      <color theme="1"/>
      <name val="Arial"/>
      <family val="2"/>
    </font>
    <font>
      <i/>
      <sz val="9"/>
      <color theme="1"/>
      <name val="Arial"/>
      <family val="2"/>
    </font>
    <font>
      <u val="single"/>
      <sz val="9"/>
      <color theme="10"/>
      <name val="Arial"/>
      <family val="2"/>
    </font>
    <font>
      <b/>
      <sz val="11"/>
      <name val="Arial"/>
      <family val="2"/>
    </font>
    <font>
      <sz val="9"/>
      <color theme="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
      <patternFill patternType="solid">
        <fgColor theme="8"/>
        <bgColor indexed="64"/>
      </patternFill>
    </fill>
    <fill>
      <patternFill patternType="solid">
        <fgColor theme="8" tint="0.5999900102615356"/>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7"/>
        <bgColor indexed="64"/>
      </patternFill>
    </fill>
    <fill>
      <patternFill patternType="solid">
        <fgColor theme="0" tint="-0.24997000396251678"/>
        <bgColor indexed="64"/>
      </patternFill>
    </fill>
    <fill>
      <patternFill patternType="solid">
        <fgColor theme="8" tint="0.39998000860214233"/>
        <bgColor indexed="64"/>
      </patternFill>
    </fill>
  </fills>
  <borders count="10">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86">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0" borderId="0" applyNumberFormat="0" applyFill="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Font="0" applyAlignment="0" applyProtection="0"/>
    <xf numFmtId="0" fontId="13" fillId="7" borderId="1" applyNumberFormat="0" applyAlignment="0" applyProtection="0"/>
    <xf numFmtId="0" fontId="14" fillId="3" borderId="0" applyNumberFormat="0" applyBorder="0" applyAlignment="0" applyProtection="0"/>
    <xf numFmtId="0" fontId="15" fillId="0" borderId="0" applyNumberFormat="0" applyFill="0" applyBorder="0">
      <alignment/>
      <protection locked="0"/>
    </xf>
    <xf numFmtId="0" fontId="16" fillId="0" borderId="0" applyNumberFormat="0" applyFill="0" applyBorder="0">
      <alignment/>
      <protection locked="0"/>
    </xf>
    <xf numFmtId="0" fontId="15" fillId="0" borderId="0" applyNumberFormat="0" applyFill="0" applyBorder="0">
      <alignment/>
      <protection locked="0"/>
    </xf>
    <xf numFmtId="0" fontId="17" fillId="18" borderId="0" applyNumberFormat="0" applyBorder="0" applyAlignment="0" applyProtection="0"/>
    <xf numFmtId="0" fontId="18" fillId="0" borderId="0">
      <alignment/>
      <protection/>
    </xf>
    <xf numFmtId="0" fontId="19" fillId="0" borderId="0">
      <alignment/>
      <protection/>
    </xf>
    <xf numFmtId="0" fontId="20" fillId="4" borderId="0" applyNumberFormat="0" applyBorder="0" applyAlignment="0" applyProtection="0"/>
    <xf numFmtId="0" fontId="21" fillId="16" borderId="4"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19" borderId="8" applyNumberFormat="0" applyAlignment="0" applyProtection="0"/>
    <xf numFmtId="0" fontId="29" fillId="0" borderId="0">
      <alignment/>
      <protection/>
    </xf>
    <xf numFmtId="0" fontId="1" fillId="0" borderId="0">
      <alignment/>
      <protection/>
    </xf>
    <xf numFmtId="0" fontId="12" fillId="17" borderId="3" applyNumberFormat="0" applyFont="0" applyAlignment="0" applyProtection="0"/>
    <xf numFmtId="0" fontId="34" fillId="0" borderId="0" applyNumberFormat="0" applyFill="0" applyBorder="0">
      <alignment/>
      <protection locked="0"/>
    </xf>
    <xf numFmtId="0" fontId="19" fillId="0" borderId="0">
      <alignment/>
      <protection/>
    </xf>
    <xf numFmtId="0" fontId="12" fillId="0" borderId="0" applyNumberFormat="0" applyFill="0" applyBorder="0" applyAlignment="0" applyProtection="0"/>
    <xf numFmtId="0" fontId="0" fillId="0" borderId="0" applyNumberFormat="0" applyFill="0" applyBorder="0" applyProtection="0">
      <alignment vertical="center"/>
    </xf>
    <xf numFmtId="0" fontId="1" fillId="0" borderId="0">
      <alignment/>
      <protection/>
    </xf>
    <xf numFmtId="0" fontId="19" fillId="0" borderId="0">
      <alignment/>
      <protection/>
    </xf>
    <xf numFmtId="0" fontId="19" fillId="0" borderId="0">
      <alignment/>
      <protection/>
    </xf>
    <xf numFmtId="0" fontId="19" fillId="0" borderId="0">
      <alignment/>
      <protection/>
    </xf>
    <xf numFmtId="0" fontId="1" fillId="0" borderId="0">
      <alignment/>
      <protection/>
    </xf>
    <xf numFmtId="0" fontId="0" fillId="0" borderId="0" applyNumberFormat="0" applyFill="0" applyBorder="0" applyProtection="0">
      <alignment vertical="center"/>
    </xf>
    <xf numFmtId="0" fontId="35" fillId="0" borderId="0">
      <alignment/>
      <protection/>
    </xf>
    <xf numFmtId="0" fontId="19" fillId="0" borderId="0">
      <alignment/>
      <protection/>
    </xf>
    <xf numFmtId="0" fontId="19" fillId="0" borderId="0">
      <alignment/>
      <protection/>
    </xf>
    <xf numFmtId="0" fontId="18" fillId="0" borderId="0">
      <alignment/>
      <protection/>
    </xf>
    <xf numFmtId="0" fontId="0" fillId="0" borderId="0" applyNumberFormat="0" applyFill="0" applyBorder="0" applyProtection="0">
      <alignment vertical="center"/>
    </xf>
    <xf numFmtId="0" fontId="37" fillId="0" borderId="0" applyNumberFormat="0" applyFill="0" applyBorder="0" applyProtection="0">
      <alignment vertical="center"/>
    </xf>
    <xf numFmtId="0" fontId="1" fillId="0" borderId="0">
      <alignment/>
      <protection/>
    </xf>
    <xf numFmtId="0" fontId="1" fillId="0" borderId="0">
      <alignment/>
      <protection/>
    </xf>
    <xf numFmtId="0" fontId="41" fillId="0" borderId="0" applyNumberFormat="0" applyFill="0" applyBorder="0" applyProtection="0">
      <alignment/>
    </xf>
  </cellStyleXfs>
  <cellXfs count="128">
    <xf numFmtId="0" fontId="0" fillId="0" borderId="0" xfId="0" applyAlignment="1">
      <alignment vertical="center"/>
    </xf>
    <xf numFmtId="0" fontId="2" fillId="0" borderId="0" xfId="20" applyFont="1" applyFill="1">
      <alignment/>
      <protection/>
    </xf>
    <xf numFmtId="1" fontId="2" fillId="0" borderId="0" xfId="21" applyNumberFormat="1" applyFont="1" applyFill="1" applyAlignment="1">
      <alignment horizontal="right"/>
      <protection/>
    </xf>
    <xf numFmtId="0" fontId="2" fillId="0" borderId="0" xfId="21" applyFont="1" applyFill="1">
      <alignment/>
      <protection/>
    </xf>
    <xf numFmtId="0" fontId="0" fillId="0" borderId="0" xfId="21" applyFont="1" applyFill="1">
      <alignment/>
      <protection/>
    </xf>
    <xf numFmtId="0" fontId="0" fillId="0" borderId="0" xfId="21" applyFont="1" applyFill="1">
      <alignment/>
      <protection/>
    </xf>
    <xf numFmtId="0" fontId="0" fillId="0" borderId="0" xfId="20" applyFont="1" applyFill="1" applyBorder="1" applyAlignment="1">
      <alignment vertical="center"/>
      <protection/>
    </xf>
    <xf numFmtId="0" fontId="0" fillId="0" borderId="0" xfId="20" applyFont="1" applyFill="1" applyAlignment="1">
      <alignment vertical="center"/>
      <protection/>
    </xf>
    <xf numFmtId="0" fontId="3" fillId="0" borderId="0" xfId="21" applyFont="1" applyFill="1">
      <alignment/>
      <protection/>
    </xf>
    <xf numFmtId="0" fontId="0" fillId="0" borderId="0" xfId="20" applyFont="1" applyFill="1" applyAlignment="1">
      <alignment vertical="center" wrapText="1"/>
      <protection/>
    </xf>
    <xf numFmtId="0" fontId="0" fillId="0" borderId="0" xfId="21" applyFont="1" applyFill="1" applyAlignment="1">
      <alignment vertical="center"/>
      <protection/>
    </xf>
    <xf numFmtId="0" fontId="0" fillId="0" borderId="0" xfId="22" applyFont="1" applyFill="1">
      <alignment/>
      <protection/>
    </xf>
    <xf numFmtId="0" fontId="4" fillId="0" borderId="0" xfId="23" applyFont="1" applyFill="1" applyBorder="1" applyAlignment="1">
      <alignment vertical="center"/>
      <protection/>
    </xf>
    <xf numFmtId="0" fontId="5" fillId="0" borderId="0" xfId="23" applyFont="1" applyFill="1" applyAlignment="1">
      <alignment vertical="center"/>
      <protection/>
    </xf>
    <xf numFmtId="0" fontId="0" fillId="0" borderId="0" xfId="23" applyFont="1" applyFill="1" applyAlignment="1">
      <alignment vertical="center"/>
      <protection/>
    </xf>
    <xf numFmtId="0" fontId="6" fillId="0" borderId="0" xfId="23" applyFont="1" applyFill="1" applyBorder="1" applyAlignment="1">
      <alignment vertical="center"/>
      <protection/>
    </xf>
    <xf numFmtId="0" fontId="0" fillId="0" borderId="0" xfId="21" applyFont="1" applyFill="1" applyAlignment="1">
      <alignment horizontal="justify" vertical="center"/>
      <protection/>
    </xf>
    <xf numFmtId="2" fontId="0" fillId="0" borderId="0" xfId="21" applyNumberFormat="1" applyFont="1" applyFill="1" applyBorder="1">
      <alignment/>
      <protection/>
    </xf>
    <xf numFmtId="1" fontId="0" fillId="0" borderId="0" xfId="21" applyNumberFormat="1" applyFont="1" applyFill="1" applyAlignment="1">
      <alignment horizontal="right"/>
      <protection/>
    </xf>
    <xf numFmtId="164" fontId="0" fillId="0" borderId="0" xfId="21" applyNumberFormat="1" applyFont="1" applyFill="1">
      <alignment/>
      <protection/>
    </xf>
    <xf numFmtId="0" fontId="30" fillId="0" borderId="0" xfId="21" applyFont="1" applyFill="1">
      <alignment/>
      <protection/>
    </xf>
    <xf numFmtId="164" fontId="0" fillId="20" borderId="0" xfId="20" applyNumberFormat="1" applyFont="1" applyFill="1" applyAlignment="1">
      <alignment vertical="center"/>
      <protection/>
    </xf>
    <xf numFmtId="0" fontId="0" fillId="0" borderId="0" xfId="20" applyFont="1" applyFill="1" applyAlignment="1" quotePrefix="1">
      <alignment vertical="center"/>
      <protection/>
    </xf>
    <xf numFmtId="0" fontId="0" fillId="0" borderId="0" xfId="20" applyFont="1" applyFill="1" applyAlignment="1">
      <alignment horizontal="justify" vertical="center"/>
      <protection/>
    </xf>
    <xf numFmtId="0" fontId="0" fillId="0" borderId="0" xfId="23" applyNumberFormat="1" applyFont="1" applyFill="1" applyBorder="1" applyAlignment="1">
      <alignment/>
      <protection/>
    </xf>
    <xf numFmtId="0" fontId="0" fillId="0" borderId="0" xfId="20" applyNumberFormat="1" applyFont="1" applyFill="1" applyBorder="1" applyAlignment="1">
      <alignment/>
      <protection/>
    </xf>
    <xf numFmtId="0" fontId="0" fillId="0" borderId="0" xfId="23" applyFont="1" applyFill="1">
      <alignment/>
      <protection/>
    </xf>
    <xf numFmtId="1" fontId="0" fillId="0" borderId="0" xfId="21" applyNumberFormat="1" applyFont="1" applyFill="1" applyAlignment="1">
      <alignment horizontal="left"/>
      <protection/>
    </xf>
    <xf numFmtId="1" fontId="0" fillId="0" borderId="0" xfId="21" applyNumberFormat="1" applyFont="1" applyFill="1">
      <alignment/>
      <protection/>
    </xf>
    <xf numFmtId="0" fontId="5" fillId="0" borderId="0" xfId="21" applyFont="1" applyFill="1">
      <alignment/>
      <protection/>
    </xf>
    <xf numFmtId="0" fontId="5" fillId="0" borderId="0" xfId="65" applyFont="1" applyFill="1" applyAlignment="1">
      <alignment vertical="center"/>
      <protection/>
    </xf>
    <xf numFmtId="0" fontId="31" fillId="0" borderId="0" xfId="65" applyFont="1" applyFill="1" applyBorder="1" applyAlignment="1">
      <alignment vertical="center"/>
      <protection/>
    </xf>
    <xf numFmtId="164" fontId="5" fillId="0" borderId="0" xfId="65" applyNumberFormat="1" applyFont="1" applyFill="1" applyBorder="1" applyAlignment="1">
      <alignment vertical="center"/>
      <protection/>
    </xf>
    <xf numFmtId="1" fontId="2" fillId="0" borderId="0" xfId="21" applyNumberFormat="1" applyFont="1" applyFill="1">
      <alignment/>
      <protection/>
    </xf>
    <xf numFmtId="164" fontId="0" fillId="0" borderId="0" xfId="21" applyNumberFormat="1" applyFont="1" applyFill="1" applyAlignment="1">
      <alignment horizontal="right"/>
      <protection/>
    </xf>
    <xf numFmtId="0" fontId="0" fillId="20" borderId="0" xfId="21" applyFont="1" applyFill="1">
      <alignment/>
      <protection/>
    </xf>
    <xf numFmtId="0" fontId="3" fillId="20" borderId="0" xfId="20" applyFont="1" applyFill="1" applyAlignment="1">
      <alignment vertical="center" wrapText="1"/>
      <protection/>
    </xf>
    <xf numFmtId="2" fontId="3" fillId="20" borderId="0" xfId="20" applyNumberFormat="1" applyFont="1" applyFill="1" applyAlignment="1">
      <alignment horizontal="left" vertical="center" wrapText="1"/>
      <protection/>
    </xf>
    <xf numFmtId="0" fontId="3" fillId="20" borderId="0" xfId="20" applyFont="1" applyFill="1" applyAlignment="1">
      <alignment vertical="center"/>
      <protection/>
    </xf>
    <xf numFmtId="0" fontId="0" fillId="0" borderId="0" xfId="22" applyFont="1" applyFill="1">
      <alignment/>
      <protection/>
    </xf>
    <xf numFmtId="0" fontId="0" fillId="0" borderId="0" xfId="21" applyFont="1" applyFill="1" quotePrefix="1">
      <alignment/>
      <protection/>
    </xf>
    <xf numFmtId="0" fontId="0" fillId="20" borderId="0" xfId="20" applyFont="1" applyFill="1" applyBorder="1" applyAlignment="1">
      <alignment vertical="center"/>
      <protection/>
    </xf>
    <xf numFmtId="0" fontId="0" fillId="20" borderId="0" xfId="20" applyFont="1" applyFill="1" applyAlignment="1">
      <alignment vertical="center"/>
      <protection/>
    </xf>
    <xf numFmtId="0" fontId="32" fillId="0" borderId="0" xfId="21" applyFont="1" applyFill="1" applyAlignment="1">
      <alignment vertical="center"/>
      <protection/>
    </xf>
    <xf numFmtId="164" fontId="0" fillId="0" borderId="0" xfId="23" applyNumberFormat="1" applyFont="1" applyFill="1" applyAlignment="1">
      <alignment horizontal="right"/>
      <protection/>
    </xf>
    <xf numFmtId="2" fontId="0" fillId="0" borderId="0" xfId="21" applyNumberFormat="1" applyFont="1" applyFill="1" applyAlignment="1">
      <alignment horizontal="left"/>
      <protection/>
    </xf>
    <xf numFmtId="0" fontId="33" fillId="0" borderId="0" xfId="65" applyFont="1" applyFill="1" applyBorder="1" applyAlignment="1">
      <alignment horizontal="left" vertical="center"/>
      <protection/>
    </xf>
    <xf numFmtId="0" fontId="0" fillId="0" borderId="0" xfId="0" applyNumberFormat="1" applyFont="1" applyFill="1" applyBorder="1" applyAlignment="1">
      <alignment/>
    </xf>
    <xf numFmtId="0" fontId="0" fillId="0" borderId="0" xfId="0" applyFont="1" applyFill="1" applyBorder="1" applyAlignment="1">
      <alignment horizontal="right"/>
    </xf>
    <xf numFmtId="0" fontId="36" fillId="0" borderId="0" xfId="69" applyFont="1" applyFill="1"/>
    <xf numFmtId="0" fontId="0" fillId="0" borderId="0" xfId="69" applyFont="1" applyFill="1"/>
    <xf numFmtId="0" fontId="0" fillId="0" borderId="0" xfId="82" applyFont="1" applyAlignment="1">
      <alignment vertical="center"/>
    </xf>
    <xf numFmtId="0" fontId="0" fillId="0" borderId="0" xfId="82" applyFont="1" applyAlignment="1">
      <alignment/>
    </xf>
    <xf numFmtId="0" fontId="0" fillId="0" borderId="0" xfId="82" applyFont="1" applyFill="1" applyAlignment="1">
      <alignment vertical="center"/>
    </xf>
    <xf numFmtId="164" fontId="0" fillId="0" borderId="0" xfId="82" applyNumberFormat="1" applyFont="1" applyAlignment="1">
      <alignment/>
    </xf>
    <xf numFmtId="164" fontId="0" fillId="0" borderId="0" xfId="69" applyNumberFormat="1" applyFont="1" applyFill="1"/>
    <xf numFmtId="0" fontId="0" fillId="0" borderId="0" xfId="21" applyFont="1" applyFill="1" applyAlignment="1">
      <alignment horizontal="left"/>
      <protection/>
    </xf>
    <xf numFmtId="0" fontId="3" fillId="0" borderId="0" xfId="69" applyFont="1" applyFill="1"/>
    <xf numFmtId="2" fontId="0" fillId="0" borderId="0" xfId="69" applyNumberFormat="1" applyFont="1" applyFill="1"/>
    <xf numFmtId="165" fontId="0" fillId="0" borderId="0" xfId="69" applyNumberFormat="1" applyFont="1" applyFill="1"/>
    <xf numFmtId="0" fontId="2" fillId="0" borderId="0" xfId="69" applyFont="1" applyFill="1" applyBorder="1" applyAlignment="1">
      <alignment wrapText="1"/>
    </xf>
    <xf numFmtId="2" fontId="38" fillId="0" borderId="0" xfId="82" applyNumberFormat="1" applyFont="1" applyFill="1" applyAlignment="1">
      <alignment horizontal="right" vertical="center" wrapText="1"/>
    </xf>
    <xf numFmtId="2" fontId="38" fillId="0" borderId="0" xfId="69" applyNumberFormat="1" applyFont="1" applyFill="1" applyAlignment="1">
      <alignment horizontal="right" vertical="center" wrapText="1"/>
    </xf>
    <xf numFmtId="2" fontId="38" fillId="0" borderId="0" xfId="69" applyNumberFormat="1" applyFont="1" applyFill="1" applyBorder="1" applyAlignment="1">
      <alignment horizontal="right" vertical="center" wrapText="1"/>
    </xf>
    <xf numFmtId="2" fontId="5" fillId="0" borderId="0" xfId="82" applyNumberFormat="1" applyFont="1" applyFill="1" applyBorder="1" applyAlignment="1">
      <alignment horizontal="right" vertical="center"/>
    </xf>
    <xf numFmtId="0" fontId="0" fillId="0" borderId="0" xfId="69" applyFont="1" applyFill="1" applyAlignment="1">
      <alignment horizontal="right" vertical="center"/>
    </xf>
    <xf numFmtId="0" fontId="2" fillId="0" borderId="0" xfId="69" applyFont="1" applyFill="1" applyBorder="1" applyAlignment="1">
      <alignment horizontal="left" vertical="center" wrapText="1"/>
    </xf>
    <xf numFmtId="0" fontId="3" fillId="0" borderId="0" xfId="69" applyFont="1" applyFill="1" applyAlignment="1">
      <alignment horizontal="left" vertical="center"/>
    </xf>
    <xf numFmtId="0" fontId="0" fillId="20" borderId="0" xfId="69" applyFont="1" applyFill="1" applyBorder="1"/>
    <xf numFmtId="2" fontId="38" fillId="20" borderId="0" xfId="69" applyNumberFormat="1" applyFont="1" applyFill="1" applyBorder="1" applyAlignment="1">
      <alignment horizontal="right" vertical="center"/>
    </xf>
    <xf numFmtId="2" fontId="38" fillId="0" borderId="0" xfId="69" applyNumberFormat="1" applyFont="1" applyFill="1"/>
    <xf numFmtId="2" fontId="38" fillId="20" borderId="0" xfId="82" applyNumberFormat="1" applyFont="1" applyFill="1" applyAlignment="1">
      <alignment horizontal="right" vertical="center"/>
    </xf>
    <xf numFmtId="2" fontId="38" fillId="0" borderId="0" xfId="69" applyNumberFormat="1" applyFont="1" applyFill="1" applyAlignment="1">
      <alignment horizontal="right" vertical="center"/>
    </xf>
    <xf numFmtId="2" fontId="38" fillId="20" borderId="0" xfId="69" applyNumberFormat="1" applyFont="1" applyFill="1" applyAlignment="1">
      <alignment horizontal="right" vertical="center"/>
    </xf>
    <xf numFmtId="2" fontId="38" fillId="20" borderId="0" xfId="83" applyNumberFormat="1" applyFont="1" applyFill="1" applyAlignment="1">
      <alignment horizontal="right" vertical="center"/>
      <protection/>
    </xf>
    <xf numFmtId="0" fontId="0" fillId="0" borderId="0" xfId="69" applyFont="1" applyFill="1" applyBorder="1"/>
    <xf numFmtId="0" fontId="0" fillId="0" borderId="0" xfId="69" applyFont="1" applyFill="1" applyBorder="1" applyAlignment="1">
      <alignment horizontal="left"/>
    </xf>
    <xf numFmtId="0" fontId="39" fillId="0" borderId="0" xfId="82" applyFont="1" applyFill="1" applyBorder="1" applyAlignment="1">
      <alignment horizontal="left" vertical="center"/>
    </xf>
    <xf numFmtId="2" fontId="38" fillId="0" borderId="0" xfId="82" applyNumberFormat="1" applyFont="1" applyFill="1" applyAlignment="1">
      <alignment horizontal="right" vertical="center"/>
    </xf>
    <xf numFmtId="2" fontId="38" fillId="0" borderId="0" xfId="69" applyNumberFormat="1" applyFont="1" applyFill="1" applyBorder="1" applyAlignment="1">
      <alignment horizontal="right" vertical="center"/>
    </xf>
    <xf numFmtId="2" fontId="38" fillId="0" borderId="0" xfId="83" applyNumberFormat="1" applyFont="1" applyFill="1" applyAlignment="1">
      <alignment horizontal="right" vertical="center"/>
      <protection/>
    </xf>
    <xf numFmtId="0" fontId="5" fillId="0" borderId="0" xfId="69" applyFont="1" applyFill="1" applyBorder="1"/>
    <xf numFmtId="2" fontId="38" fillId="0" borderId="0" xfId="82" applyNumberFormat="1" applyFont="1" applyFill="1" applyAlignment="1">
      <alignment vertical="center"/>
    </xf>
    <xf numFmtId="0" fontId="38" fillId="0" borderId="0" xfId="69" applyFont="1" applyFill="1" applyAlignment="1">
      <alignment horizontal="right" vertical="center"/>
    </xf>
    <xf numFmtId="0" fontId="38" fillId="0" borderId="0" xfId="82" applyFont="1" applyAlignment="1">
      <alignment horizontal="right" vertical="center"/>
    </xf>
    <xf numFmtId="0" fontId="38" fillId="0" borderId="0" xfId="69" applyFont="1" applyFill="1"/>
    <xf numFmtId="0" fontId="38" fillId="0" borderId="0" xfId="84" applyFont="1" applyFill="1" applyAlignment="1">
      <alignment horizontal="right" vertical="center"/>
      <protection/>
    </xf>
    <xf numFmtId="0" fontId="2" fillId="0" borderId="0" xfId="84" applyFont="1" applyFill="1" applyAlignment="1">
      <alignment vertical="center"/>
      <protection/>
    </xf>
    <xf numFmtId="0" fontId="40" fillId="0" borderId="0" xfId="84" applyFont="1" applyFill="1" applyBorder="1" applyAlignment="1">
      <alignment horizontal="right" vertical="center"/>
      <protection/>
    </xf>
    <xf numFmtId="0" fontId="0" fillId="0" borderId="0" xfId="84" applyFont="1" applyFill="1" applyAlignment="1">
      <alignment vertical="center"/>
      <protection/>
    </xf>
    <xf numFmtId="0" fontId="39" fillId="0" borderId="0" xfId="69" applyFont="1" applyFill="1" applyAlignment="1">
      <alignment horizontal="right" vertical="center"/>
    </xf>
    <xf numFmtId="164" fontId="0" fillId="0" borderId="0" xfId="69" applyNumberFormat="1" applyFont="1" applyFill="1" applyBorder="1"/>
    <xf numFmtId="0" fontId="0" fillId="0" borderId="0" xfId="0" applyAlignment="1">
      <alignment/>
    </xf>
    <xf numFmtId="1" fontId="0" fillId="0" borderId="0" xfId="21" applyNumberFormat="1" applyFont="1" applyFill="1">
      <alignment/>
      <protection/>
    </xf>
    <xf numFmtId="0" fontId="41" fillId="0" borderId="0" xfId="85" applyAlignment="1">
      <alignment vertical="center"/>
    </xf>
    <xf numFmtId="164" fontId="0" fillId="0" borderId="0" xfId="20" applyNumberFormat="1" applyFont="1" applyFill="1" applyAlignment="1">
      <alignment vertical="center"/>
      <protection/>
    </xf>
    <xf numFmtId="0" fontId="0" fillId="0" borderId="0" xfId="20" applyFont="1" applyFill="1" applyAlignment="1">
      <alignment horizontal="left" vertical="center" wrapText="1"/>
      <protection/>
    </xf>
    <xf numFmtId="164" fontId="0" fillId="0" borderId="0" xfId="20" applyNumberFormat="1" applyFont="1" applyFill="1" applyAlignment="1">
      <alignment horizontal="left" vertical="center" wrapText="1"/>
      <protection/>
    </xf>
    <xf numFmtId="0" fontId="3" fillId="0" borderId="0" xfId="20" applyFont="1" applyFill="1" applyAlignment="1">
      <alignment vertical="center"/>
      <protection/>
    </xf>
    <xf numFmtId="0" fontId="0" fillId="0" borderId="0" xfId="20" applyNumberFormat="1" applyFont="1" applyFill="1" applyAlignment="1">
      <alignment vertical="center"/>
      <protection/>
    </xf>
    <xf numFmtId="0" fontId="0" fillId="0" borderId="0" xfId="20" applyNumberFormat="1" applyFont="1" applyFill="1" applyAlignment="1">
      <alignment vertical="center" wrapText="1"/>
      <protection/>
    </xf>
    <xf numFmtId="0" fontId="0" fillId="0" borderId="0" xfId="21" applyNumberFormat="1" applyFont="1" applyFill="1">
      <alignment/>
      <protection/>
    </xf>
    <xf numFmtId="0" fontId="0" fillId="0" borderId="0" xfId="21" applyNumberFormat="1" applyFont="1" applyFill="1" quotePrefix="1">
      <alignment/>
      <protection/>
    </xf>
    <xf numFmtId="0" fontId="0" fillId="0" borderId="0" xfId="23" applyNumberFormat="1" applyFont="1" applyFill="1" applyAlignment="1">
      <alignment horizontal="right"/>
      <protection/>
    </xf>
    <xf numFmtId="0" fontId="0" fillId="0" borderId="0" xfId="20" applyNumberFormat="1" applyFont="1" applyFill="1" applyBorder="1" applyAlignment="1">
      <alignment vertical="center"/>
      <protection/>
    </xf>
    <xf numFmtId="164" fontId="0" fillId="0" borderId="0" xfId="21" applyNumberFormat="1" applyFont="1" applyFill="1" applyAlignment="1">
      <alignment horizontal="right"/>
      <protection/>
    </xf>
    <xf numFmtId="164" fontId="0" fillId="0" borderId="0" xfId="23" applyNumberFormat="1" applyFont="1" applyFill="1" applyAlignment="1">
      <alignment horizontal="right"/>
      <protection/>
    </xf>
    <xf numFmtId="0" fontId="0" fillId="0" borderId="0" xfId="21" applyFont="1" applyFill="1" quotePrefix="1">
      <alignment/>
      <protection/>
    </xf>
    <xf numFmtId="0" fontId="2" fillId="0" borderId="0" xfId="64" applyFont="1">
      <alignment/>
      <protection/>
    </xf>
    <xf numFmtId="0" fontId="42" fillId="0" borderId="0" xfId="82" applyFont="1" applyFill="1" applyAlignment="1">
      <alignment horizontal="left" vertical="center"/>
    </xf>
    <xf numFmtId="0" fontId="43" fillId="21" borderId="9" xfId="0" applyFont="1" applyFill="1" applyBorder="1" applyAlignment="1">
      <alignment vertical="center"/>
    </xf>
    <xf numFmtId="0" fontId="0" fillId="22" borderId="9" xfId="0" applyFont="1" applyFill="1" applyBorder="1" applyAlignment="1">
      <alignment vertical="center"/>
    </xf>
    <xf numFmtId="0" fontId="0" fillId="23" borderId="9" xfId="0" applyFont="1" applyFill="1" applyBorder="1" applyAlignment="1">
      <alignment vertical="center"/>
    </xf>
    <xf numFmtId="0" fontId="0" fillId="24" borderId="9" xfId="0" applyFont="1" applyFill="1" applyBorder="1" applyAlignment="1">
      <alignment vertical="center"/>
    </xf>
    <xf numFmtId="0" fontId="0" fillId="25" borderId="9" xfId="0" applyFont="1" applyFill="1" applyBorder="1" applyAlignment="1">
      <alignment vertical="center"/>
    </xf>
    <xf numFmtId="0" fontId="0" fillId="26" borderId="9" xfId="21" applyFont="1" applyFill="1" applyBorder="1" applyAlignment="1">
      <alignment horizontal="right"/>
      <protection/>
    </xf>
    <xf numFmtId="0" fontId="0" fillId="0" borderId="0" xfId="0" applyFont="1" applyAlignment="1">
      <alignment vertical="center"/>
    </xf>
    <xf numFmtId="0" fontId="0" fillId="0" borderId="0" xfId="0" applyFont="1" applyAlignment="1">
      <alignment vertical="center"/>
    </xf>
    <xf numFmtId="0" fontId="0" fillId="27" borderId="9" xfId="0" applyFont="1" applyFill="1" applyBorder="1" applyAlignment="1">
      <alignment vertical="center"/>
    </xf>
    <xf numFmtId="0" fontId="0" fillId="0" borderId="0" xfId="20" applyFont="1" applyFill="1" applyBorder="1" applyAlignment="1">
      <alignment vertical="center"/>
      <protection/>
    </xf>
    <xf numFmtId="0" fontId="0" fillId="0" borderId="0" xfId="20" applyFont="1" applyFill="1" applyAlignment="1">
      <alignment vertical="center"/>
      <protection/>
    </xf>
    <xf numFmtId="0" fontId="0" fillId="0" borderId="0" xfId="20" applyFont="1" applyFill="1" applyAlignment="1">
      <alignment horizontal="justify" vertical="center"/>
      <protection/>
    </xf>
    <xf numFmtId="165" fontId="0" fillId="0" borderId="0" xfId="20" applyNumberFormat="1" applyFont="1" applyFill="1" applyAlignment="1">
      <alignment horizontal="left" vertical="center" wrapText="1"/>
      <protection/>
    </xf>
    <xf numFmtId="0" fontId="0" fillId="0" borderId="0" xfId="69" applyFont="1" applyFill="1"/>
    <xf numFmtId="2" fontId="0" fillId="0" borderId="0" xfId="82" applyNumberFormat="1" applyFont="1" applyFill="1" applyBorder="1" applyAlignment="1">
      <alignment horizontal="right" vertical="center"/>
    </xf>
    <xf numFmtId="1" fontId="0" fillId="0" borderId="0" xfId="21" applyNumberFormat="1" applyFont="1" applyFill="1" applyAlignment="1">
      <alignment horizontal="left"/>
      <protection/>
    </xf>
    <xf numFmtId="2" fontId="0" fillId="0" borderId="0" xfId="21" applyNumberFormat="1" applyFont="1" applyFill="1" applyBorder="1" applyAlignment="1">
      <alignment horizontal="right"/>
      <protection/>
    </xf>
    <xf numFmtId="164" fontId="0" fillId="0" borderId="0" xfId="21" applyNumberFormat="1" applyFont="1" applyFill="1" applyBorder="1" applyAlignment="1">
      <alignment horizontal="right"/>
      <protection/>
    </xf>
  </cellXfs>
  <cellStyles count="72">
    <cellStyle name="Normal" xfId="0"/>
    <cellStyle name="Percent" xfId="15"/>
    <cellStyle name="Currency" xfId="16"/>
    <cellStyle name="Currency [0]" xfId="17"/>
    <cellStyle name="Comma" xfId="18"/>
    <cellStyle name="Comma [0]" xfId="19"/>
    <cellStyle name="Normal_Chapter_2_Labour_market_maps-CORR" xfId="20"/>
    <cellStyle name="Normal_Maps YB2010 Chapter 4 GDP_corr" xfId="21"/>
    <cellStyle name="Normal_Yearbook 2010 Ch 11 graphs_30032010" xfId="22"/>
    <cellStyle name="Normal_Chapter_7_GDP_maps-CORR" xfId="23"/>
    <cellStyle name="20 % - Accent1" xfId="24"/>
    <cellStyle name="20 % - Accent2" xfId="25"/>
    <cellStyle name="20 % - Accent3" xfId="26"/>
    <cellStyle name="20 % - Accent4" xfId="27"/>
    <cellStyle name="20 % - Accent5" xfId="28"/>
    <cellStyle name="20 % - Accent6" xfId="29"/>
    <cellStyle name="40 % - Accent1" xfId="30"/>
    <cellStyle name="40 % - Accent2" xfId="31"/>
    <cellStyle name="40 % - Accent3" xfId="32"/>
    <cellStyle name="40 % - Accent4" xfId="33"/>
    <cellStyle name="40 % - Accent5" xfId="34"/>
    <cellStyle name="40 % - Accent6" xfId="35"/>
    <cellStyle name="60 % - Accent1" xfId="36"/>
    <cellStyle name="60 % - Accent2" xfId="37"/>
    <cellStyle name="60 % - Accent3" xfId="38"/>
    <cellStyle name="60 % - Accent4" xfId="39"/>
    <cellStyle name="60 % - Accent5" xfId="40"/>
    <cellStyle name="60 % - Accent6" xfId="41"/>
    <cellStyle name="Avertissement" xfId="42"/>
    <cellStyle name="Calcul" xfId="43"/>
    <cellStyle name="Cellule liée" xfId="44"/>
    <cellStyle name="Commentaire" xfId="45"/>
    <cellStyle name="Entrée" xfId="46"/>
    <cellStyle name="Insatisfaisant" xfId="47"/>
    <cellStyle name="Lien hypertexte" xfId="48"/>
    <cellStyle name="Lien hypertexte 2" xfId="49"/>
    <cellStyle name="Lien hypertexte_Fig 1.2" xfId="50"/>
    <cellStyle name="Neutre" xfId="51"/>
    <cellStyle name="Normal 2" xfId="52"/>
    <cellStyle name="Normal 3" xfId="53"/>
    <cellStyle name="Satisfaisant" xfId="54"/>
    <cellStyle name="Sortie" xfId="55"/>
    <cellStyle name="Style 1" xfId="56"/>
    <cellStyle name="Texte explicatif" xfId="57"/>
    <cellStyle name="Titre" xfId="58"/>
    <cellStyle name="Titre 1" xfId="59"/>
    <cellStyle name="Titre 2" xfId="60"/>
    <cellStyle name="Titre 3" xfId="61"/>
    <cellStyle name="Titre 4" xfId="62"/>
    <cellStyle name="Vérification" xfId="63"/>
    <cellStyle name="Normal 11" xfId="64"/>
    <cellStyle name="Normal_Chapter_9_SBS_maps_renumbered-CORR" xfId="65"/>
    <cellStyle name="Commentaire 2" xfId="66"/>
    <cellStyle name="Hyperlink 2" xfId="67"/>
    <cellStyle name="Normal 10" xfId="68"/>
    <cellStyle name="Normal 2 2" xfId="69"/>
    <cellStyle name="Normal 2 3" xfId="70"/>
    <cellStyle name="Normal 3 2" xfId="71"/>
    <cellStyle name="Normal 3 3" xfId="72"/>
    <cellStyle name="Normal 3 3 2" xfId="73"/>
    <cellStyle name="Normal 3 4" xfId="74"/>
    <cellStyle name="Normal 4" xfId="75"/>
    <cellStyle name="Normal 5" xfId="76"/>
    <cellStyle name="Normal 6" xfId="77"/>
    <cellStyle name="Normal 7" xfId="78"/>
    <cellStyle name="Normal 7 2" xfId="79"/>
    <cellStyle name="Normal 8" xfId="80"/>
    <cellStyle name="Normal 9" xfId="81"/>
    <cellStyle name="Normal 12" xfId="82"/>
    <cellStyle name="Normal_2012.3572_src_EN_Chapter_13_Coastal_regions" xfId="83"/>
    <cellStyle name="Normal_Maps YB2010 Chapter 4 GDP_corr 2" xfId="84"/>
    <cellStyle name="Hyperlink"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64475"/>
        </c:manualLayout>
      </c:layout>
      <c:barChart>
        <c:barDir val="col"/>
        <c:grouping val="stacked"/>
        <c:varyColors val="0"/>
        <c:ser>
          <c:idx val="40"/>
          <c:order val="0"/>
          <c:tx>
            <c:strRef>
              <c:f>'Figure 1'!$C$11</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1'!$D$11:$AJ$11</c:f>
              <c:numCache/>
            </c:numRef>
          </c:val>
        </c:ser>
        <c:ser>
          <c:idx val="41"/>
          <c:order val="1"/>
          <c:tx>
            <c:strRef>
              <c:f>'Figure 1'!$C$12</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1'!$D$12:$AJ$12</c:f>
              <c:numCache/>
            </c:numRef>
          </c:val>
        </c:ser>
        <c:ser>
          <c:idx val="42"/>
          <c:order val="2"/>
          <c:tx>
            <c:strRef>
              <c:f>'Figure 1'!$C$13</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1'!$D$13:$AJ$13</c:f>
              <c:numCache/>
            </c:numRef>
          </c:val>
        </c:ser>
        <c:overlap val="100"/>
        <c:axId val="7015674"/>
        <c:axId val="63141067"/>
      </c:barChart>
      <c:lineChart>
        <c:grouping val="standard"/>
        <c:varyColors val="0"/>
        <c:ser>
          <c:idx val="1"/>
          <c:order val="3"/>
          <c:tx>
            <c:strRef>
              <c:f>'Figure 1'!$C$15</c:f>
              <c:strCache>
                <c:ptCount val="1"/>
                <c:pt idx="0">
                  <c:v>Capital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solidFill>
                  <a:schemeClr val="accent4"/>
                </a:solid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1'!$D$15:$AJ$15</c:f>
              <c:numCache/>
            </c:numRef>
          </c:val>
          <c:smooth val="0"/>
        </c:ser>
        <c:ser>
          <c:idx val="0"/>
          <c:order val="4"/>
          <c:tx>
            <c:strRef>
              <c:f>'Figure 1'!$C$14</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4"/>
              </a:solidFill>
              <a:ln w="12700">
                <a:solidFill>
                  <a:schemeClr val="accent4"/>
                </a:solid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1'!$D$14:$AJ$14</c:f>
              <c:numCache/>
            </c:numRef>
          </c:val>
          <c:smooth val="0"/>
        </c:ser>
        <c:ser>
          <c:idx val="2"/>
          <c:order val="5"/>
          <c:tx>
            <c:strRef>
              <c:f>'Figure 1'!$C$16</c:f>
              <c:strCache>
                <c:ptCount val="1"/>
                <c:pt idx="0">
                  <c:v>Other NUTS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1'!$D$16:$AJ$16</c:f>
              <c:numCache/>
            </c:numRef>
          </c:val>
          <c:smooth val="0"/>
        </c:ser>
        <c:ser>
          <c:idx val="3"/>
          <c:order val="6"/>
          <c:tx>
            <c:strRef>
              <c:f>'Figure 1'!$C$17</c:f>
              <c:strCache>
                <c:ptCount val="1"/>
                <c:pt idx="0">
                  <c:v>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1'!$D$17:$AJ$17</c:f>
              <c:numCache/>
            </c:numRef>
          </c:val>
          <c:smooth val="0"/>
        </c:ser>
        <c:ser>
          <c:idx val="4"/>
          <c:order val="7"/>
          <c:tx>
            <c:strRef>
              <c:f>'Figure 1'!$C$18</c:f>
              <c:strCache>
                <c:ptCount val="1"/>
                <c:pt idx="0">
                  <c:v>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1'!$D$18:$AJ$18</c:f>
              <c:numCache/>
            </c:numRef>
          </c:val>
          <c:smooth val="0"/>
        </c:ser>
        <c:ser>
          <c:idx val="5"/>
          <c:order val="8"/>
          <c:tx>
            <c:strRef>
              <c:f>'Figure 1'!$C$19</c:f>
              <c:strCache>
                <c:ptCount val="1"/>
                <c:pt idx="0">
                  <c:v>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1'!$D$19:$AJ$19</c:f>
              <c:numCache/>
            </c:numRef>
          </c:val>
          <c:smooth val="0"/>
        </c:ser>
        <c:ser>
          <c:idx val="6"/>
          <c:order val="9"/>
          <c:tx>
            <c:strRef>
              <c:f>'Figure 1'!$C$20</c:f>
              <c:strCache>
                <c:ptCount val="1"/>
                <c:pt idx="0">
                  <c:v>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1'!$D$20:$AJ$20</c:f>
              <c:numCache/>
            </c:numRef>
          </c:val>
          <c:smooth val="0"/>
        </c:ser>
        <c:ser>
          <c:idx val="7"/>
          <c:order val="10"/>
          <c:tx>
            <c:strRef>
              <c:f>'Figure 1'!$C$21</c:f>
              <c:strCache>
                <c:ptCount val="1"/>
                <c:pt idx="0">
                  <c:v>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1'!$D$21:$AJ$21</c:f>
              <c:numCache/>
            </c:numRef>
          </c:val>
          <c:smooth val="0"/>
        </c:ser>
        <c:ser>
          <c:idx val="8"/>
          <c:order val="11"/>
          <c:tx>
            <c:strRef>
              <c:f>'Figure 1'!$C$22</c:f>
              <c:strCache>
                <c:ptCount val="1"/>
                <c:pt idx="0">
                  <c:v>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1'!$D$22:$AJ$22</c:f>
              <c:numCache/>
            </c:numRef>
          </c:val>
          <c:smooth val="0"/>
        </c:ser>
        <c:ser>
          <c:idx val="9"/>
          <c:order val="12"/>
          <c:tx>
            <c:strRef>
              <c:f>'Figure 1'!$C$23</c:f>
              <c:strCache>
                <c:ptCount val="1"/>
                <c:pt idx="0">
                  <c:v>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1'!$D$23:$AJ$23</c:f>
              <c:numCache/>
            </c:numRef>
          </c:val>
          <c:smooth val="0"/>
        </c:ser>
        <c:ser>
          <c:idx val="10"/>
          <c:order val="13"/>
          <c:tx>
            <c:strRef>
              <c:f>'Figure 1'!$C$24</c:f>
              <c:strCache>
                <c:ptCount val="1"/>
                <c:pt idx="0">
                  <c:v>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1'!$D$24:$AJ$24</c:f>
              <c:numCache/>
            </c:numRef>
          </c:val>
          <c:smooth val="0"/>
        </c:ser>
        <c:ser>
          <c:idx val="11"/>
          <c:order val="14"/>
          <c:tx>
            <c:strRef>
              <c:f>'Figure 1'!$C$25</c:f>
              <c:strCache>
                <c:ptCount val="1"/>
                <c:pt idx="0">
                  <c:v>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1'!$D$25:$AJ$25</c:f>
              <c:numCache/>
            </c:numRef>
          </c:val>
          <c:smooth val="0"/>
        </c:ser>
        <c:ser>
          <c:idx val="12"/>
          <c:order val="15"/>
          <c:tx>
            <c:strRef>
              <c:f>'Figure 1'!$C$26</c:f>
              <c:strCache>
                <c:ptCount val="1"/>
                <c:pt idx="0">
                  <c:v>10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1'!$D$26:$AJ$26</c:f>
              <c:numCache/>
            </c:numRef>
          </c:val>
          <c:smooth val="0"/>
        </c:ser>
        <c:ser>
          <c:idx val="13"/>
          <c:order val="16"/>
          <c:tx>
            <c:strRef>
              <c:f>'Figure 1'!$C$27</c:f>
              <c:strCache>
                <c:ptCount val="1"/>
                <c:pt idx="0">
                  <c:v>11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1'!$D$27:$AJ$27</c:f>
              <c:numCache/>
            </c:numRef>
          </c:val>
          <c:smooth val="0"/>
        </c:ser>
        <c:ser>
          <c:idx val="14"/>
          <c:order val="17"/>
          <c:tx>
            <c:strRef>
              <c:f>'Figure 1'!$C$28</c:f>
              <c:strCache>
                <c:ptCount val="1"/>
                <c:pt idx="0">
                  <c:v>12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1'!$D$28:$AJ$28</c:f>
              <c:numCache/>
            </c:numRef>
          </c:val>
          <c:smooth val="0"/>
        </c:ser>
        <c:ser>
          <c:idx val="15"/>
          <c:order val="18"/>
          <c:tx>
            <c:strRef>
              <c:f>'Figure 1'!$C$29</c:f>
              <c:strCache>
                <c:ptCount val="1"/>
                <c:pt idx="0">
                  <c:v>13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1'!$D$29:$AJ$29</c:f>
              <c:numCache/>
            </c:numRef>
          </c:val>
          <c:smooth val="0"/>
        </c:ser>
        <c:ser>
          <c:idx val="16"/>
          <c:order val="19"/>
          <c:tx>
            <c:strRef>
              <c:f>'Figure 1'!$C$30</c:f>
              <c:strCache>
                <c:ptCount val="1"/>
                <c:pt idx="0">
                  <c:v>14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1'!$D$30:$AJ$30</c:f>
              <c:numCache/>
            </c:numRef>
          </c:val>
          <c:smooth val="0"/>
        </c:ser>
        <c:ser>
          <c:idx val="17"/>
          <c:order val="20"/>
          <c:tx>
            <c:strRef>
              <c:f>'Figure 1'!$C$31</c:f>
              <c:strCache>
                <c:ptCount val="1"/>
                <c:pt idx="0">
                  <c:v>15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1'!$D$31:$AJ$31</c:f>
              <c:numCache/>
            </c:numRef>
          </c:val>
          <c:smooth val="0"/>
        </c:ser>
        <c:ser>
          <c:idx val="18"/>
          <c:order val="21"/>
          <c:tx>
            <c:strRef>
              <c:f>'Figure 1'!$C$32</c:f>
              <c:strCache>
                <c:ptCount val="1"/>
                <c:pt idx="0">
                  <c:v>16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1'!$D$32:$AJ$32</c:f>
              <c:numCache/>
            </c:numRef>
          </c:val>
          <c:smooth val="0"/>
        </c:ser>
        <c:ser>
          <c:idx val="19"/>
          <c:order val="22"/>
          <c:tx>
            <c:strRef>
              <c:f>'Figure 1'!$C$33</c:f>
              <c:strCache>
                <c:ptCount val="1"/>
                <c:pt idx="0">
                  <c:v>17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1'!$D$33:$AJ$33</c:f>
              <c:numCache/>
            </c:numRef>
          </c:val>
          <c:smooth val="0"/>
        </c:ser>
        <c:ser>
          <c:idx val="20"/>
          <c:order val="23"/>
          <c:tx>
            <c:strRef>
              <c:f>'Figure 1'!$C$34</c:f>
              <c:strCache>
                <c:ptCount val="1"/>
                <c:pt idx="0">
                  <c:v>18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1'!$D$34:$AJ$34</c:f>
              <c:numCache/>
            </c:numRef>
          </c:val>
          <c:smooth val="0"/>
        </c:ser>
        <c:ser>
          <c:idx val="21"/>
          <c:order val="24"/>
          <c:tx>
            <c:strRef>
              <c:f>'Figure 1'!$C$35</c:f>
              <c:strCache>
                <c:ptCount val="1"/>
                <c:pt idx="0">
                  <c:v>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1'!$D$35:$AJ$35</c:f>
              <c:numCache/>
            </c:numRef>
          </c:val>
          <c:smooth val="0"/>
        </c:ser>
        <c:ser>
          <c:idx val="22"/>
          <c:order val="25"/>
          <c:tx>
            <c:strRef>
              <c:f>'Figure 1'!$C$36</c:f>
              <c:strCache>
                <c:ptCount val="1"/>
                <c:pt idx="0">
                  <c:v>20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1'!$D$36:$AJ$36</c:f>
              <c:numCache/>
            </c:numRef>
          </c:val>
          <c:smooth val="0"/>
        </c:ser>
        <c:ser>
          <c:idx val="23"/>
          <c:order val="26"/>
          <c:tx>
            <c:strRef>
              <c:f>'Figure 1'!$C$37</c:f>
              <c:strCache>
                <c:ptCount val="1"/>
                <c:pt idx="0">
                  <c:v>21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1'!$D$37:$AJ$37</c:f>
              <c:numCache/>
            </c:numRef>
          </c:val>
          <c:smooth val="0"/>
        </c:ser>
        <c:ser>
          <c:idx val="24"/>
          <c:order val="27"/>
          <c:tx>
            <c:strRef>
              <c:f>'Figure 1'!$C$38</c:f>
              <c:strCache>
                <c:ptCount val="1"/>
                <c:pt idx="0">
                  <c:v>22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1'!$D$38:$AJ$38</c:f>
              <c:numCache/>
            </c:numRef>
          </c:val>
          <c:smooth val="0"/>
        </c:ser>
        <c:ser>
          <c:idx val="25"/>
          <c:order val="28"/>
          <c:tx>
            <c:strRef>
              <c:f>'Figure 1'!$C$39</c:f>
              <c:strCache>
                <c:ptCount val="1"/>
                <c:pt idx="0">
                  <c:v>23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1'!$D$39:$AJ$39</c:f>
              <c:numCache/>
            </c:numRef>
          </c:val>
          <c:smooth val="0"/>
        </c:ser>
        <c:ser>
          <c:idx val="26"/>
          <c:order val="29"/>
          <c:tx>
            <c:strRef>
              <c:f>'Figure 1'!$C$40</c:f>
              <c:strCache>
                <c:ptCount val="1"/>
                <c:pt idx="0">
                  <c:v>24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1'!$D$40:$AJ$40</c:f>
              <c:numCache/>
            </c:numRef>
          </c:val>
          <c:smooth val="0"/>
        </c:ser>
        <c:ser>
          <c:idx val="27"/>
          <c:order val="30"/>
          <c:tx>
            <c:strRef>
              <c:f>'Figure 1'!$C$41</c:f>
              <c:strCache>
                <c:ptCount val="1"/>
                <c:pt idx="0">
                  <c:v>25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1'!$D$41:$AJ$41</c:f>
              <c:numCache/>
            </c:numRef>
          </c:val>
          <c:smooth val="0"/>
        </c:ser>
        <c:ser>
          <c:idx val="28"/>
          <c:order val="31"/>
          <c:tx>
            <c:strRef>
              <c:f>'Figure 1'!$C$42</c:f>
              <c:strCache>
                <c:ptCount val="1"/>
                <c:pt idx="0">
                  <c:v>26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1'!$D$42:$AJ$42</c:f>
              <c:numCache/>
            </c:numRef>
          </c:val>
          <c:smooth val="0"/>
        </c:ser>
        <c:ser>
          <c:idx val="29"/>
          <c:order val="32"/>
          <c:tx>
            <c:strRef>
              <c:f>'Figure 1'!$C$43</c:f>
              <c:strCache>
                <c:ptCount val="1"/>
                <c:pt idx="0">
                  <c:v>27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1'!$D$43:$AJ$43</c:f>
              <c:numCache/>
            </c:numRef>
          </c:val>
          <c:smooth val="0"/>
        </c:ser>
        <c:ser>
          <c:idx val="30"/>
          <c:order val="33"/>
          <c:tx>
            <c:strRef>
              <c:f>'Figure 1'!$C$44</c:f>
              <c:strCache>
                <c:ptCount val="1"/>
                <c:pt idx="0">
                  <c:v>28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1'!$D$44:$AJ$44</c:f>
              <c:numCache/>
            </c:numRef>
          </c:val>
          <c:smooth val="0"/>
        </c:ser>
        <c:ser>
          <c:idx val="31"/>
          <c:order val="34"/>
          <c:tx>
            <c:strRef>
              <c:f>'Figure 1'!$C$45</c:f>
              <c:strCache>
                <c:ptCount val="1"/>
                <c:pt idx="0">
                  <c:v>29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1'!$D$45:$AJ$45</c:f>
              <c:numCache/>
            </c:numRef>
          </c:val>
          <c:smooth val="0"/>
        </c:ser>
        <c:ser>
          <c:idx val="32"/>
          <c:order val="35"/>
          <c:tx>
            <c:strRef>
              <c:f>'Figure 1'!$C$46</c:f>
              <c:strCache>
                <c:ptCount val="1"/>
                <c:pt idx="0">
                  <c:v>30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1'!$D$46:$AJ$46</c:f>
              <c:numCache/>
            </c:numRef>
          </c:val>
          <c:smooth val="0"/>
        </c:ser>
        <c:ser>
          <c:idx val="33"/>
          <c:order val="36"/>
          <c:tx>
            <c:strRef>
              <c:f>'Figure 1'!$C$47</c:f>
              <c:strCache>
                <c:ptCount val="1"/>
                <c:pt idx="0">
                  <c:v>31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1'!$D$47:$AJ$47</c:f>
              <c:numCache/>
            </c:numRef>
          </c:val>
          <c:smooth val="0"/>
        </c:ser>
        <c:ser>
          <c:idx val="34"/>
          <c:order val="37"/>
          <c:tx>
            <c:strRef>
              <c:f>'Figure 1'!$C$48</c:f>
              <c:strCache>
                <c:ptCount val="1"/>
                <c:pt idx="0">
                  <c:v>32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1'!$D$48:$AJ$48</c:f>
              <c:numCache/>
            </c:numRef>
          </c:val>
          <c:smooth val="0"/>
        </c:ser>
        <c:ser>
          <c:idx val="35"/>
          <c:order val="38"/>
          <c:tx>
            <c:strRef>
              <c:f>'Figure 1'!$C$49</c:f>
              <c:strCache>
                <c:ptCount val="1"/>
                <c:pt idx="0">
                  <c:v>33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1'!$D$49:$AJ$49</c:f>
              <c:numCache/>
            </c:numRef>
          </c:val>
          <c:smooth val="0"/>
        </c:ser>
        <c:ser>
          <c:idx val="36"/>
          <c:order val="39"/>
          <c:tx>
            <c:strRef>
              <c:f>'Figure 1'!$C$50</c:f>
              <c:strCache>
                <c:ptCount val="1"/>
                <c:pt idx="0">
                  <c:v>34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1'!$D$50:$AJ$50</c:f>
              <c:numCache/>
            </c:numRef>
          </c:val>
          <c:smooth val="0"/>
        </c:ser>
        <c:ser>
          <c:idx val="37"/>
          <c:order val="40"/>
          <c:tx>
            <c:strRef>
              <c:f>'Figure 1'!$C$51</c:f>
              <c:strCache>
                <c:ptCount val="1"/>
                <c:pt idx="0">
                  <c:v>35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1'!$D$51:$AJ$51</c:f>
              <c:numCache/>
            </c:numRef>
          </c:val>
          <c:smooth val="0"/>
        </c:ser>
        <c:ser>
          <c:idx val="38"/>
          <c:order val="41"/>
          <c:tx>
            <c:strRef>
              <c:f>'Figure 1'!$C$52</c:f>
              <c:strCache>
                <c:ptCount val="1"/>
                <c:pt idx="0">
                  <c:v>36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1'!$D$10:$AJ$10</c:f>
              <c:strCache/>
            </c:strRef>
          </c:cat>
          <c:val>
            <c:numRef>
              <c:f>'Figure 1'!$D$52:$AJ$52</c:f>
              <c:numCache/>
            </c:numRef>
          </c:val>
          <c:smooth val="0"/>
        </c:ser>
        <c:marker val="1"/>
        <c:axId val="7015674"/>
        <c:axId val="63141067"/>
      </c:lineChart>
      <c:catAx>
        <c:axId val="7015674"/>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63141067"/>
        <c:crosses val="autoZero"/>
        <c:auto val="1"/>
        <c:lblOffset val="100"/>
        <c:noMultiLvlLbl val="0"/>
      </c:catAx>
      <c:valAx>
        <c:axId val="63141067"/>
        <c:scaling>
          <c:orientation val="minMax"/>
          <c:max val="35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7015674"/>
        <c:crosses val="autoZero"/>
        <c:crossBetween val="between"/>
        <c:dispUnits/>
      </c:valAx>
    </c:plotArea>
    <c:legend>
      <c:legendPos val="b"/>
      <c:legendEntry>
        <c:idx val="0"/>
        <c:delete val="1"/>
      </c:legendEntry>
      <c:legendEntry>
        <c:idx val="1"/>
        <c:delete val="1"/>
      </c:legendEntry>
      <c:legendEntry>
        <c:idx val="2"/>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ayout>
        <c:manualLayout>
          <c:xMode val="edge"/>
          <c:yMode val="edge"/>
          <c:x val="0.414"/>
          <c:y val="0.8645"/>
          <c:w val="0.19325"/>
          <c:h val="0.12"/>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52</xdr:row>
      <xdr:rowOff>123825</xdr:rowOff>
    </xdr:from>
    <xdr:ext cx="76200" cy="180975"/>
    <xdr:sp macro="" textlink="">
      <xdr:nvSpPr>
        <xdr:cNvPr id="2" name="Text Box 54"/>
        <xdr:cNvSpPr txBox="1">
          <a:spLocks noChangeArrowheads="1"/>
        </xdr:cNvSpPr>
      </xdr:nvSpPr>
      <xdr:spPr bwMode="auto">
        <a:xfrm>
          <a:off x="2143125" y="81915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371475</xdr:colOff>
      <xdr:row>7</xdr:row>
      <xdr:rowOff>85725</xdr:rowOff>
    </xdr:from>
    <xdr:to>
      <xdr:col>16</xdr:col>
      <xdr:colOff>276225</xdr:colOff>
      <xdr:row>44</xdr:row>
      <xdr:rowOff>9525</xdr:rowOff>
    </xdr:to>
    <xdr:graphicFrame macro="">
      <xdr:nvGraphicFramePr>
        <xdr:cNvPr id="3" name="Chart 2"/>
        <xdr:cNvGraphicFramePr/>
      </xdr:nvGraphicFramePr>
      <xdr:xfrm>
        <a:off x="800100" y="1143000"/>
        <a:ext cx="9525000" cy="5715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7B86C2"/>
      </a:accent1>
      <a:accent2>
        <a:srgbClr val="BED730"/>
      </a:accent2>
      <a:accent3>
        <a:srgbClr val="F5E69D"/>
      </a:accent3>
      <a:accent4>
        <a:srgbClr val="588944"/>
      </a:accent4>
      <a:accent5>
        <a:srgbClr val="854337"/>
      </a:accent5>
      <a:accent6>
        <a:srgbClr val="C3C6E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appsso.eurostat.ec.europa.eu/nui/show.do?query=BOOKMARK_DS-406765_QID_-70CB46CF_UID_-3F171EB0&amp;layout=TIME,C,X,0;GEO,L,Y,0;UNIT,L,Z,0;NACE_R2,L,Z,1;NA_ITEM,L,Z,2;INDICATORS,C,Z,3;&amp;zSelection=DS-406765NA_ITEM,B1G;DS-406765NACE_R2,TOTAL;DS-406765UNIT,CP_MEUR;DS-406765INDICATORS,OBS_FLAG;&amp;rankName1=TIME_1_0_0_0&amp;rankName2=UNIT_1_2_-1_2&amp;rankName3=GEO_1_2_0_1&amp;rankName4=INDICATORS_1_2_-1_2&amp;rankName5=NA-ITEM_1_2_-1_2&amp;rankName6=NACE-R2_1_2_-1_2&amp;sortC=ASC_-1_FIRST&amp;rStp=&amp;cStp=&amp;rDCh=&amp;cDCh=&amp;rDM=true&amp;cDM=true&amp;footnes=false&amp;empty=false&amp;wai=false&amp;time_mode=ROLLING&amp;time_most_recent=false&amp;lang=EN&amp;cfo=%23%23%23%2C%23%23%23.%23%23%23" TargetMode="External" /><Relationship Id="rId2" Type="http://schemas.openxmlformats.org/officeDocument/2006/relationships/hyperlink" Target="http://appsso.eurostat.ec.europa.eu/nui/show.do?query=BOOKMARK_DS-406759_QID_45F580CF_UID_-3F171EB0&amp;layout=TIME,C,X,0;GEO,L,Y,0;UNIT,L,Z,0;NACE_R2,L,Z,1;NA_ITEM,L,Z,2;INDICATORS,C,Z,3;&amp;zSelection=DS-406759NA_ITEM,EMP_DC;DS-406759UNIT,THS_PER;DS-406759NACE_R2,TOTAL;DS-406759INDICATORS,OBS_FLAG;&amp;rankName1=TIME_1_0_0_0&amp;rankName2=UNIT_1_2_-1_2&amp;rankName3=GEO_1_2_0_1&amp;rankName4=INDICATORS_1_2_-1_2&amp;rankName5=NA-ITEM_1_2_-1_2&amp;rankName6=NACE-R2_1_2_-1_2&amp;sortC=ASC_-1_FIRST&amp;rStp=&amp;cStp=&amp;rDCh=&amp;cDCh=&amp;rDM=true&amp;cDM=true&amp;footnes=false&amp;empty=false&amp;wai=false&amp;time_mode=ROLLING&amp;time_most_recent=false&amp;lang=EN&amp;cfo=%23%23%23%2C%23%23%23.%23%23%23"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70"/>
  <sheetViews>
    <sheetView showGridLines="0" tabSelected="1" workbookViewId="0" topLeftCell="A1">
      <selection activeCell="G14" sqref="G14"/>
    </sheetView>
  </sheetViews>
  <sheetFormatPr defaultColWidth="9.140625" defaultRowHeight="11.25" customHeight="1"/>
  <cols>
    <col min="1" max="1" width="8.7109375" style="5" customWidth="1"/>
    <col min="2" max="2" width="52.00390625" style="5" bestFit="1" customWidth="1"/>
    <col min="3" max="3" width="10.8515625" style="18" customWidth="1"/>
    <col min="4" max="4" width="10.8515625" style="45" customWidth="1"/>
    <col min="5" max="6" width="10.8515625" style="17" customWidth="1"/>
    <col min="7" max="8" width="14.28125" style="17" customWidth="1"/>
    <col min="9" max="9" width="20.7109375" style="5" customWidth="1"/>
    <col min="10" max="15" width="15.7109375" style="5" customWidth="1"/>
    <col min="16" max="16384" width="9.140625" style="5" customWidth="1"/>
  </cols>
  <sheetData>
    <row r="1" spans="1:9" ht="12" customHeight="1">
      <c r="A1" s="1" t="s">
        <v>0</v>
      </c>
      <c r="B1" s="1" t="s">
        <v>1</v>
      </c>
      <c r="C1" s="2" t="s">
        <v>2</v>
      </c>
      <c r="D1" s="2" t="s">
        <v>3</v>
      </c>
      <c r="E1" s="2" t="s">
        <v>4</v>
      </c>
      <c r="F1" s="2" t="s">
        <v>5</v>
      </c>
      <c r="G1" s="2"/>
      <c r="H1" s="20"/>
      <c r="I1" s="4"/>
    </row>
    <row r="2" spans="1:8" ht="12" customHeight="1">
      <c r="A2" s="7" t="s">
        <v>6</v>
      </c>
      <c r="B2" s="7" t="s">
        <v>7</v>
      </c>
      <c r="C2" s="34">
        <v>207.19</v>
      </c>
      <c r="D2" s="27"/>
      <c r="E2" s="99">
        <v>6</v>
      </c>
      <c r="F2" s="28"/>
      <c r="G2" s="28"/>
      <c r="H2" s="28"/>
    </row>
    <row r="3" spans="1:9" ht="12" customHeight="1">
      <c r="A3" s="7" t="s">
        <v>8</v>
      </c>
      <c r="B3" s="7" t="s">
        <v>9</v>
      </c>
      <c r="C3" s="34">
        <v>140.3</v>
      </c>
      <c r="D3" s="27"/>
      <c r="E3" s="99">
        <v>6</v>
      </c>
      <c r="F3" s="28"/>
      <c r="G3" s="28"/>
      <c r="H3" s="28"/>
      <c r="I3" s="108" t="s">
        <v>657</v>
      </c>
    </row>
    <row r="4" spans="1:9" ht="12" customHeight="1">
      <c r="A4" s="7" t="s">
        <v>10</v>
      </c>
      <c r="B4" s="7" t="s">
        <v>11</v>
      </c>
      <c r="C4" s="34">
        <v>98.8</v>
      </c>
      <c r="D4" s="27"/>
      <c r="E4" s="99">
        <v>3</v>
      </c>
      <c r="F4" s="28"/>
      <c r="G4" s="28"/>
      <c r="H4" s="28"/>
      <c r="I4" s="108" t="s">
        <v>658</v>
      </c>
    </row>
    <row r="5" spans="1:20" s="3" customFormat="1" ht="12" customHeight="1">
      <c r="A5" s="7" t="s">
        <v>12</v>
      </c>
      <c r="B5" s="7" t="s">
        <v>13</v>
      </c>
      <c r="C5" s="34">
        <v>108.64</v>
      </c>
      <c r="D5" s="27"/>
      <c r="E5" s="99">
        <v>4</v>
      </c>
      <c r="F5" s="28"/>
      <c r="G5" s="28"/>
      <c r="H5" s="28"/>
      <c r="I5" s="29"/>
      <c r="J5" s="5"/>
      <c r="P5" s="5"/>
      <c r="Q5" s="5"/>
      <c r="R5" s="5"/>
      <c r="S5" s="5"/>
      <c r="T5" s="5"/>
    </row>
    <row r="6" spans="1:9" ht="12" customHeight="1">
      <c r="A6" s="7" t="s">
        <v>14</v>
      </c>
      <c r="B6" s="7" t="s">
        <v>15</v>
      </c>
      <c r="C6" s="34">
        <v>126.21</v>
      </c>
      <c r="D6" s="27"/>
      <c r="E6" s="99">
        <v>6</v>
      </c>
      <c r="F6" s="28"/>
      <c r="G6" s="28"/>
      <c r="H6" s="28"/>
      <c r="I6" s="46" t="s">
        <v>640</v>
      </c>
    </row>
    <row r="7" spans="1:9" ht="12" customHeight="1">
      <c r="A7" s="7" t="s">
        <v>16</v>
      </c>
      <c r="B7" s="7" t="s">
        <v>17</v>
      </c>
      <c r="C7" s="34">
        <v>113.99</v>
      </c>
      <c r="D7" s="27"/>
      <c r="E7" s="99">
        <v>5</v>
      </c>
      <c r="F7" s="28"/>
      <c r="G7" s="28"/>
      <c r="H7" s="28"/>
      <c r="I7" s="30" t="s">
        <v>513</v>
      </c>
    </row>
    <row r="8" spans="1:11" ht="12" customHeight="1">
      <c r="A8" s="7" t="s">
        <v>18</v>
      </c>
      <c r="B8" s="7" t="s">
        <v>19</v>
      </c>
      <c r="C8" s="34">
        <v>128.94</v>
      </c>
      <c r="D8" s="27"/>
      <c r="E8" s="99">
        <v>6</v>
      </c>
      <c r="F8" s="28"/>
      <c r="G8" s="28"/>
      <c r="H8" s="28"/>
      <c r="I8" s="29"/>
      <c r="K8" s="31"/>
    </row>
    <row r="9" spans="1:11" ht="12" customHeight="1">
      <c r="A9" s="7" t="s">
        <v>20</v>
      </c>
      <c r="B9" s="7" t="s">
        <v>21</v>
      </c>
      <c r="C9" s="34">
        <v>78.03</v>
      </c>
      <c r="D9" s="27"/>
      <c r="E9" s="99">
        <v>2</v>
      </c>
      <c r="F9" s="28"/>
      <c r="G9" s="28"/>
      <c r="H9" s="28"/>
      <c r="I9" s="31"/>
      <c r="K9" s="30"/>
    </row>
    <row r="10" spans="1:11" ht="12" customHeight="1">
      <c r="A10" s="7" t="s">
        <v>22</v>
      </c>
      <c r="B10" s="7" t="s">
        <v>23</v>
      </c>
      <c r="C10" s="34">
        <v>88.27</v>
      </c>
      <c r="D10" s="27"/>
      <c r="E10" s="99">
        <v>2</v>
      </c>
      <c r="F10" s="28"/>
      <c r="G10" s="28"/>
      <c r="H10" s="28"/>
      <c r="I10" s="30"/>
      <c r="K10" s="32"/>
    </row>
    <row r="11" spans="1:11" ht="12" customHeight="1">
      <c r="A11" s="7" t="s">
        <v>24</v>
      </c>
      <c r="B11" s="7" t="s">
        <v>25</v>
      </c>
      <c r="C11" s="34">
        <v>77.27</v>
      </c>
      <c r="D11" s="27"/>
      <c r="E11" s="100">
        <v>2</v>
      </c>
      <c r="F11" s="28"/>
      <c r="G11" s="28"/>
      <c r="H11" s="28"/>
      <c r="K11" s="31"/>
    </row>
    <row r="12" spans="1:11" ht="12" customHeight="1">
      <c r="A12" s="9" t="s">
        <v>26</v>
      </c>
      <c r="B12" s="9" t="s">
        <v>27</v>
      </c>
      <c r="C12" s="34">
        <v>85.18</v>
      </c>
      <c r="D12" s="27"/>
      <c r="E12" s="100">
        <v>2</v>
      </c>
      <c r="F12" s="28"/>
      <c r="G12" s="28"/>
      <c r="H12" s="28"/>
      <c r="K12" s="30"/>
    </row>
    <row r="13" spans="1:11" ht="12" customHeight="1">
      <c r="A13" s="9" t="s">
        <v>28</v>
      </c>
      <c r="B13" s="9" t="s">
        <v>29</v>
      </c>
      <c r="C13" s="34">
        <v>30.1</v>
      </c>
      <c r="D13" s="27"/>
      <c r="E13" s="100">
        <v>1</v>
      </c>
      <c r="F13" s="28"/>
      <c r="G13" s="28"/>
      <c r="H13" s="28"/>
      <c r="K13" s="32"/>
    </row>
    <row r="14" spans="1:11" ht="12" customHeight="1">
      <c r="A14" s="9" t="s">
        <v>30</v>
      </c>
      <c r="B14" s="9" t="s">
        <v>31</v>
      </c>
      <c r="C14" s="34">
        <v>31.16</v>
      </c>
      <c r="D14" s="27"/>
      <c r="E14" s="100">
        <v>1</v>
      </c>
      <c r="F14" s="28"/>
      <c r="G14" s="28"/>
      <c r="H14" s="28"/>
      <c r="K14" s="31"/>
    </row>
    <row r="15" spans="1:11" ht="12" customHeight="1">
      <c r="A15" s="9" t="s">
        <v>32</v>
      </c>
      <c r="B15" s="9" t="s">
        <v>33</v>
      </c>
      <c r="C15" s="34">
        <v>35.49</v>
      </c>
      <c r="D15" s="27"/>
      <c r="E15" s="100">
        <v>1</v>
      </c>
      <c r="F15" s="28"/>
      <c r="G15" s="28"/>
      <c r="H15" s="28"/>
      <c r="K15" s="30"/>
    </row>
    <row r="16" spans="1:10" ht="12" customHeight="1">
      <c r="A16" s="9" t="s">
        <v>34</v>
      </c>
      <c r="B16" s="9" t="s">
        <v>35</v>
      </c>
      <c r="C16" s="34">
        <v>37.12</v>
      </c>
      <c r="D16" s="27"/>
      <c r="E16" s="100">
        <v>1</v>
      </c>
      <c r="F16" s="28"/>
      <c r="G16" s="28"/>
      <c r="H16" s="28"/>
      <c r="I16" s="4"/>
      <c r="J16" s="7"/>
    </row>
    <row r="17" spans="1:10" ht="12" customHeight="1">
      <c r="A17" s="9" t="s">
        <v>36</v>
      </c>
      <c r="B17" s="9" t="s">
        <v>37</v>
      </c>
      <c r="C17" s="34">
        <v>72.29</v>
      </c>
      <c r="D17" s="27"/>
      <c r="E17" s="100">
        <v>1</v>
      </c>
      <c r="F17" s="28"/>
      <c r="G17" s="28"/>
      <c r="H17" s="28"/>
      <c r="I17" s="3" t="s">
        <v>701</v>
      </c>
      <c r="J17" s="7"/>
    </row>
    <row r="18" spans="1:15" ht="12" customHeight="1">
      <c r="A18" s="9" t="s">
        <v>38</v>
      </c>
      <c r="B18" s="9" t="s">
        <v>39</v>
      </c>
      <c r="C18" s="34">
        <v>31.75</v>
      </c>
      <c r="D18" s="27"/>
      <c r="E18" s="100">
        <v>1</v>
      </c>
      <c r="F18" s="28"/>
      <c r="G18" s="28"/>
      <c r="H18" s="33" t="s">
        <v>50</v>
      </c>
      <c r="I18" s="4" t="s">
        <v>652</v>
      </c>
      <c r="J18" s="110">
        <v>1</v>
      </c>
      <c r="K18" s="116" t="s">
        <v>660</v>
      </c>
      <c r="L18" s="95">
        <f>PERCENTILE(C$2:C$266,0)</f>
        <v>30.1</v>
      </c>
      <c r="M18" s="5" t="s">
        <v>644</v>
      </c>
      <c r="N18" s="96" t="s">
        <v>645</v>
      </c>
      <c r="O18" s="122">
        <v>0.16666666666666666</v>
      </c>
    </row>
    <row r="19" spans="1:14" ht="12" customHeight="1">
      <c r="A19" s="9" t="s">
        <v>40</v>
      </c>
      <c r="B19" s="9" t="s">
        <v>41</v>
      </c>
      <c r="C19" s="34">
        <v>173.11</v>
      </c>
      <c r="D19" s="27"/>
      <c r="E19" s="100">
        <v>6</v>
      </c>
      <c r="F19" s="28"/>
      <c r="G19" s="28"/>
      <c r="H19" s="28"/>
      <c r="I19" s="4" t="s">
        <v>653</v>
      </c>
      <c r="J19" s="118">
        <v>2</v>
      </c>
      <c r="K19" s="117" t="s">
        <v>664</v>
      </c>
      <c r="L19" s="95">
        <f>PERCENTILE(C$2:C$266,O18)</f>
        <v>61.67666666666666</v>
      </c>
      <c r="M19" s="5" t="s">
        <v>646</v>
      </c>
      <c r="N19" s="98"/>
    </row>
    <row r="20" spans="1:15" ht="12" customHeight="1">
      <c r="A20" s="9" t="s">
        <v>42</v>
      </c>
      <c r="B20" s="9" t="s">
        <v>43</v>
      </c>
      <c r="C20" s="34">
        <v>73.23</v>
      </c>
      <c r="D20" s="27"/>
      <c r="E20" s="100">
        <v>1</v>
      </c>
      <c r="F20" s="28"/>
      <c r="G20" s="28"/>
      <c r="H20" s="28"/>
      <c r="I20" s="4" t="s">
        <v>654</v>
      </c>
      <c r="J20" s="111">
        <v>3</v>
      </c>
      <c r="K20" s="117" t="s">
        <v>665</v>
      </c>
      <c r="L20" s="95">
        <f>PERCENTILE(C$2:C$266,O18*2)</f>
        <v>76.29666666666667</v>
      </c>
      <c r="M20" s="5" t="s">
        <v>647</v>
      </c>
      <c r="N20" s="98"/>
      <c r="O20" s="98"/>
    </row>
    <row r="21" spans="1:15" ht="12" customHeight="1">
      <c r="A21" s="9" t="s">
        <v>44</v>
      </c>
      <c r="B21" s="9" t="s">
        <v>45</v>
      </c>
      <c r="C21" s="34">
        <v>73.06</v>
      </c>
      <c r="D21" s="27"/>
      <c r="E21" s="100">
        <v>1</v>
      </c>
      <c r="F21" s="28"/>
      <c r="G21" s="28"/>
      <c r="H21" s="28"/>
      <c r="I21" s="4" t="s">
        <v>655</v>
      </c>
      <c r="J21" s="112">
        <v>4</v>
      </c>
      <c r="K21" s="117" t="s">
        <v>661</v>
      </c>
      <c r="L21" s="95">
        <f>PERCENTILE(C$2:C$266,O18*3)</f>
        <v>88.5</v>
      </c>
      <c r="M21" s="5" t="s">
        <v>648</v>
      </c>
      <c r="N21" s="98"/>
      <c r="O21" s="98"/>
    </row>
    <row r="22" spans="1:15" ht="12" customHeight="1">
      <c r="A22" s="9" t="s">
        <v>46</v>
      </c>
      <c r="B22" s="9" t="s">
        <v>47</v>
      </c>
      <c r="C22" s="34">
        <v>62.02</v>
      </c>
      <c r="D22" s="27"/>
      <c r="E22" s="100">
        <v>1</v>
      </c>
      <c r="F22" s="28"/>
      <c r="G22" s="28"/>
      <c r="H22" s="28"/>
      <c r="I22" s="4" t="s">
        <v>666</v>
      </c>
      <c r="J22" s="113">
        <v>5</v>
      </c>
      <c r="K22" s="117" t="s">
        <v>662</v>
      </c>
      <c r="L22" s="95">
        <f>PERCENTILE(C$2:C$266,O18*4)</f>
        <v>104.02333333333333</v>
      </c>
      <c r="M22" s="5" t="s">
        <v>649</v>
      </c>
      <c r="N22" s="98"/>
      <c r="O22" s="98"/>
    </row>
    <row r="23" spans="1:15" ht="12" customHeight="1">
      <c r="A23" s="9" t="s">
        <v>48</v>
      </c>
      <c r="B23" s="9" t="s">
        <v>49</v>
      </c>
      <c r="C23" s="34">
        <v>67.77</v>
      </c>
      <c r="D23" s="27"/>
      <c r="E23" s="100">
        <v>1</v>
      </c>
      <c r="F23" s="5"/>
      <c r="G23" s="28"/>
      <c r="H23" s="5"/>
      <c r="I23" s="4" t="s">
        <v>656</v>
      </c>
      <c r="J23" s="114">
        <v>6</v>
      </c>
      <c r="K23" s="117" t="s">
        <v>663</v>
      </c>
      <c r="L23" s="95">
        <f>PERCENTILE(C$2:C$266,O18*5)</f>
        <v>121.26333333333334</v>
      </c>
      <c r="M23" s="4" t="s">
        <v>650</v>
      </c>
      <c r="N23" s="98"/>
      <c r="O23" s="98"/>
    </row>
    <row r="24" spans="1:15" ht="12" customHeight="1">
      <c r="A24" s="9" t="s">
        <v>51</v>
      </c>
      <c r="B24" s="9" t="s">
        <v>52</v>
      </c>
      <c r="C24" s="34">
        <v>77.34</v>
      </c>
      <c r="D24" s="27"/>
      <c r="E24" s="101">
        <v>2</v>
      </c>
      <c r="F24" s="5"/>
      <c r="G24" s="28"/>
      <c r="H24" s="5"/>
      <c r="I24" s="5" t="s">
        <v>61</v>
      </c>
      <c r="J24" s="115" t="s">
        <v>62</v>
      </c>
      <c r="K24" s="4" t="s">
        <v>641</v>
      </c>
      <c r="L24" s="95">
        <f>PERCENTILE(C$2:C$266,1)</f>
        <v>324.99</v>
      </c>
      <c r="M24" s="4" t="s">
        <v>651</v>
      </c>
      <c r="N24" s="36"/>
      <c r="O24" s="37"/>
    </row>
    <row r="25" spans="1:15" ht="12" customHeight="1">
      <c r="A25" s="9" t="s">
        <v>53</v>
      </c>
      <c r="B25" s="9" t="s">
        <v>54</v>
      </c>
      <c r="C25" s="34">
        <v>66.56</v>
      </c>
      <c r="D25" s="27"/>
      <c r="E25" s="101">
        <v>1</v>
      </c>
      <c r="F25" s="5"/>
      <c r="G25" s="28"/>
      <c r="H25" s="5"/>
      <c r="L25" s="21"/>
      <c r="M25" s="35"/>
      <c r="N25" s="38"/>
      <c r="O25" s="35"/>
    </row>
    <row r="26" spans="1:15" ht="12" customHeight="1">
      <c r="A26" s="7" t="s">
        <v>55</v>
      </c>
      <c r="B26" s="7" t="s">
        <v>56</v>
      </c>
      <c r="C26" s="34">
        <v>69.13</v>
      </c>
      <c r="D26" s="27"/>
      <c r="E26" s="101">
        <v>1</v>
      </c>
      <c r="F26" s="5"/>
      <c r="G26" s="28"/>
      <c r="H26" s="3" t="s">
        <v>511</v>
      </c>
      <c r="I26" s="11"/>
      <c r="L26" s="21"/>
      <c r="M26" s="35"/>
      <c r="N26" s="38"/>
      <c r="O26" s="35"/>
    </row>
    <row r="27" spans="1:15" ht="12" customHeight="1">
      <c r="A27" s="7" t="s">
        <v>57</v>
      </c>
      <c r="B27" s="7" t="s">
        <v>58</v>
      </c>
      <c r="C27" s="34">
        <v>155.01</v>
      </c>
      <c r="D27" s="27"/>
      <c r="E27" s="101">
        <v>6</v>
      </c>
      <c r="F27" s="40"/>
      <c r="G27" s="28"/>
      <c r="H27" s="40"/>
      <c r="I27" s="4" t="s">
        <v>674</v>
      </c>
      <c r="J27" s="7"/>
      <c r="L27" s="21"/>
      <c r="M27" s="35"/>
      <c r="N27" s="38"/>
      <c r="O27" s="35"/>
    </row>
    <row r="28" spans="1:15" ht="12" customHeight="1">
      <c r="A28" s="7" t="s">
        <v>59</v>
      </c>
      <c r="B28" s="7" t="s">
        <v>60</v>
      </c>
      <c r="C28" s="34">
        <v>86.72</v>
      </c>
      <c r="D28" s="27"/>
      <c r="E28" s="102">
        <v>2</v>
      </c>
      <c r="F28" s="28"/>
      <c r="G28" s="28"/>
      <c r="H28" s="40"/>
      <c r="I28" s="4"/>
      <c r="J28" s="7"/>
      <c r="L28" s="21"/>
      <c r="M28" s="41"/>
      <c r="N28" s="35"/>
      <c r="O28" s="35"/>
    </row>
    <row r="29" spans="1:15" ht="12" customHeight="1">
      <c r="A29" s="7" t="s">
        <v>63</v>
      </c>
      <c r="B29" s="7" t="s">
        <v>64</v>
      </c>
      <c r="C29" s="34">
        <v>111.36</v>
      </c>
      <c r="D29" s="27"/>
      <c r="E29" s="99">
        <v>5</v>
      </c>
      <c r="F29" s="28"/>
      <c r="G29" s="28"/>
      <c r="H29" s="28"/>
      <c r="L29" s="21"/>
      <c r="M29" s="42"/>
      <c r="N29" s="35"/>
      <c r="O29" s="35"/>
    </row>
    <row r="30" spans="1:15" ht="12" customHeight="1">
      <c r="A30" s="7" t="s">
        <v>65</v>
      </c>
      <c r="B30" s="7" t="s">
        <v>66</v>
      </c>
      <c r="C30" s="34">
        <v>113.19</v>
      </c>
      <c r="D30" s="27"/>
      <c r="E30" s="99">
        <v>5</v>
      </c>
      <c r="F30" s="28"/>
      <c r="G30" s="28"/>
      <c r="H30" s="33" t="s">
        <v>69</v>
      </c>
      <c r="L30" s="35"/>
      <c r="M30" s="35"/>
      <c r="N30" s="35"/>
      <c r="O30" s="35"/>
    </row>
    <row r="31" spans="1:15" ht="12" customHeight="1">
      <c r="A31" s="7" t="s">
        <v>67</v>
      </c>
      <c r="B31" s="7" t="s">
        <v>68</v>
      </c>
      <c r="C31" s="34">
        <v>107.02</v>
      </c>
      <c r="D31" s="27"/>
      <c r="E31" s="99">
        <v>4</v>
      </c>
      <c r="F31" s="28"/>
      <c r="G31" s="28"/>
      <c r="H31" s="28"/>
      <c r="I31" s="12" t="s">
        <v>673</v>
      </c>
      <c r="K31" s="7"/>
      <c r="L31" s="35"/>
      <c r="M31" s="35"/>
      <c r="N31" s="35"/>
      <c r="O31" s="35"/>
    </row>
    <row r="32" spans="1:15" ht="12" customHeight="1">
      <c r="A32" s="7" t="s">
        <v>514</v>
      </c>
      <c r="B32" s="7" t="s">
        <v>515</v>
      </c>
      <c r="C32" s="34">
        <v>138.52</v>
      </c>
      <c r="D32" s="125" t="s">
        <v>689</v>
      </c>
      <c r="E32" s="99">
        <v>6</v>
      </c>
      <c r="F32" s="28"/>
      <c r="G32" s="28"/>
      <c r="H32" s="28"/>
      <c r="J32" s="4"/>
      <c r="K32" s="10"/>
      <c r="L32" s="35"/>
      <c r="M32" s="35"/>
      <c r="N32" s="35"/>
      <c r="O32" s="35"/>
    </row>
    <row r="33" spans="1:15" ht="12" customHeight="1">
      <c r="A33" s="7" t="s">
        <v>516</v>
      </c>
      <c r="B33" s="7" t="s">
        <v>517</v>
      </c>
      <c r="C33" s="34">
        <v>142.03</v>
      </c>
      <c r="D33" s="125" t="s">
        <v>689</v>
      </c>
      <c r="E33" s="99">
        <v>6</v>
      </c>
      <c r="F33" s="28"/>
      <c r="G33" s="28"/>
      <c r="H33" s="33"/>
      <c r="I33" s="4" t="s">
        <v>674</v>
      </c>
      <c r="J33" s="4"/>
      <c r="K33" s="10"/>
      <c r="L33" s="35"/>
      <c r="M33" s="35"/>
      <c r="N33" s="35"/>
      <c r="O33" s="35"/>
    </row>
    <row r="34" spans="1:15" ht="12" customHeight="1">
      <c r="A34" s="7" t="s">
        <v>518</v>
      </c>
      <c r="B34" s="7" t="s">
        <v>70</v>
      </c>
      <c r="C34" s="34">
        <v>112.81</v>
      </c>
      <c r="D34" s="125" t="s">
        <v>689</v>
      </c>
      <c r="E34" s="99">
        <v>5</v>
      </c>
      <c r="F34" s="28"/>
      <c r="G34" s="28"/>
      <c r="H34" s="28"/>
      <c r="J34" s="4"/>
      <c r="K34" s="10"/>
      <c r="L34" s="35"/>
      <c r="M34" s="35"/>
      <c r="N34" s="35"/>
      <c r="O34" s="35"/>
    </row>
    <row r="35" spans="1:15" ht="12" customHeight="1">
      <c r="A35" s="7" t="s">
        <v>519</v>
      </c>
      <c r="B35" s="7" t="s">
        <v>71</v>
      </c>
      <c r="C35" s="34">
        <v>86.74</v>
      </c>
      <c r="D35" s="125" t="s">
        <v>689</v>
      </c>
      <c r="E35" s="99">
        <v>2</v>
      </c>
      <c r="F35" s="28"/>
      <c r="G35" s="28"/>
      <c r="H35" s="28"/>
      <c r="I35" s="4"/>
      <c r="J35" s="4"/>
      <c r="K35" s="10"/>
      <c r="L35" s="35"/>
      <c r="M35" s="35"/>
      <c r="N35" s="35"/>
      <c r="O35" s="35"/>
    </row>
    <row r="36" spans="1:15" ht="12" customHeight="1">
      <c r="A36" s="7" t="s">
        <v>520</v>
      </c>
      <c r="B36" s="7" t="s">
        <v>72</v>
      </c>
      <c r="C36" s="34">
        <v>158.56</v>
      </c>
      <c r="D36" s="125" t="s">
        <v>689</v>
      </c>
      <c r="E36" s="99">
        <v>6</v>
      </c>
      <c r="F36" s="28"/>
      <c r="G36" s="28"/>
      <c r="H36" s="28"/>
      <c r="I36" s="11"/>
      <c r="J36" s="4"/>
      <c r="K36" s="10"/>
      <c r="L36" s="35"/>
      <c r="M36" s="35"/>
      <c r="N36" s="35"/>
      <c r="O36" s="35"/>
    </row>
    <row r="37" spans="1:15" ht="12" customHeight="1">
      <c r="A37" s="7" t="s">
        <v>521</v>
      </c>
      <c r="B37" s="7" t="s">
        <v>73</v>
      </c>
      <c r="C37" s="34">
        <v>195.25</v>
      </c>
      <c r="D37" s="125" t="s">
        <v>689</v>
      </c>
      <c r="E37" s="99">
        <v>6</v>
      </c>
      <c r="F37" s="28"/>
      <c r="G37" s="28"/>
      <c r="H37" s="28"/>
      <c r="J37" s="4"/>
      <c r="K37" s="10"/>
      <c r="L37" s="35"/>
      <c r="M37" s="35"/>
      <c r="N37" s="35"/>
      <c r="O37" s="35"/>
    </row>
    <row r="38" spans="1:11" ht="12" customHeight="1">
      <c r="A38" s="7" t="s">
        <v>522</v>
      </c>
      <c r="B38" s="7" t="s">
        <v>523</v>
      </c>
      <c r="C38" s="34">
        <v>141.72</v>
      </c>
      <c r="D38" s="125" t="s">
        <v>689</v>
      </c>
      <c r="E38" s="99">
        <v>6</v>
      </c>
      <c r="F38" s="28"/>
      <c r="G38" s="28"/>
      <c r="H38" s="28"/>
      <c r="I38" s="39"/>
      <c r="J38" s="4"/>
      <c r="K38" s="10"/>
    </row>
    <row r="39" spans="1:11" ht="12" customHeight="1">
      <c r="A39" s="7" t="s">
        <v>524</v>
      </c>
      <c r="B39" s="7" t="s">
        <v>74</v>
      </c>
      <c r="C39" s="34">
        <v>82.2</v>
      </c>
      <c r="D39" s="125" t="s">
        <v>689</v>
      </c>
      <c r="E39" s="99">
        <v>2</v>
      </c>
      <c r="F39" s="28"/>
      <c r="G39" s="28"/>
      <c r="H39" s="28"/>
      <c r="I39" s="43"/>
      <c r="J39" s="4"/>
      <c r="K39" s="10"/>
    </row>
    <row r="40" spans="1:11" ht="12" customHeight="1">
      <c r="A40" s="7" t="s">
        <v>525</v>
      </c>
      <c r="B40" s="7" t="s">
        <v>526</v>
      </c>
      <c r="C40" s="34">
        <v>111.41</v>
      </c>
      <c r="D40" s="125" t="s">
        <v>689</v>
      </c>
      <c r="E40" s="99">
        <v>5</v>
      </c>
      <c r="F40" s="28"/>
      <c r="G40" s="28"/>
      <c r="H40" s="28"/>
      <c r="I40" s="10"/>
      <c r="J40" s="4"/>
      <c r="K40" s="10"/>
    </row>
    <row r="41" spans="1:11" ht="12" customHeight="1">
      <c r="A41" s="7" t="s">
        <v>527</v>
      </c>
      <c r="B41" s="7" t="s">
        <v>528</v>
      </c>
      <c r="C41" s="34">
        <v>121.42</v>
      </c>
      <c r="D41" s="125" t="s">
        <v>689</v>
      </c>
      <c r="E41" s="99">
        <v>5</v>
      </c>
      <c r="F41" s="28"/>
      <c r="G41" s="28"/>
      <c r="H41" s="28"/>
      <c r="J41" s="4"/>
      <c r="K41" s="10"/>
    </row>
    <row r="42" spans="1:11" ht="12" customHeight="1">
      <c r="A42" s="7" t="s">
        <v>529</v>
      </c>
      <c r="B42" s="7" t="s">
        <v>530</v>
      </c>
      <c r="C42" s="34">
        <v>111.19</v>
      </c>
      <c r="D42" s="125" t="s">
        <v>689</v>
      </c>
      <c r="E42" s="99">
        <v>5</v>
      </c>
      <c r="F42" s="28"/>
      <c r="G42" s="28"/>
      <c r="H42" s="28"/>
      <c r="I42" s="8"/>
      <c r="J42" s="10"/>
      <c r="K42" s="10"/>
    </row>
    <row r="43" spans="1:11" ht="12" customHeight="1">
      <c r="A43" s="7" t="s">
        <v>531</v>
      </c>
      <c r="B43" s="7" t="s">
        <v>75</v>
      </c>
      <c r="C43" s="34">
        <v>115.7</v>
      </c>
      <c r="D43" s="125" t="s">
        <v>689</v>
      </c>
      <c r="E43" s="99">
        <v>5</v>
      </c>
      <c r="F43" s="28"/>
      <c r="G43" s="28"/>
      <c r="H43" s="28"/>
      <c r="J43" s="10"/>
      <c r="K43" s="10"/>
    </row>
    <row r="44" spans="1:11" ht="12" customHeight="1">
      <c r="A44" s="7" t="s">
        <v>532</v>
      </c>
      <c r="B44" s="7" t="s">
        <v>533</v>
      </c>
      <c r="C44" s="34">
        <v>90.81</v>
      </c>
      <c r="D44" s="125" t="s">
        <v>689</v>
      </c>
      <c r="E44" s="99">
        <v>3</v>
      </c>
      <c r="F44" s="28"/>
      <c r="G44" s="28"/>
      <c r="H44" s="28"/>
      <c r="I44" s="13"/>
      <c r="J44" s="10"/>
      <c r="K44" s="10"/>
    </row>
    <row r="45" spans="1:11" ht="12" customHeight="1">
      <c r="A45" s="7" t="s">
        <v>534</v>
      </c>
      <c r="B45" s="7" t="s">
        <v>76</v>
      </c>
      <c r="C45" s="34">
        <v>85.61</v>
      </c>
      <c r="D45" s="125" t="s">
        <v>689</v>
      </c>
      <c r="E45" s="99">
        <v>2</v>
      </c>
      <c r="F45" s="28"/>
      <c r="G45" s="28"/>
      <c r="H45" s="28"/>
      <c r="J45" s="10"/>
      <c r="K45" s="10"/>
    </row>
    <row r="46" spans="1:11" ht="12" customHeight="1">
      <c r="A46" s="7" t="s">
        <v>535</v>
      </c>
      <c r="B46" s="7" t="s">
        <v>77</v>
      </c>
      <c r="C46" s="34">
        <v>102.28</v>
      </c>
      <c r="D46" s="125" t="s">
        <v>689</v>
      </c>
      <c r="E46" s="99">
        <v>4</v>
      </c>
      <c r="F46" s="28"/>
      <c r="G46" s="28"/>
      <c r="H46" s="28"/>
      <c r="I46" s="14"/>
      <c r="J46" s="10"/>
      <c r="K46" s="10"/>
    </row>
    <row r="47" spans="1:10" ht="12" customHeight="1">
      <c r="A47" s="7" t="s">
        <v>536</v>
      </c>
      <c r="B47" s="7" t="s">
        <v>78</v>
      </c>
      <c r="C47" s="34">
        <v>85.41</v>
      </c>
      <c r="D47" s="125" t="s">
        <v>689</v>
      </c>
      <c r="E47" s="99">
        <v>2</v>
      </c>
      <c r="F47" s="28"/>
      <c r="G47" s="28"/>
      <c r="H47" s="28"/>
      <c r="I47" s="15"/>
      <c r="J47" s="10"/>
    </row>
    <row r="48" spans="1:10" ht="12" customHeight="1">
      <c r="A48" s="7" t="s">
        <v>79</v>
      </c>
      <c r="B48" s="7" t="s">
        <v>80</v>
      </c>
      <c r="C48" s="34">
        <v>73.23</v>
      </c>
      <c r="D48" s="27"/>
      <c r="E48" s="99">
        <v>1</v>
      </c>
      <c r="F48" s="28"/>
      <c r="G48" s="28"/>
      <c r="H48" s="28"/>
      <c r="I48" s="10"/>
      <c r="J48" s="10"/>
    </row>
    <row r="49" spans="1:8" ht="12" customHeight="1">
      <c r="A49" s="7" t="s">
        <v>81</v>
      </c>
      <c r="B49" s="7" t="s">
        <v>82</v>
      </c>
      <c r="C49" s="34">
        <v>84.82</v>
      </c>
      <c r="D49" s="27"/>
      <c r="E49" s="99">
        <v>2</v>
      </c>
      <c r="F49" s="28"/>
      <c r="G49" s="28"/>
      <c r="H49" s="28"/>
    </row>
    <row r="50" spans="1:8" ht="12" customHeight="1">
      <c r="A50" s="7" t="s">
        <v>83</v>
      </c>
      <c r="B50" s="7" t="s">
        <v>84</v>
      </c>
      <c r="C50" s="34">
        <v>146.11</v>
      </c>
      <c r="D50" s="27"/>
      <c r="E50" s="99">
        <v>6</v>
      </c>
      <c r="F50" s="28"/>
      <c r="G50" s="28"/>
      <c r="H50" s="28"/>
    </row>
    <row r="51" spans="1:8" ht="12" customHeight="1">
      <c r="A51" s="7" t="s">
        <v>85</v>
      </c>
      <c r="B51" s="7" t="s">
        <v>86</v>
      </c>
      <c r="C51" s="34">
        <v>52.43</v>
      </c>
      <c r="D51" s="27"/>
      <c r="E51" s="99">
        <v>1</v>
      </c>
      <c r="F51" s="28"/>
      <c r="G51" s="28"/>
      <c r="H51" s="28"/>
    </row>
    <row r="52" spans="1:8" ht="12" customHeight="1">
      <c r="A52" s="7" t="s">
        <v>87</v>
      </c>
      <c r="B52" s="7" t="s">
        <v>88</v>
      </c>
      <c r="C52" s="34">
        <v>56.97</v>
      </c>
      <c r="D52" s="27"/>
      <c r="E52" s="99">
        <v>1</v>
      </c>
      <c r="F52" s="28"/>
      <c r="G52" s="28"/>
      <c r="H52" s="28"/>
    </row>
    <row r="53" spans="1:8" ht="12" customHeight="1">
      <c r="A53" s="7" t="s">
        <v>89</v>
      </c>
      <c r="B53" s="7" t="s">
        <v>90</v>
      </c>
      <c r="C53" s="34">
        <v>61.58</v>
      </c>
      <c r="D53" s="27"/>
      <c r="E53" s="99">
        <v>1</v>
      </c>
      <c r="F53" s="28"/>
      <c r="G53" s="28"/>
      <c r="H53" s="28"/>
    </row>
    <row r="54" spans="1:8" ht="12" customHeight="1">
      <c r="A54" s="7" t="s">
        <v>91</v>
      </c>
      <c r="B54" s="7" t="s">
        <v>92</v>
      </c>
      <c r="C54" s="34">
        <v>56.47</v>
      </c>
      <c r="D54" s="27"/>
      <c r="E54" s="99">
        <v>1</v>
      </c>
      <c r="F54" s="28"/>
      <c r="G54" s="28"/>
      <c r="H54" s="28"/>
    </row>
    <row r="55" spans="1:8" ht="12" customHeight="1">
      <c r="A55" s="7" t="s">
        <v>93</v>
      </c>
      <c r="B55" s="7" t="s">
        <v>94</v>
      </c>
      <c r="C55" s="34">
        <v>54.96</v>
      </c>
      <c r="D55" s="27"/>
      <c r="E55" s="99">
        <v>1</v>
      </c>
      <c r="F55" s="28"/>
      <c r="G55" s="28"/>
      <c r="H55" s="28"/>
    </row>
    <row r="56" spans="1:8" ht="12" customHeight="1">
      <c r="A56" s="7" t="s">
        <v>95</v>
      </c>
      <c r="B56" s="7" t="s">
        <v>96</v>
      </c>
      <c r="C56" s="34">
        <v>67.93</v>
      </c>
      <c r="D56" s="27"/>
      <c r="E56" s="99">
        <v>1</v>
      </c>
      <c r="F56" s="28"/>
      <c r="G56" s="28"/>
      <c r="H56" s="28"/>
    </row>
    <row r="57" spans="1:8" ht="12" customHeight="1">
      <c r="A57" s="7" t="s">
        <v>97</v>
      </c>
      <c r="B57" s="7" t="s">
        <v>98</v>
      </c>
      <c r="C57" s="34">
        <v>56.72</v>
      </c>
      <c r="D57" s="27"/>
      <c r="E57" s="99">
        <v>1</v>
      </c>
      <c r="F57" s="28"/>
      <c r="G57" s="28"/>
      <c r="H57" s="28"/>
    </row>
    <row r="58" spans="1:11" ht="12" customHeight="1">
      <c r="A58" s="7" t="s">
        <v>99</v>
      </c>
      <c r="B58" s="7" t="s">
        <v>100</v>
      </c>
      <c r="C58" s="34">
        <v>62.19</v>
      </c>
      <c r="D58" s="27"/>
      <c r="E58" s="99">
        <v>1</v>
      </c>
      <c r="F58" s="28"/>
      <c r="G58" s="28"/>
      <c r="H58" s="28"/>
      <c r="K58" s="10"/>
    </row>
    <row r="59" spans="1:11" ht="12" customHeight="1">
      <c r="A59" s="7" t="s">
        <v>101</v>
      </c>
      <c r="B59" s="7" t="s">
        <v>102</v>
      </c>
      <c r="C59" s="34">
        <v>59.78</v>
      </c>
      <c r="D59" s="27"/>
      <c r="E59" s="99">
        <v>1</v>
      </c>
      <c r="F59" s="28"/>
      <c r="G59" s="28"/>
      <c r="H59" s="28"/>
      <c r="K59" s="10"/>
    </row>
    <row r="60" spans="1:11" ht="12" customHeight="1">
      <c r="A60" s="7" t="s">
        <v>103</v>
      </c>
      <c r="B60" s="7" t="s">
        <v>104</v>
      </c>
      <c r="C60" s="34">
        <v>98.2</v>
      </c>
      <c r="D60" s="27"/>
      <c r="E60" s="99">
        <v>3</v>
      </c>
      <c r="F60" s="28"/>
      <c r="G60" s="28"/>
      <c r="H60" s="28"/>
      <c r="I60" s="10"/>
      <c r="J60" s="10"/>
      <c r="K60" s="10"/>
    </row>
    <row r="61" spans="1:11" ht="12" customHeight="1">
      <c r="A61" s="7" t="s">
        <v>105</v>
      </c>
      <c r="B61" s="7" t="s">
        <v>106</v>
      </c>
      <c r="C61" s="34">
        <v>57.39</v>
      </c>
      <c r="D61" s="27"/>
      <c r="E61" s="99">
        <v>1</v>
      </c>
      <c r="F61" s="28"/>
      <c r="G61" s="28"/>
      <c r="H61" s="28"/>
      <c r="I61" s="10"/>
      <c r="J61" s="10"/>
      <c r="K61" s="10"/>
    </row>
    <row r="62" spans="1:10" ht="12" customHeight="1">
      <c r="A62" s="7" t="s">
        <v>107</v>
      </c>
      <c r="B62" s="7" t="s">
        <v>108</v>
      </c>
      <c r="C62" s="34">
        <v>76.19</v>
      </c>
      <c r="D62" s="27"/>
      <c r="E62" s="99">
        <v>2</v>
      </c>
      <c r="F62" s="28"/>
      <c r="G62" s="28"/>
      <c r="H62" s="28"/>
      <c r="I62" s="10"/>
      <c r="J62" s="10"/>
    </row>
    <row r="63" spans="1:10" ht="12" customHeight="1">
      <c r="A63" s="7" t="s">
        <v>109</v>
      </c>
      <c r="B63" s="7" t="s">
        <v>110</v>
      </c>
      <c r="C63" s="34">
        <v>62.84</v>
      </c>
      <c r="D63" s="27"/>
      <c r="E63" s="99">
        <v>1</v>
      </c>
      <c r="F63" s="28"/>
      <c r="G63" s="28"/>
      <c r="H63" s="28"/>
      <c r="I63" s="10"/>
      <c r="J63" s="10"/>
    </row>
    <row r="64" spans="1:8" ht="12" customHeight="1">
      <c r="A64" s="7" t="s">
        <v>111</v>
      </c>
      <c r="B64" s="7" t="s">
        <v>112</v>
      </c>
      <c r="C64" s="34">
        <v>83.09</v>
      </c>
      <c r="D64" s="27"/>
      <c r="E64" s="99">
        <v>2</v>
      </c>
      <c r="F64" s="28"/>
      <c r="G64" s="28"/>
      <c r="H64" s="28"/>
    </row>
    <row r="65" spans="1:8" ht="12" customHeight="1">
      <c r="A65" s="7" t="s">
        <v>113</v>
      </c>
      <c r="B65" s="7" t="s">
        <v>114</v>
      </c>
      <c r="C65" s="34">
        <v>83.69</v>
      </c>
      <c r="D65" s="27"/>
      <c r="E65" s="103">
        <v>2</v>
      </c>
      <c r="F65" s="28"/>
      <c r="G65" s="28"/>
      <c r="H65" s="28"/>
    </row>
    <row r="66" spans="1:8" ht="12" customHeight="1">
      <c r="A66" s="7" t="s">
        <v>115</v>
      </c>
      <c r="B66" s="7" t="s">
        <v>116</v>
      </c>
      <c r="C66" s="34">
        <v>86.3</v>
      </c>
      <c r="D66" s="27"/>
      <c r="E66" s="103">
        <v>2</v>
      </c>
      <c r="F66" s="28"/>
      <c r="G66" s="28"/>
      <c r="H66" s="28"/>
    </row>
    <row r="67" spans="1:8" ht="12" customHeight="1">
      <c r="A67" s="22" t="s">
        <v>117</v>
      </c>
      <c r="B67" s="7" t="s">
        <v>118</v>
      </c>
      <c r="C67" s="34">
        <v>122.4</v>
      </c>
      <c r="D67" s="27"/>
      <c r="E67" s="99">
        <v>5</v>
      </c>
      <c r="F67" s="28"/>
      <c r="G67" s="28"/>
      <c r="H67" s="28"/>
    </row>
    <row r="68" spans="1:8" ht="12" customHeight="1">
      <c r="A68" s="7" t="s">
        <v>119</v>
      </c>
      <c r="B68" s="7" t="s">
        <v>120</v>
      </c>
      <c r="C68" s="34">
        <v>116.1</v>
      </c>
      <c r="D68" s="27"/>
      <c r="E68" s="99">
        <v>5</v>
      </c>
      <c r="F68" s="28"/>
      <c r="G68" s="28"/>
      <c r="H68" s="28"/>
    </row>
    <row r="69" spans="1:8" ht="12" customHeight="1">
      <c r="A69" s="7" t="s">
        <v>121</v>
      </c>
      <c r="B69" s="7" t="s">
        <v>122</v>
      </c>
      <c r="C69" s="34">
        <v>101.98</v>
      </c>
      <c r="D69" s="27"/>
      <c r="E69" s="99">
        <v>4</v>
      </c>
      <c r="F69" s="28"/>
      <c r="G69" s="28"/>
      <c r="H69" s="28"/>
    </row>
    <row r="70" spans="1:8" ht="12" customHeight="1">
      <c r="A70" s="7" t="s">
        <v>123</v>
      </c>
      <c r="B70" s="7" t="s">
        <v>124</v>
      </c>
      <c r="C70" s="34">
        <v>103.16</v>
      </c>
      <c r="D70" s="27"/>
      <c r="E70" s="99">
        <v>4</v>
      </c>
      <c r="F70" s="28"/>
      <c r="G70" s="28"/>
      <c r="H70" s="28"/>
    </row>
    <row r="71" spans="1:8" ht="12" customHeight="1">
      <c r="A71" s="7" t="s">
        <v>125</v>
      </c>
      <c r="B71" s="7" t="s">
        <v>126</v>
      </c>
      <c r="C71" s="34">
        <v>128.07</v>
      </c>
      <c r="D71" s="27"/>
      <c r="E71" s="99">
        <v>6</v>
      </c>
      <c r="F71" s="28"/>
      <c r="G71" s="28"/>
      <c r="H71" s="28"/>
    </row>
    <row r="72" spans="1:8" ht="12" customHeight="1">
      <c r="A72" s="7" t="s">
        <v>127</v>
      </c>
      <c r="B72" s="7" t="s">
        <v>128</v>
      </c>
      <c r="C72" s="34">
        <v>89.37</v>
      </c>
      <c r="D72" s="27"/>
      <c r="E72" s="99">
        <v>2</v>
      </c>
      <c r="F72" s="28"/>
      <c r="G72" s="28"/>
      <c r="H72" s="28"/>
    </row>
    <row r="73" spans="1:8" ht="12" customHeight="1">
      <c r="A73" s="7" t="s">
        <v>129</v>
      </c>
      <c r="B73" s="7" t="s">
        <v>130</v>
      </c>
      <c r="C73" s="34">
        <v>76.35</v>
      </c>
      <c r="D73" s="27"/>
      <c r="E73" s="100">
        <v>2</v>
      </c>
      <c r="F73" s="28"/>
      <c r="G73" s="28"/>
      <c r="H73" s="28"/>
    </row>
    <row r="74" spans="1:8" ht="12" customHeight="1">
      <c r="A74" s="9" t="s">
        <v>131</v>
      </c>
      <c r="B74" s="9" t="s">
        <v>132</v>
      </c>
      <c r="C74" s="34">
        <v>64.74</v>
      </c>
      <c r="D74" s="27"/>
      <c r="E74" s="99">
        <v>1</v>
      </c>
      <c r="F74" s="28"/>
      <c r="G74" s="28"/>
      <c r="H74" s="28"/>
    </row>
    <row r="75" spans="1:8" ht="12" customHeight="1">
      <c r="A75" s="7" t="s">
        <v>133</v>
      </c>
      <c r="B75" s="7" t="s">
        <v>134</v>
      </c>
      <c r="C75" s="34">
        <v>110.72</v>
      </c>
      <c r="D75" s="27"/>
      <c r="E75" s="99">
        <v>5</v>
      </c>
      <c r="F75" s="28"/>
      <c r="G75" s="28"/>
      <c r="H75" s="28"/>
    </row>
    <row r="76" spans="1:8" ht="12" customHeight="1">
      <c r="A76" s="7" t="s">
        <v>135</v>
      </c>
      <c r="B76" s="7" t="s">
        <v>136</v>
      </c>
      <c r="C76" s="34">
        <v>82.3</v>
      </c>
      <c r="D76" s="27"/>
      <c r="E76" s="99">
        <v>2</v>
      </c>
      <c r="F76" s="28"/>
      <c r="G76" s="28"/>
      <c r="H76" s="28"/>
    </row>
    <row r="77" spans="1:8" ht="12" customHeight="1">
      <c r="A77" s="7" t="s">
        <v>137</v>
      </c>
      <c r="B77" s="7" t="s">
        <v>138</v>
      </c>
      <c r="C77" s="34">
        <v>98.68</v>
      </c>
      <c r="D77" s="27"/>
      <c r="E77" s="99">
        <v>3</v>
      </c>
      <c r="F77" s="28"/>
      <c r="G77" s="28"/>
      <c r="H77" s="28"/>
    </row>
    <row r="78" spans="1:8" ht="12" customHeight="1">
      <c r="A78" s="7" t="s">
        <v>139</v>
      </c>
      <c r="B78" s="7" t="s">
        <v>140</v>
      </c>
      <c r="C78" s="34">
        <v>70.36</v>
      </c>
      <c r="D78" s="27"/>
      <c r="E78" s="99">
        <v>1</v>
      </c>
      <c r="F78" s="28"/>
      <c r="G78" s="28"/>
      <c r="H78" s="28"/>
    </row>
    <row r="79" spans="1:8" ht="12" customHeight="1">
      <c r="A79" s="7" t="s">
        <v>141</v>
      </c>
      <c r="B79" s="7" t="s">
        <v>142</v>
      </c>
      <c r="C79" s="34">
        <v>76.82</v>
      </c>
      <c r="D79" s="27"/>
      <c r="E79" s="99">
        <v>2</v>
      </c>
      <c r="F79" s="28"/>
      <c r="G79" s="28"/>
      <c r="H79" s="28"/>
    </row>
    <row r="80" spans="1:8" ht="12" customHeight="1">
      <c r="A80" s="7" t="s">
        <v>143</v>
      </c>
      <c r="B80" s="7" t="s">
        <v>144</v>
      </c>
      <c r="C80" s="34">
        <v>77.02</v>
      </c>
      <c r="D80" s="27"/>
      <c r="E80" s="99">
        <v>2</v>
      </c>
      <c r="F80" s="28"/>
      <c r="G80" s="28"/>
      <c r="H80" s="28"/>
    </row>
    <row r="81" spans="1:8" ht="12" customHeight="1">
      <c r="A81" s="7" t="s">
        <v>145</v>
      </c>
      <c r="B81" s="7" t="s">
        <v>146</v>
      </c>
      <c r="C81" s="34">
        <v>70.32</v>
      </c>
      <c r="D81" s="27"/>
      <c r="E81" s="99">
        <v>1</v>
      </c>
      <c r="F81" s="28"/>
      <c r="G81" s="28"/>
      <c r="H81" s="28"/>
    </row>
    <row r="82" spans="1:8" ht="12" customHeight="1">
      <c r="A82" s="7" t="s">
        <v>147</v>
      </c>
      <c r="B82" s="7" t="s">
        <v>148</v>
      </c>
      <c r="C82" s="34">
        <v>80.66</v>
      </c>
      <c r="D82" s="27"/>
      <c r="E82" s="99">
        <v>2</v>
      </c>
      <c r="F82" s="28"/>
      <c r="G82" s="28"/>
      <c r="H82" s="28"/>
    </row>
    <row r="83" spans="1:8" ht="12" customHeight="1">
      <c r="A83" s="7" t="s">
        <v>149</v>
      </c>
      <c r="B83" s="7" t="s">
        <v>150</v>
      </c>
      <c r="C83" s="34">
        <v>175.23</v>
      </c>
      <c r="D83" s="27"/>
      <c r="E83" s="99">
        <v>6</v>
      </c>
      <c r="F83" s="28"/>
      <c r="G83" s="28"/>
      <c r="H83" s="28"/>
    </row>
    <row r="84" spans="1:8" ht="12" customHeight="1">
      <c r="A84" s="7" t="s">
        <v>151</v>
      </c>
      <c r="B84" s="7" t="s">
        <v>152</v>
      </c>
      <c r="C84" s="34">
        <v>94.23</v>
      </c>
      <c r="D84" s="27"/>
      <c r="E84" s="99">
        <v>3</v>
      </c>
      <c r="F84" s="28"/>
      <c r="G84" s="28"/>
      <c r="H84" s="28"/>
    </row>
    <row r="85" spans="1:8" ht="12" customHeight="1">
      <c r="A85" s="7" t="s">
        <v>153</v>
      </c>
      <c r="B85" s="7" t="s">
        <v>154</v>
      </c>
      <c r="C85" s="34">
        <v>81.87</v>
      </c>
      <c r="D85" s="27"/>
      <c r="E85" s="99">
        <v>2</v>
      </c>
      <c r="F85" s="28"/>
      <c r="G85" s="28"/>
      <c r="H85" s="28"/>
    </row>
    <row r="86" spans="1:8" ht="12" customHeight="1">
      <c r="A86" s="7" t="s">
        <v>155</v>
      </c>
      <c r="B86" s="7" t="s">
        <v>156</v>
      </c>
      <c r="C86" s="34">
        <v>92.6</v>
      </c>
      <c r="D86" s="27"/>
      <c r="E86" s="99">
        <v>3</v>
      </c>
      <c r="F86" s="28"/>
      <c r="G86" s="28"/>
      <c r="H86" s="28"/>
    </row>
    <row r="87" spans="1:8" ht="12" customHeight="1">
      <c r="A87" s="7" t="s">
        <v>157</v>
      </c>
      <c r="B87" s="7" t="s">
        <v>158</v>
      </c>
      <c r="C87" s="34">
        <v>89.07</v>
      </c>
      <c r="D87" s="27"/>
      <c r="E87" s="99">
        <v>2</v>
      </c>
      <c r="F87" s="28"/>
      <c r="G87" s="28"/>
      <c r="H87" s="28"/>
    </row>
    <row r="88" spans="1:8" ht="12" customHeight="1">
      <c r="A88" s="7" t="s">
        <v>159</v>
      </c>
      <c r="B88" s="7" t="s">
        <v>160</v>
      </c>
      <c r="C88" s="34">
        <v>87.48</v>
      </c>
      <c r="D88" s="27"/>
      <c r="E88" s="99">
        <v>2</v>
      </c>
      <c r="F88" s="28"/>
      <c r="G88" s="28"/>
      <c r="H88" s="28"/>
    </row>
    <row r="89" spans="1:8" ht="12" customHeight="1">
      <c r="A89" s="7" t="s">
        <v>161</v>
      </c>
      <c r="B89" s="7" t="s">
        <v>162</v>
      </c>
      <c r="C89" s="34">
        <v>89.17</v>
      </c>
      <c r="D89" s="27"/>
      <c r="E89" s="99">
        <v>2</v>
      </c>
      <c r="F89" s="28"/>
      <c r="G89" s="28"/>
      <c r="H89" s="28"/>
    </row>
    <row r="90" spans="1:8" ht="12" customHeight="1">
      <c r="A90" s="7" t="s">
        <v>163</v>
      </c>
      <c r="B90" s="7" t="s">
        <v>164</v>
      </c>
      <c r="C90" s="34">
        <v>86.86</v>
      </c>
      <c r="D90" s="27"/>
      <c r="E90" s="99">
        <v>2</v>
      </c>
      <c r="F90" s="28"/>
      <c r="G90" s="28"/>
      <c r="H90" s="28"/>
    </row>
    <row r="91" spans="1:8" ht="12" customHeight="1">
      <c r="A91" s="7" t="s">
        <v>165</v>
      </c>
      <c r="B91" s="7" t="s">
        <v>166</v>
      </c>
      <c r="C91" s="34">
        <v>80.39</v>
      </c>
      <c r="D91" s="27"/>
      <c r="E91" s="99">
        <v>2</v>
      </c>
      <c r="F91" s="28"/>
      <c r="G91" s="28"/>
      <c r="H91" s="28"/>
    </row>
    <row r="92" spans="1:8" ht="12" customHeight="1">
      <c r="A92" s="7" t="s">
        <v>167</v>
      </c>
      <c r="B92" s="7" t="s">
        <v>168</v>
      </c>
      <c r="C92" s="34">
        <v>98.92</v>
      </c>
      <c r="D92" s="27"/>
      <c r="E92" s="99">
        <v>3</v>
      </c>
      <c r="F92" s="28"/>
      <c r="G92" s="28"/>
      <c r="H92" s="28"/>
    </row>
    <row r="93" spans="1:8" ht="12" customHeight="1">
      <c r="A93" s="7" t="s">
        <v>169</v>
      </c>
      <c r="B93" s="7" t="s">
        <v>170</v>
      </c>
      <c r="C93" s="34">
        <v>81.58</v>
      </c>
      <c r="D93" s="27"/>
      <c r="E93" s="99">
        <v>2</v>
      </c>
      <c r="F93" s="28"/>
      <c r="G93" s="28"/>
      <c r="H93" s="28"/>
    </row>
    <row r="94" spans="1:8" ht="12" customHeight="1">
      <c r="A94" s="7" t="s">
        <v>171</v>
      </c>
      <c r="B94" s="7" t="s">
        <v>172</v>
      </c>
      <c r="C94" s="34">
        <v>95.62</v>
      </c>
      <c r="D94" s="27"/>
      <c r="E94" s="99">
        <v>3</v>
      </c>
      <c r="F94" s="28"/>
      <c r="G94" s="28"/>
      <c r="H94" s="28"/>
    </row>
    <row r="95" spans="1:8" ht="12" customHeight="1">
      <c r="A95" s="7" t="s">
        <v>173</v>
      </c>
      <c r="B95" s="7" t="s">
        <v>174</v>
      </c>
      <c r="C95" s="34">
        <v>88.5</v>
      </c>
      <c r="D95" s="27"/>
      <c r="E95" s="99">
        <v>2</v>
      </c>
      <c r="F95" s="28"/>
      <c r="G95" s="28"/>
      <c r="H95" s="28"/>
    </row>
    <row r="96" spans="1:8" ht="12" customHeight="1">
      <c r="A96" s="7" t="s">
        <v>175</v>
      </c>
      <c r="B96" s="7" t="s">
        <v>176</v>
      </c>
      <c r="C96" s="34">
        <v>86.39</v>
      </c>
      <c r="D96" s="27"/>
      <c r="E96" s="99">
        <v>2</v>
      </c>
      <c r="F96" s="28"/>
      <c r="G96" s="28"/>
      <c r="H96" s="28"/>
    </row>
    <row r="97" spans="1:8" ht="12" customHeight="1">
      <c r="A97" s="7" t="s">
        <v>177</v>
      </c>
      <c r="B97" s="7" t="s">
        <v>178</v>
      </c>
      <c r="C97" s="34">
        <v>93.98</v>
      </c>
      <c r="D97" s="27"/>
      <c r="E97" s="99">
        <v>3</v>
      </c>
      <c r="F97" s="28"/>
      <c r="G97" s="28"/>
      <c r="H97" s="28"/>
    </row>
    <row r="98" spans="1:8" ht="12" customHeight="1">
      <c r="A98" s="7" t="s">
        <v>179</v>
      </c>
      <c r="B98" s="7" t="s">
        <v>180</v>
      </c>
      <c r="C98" s="34">
        <v>95.23</v>
      </c>
      <c r="D98" s="27"/>
      <c r="E98" s="99">
        <v>3</v>
      </c>
      <c r="F98" s="28"/>
      <c r="G98" s="28"/>
      <c r="H98" s="28"/>
    </row>
    <row r="99" spans="1:8" ht="12" customHeight="1">
      <c r="A99" s="7" t="s">
        <v>181</v>
      </c>
      <c r="B99" s="7" t="s">
        <v>182</v>
      </c>
      <c r="C99" s="34">
        <v>79.96</v>
      </c>
      <c r="D99" s="27"/>
      <c r="E99" s="99">
        <v>2</v>
      </c>
      <c r="F99" s="28"/>
      <c r="G99" s="28"/>
      <c r="H99" s="28"/>
    </row>
    <row r="100" spans="1:8" ht="12" customHeight="1">
      <c r="A100" s="7" t="s">
        <v>183</v>
      </c>
      <c r="B100" s="7" t="s">
        <v>184</v>
      </c>
      <c r="C100" s="34">
        <v>107.07</v>
      </c>
      <c r="D100" s="27"/>
      <c r="E100" s="99">
        <v>4</v>
      </c>
      <c r="F100" s="28"/>
      <c r="G100" s="28"/>
      <c r="H100" s="28"/>
    </row>
    <row r="101" spans="1:8" ht="12" customHeight="1">
      <c r="A101" s="7" t="s">
        <v>185</v>
      </c>
      <c r="B101" s="7" t="s">
        <v>186</v>
      </c>
      <c r="C101" s="34">
        <v>87.27</v>
      </c>
      <c r="D101" s="27"/>
      <c r="E101" s="99">
        <v>2</v>
      </c>
      <c r="F101" s="28"/>
      <c r="G101" s="28"/>
      <c r="H101" s="28"/>
    </row>
    <row r="102" spans="1:8" ht="12" customHeight="1">
      <c r="A102" s="7" t="s">
        <v>187</v>
      </c>
      <c r="B102" s="7" t="s">
        <v>188</v>
      </c>
      <c r="C102" s="34">
        <v>81.6</v>
      </c>
      <c r="D102" s="27"/>
      <c r="E102" s="99">
        <v>2</v>
      </c>
      <c r="F102" s="28"/>
      <c r="G102" s="28"/>
      <c r="H102" s="28"/>
    </row>
    <row r="103" spans="1:8" ht="12" customHeight="1">
      <c r="A103" s="7" t="s">
        <v>189</v>
      </c>
      <c r="B103" s="7" t="s">
        <v>190</v>
      </c>
      <c r="C103" s="34">
        <v>102.35</v>
      </c>
      <c r="D103" s="27"/>
      <c r="E103" s="99">
        <v>4</v>
      </c>
      <c r="F103" s="28"/>
      <c r="G103" s="28"/>
      <c r="H103" s="28"/>
    </row>
    <row r="104" spans="1:8" ht="12" customHeight="1">
      <c r="A104" s="7" t="s">
        <v>191</v>
      </c>
      <c r="B104" s="7" t="s">
        <v>192</v>
      </c>
      <c r="C104" s="34">
        <v>89.35</v>
      </c>
      <c r="D104" s="27"/>
      <c r="E104" s="99">
        <v>2</v>
      </c>
      <c r="F104" s="28"/>
      <c r="G104" s="28"/>
      <c r="H104" s="28"/>
    </row>
    <row r="105" spans="1:8" ht="12" customHeight="1">
      <c r="A105" s="7" t="s">
        <v>193</v>
      </c>
      <c r="B105" s="7" t="s">
        <v>194</v>
      </c>
      <c r="C105" s="34">
        <v>72.23</v>
      </c>
      <c r="D105" s="27"/>
      <c r="E105" s="99">
        <v>1</v>
      </c>
      <c r="F105" s="28"/>
      <c r="G105" s="28"/>
      <c r="H105" s="28"/>
    </row>
    <row r="106" spans="1:8" ht="12" customHeight="1">
      <c r="A106" s="7" t="s">
        <v>195</v>
      </c>
      <c r="B106" s="7" t="s">
        <v>196</v>
      </c>
      <c r="C106" s="34">
        <v>75.41</v>
      </c>
      <c r="D106" s="27"/>
      <c r="E106" s="99">
        <v>2</v>
      </c>
      <c r="F106" s="28"/>
      <c r="G106" s="28"/>
      <c r="H106" s="28"/>
    </row>
    <row r="107" spans="1:8" ht="12" customHeight="1">
      <c r="A107" s="7" t="s">
        <v>197</v>
      </c>
      <c r="B107" s="7" t="s">
        <v>198</v>
      </c>
      <c r="C107" s="34">
        <v>53.51</v>
      </c>
      <c r="D107" s="27"/>
      <c r="E107" s="99">
        <v>1</v>
      </c>
      <c r="F107" s="28"/>
      <c r="G107" s="28"/>
      <c r="H107" s="28"/>
    </row>
    <row r="108" spans="1:8" ht="12" customHeight="1">
      <c r="A108" s="7" t="s">
        <v>199</v>
      </c>
      <c r="B108" s="7" t="s">
        <v>200</v>
      </c>
      <c r="C108" s="34">
        <v>66.01</v>
      </c>
      <c r="D108" s="27"/>
      <c r="E108" s="99">
        <v>1</v>
      </c>
      <c r="F108" s="28"/>
      <c r="G108" s="28"/>
      <c r="H108" s="28"/>
    </row>
    <row r="109" spans="1:8" ht="12" customHeight="1">
      <c r="A109" s="7" t="s">
        <v>433</v>
      </c>
      <c r="B109" s="7" t="s">
        <v>434</v>
      </c>
      <c r="C109" s="34">
        <v>58.09</v>
      </c>
      <c r="D109" s="27"/>
      <c r="E109" s="99">
        <v>1</v>
      </c>
      <c r="F109" s="28"/>
      <c r="G109" s="28"/>
      <c r="H109" s="28"/>
    </row>
    <row r="110" spans="1:8" ht="12" customHeight="1">
      <c r="A110" s="7" t="s">
        <v>435</v>
      </c>
      <c r="B110" s="7" t="s">
        <v>436</v>
      </c>
      <c r="C110" s="34">
        <v>61.87</v>
      </c>
      <c r="D110" s="27"/>
      <c r="E110" s="99">
        <v>1</v>
      </c>
      <c r="F110" s="28"/>
      <c r="G110" s="28"/>
      <c r="H110" s="28"/>
    </row>
    <row r="111" spans="1:8" ht="12" customHeight="1">
      <c r="A111" s="7" t="s">
        <v>201</v>
      </c>
      <c r="B111" s="7" t="s">
        <v>202</v>
      </c>
      <c r="C111" s="34">
        <v>105.69</v>
      </c>
      <c r="D111" s="27"/>
      <c r="E111" s="99">
        <v>4</v>
      </c>
      <c r="F111" s="28"/>
      <c r="G111" s="28"/>
      <c r="H111" s="28"/>
    </row>
    <row r="112" spans="1:8" ht="12" customHeight="1">
      <c r="A112" s="7" t="s">
        <v>203</v>
      </c>
      <c r="B112" s="7" t="s">
        <v>204</v>
      </c>
      <c r="C112" s="34">
        <v>131.88</v>
      </c>
      <c r="D112" s="27"/>
      <c r="E112" s="99">
        <v>6</v>
      </c>
      <c r="F112" s="28"/>
      <c r="G112" s="28"/>
      <c r="H112" s="28"/>
    </row>
    <row r="113" spans="1:8" ht="12" customHeight="1">
      <c r="A113" s="7" t="s">
        <v>205</v>
      </c>
      <c r="B113" s="7" t="s">
        <v>206</v>
      </c>
      <c r="C113" s="34">
        <v>111.8</v>
      </c>
      <c r="D113" s="27"/>
      <c r="E113" s="99">
        <v>5</v>
      </c>
      <c r="F113" s="28"/>
      <c r="G113" s="28"/>
      <c r="H113" s="28"/>
    </row>
    <row r="114" spans="1:8" ht="12" customHeight="1">
      <c r="A114" s="7" t="s">
        <v>207</v>
      </c>
      <c r="B114" s="7" t="s">
        <v>208</v>
      </c>
      <c r="C114" s="34">
        <v>134.43</v>
      </c>
      <c r="D114" s="27"/>
      <c r="E114" s="99">
        <v>6</v>
      </c>
      <c r="F114" s="28"/>
      <c r="G114" s="28"/>
      <c r="H114" s="28"/>
    </row>
    <row r="115" spans="1:8" ht="12" customHeight="1">
      <c r="A115" s="7" t="s">
        <v>209</v>
      </c>
      <c r="B115" s="7" t="s">
        <v>210</v>
      </c>
      <c r="C115" s="34">
        <v>84.9</v>
      </c>
      <c r="D115" s="27"/>
      <c r="E115" s="99">
        <v>2</v>
      </c>
      <c r="F115" s="28"/>
      <c r="G115" s="28"/>
      <c r="H115" s="28"/>
    </row>
    <row r="116" spans="1:8" ht="12" customHeight="1">
      <c r="A116" s="7" t="s">
        <v>211</v>
      </c>
      <c r="B116" s="7" t="s">
        <v>212</v>
      </c>
      <c r="C116" s="34">
        <v>70.19</v>
      </c>
      <c r="D116" s="27"/>
      <c r="E116" s="99">
        <v>1</v>
      </c>
      <c r="F116" s="28"/>
      <c r="G116" s="28"/>
      <c r="H116" s="28"/>
    </row>
    <row r="117" spans="1:8" ht="12" customHeight="1">
      <c r="A117" s="7" t="s">
        <v>213</v>
      </c>
      <c r="B117" s="7" t="s">
        <v>214</v>
      </c>
      <c r="C117" s="34">
        <v>62.61</v>
      </c>
      <c r="D117" s="27"/>
      <c r="E117" s="99">
        <v>1</v>
      </c>
      <c r="F117" s="28"/>
      <c r="G117" s="28"/>
      <c r="H117" s="28"/>
    </row>
    <row r="118" spans="1:8" ht="12" customHeight="1">
      <c r="A118" s="7" t="s">
        <v>215</v>
      </c>
      <c r="B118" s="7" t="s">
        <v>216</v>
      </c>
      <c r="C118" s="34">
        <v>60.98</v>
      </c>
      <c r="D118" s="27"/>
      <c r="E118" s="99">
        <v>1</v>
      </c>
      <c r="F118" s="28"/>
      <c r="G118" s="28"/>
      <c r="H118" s="28"/>
    </row>
    <row r="119" spans="1:8" ht="12" customHeight="1">
      <c r="A119" s="7" t="s">
        <v>217</v>
      </c>
      <c r="B119" s="7" t="s">
        <v>218</v>
      </c>
      <c r="C119" s="34">
        <v>69.14</v>
      </c>
      <c r="D119" s="27"/>
      <c r="E119" s="99">
        <v>1</v>
      </c>
      <c r="F119" s="28"/>
      <c r="G119" s="28"/>
      <c r="H119" s="28"/>
    </row>
    <row r="120" spans="1:8" ht="12" customHeight="1">
      <c r="A120" s="7" t="s">
        <v>219</v>
      </c>
      <c r="B120" s="7" t="s">
        <v>220</v>
      </c>
      <c r="C120" s="34">
        <v>56.74</v>
      </c>
      <c r="D120" s="27"/>
      <c r="E120" s="99">
        <v>1</v>
      </c>
      <c r="F120" s="28"/>
      <c r="G120" s="28"/>
      <c r="H120" s="28"/>
    </row>
    <row r="121" spans="1:8" ht="12" customHeight="1">
      <c r="A121" s="7" t="s">
        <v>221</v>
      </c>
      <c r="B121" s="7" t="s">
        <v>222</v>
      </c>
      <c r="C121" s="34">
        <v>60.65</v>
      </c>
      <c r="D121" s="27"/>
      <c r="E121" s="99">
        <v>1</v>
      </c>
      <c r="F121" s="28"/>
      <c r="G121" s="28"/>
      <c r="H121" s="28"/>
    </row>
    <row r="122" spans="1:8" ht="12" customHeight="1">
      <c r="A122" s="7" t="s">
        <v>223</v>
      </c>
      <c r="B122" s="7" t="s">
        <v>224</v>
      </c>
      <c r="C122" s="34">
        <v>69.45</v>
      </c>
      <c r="D122" s="27"/>
      <c r="E122" s="99">
        <v>1</v>
      </c>
      <c r="F122" s="28"/>
      <c r="G122" s="28"/>
      <c r="H122" s="28"/>
    </row>
    <row r="123" spans="1:8" ht="12" customHeight="1">
      <c r="A123" s="7" t="s">
        <v>225</v>
      </c>
      <c r="B123" s="7" t="s">
        <v>226</v>
      </c>
      <c r="C123" s="34">
        <v>149.1</v>
      </c>
      <c r="D123" s="27"/>
      <c r="E123" s="99">
        <v>6</v>
      </c>
      <c r="F123" s="28"/>
      <c r="G123" s="28"/>
      <c r="H123" s="28"/>
    </row>
    <row r="124" spans="1:8" ht="12" customHeight="1">
      <c r="A124" s="7" t="s">
        <v>227</v>
      </c>
      <c r="B124" s="7" t="s">
        <v>228</v>
      </c>
      <c r="C124" s="34">
        <v>126.67</v>
      </c>
      <c r="D124" s="27"/>
      <c r="E124" s="99">
        <v>6</v>
      </c>
      <c r="F124" s="28"/>
      <c r="G124" s="28"/>
      <c r="H124" s="28"/>
    </row>
    <row r="125" spans="1:8" ht="12" customHeight="1">
      <c r="A125" s="7" t="s">
        <v>229</v>
      </c>
      <c r="B125" s="7" t="s">
        <v>230</v>
      </c>
      <c r="C125" s="34">
        <v>111.06</v>
      </c>
      <c r="D125" s="27"/>
      <c r="E125" s="99">
        <v>5</v>
      </c>
      <c r="F125" s="28"/>
      <c r="G125" s="28"/>
      <c r="H125" s="28"/>
    </row>
    <row r="126" spans="1:8" ht="12" customHeight="1">
      <c r="A126" s="7" t="s">
        <v>231</v>
      </c>
      <c r="B126" s="7" t="s">
        <v>232</v>
      </c>
      <c r="C126" s="34">
        <v>106.98</v>
      </c>
      <c r="D126" s="27"/>
      <c r="E126" s="99">
        <v>4</v>
      </c>
      <c r="F126" s="28"/>
      <c r="G126" s="28"/>
      <c r="H126" s="28"/>
    </row>
    <row r="127" spans="1:8" ht="12" customHeight="1">
      <c r="A127" s="7" t="s">
        <v>233</v>
      </c>
      <c r="B127" s="7" t="s">
        <v>234</v>
      </c>
      <c r="C127" s="34">
        <v>120.42</v>
      </c>
      <c r="D127" s="27"/>
      <c r="E127" s="99">
        <v>5</v>
      </c>
      <c r="F127" s="28"/>
      <c r="G127" s="28"/>
      <c r="H127" s="28"/>
    </row>
    <row r="128" spans="1:8" ht="12" customHeight="1">
      <c r="A128" s="7" t="s">
        <v>235</v>
      </c>
      <c r="B128" s="7" t="s">
        <v>236</v>
      </c>
      <c r="C128" s="34">
        <v>107.29</v>
      </c>
      <c r="D128" s="27"/>
      <c r="E128" s="99">
        <v>4</v>
      </c>
      <c r="F128" s="28"/>
      <c r="G128" s="28"/>
      <c r="H128" s="28"/>
    </row>
    <row r="129" spans="1:8" ht="12" customHeight="1">
      <c r="A129" s="7" t="s">
        <v>237</v>
      </c>
      <c r="B129" s="7" t="s">
        <v>238</v>
      </c>
      <c r="C129" s="34">
        <v>90.89</v>
      </c>
      <c r="D129" s="27"/>
      <c r="E129" s="99">
        <v>3</v>
      </c>
      <c r="F129" s="28"/>
      <c r="G129" s="28"/>
      <c r="H129" s="28"/>
    </row>
    <row r="130" spans="1:8" ht="12" customHeight="1">
      <c r="A130" s="7" t="s">
        <v>239</v>
      </c>
      <c r="B130" s="7" t="s">
        <v>240</v>
      </c>
      <c r="C130" s="34">
        <v>92.71</v>
      </c>
      <c r="D130" s="27"/>
      <c r="E130" s="99">
        <v>3</v>
      </c>
      <c r="F130" s="28"/>
      <c r="G130" s="28"/>
      <c r="H130" s="28"/>
    </row>
    <row r="131" spans="1:8" ht="12" customHeight="1">
      <c r="A131" s="7" t="s">
        <v>241</v>
      </c>
      <c r="B131" s="7" t="s">
        <v>242</v>
      </c>
      <c r="C131" s="34">
        <v>117.59</v>
      </c>
      <c r="D131" s="27"/>
      <c r="E131" s="99">
        <v>5</v>
      </c>
      <c r="F131" s="28"/>
      <c r="G131" s="28"/>
      <c r="H131" s="28"/>
    </row>
    <row r="132" spans="1:8" ht="12" customHeight="1">
      <c r="A132" s="7" t="s">
        <v>243</v>
      </c>
      <c r="B132" s="7" t="s">
        <v>244</v>
      </c>
      <c r="C132" s="34">
        <v>88.62</v>
      </c>
      <c r="D132" s="27"/>
      <c r="E132" s="99">
        <v>2</v>
      </c>
      <c r="F132" s="28"/>
      <c r="G132" s="28"/>
      <c r="H132" s="28"/>
    </row>
    <row r="133" spans="1:8" ht="12" customHeight="1">
      <c r="A133" s="7" t="s">
        <v>245</v>
      </c>
      <c r="B133" s="7" t="s">
        <v>246</v>
      </c>
      <c r="C133" s="34">
        <v>63.88</v>
      </c>
      <c r="D133" s="27"/>
      <c r="E133" s="99">
        <v>1</v>
      </c>
      <c r="F133" s="28"/>
      <c r="G133" s="28"/>
      <c r="H133" s="28"/>
    </row>
    <row r="134" spans="1:8" ht="12" customHeight="1">
      <c r="A134" s="7" t="s">
        <v>247</v>
      </c>
      <c r="B134" s="7" t="s">
        <v>248</v>
      </c>
      <c r="C134" s="34">
        <v>73.04</v>
      </c>
      <c r="D134" s="27"/>
      <c r="E134" s="99">
        <v>1</v>
      </c>
      <c r="F134" s="28"/>
      <c r="G134" s="28"/>
      <c r="H134" s="28"/>
    </row>
    <row r="135" spans="1:8" ht="12" customHeight="1">
      <c r="A135" s="7" t="s">
        <v>249</v>
      </c>
      <c r="B135" s="7" t="s">
        <v>250</v>
      </c>
      <c r="C135" s="34">
        <v>257.7</v>
      </c>
      <c r="D135" s="27"/>
      <c r="E135" s="99">
        <v>6</v>
      </c>
      <c r="F135" s="28"/>
      <c r="G135" s="28"/>
      <c r="H135" s="28"/>
    </row>
    <row r="136" spans="1:8" ht="12" customHeight="1">
      <c r="A136" s="7" t="s">
        <v>251</v>
      </c>
      <c r="B136" s="7" t="s">
        <v>252</v>
      </c>
      <c r="C136" s="34">
        <v>107.81</v>
      </c>
      <c r="D136" s="27"/>
      <c r="E136" s="99">
        <v>4</v>
      </c>
      <c r="F136" s="28"/>
      <c r="G136" s="28"/>
      <c r="H136" s="28"/>
    </row>
    <row r="137" spans="1:8" ht="12" customHeight="1">
      <c r="A137" s="7" t="s">
        <v>253</v>
      </c>
      <c r="B137" s="7" t="s">
        <v>254</v>
      </c>
      <c r="C137" s="34">
        <v>58.57</v>
      </c>
      <c r="D137" s="27"/>
      <c r="E137" s="99">
        <v>1</v>
      </c>
      <c r="F137" s="28"/>
      <c r="G137" s="28"/>
      <c r="H137" s="28"/>
    </row>
    <row r="138" spans="1:8" ht="12" customHeight="1">
      <c r="A138" s="7" t="s">
        <v>255</v>
      </c>
      <c r="B138" s="7" t="s">
        <v>256</v>
      </c>
      <c r="C138" s="34">
        <v>67.19</v>
      </c>
      <c r="D138" s="27"/>
      <c r="E138" s="99">
        <v>1</v>
      </c>
      <c r="F138" s="28"/>
      <c r="G138" s="28"/>
      <c r="H138" s="28"/>
    </row>
    <row r="139" spans="1:8" ht="12" customHeight="1">
      <c r="A139" s="7" t="s">
        <v>257</v>
      </c>
      <c r="B139" s="7" t="s">
        <v>258</v>
      </c>
      <c r="C139" s="34">
        <v>44.94</v>
      </c>
      <c r="D139" s="27"/>
      <c r="E139" s="99">
        <v>1</v>
      </c>
      <c r="F139" s="28"/>
      <c r="G139" s="28"/>
      <c r="H139" s="28"/>
    </row>
    <row r="140" spans="1:8" ht="12" customHeight="1">
      <c r="A140" s="7" t="s">
        <v>259</v>
      </c>
      <c r="B140" s="7" t="s">
        <v>260</v>
      </c>
      <c r="C140" s="34">
        <v>39.61</v>
      </c>
      <c r="D140" s="27"/>
      <c r="E140" s="99">
        <v>1</v>
      </c>
      <c r="F140" s="28"/>
      <c r="G140" s="28"/>
      <c r="H140" s="28"/>
    </row>
    <row r="141" spans="1:8" ht="12" customHeight="1">
      <c r="A141" s="7" t="s">
        <v>261</v>
      </c>
      <c r="B141" s="7" t="s">
        <v>262</v>
      </c>
      <c r="C141" s="34">
        <v>42.41</v>
      </c>
      <c r="D141" s="27"/>
      <c r="E141" s="99">
        <v>1</v>
      </c>
      <c r="F141" s="28"/>
      <c r="G141" s="28"/>
      <c r="H141" s="28"/>
    </row>
    <row r="142" spans="1:8" ht="12" customHeight="1">
      <c r="A142" s="7" t="s">
        <v>263</v>
      </c>
      <c r="B142" s="7" t="s">
        <v>264</v>
      </c>
      <c r="C142" s="34">
        <v>44.94</v>
      </c>
      <c r="D142" s="27"/>
      <c r="E142" s="99">
        <v>1</v>
      </c>
      <c r="F142" s="28"/>
      <c r="G142" s="28"/>
      <c r="H142" s="28"/>
    </row>
    <row r="143" spans="1:8" ht="12" customHeight="1">
      <c r="A143" s="7" t="s">
        <v>265</v>
      </c>
      <c r="B143" s="7" t="s">
        <v>266</v>
      </c>
      <c r="C143" s="34">
        <v>86.25</v>
      </c>
      <c r="D143" s="27"/>
      <c r="E143" s="99">
        <v>2</v>
      </c>
      <c r="F143" s="28"/>
      <c r="G143" s="28"/>
      <c r="H143" s="28"/>
    </row>
    <row r="144" spans="1:8" ht="12" customHeight="1">
      <c r="A144" s="7" t="s">
        <v>267</v>
      </c>
      <c r="B144" s="7" t="s">
        <v>268</v>
      </c>
      <c r="C144" s="34">
        <v>187.24</v>
      </c>
      <c r="D144" s="27"/>
      <c r="E144" s="99">
        <v>6</v>
      </c>
      <c r="F144" s="28"/>
      <c r="G144" s="28"/>
      <c r="H144" s="28"/>
    </row>
    <row r="145" spans="1:8" ht="12" customHeight="1">
      <c r="A145" s="7" t="s">
        <v>269</v>
      </c>
      <c r="B145" s="7" t="s">
        <v>270</v>
      </c>
      <c r="C145" s="34">
        <v>95.89</v>
      </c>
      <c r="D145" s="27"/>
      <c r="E145" s="99">
        <v>3</v>
      </c>
      <c r="F145" s="28"/>
      <c r="G145" s="28"/>
      <c r="H145" s="28"/>
    </row>
    <row r="146" spans="1:8" ht="12" customHeight="1">
      <c r="A146" s="7" t="s">
        <v>271</v>
      </c>
      <c r="B146" s="7" t="s">
        <v>272</v>
      </c>
      <c r="C146" s="34">
        <v>92.29</v>
      </c>
      <c r="D146" s="27"/>
      <c r="E146" s="99">
        <v>3</v>
      </c>
      <c r="F146" s="28"/>
      <c r="G146" s="28"/>
      <c r="H146" s="28"/>
    </row>
    <row r="147" spans="1:8" ht="12" customHeight="1">
      <c r="A147" s="7" t="s">
        <v>273</v>
      </c>
      <c r="B147" s="7" t="s">
        <v>274</v>
      </c>
      <c r="C147" s="34">
        <v>107.69</v>
      </c>
      <c r="D147" s="27"/>
      <c r="E147" s="99">
        <v>4</v>
      </c>
      <c r="F147" s="28"/>
      <c r="G147" s="28"/>
      <c r="H147" s="28"/>
    </row>
    <row r="148" spans="1:8" ht="12" customHeight="1">
      <c r="A148" s="7" t="s">
        <v>275</v>
      </c>
      <c r="B148" s="7" t="s">
        <v>276</v>
      </c>
      <c r="C148" s="34">
        <v>111.27</v>
      </c>
      <c r="D148" s="27"/>
      <c r="E148" s="99">
        <v>5</v>
      </c>
      <c r="F148" s="28"/>
      <c r="G148" s="28"/>
      <c r="H148" s="28"/>
    </row>
    <row r="149" spans="1:8" ht="12" customHeight="1">
      <c r="A149" s="7" t="s">
        <v>277</v>
      </c>
      <c r="B149" s="7" t="s">
        <v>278</v>
      </c>
      <c r="C149" s="34">
        <v>99.09</v>
      </c>
      <c r="D149" s="27"/>
      <c r="E149" s="99">
        <v>3</v>
      </c>
      <c r="F149" s="28"/>
      <c r="G149" s="28"/>
      <c r="H149" s="28"/>
    </row>
    <row r="150" spans="1:8" ht="12" customHeight="1">
      <c r="A150" s="7" t="s">
        <v>279</v>
      </c>
      <c r="B150" s="7" t="s">
        <v>280</v>
      </c>
      <c r="C150" s="34">
        <v>155.35</v>
      </c>
      <c r="D150" s="27"/>
      <c r="E150" s="99">
        <v>6</v>
      </c>
      <c r="F150" s="28"/>
      <c r="G150" s="28"/>
      <c r="H150" s="28"/>
    </row>
    <row r="151" spans="1:8" ht="12" customHeight="1">
      <c r="A151" s="7" t="s">
        <v>281</v>
      </c>
      <c r="B151" s="7" t="s">
        <v>282</v>
      </c>
      <c r="C151" s="34">
        <v>158.75</v>
      </c>
      <c r="D151" s="27"/>
      <c r="E151" s="99">
        <v>6</v>
      </c>
      <c r="F151" s="28"/>
      <c r="G151" s="28"/>
      <c r="H151" s="28"/>
    </row>
    <row r="152" spans="1:8" ht="12" customHeight="1">
      <c r="A152" s="7" t="s">
        <v>283</v>
      </c>
      <c r="B152" s="7" t="s">
        <v>284</v>
      </c>
      <c r="C152" s="34">
        <v>130.35</v>
      </c>
      <c r="D152" s="27"/>
      <c r="E152" s="99">
        <v>6</v>
      </c>
      <c r="F152" s="28"/>
      <c r="G152" s="28"/>
      <c r="H152" s="28"/>
    </row>
    <row r="153" spans="1:8" ht="12" customHeight="1">
      <c r="A153" s="7" t="s">
        <v>285</v>
      </c>
      <c r="B153" s="7" t="s">
        <v>286</v>
      </c>
      <c r="C153" s="34">
        <v>103.81</v>
      </c>
      <c r="D153" s="27"/>
      <c r="E153" s="99">
        <v>4</v>
      </c>
      <c r="F153" s="28"/>
      <c r="G153" s="28"/>
      <c r="H153" s="28"/>
    </row>
    <row r="154" spans="1:8" ht="12" customHeight="1">
      <c r="A154" s="7" t="s">
        <v>287</v>
      </c>
      <c r="B154" s="7" t="s">
        <v>288</v>
      </c>
      <c r="C154" s="34">
        <v>132.92</v>
      </c>
      <c r="D154" s="27"/>
      <c r="E154" s="99">
        <v>6</v>
      </c>
      <c r="F154" s="28"/>
      <c r="G154" s="28"/>
      <c r="H154" s="28"/>
    </row>
    <row r="155" spans="1:8" ht="12" customHeight="1">
      <c r="A155" s="7" t="s">
        <v>289</v>
      </c>
      <c r="B155" s="7" t="s">
        <v>290</v>
      </c>
      <c r="C155" s="34">
        <v>106.64</v>
      </c>
      <c r="D155" s="27"/>
      <c r="E155" s="99">
        <v>4</v>
      </c>
      <c r="F155" s="28"/>
      <c r="G155" s="28"/>
      <c r="H155" s="28"/>
    </row>
    <row r="156" spans="1:8" ht="12" customHeight="1">
      <c r="A156" s="9" t="s">
        <v>291</v>
      </c>
      <c r="B156" s="7" t="s">
        <v>292</v>
      </c>
      <c r="C156" s="34">
        <v>87.77</v>
      </c>
      <c r="D156" s="27"/>
      <c r="E156" s="100">
        <v>2</v>
      </c>
      <c r="F156" s="28"/>
      <c r="G156" s="28"/>
      <c r="H156" s="28"/>
    </row>
    <row r="157" spans="1:8" ht="12" customHeight="1">
      <c r="A157" s="9" t="s">
        <v>293</v>
      </c>
      <c r="B157" s="9" t="s">
        <v>294</v>
      </c>
      <c r="C157" s="34">
        <v>104.83</v>
      </c>
      <c r="D157" s="27"/>
      <c r="E157" s="100">
        <v>4</v>
      </c>
      <c r="F157" s="18"/>
      <c r="G157" s="28"/>
      <c r="H157" s="28"/>
    </row>
    <row r="158" spans="1:8" ht="12" customHeight="1">
      <c r="A158" s="9" t="s">
        <v>295</v>
      </c>
      <c r="B158" s="9" t="s">
        <v>296</v>
      </c>
      <c r="C158" s="34">
        <v>158.99</v>
      </c>
      <c r="D158" s="27"/>
      <c r="E158" s="100">
        <v>6</v>
      </c>
      <c r="F158" s="18"/>
      <c r="G158" s="28"/>
      <c r="H158" s="18"/>
    </row>
    <row r="159" spans="1:8" ht="12" customHeight="1">
      <c r="A159" s="7" t="s">
        <v>297</v>
      </c>
      <c r="B159" s="7" t="s">
        <v>298</v>
      </c>
      <c r="C159" s="34">
        <v>107.01</v>
      </c>
      <c r="D159" s="27"/>
      <c r="E159" s="99">
        <v>4</v>
      </c>
      <c r="F159" s="18"/>
      <c r="G159" s="28"/>
      <c r="H159" s="18"/>
    </row>
    <row r="160" spans="1:8" ht="12" customHeight="1">
      <c r="A160" s="9" t="s">
        <v>299</v>
      </c>
      <c r="B160" s="9" t="s">
        <v>300</v>
      </c>
      <c r="C160" s="34">
        <v>115.5</v>
      </c>
      <c r="D160" s="27"/>
      <c r="E160" s="100">
        <v>5</v>
      </c>
      <c r="F160" s="18"/>
      <c r="G160" s="28"/>
      <c r="H160" s="18"/>
    </row>
    <row r="161" spans="1:8" ht="12" customHeight="1">
      <c r="A161" s="9" t="s">
        <v>301</v>
      </c>
      <c r="B161" s="9" t="s">
        <v>302</v>
      </c>
      <c r="C161" s="34">
        <v>129.73</v>
      </c>
      <c r="D161" s="27"/>
      <c r="E161" s="100">
        <v>6</v>
      </c>
      <c r="F161" s="18"/>
      <c r="G161" s="28"/>
      <c r="H161" s="18"/>
    </row>
    <row r="162" spans="1:8" ht="12" customHeight="1">
      <c r="A162" s="9" t="s">
        <v>303</v>
      </c>
      <c r="B162" s="9" t="s">
        <v>304</v>
      </c>
      <c r="C162" s="34">
        <v>151.34</v>
      </c>
      <c r="D162" s="27"/>
      <c r="E162" s="100">
        <v>6</v>
      </c>
      <c r="F162" s="18"/>
      <c r="G162" s="28"/>
      <c r="H162" s="18"/>
    </row>
    <row r="163" spans="1:8" ht="12" customHeight="1">
      <c r="A163" s="9" t="s">
        <v>305</v>
      </c>
      <c r="B163" s="9" t="s">
        <v>306</v>
      </c>
      <c r="C163" s="34">
        <v>134.76</v>
      </c>
      <c r="D163" s="27"/>
      <c r="E163" s="100">
        <v>6</v>
      </c>
      <c r="F163" s="18"/>
      <c r="G163" s="28"/>
      <c r="H163" s="18"/>
    </row>
    <row r="164" spans="1:8" ht="12" customHeight="1">
      <c r="A164" s="9" t="s">
        <v>307</v>
      </c>
      <c r="B164" s="9" t="s">
        <v>308</v>
      </c>
      <c r="C164" s="34">
        <v>134.04</v>
      </c>
      <c r="D164" s="27"/>
      <c r="E164" s="103">
        <v>6</v>
      </c>
      <c r="F164" s="18"/>
      <c r="G164" s="28"/>
      <c r="H164" s="18"/>
    </row>
    <row r="165" spans="1:8" ht="12" customHeight="1">
      <c r="A165" s="9" t="s">
        <v>309</v>
      </c>
      <c r="B165" s="9" t="s">
        <v>310</v>
      </c>
      <c r="C165" s="34">
        <v>62.84</v>
      </c>
      <c r="D165" s="27"/>
      <c r="E165" s="100">
        <v>1</v>
      </c>
      <c r="F165" s="18"/>
      <c r="G165" s="28"/>
      <c r="H165" s="18"/>
    </row>
    <row r="166" spans="1:8" ht="12" customHeight="1">
      <c r="A166" s="9" t="s">
        <v>311</v>
      </c>
      <c r="B166" s="9" t="s">
        <v>312</v>
      </c>
      <c r="C166" s="34">
        <v>107.14</v>
      </c>
      <c r="D166" s="27"/>
      <c r="E166" s="100">
        <v>4</v>
      </c>
      <c r="F166" s="18"/>
      <c r="G166" s="28"/>
      <c r="H166" s="18"/>
    </row>
    <row r="167" spans="1:8" ht="12" customHeight="1">
      <c r="A167" s="9" t="s">
        <v>313</v>
      </c>
      <c r="B167" s="9" t="s">
        <v>314</v>
      </c>
      <c r="C167" s="34">
        <v>59.49</v>
      </c>
      <c r="D167" s="27"/>
      <c r="E167" s="100">
        <v>1</v>
      </c>
      <c r="F167" s="18"/>
      <c r="G167" s="28"/>
      <c r="H167" s="18"/>
    </row>
    <row r="168" spans="1:8" ht="12" customHeight="1">
      <c r="A168" s="7" t="s">
        <v>315</v>
      </c>
      <c r="B168" s="7" t="s">
        <v>316</v>
      </c>
      <c r="C168" s="34">
        <v>70.13</v>
      </c>
      <c r="D168" s="27"/>
      <c r="E168" s="99">
        <v>1</v>
      </c>
      <c r="F168" s="18"/>
      <c r="G168" s="28"/>
      <c r="H168" s="18"/>
    </row>
    <row r="169" spans="1:8" ht="12" customHeight="1">
      <c r="A169" s="7" t="s">
        <v>317</v>
      </c>
      <c r="B169" s="7" t="s">
        <v>318</v>
      </c>
      <c r="C169" s="34">
        <v>47.54</v>
      </c>
      <c r="D169" s="27"/>
      <c r="E169" s="99">
        <v>1</v>
      </c>
      <c r="F169" s="18"/>
      <c r="G169" s="28"/>
      <c r="H169" s="18"/>
    </row>
    <row r="170" spans="1:8" ht="12" customHeight="1">
      <c r="A170" s="7" t="s">
        <v>319</v>
      </c>
      <c r="B170" s="7" t="s">
        <v>320</v>
      </c>
      <c r="C170" s="34">
        <v>47.9</v>
      </c>
      <c r="D170" s="27"/>
      <c r="E170" s="99">
        <v>1</v>
      </c>
      <c r="F170" s="18"/>
      <c r="G170" s="28"/>
      <c r="H170" s="18"/>
    </row>
    <row r="171" spans="1:8" ht="12" customHeight="1">
      <c r="A171" s="7" t="s">
        <v>321</v>
      </c>
      <c r="B171" s="7" t="s">
        <v>322</v>
      </c>
      <c r="C171" s="34">
        <v>49.18</v>
      </c>
      <c r="D171" s="27"/>
      <c r="E171" s="99">
        <v>1</v>
      </c>
      <c r="F171" s="18"/>
      <c r="G171" s="28"/>
      <c r="H171" s="18"/>
    </row>
    <row r="172" spans="1:8" ht="12" customHeight="1">
      <c r="A172" s="7" t="s">
        <v>323</v>
      </c>
      <c r="B172" s="7" t="s">
        <v>324</v>
      </c>
      <c r="C172" s="34">
        <v>49.02</v>
      </c>
      <c r="D172" s="27"/>
      <c r="E172" s="99">
        <v>1</v>
      </c>
      <c r="F172" s="18"/>
      <c r="G172" s="28"/>
      <c r="H172" s="18"/>
    </row>
    <row r="173" spans="1:8" ht="12" customHeight="1">
      <c r="A173" s="7" t="s">
        <v>325</v>
      </c>
      <c r="B173" s="7" t="s">
        <v>326</v>
      </c>
      <c r="C173" s="34">
        <v>72.73</v>
      </c>
      <c r="D173" s="27"/>
      <c r="E173" s="99">
        <v>1</v>
      </c>
      <c r="F173" s="18"/>
      <c r="G173" s="28"/>
      <c r="H173" s="18"/>
    </row>
    <row r="174" spans="1:8" ht="12" customHeight="1">
      <c r="A174" s="7" t="s">
        <v>327</v>
      </c>
      <c r="B174" s="7" t="s">
        <v>328</v>
      </c>
      <c r="C174" s="34">
        <v>56.66</v>
      </c>
      <c r="D174" s="27"/>
      <c r="E174" s="99">
        <v>1</v>
      </c>
      <c r="F174" s="18"/>
      <c r="G174" s="28"/>
      <c r="H174" s="18"/>
    </row>
    <row r="175" spans="1:8" ht="12" customHeight="1">
      <c r="A175" s="7" t="s">
        <v>329</v>
      </c>
      <c r="B175" s="7" t="s">
        <v>330</v>
      </c>
      <c r="C175" s="34">
        <v>56.37</v>
      </c>
      <c r="D175" s="27"/>
      <c r="E175" s="99">
        <v>1</v>
      </c>
      <c r="F175" s="18"/>
      <c r="G175" s="28"/>
      <c r="H175" s="18"/>
    </row>
    <row r="176" spans="1:8" ht="12" customHeight="1">
      <c r="A176" s="7" t="s">
        <v>331</v>
      </c>
      <c r="B176" s="7" t="s">
        <v>332</v>
      </c>
      <c r="C176" s="34">
        <v>75.5</v>
      </c>
      <c r="D176" s="27"/>
      <c r="E176" s="99">
        <v>2</v>
      </c>
      <c r="F176" s="18"/>
      <c r="G176" s="28"/>
      <c r="H176" s="18"/>
    </row>
    <row r="177" spans="1:8" ht="12" customHeight="1">
      <c r="A177" s="7" t="s">
        <v>333</v>
      </c>
      <c r="B177" s="7" t="s">
        <v>334</v>
      </c>
      <c r="C177" s="34">
        <v>54.42</v>
      </c>
      <c r="D177" s="27"/>
      <c r="E177" s="99">
        <v>1</v>
      </c>
      <c r="F177" s="18"/>
      <c r="G177" s="28"/>
      <c r="H177" s="18"/>
    </row>
    <row r="178" spans="1:8" ht="12" customHeight="1">
      <c r="A178" s="7" t="s">
        <v>335</v>
      </c>
      <c r="B178" s="7" t="s">
        <v>336</v>
      </c>
      <c r="C178" s="34">
        <v>55.51</v>
      </c>
      <c r="D178" s="27"/>
      <c r="E178" s="99">
        <v>1</v>
      </c>
      <c r="F178" s="18"/>
      <c r="G178" s="28"/>
      <c r="H178" s="18"/>
    </row>
    <row r="179" spans="1:8" ht="12" customHeight="1">
      <c r="A179" s="7" t="s">
        <v>337</v>
      </c>
      <c r="B179" s="7" t="s">
        <v>338</v>
      </c>
      <c r="C179" s="34">
        <v>48.48</v>
      </c>
      <c r="D179" s="27"/>
      <c r="E179" s="99">
        <v>1</v>
      </c>
      <c r="F179" s="18"/>
      <c r="G179" s="28"/>
      <c r="H179" s="18"/>
    </row>
    <row r="180" spans="1:8" ht="12" customHeight="1">
      <c r="A180" s="7" t="s">
        <v>339</v>
      </c>
      <c r="B180" s="7" t="s">
        <v>340</v>
      </c>
      <c r="C180" s="34">
        <v>65.12</v>
      </c>
      <c r="D180" s="27"/>
      <c r="E180" s="99">
        <v>1</v>
      </c>
      <c r="F180" s="18"/>
      <c r="G180" s="28"/>
      <c r="H180" s="18"/>
    </row>
    <row r="181" spans="1:8" ht="12" customHeight="1">
      <c r="A181" s="7" t="s">
        <v>341</v>
      </c>
      <c r="B181" s="7" t="s">
        <v>342</v>
      </c>
      <c r="C181" s="34">
        <v>63.54</v>
      </c>
      <c r="D181" s="27"/>
      <c r="E181" s="99">
        <v>1</v>
      </c>
      <c r="F181" s="18"/>
      <c r="G181" s="28"/>
      <c r="H181" s="18"/>
    </row>
    <row r="182" spans="1:8" ht="12" customHeight="1">
      <c r="A182" s="7" t="s">
        <v>343</v>
      </c>
      <c r="B182" s="7" t="s">
        <v>344</v>
      </c>
      <c r="C182" s="34">
        <v>78.67</v>
      </c>
      <c r="D182" s="27"/>
      <c r="E182" s="99">
        <v>2</v>
      </c>
      <c r="F182" s="18"/>
      <c r="G182" s="28"/>
      <c r="H182" s="18"/>
    </row>
    <row r="183" spans="1:8" ht="12" customHeight="1">
      <c r="A183" s="7" t="s">
        <v>345</v>
      </c>
      <c r="B183" s="7" t="s">
        <v>346</v>
      </c>
      <c r="C183" s="34">
        <v>66.94</v>
      </c>
      <c r="D183" s="27"/>
      <c r="E183" s="99">
        <v>1</v>
      </c>
      <c r="F183" s="18"/>
      <c r="G183" s="28"/>
      <c r="H183" s="18"/>
    </row>
    <row r="184" spans="1:8" ht="12" customHeight="1">
      <c r="A184" s="7" t="s">
        <v>347</v>
      </c>
      <c r="B184" s="7" t="s">
        <v>348</v>
      </c>
      <c r="C184" s="34">
        <v>108.41</v>
      </c>
      <c r="D184" s="27"/>
      <c r="E184" s="99">
        <v>4</v>
      </c>
      <c r="F184" s="18"/>
      <c r="G184" s="28"/>
      <c r="H184" s="18"/>
    </row>
    <row r="185" spans="1:8" ht="12" customHeight="1">
      <c r="A185" s="7" t="s">
        <v>349</v>
      </c>
      <c r="B185" s="7" t="s">
        <v>350</v>
      </c>
      <c r="C185" s="34">
        <v>72.13</v>
      </c>
      <c r="D185" s="27"/>
      <c r="E185" s="99">
        <v>1</v>
      </c>
      <c r="F185" s="18"/>
      <c r="G185" s="28"/>
      <c r="H185" s="18"/>
    </row>
    <row r="186" spans="1:8" ht="12" customHeight="1">
      <c r="A186" s="7" t="s">
        <v>351</v>
      </c>
      <c r="B186" s="7" t="s">
        <v>352</v>
      </c>
      <c r="C186" s="34">
        <v>71.23</v>
      </c>
      <c r="D186" s="27"/>
      <c r="E186" s="99">
        <v>1</v>
      </c>
      <c r="F186" s="18"/>
      <c r="G186" s="28"/>
      <c r="H186" s="18"/>
    </row>
    <row r="187" spans="1:8" ht="12" customHeight="1">
      <c r="A187" s="7" t="s">
        <v>353</v>
      </c>
      <c r="B187" s="7" t="s">
        <v>354</v>
      </c>
      <c r="C187" s="34">
        <v>74.34</v>
      </c>
      <c r="D187" s="27"/>
      <c r="E187" s="99">
        <v>1</v>
      </c>
      <c r="F187" s="18"/>
      <c r="G187" s="28"/>
      <c r="H187" s="18"/>
    </row>
    <row r="188" spans="1:8" ht="12" customHeight="1">
      <c r="A188" s="7" t="s">
        <v>355</v>
      </c>
      <c r="B188" s="7" t="s">
        <v>356</v>
      </c>
      <c r="C188" s="34">
        <v>47.2</v>
      </c>
      <c r="D188" s="27"/>
      <c r="E188" s="99">
        <v>1</v>
      </c>
      <c r="F188" s="18"/>
      <c r="G188" s="28"/>
      <c r="H188" s="18"/>
    </row>
    <row r="189" spans="1:8" ht="12" customHeight="1">
      <c r="A189" s="9" t="s">
        <v>357</v>
      </c>
      <c r="B189" s="9" t="s">
        <v>358</v>
      </c>
      <c r="C189" s="34">
        <v>51.33</v>
      </c>
      <c r="D189" s="27"/>
      <c r="E189" s="100">
        <v>1</v>
      </c>
      <c r="F189" s="18"/>
      <c r="G189" s="28"/>
      <c r="H189" s="18"/>
    </row>
    <row r="190" spans="1:8" ht="12" customHeight="1">
      <c r="A190" s="9" t="s">
        <v>359</v>
      </c>
      <c r="B190" s="9" t="s">
        <v>360</v>
      </c>
      <c r="C190" s="34">
        <v>33.93</v>
      </c>
      <c r="D190" s="27"/>
      <c r="E190" s="100">
        <v>1</v>
      </c>
      <c r="F190" s="18"/>
      <c r="G190" s="28"/>
      <c r="H190" s="18"/>
    </row>
    <row r="191" spans="1:8" ht="12" customHeight="1">
      <c r="A191" s="9" t="s">
        <v>361</v>
      </c>
      <c r="B191" s="9" t="s">
        <v>362</v>
      </c>
      <c r="C191" s="34">
        <v>45.24</v>
      </c>
      <c r="D191" s="27"/>
      <c r="E191" s="100">
        <v>1</v>
      </c>
      <c r="F191" s="18"/>
      <c r="G191" s="28"/>
      <c r="H191" s="18"/>
    </row>
    <row r="192" spans="1:8" ht="12" customHeight="1">
      <c r="A192" s="9" t="s">
        <v>363</v>
      </c>
      <c r="B192" s="9" t="s">
        <v>364</v>
      </c>
      <c r="C192" s="34">
        <v>41.23</v>
      </c>
      <c r="D192" s="27"/>
      <c r="E192" s="100">
        <v>1</v>
      </c>
      <c r="F192" s="18"/>
      <c r="G192" s="28"/>
      <c r="H192" s="18"/>
    </row>
    <row r="193" spans="1:8" ht="12" customHeight="1">
      <c r="A193" s="9" t="s">
        <v>365</v>
      </c>
      <c r="B193" s="9" t="s">
        <v>366</v>
      </c>
      <c r="C193" s="34">
        <v>131.17</v>
      </c>
      <c r="D193" s="27"/>
      <c r="E193" s="100">
        <v>6</v>
      </c>
      <c r="F193" s="18"/>
      <c r="G193" s="28"/>
      <c r="H193" s="18"/>
    </row>
    <row r="194" spans="1:8" ht="12" customHeight="1">
      <c r="A194" s="9" t="s">
        <v>367</v>
      </c>
      <c r="B194" s="9" t="s">
        <v>368</v>
      </c>
      <c r="C194" s="34">
        <v>41.07</v>
      </c>
      <c r="D194" s="27"/>
      <c r="E194" s="100">
        <v>1</v>
      </c>
      <c r="F194" s="18"/>
      <c r="G194" s="28"/>
      <c r="H194" s="18"/>
    </row>
    <row r="195" spans="1:8" ht="12" customHeight="1">
      <c r="A195" s="9" t="s">
        <v>369</v>
      </c>
      <c r="B195" s="9" t="s">
        <v>370</v>
      </c>
      <c r="C195" s="34">
        <v>59.24</v>
      </c>
      <c r="D195" s="27"/>
      <c r="E195" s="100">
        <v>1</v>
      </c>
      <c r="F195" s="18"/>
      <c r="G195" s="28"/>
      <c r="H195" s="18"/>
    </row>
    <row r="196" spans="1:8" ht="12" customHeight="1">
      <c r="A196" s="9" t="s">
        <v>371</v>
      </c>
      <c r="B196" s="9" t="s">
        <v>372</v>
      </c>
      <c r="C196" s="34">
        <v>68.19</v>
      </c>
      <c r="D196" s="27"/>
      <c r="E196" s="100">
        <v>1</v>
      </c>
      <c r="F196" s="18"/>
      <c r="G196" s="28"/>
      <c r="H196" s="18"/>
    </row>
    <row r="197" spans="1:8" ht="12" customHeight="1">
      <c r="A197" s="9" t="s">
        <v>373</v>
      </c>
      <c r="B197" s="9" t="s">
        <v>374</v>
      </c>
      <c r="C197" s="34">
        <v>97.25</v>
      </c>
      <c r="D197" s="27"/>
      <c r="E197" s="100">
        <v>3</v>
      </c>
      <c r="F197" s="18"/>
      <c r="G197" s="28"/>
      <c r="H197" s="18"/>
    </row>
    <row r="198" spans="1:8" ht="12" customHeight="1">
      <c r="A198" s="9" t="s">
        <v>375</v>
      </c>
      <c r="B198" s="9" t="s">
        <v>376</v>
      </c>
      <c r="C198" s="34">
        <v>184.13</v>
      </c>
      <c r="D198" s="27"/>
      <c r="E198" s="100">
        <v>6</v>
      </c>
      <c r="F198" s="18"/>
      <c r="G198" s="28"/>
      <c r="H198" s="18"/>
    </row>
    <row r="199" spans="1:8" ht="12" customHeight="1">
      <c r="A199" s="9" t="s">
        <v>377</v>
      </c>
      <c r="B199" s="9" t="s">
        <v>378</v>
      </c>
      <c r="C199" s="34">
        <v>70.82</v>
      </c>
      <c r="D199" s="27"/>
      <c r="E199" s="100">
        <v>1</v>
      </c>
      <c r="F199" s="18"/>
      <c r="G199" s="28"/>
      <c r="H199" s="18"/>
    </row>
    <row r="200" spans="1:8" ht="12" customHeight="1">
      <c r="A200" s="9" t="s">
        <v>379</v>
      </c>
      <c r="B200" s="9" t="s">
        <v>380</v>
      </c>
      <c r="C200" s="34">
        <v>59.77</v>
      </c>
      <c r="D200" s="27"/>
      <c r="E200" s="100">
        <v>1</v>
      </c>
      <c r="F200" s="18"/>
      <c r="G200" s="28"/>
      <c r="H200" s="18"/>
    </row>
    <row r="201" spans="1:8" ht="12" customHeight="1">
      <c r="A201" s="9" t="s">
        <v>381</v>
      </c>
      <c r="B201" s="9" t="s">
        <v>382</v>
      </c>
      <c r="C201" s="34">
        <v>51.73</v>
      </c>
      <c r="D201" s="27"/>
      <c r="E201" s="100">
        <v>1</v>
      </c>
      <c r="F201" s="18"/>
      <c r="G201" s="28"/>
      <c r="H201" s="18"/>
    </row>
    <row r="202" spans="1:8" ht="12" customHeight="1">
      <c r="A202" s="9" t="s">
        <v>383</v>
      </c>
      <c r="B202" s="9" t="s">
        <v>384</v>
      </c>
      <c r="C202" s="34">
        <v>103.23</v>
      </c>
      <c r="D202" s="27"/>
      <c r="E202" s="100">
        <v>4</v>
      </c>
      <c r="F202" s="18"/>
      <c r="G202" s="28"/>
      <c r="H202" s="18"/>
    </row>
    <row r="203" spans="1:8" ht="12" customHeight="1">
      <c r="A203" s="9" t="s">
        <v>385</v>
      </c>
      <c r="B203" s="9" t="s">
        <v>386</v>
      </c>
      <c r="C203" s="34">
        <v>147.7</v>
      </c>
      <c r="D203" s="27"/>
      <c r="E203" s="100">
        <v>6</v>
      </c>
      <c r="F203" s="18"/>
      <c r="G203" s="28"/>
      <c r="H203" s="18"/>
    </row>
    <row r="204" spans="1:8" ht="12" customHeight="1">
      <c r="A204" s="9" t="s">
        <v>387</v>
      </c>
      <c r="B204" s="9" t="s">
        <v>388</v>
      </c>
      <c r="C204" s="34">
        <v>100.86</v>
      </c>
      <c r="D204" s="27"/>
      <c r="E204" s="100">
        <v>4</v>
      </c>
      <c r="F204" s="18"/>
      <c r="G204" s="28"/>
      <c r="H204" s="18"/>
    </row>
    <row r="205" spans="1:8" ht="12" customHeight="1">
      <c r="A205" s="7" t="s">
        <v>389</v>
      </c>
      <c r="B205" s="7" t="s">
        <v>390</v>
      </c>
      <c r="C205" s="34">
        <v>92.74</v>
      </c>
      <c r="D205" s="27"/>
      <c r="E205" s="99">
        <v>3</v>
      </c>
      <c r="F205" s="18"/>
      <c r="G205" s="28"/>
      <c r="H205" s="18"/>
    </row>
    <row r="206" spans="1:8" ht="12" customHeight="1">
      <c r="A206" s="7" t="s">
        <v>391</v>
      </c>
      <c r="B206" s="7" t="s">
        <v>392</v>
      </c>
      <c r="C206" s="34">
        <v>140.03</v>
      </c>
      <c r="D206" s="27"/>
      <c r="E206" s="99">
        <v>6</v>
      </c>
      <c r="F206" s="18"/>
      <c r="G206" s="28"/>
      <c r="H206" s="18"/>
    </row>
    <row r="207" spans="1:8" ht="12" customHeight="1">
      <c r="A207" s="7" t="s">
        <v>393</v>
      </c>
      <c r="B207" s="7" t="s">
        <v>394</v>
      </c>
      <c r="C207" s="34">
        <v>179.47</v>
      </c>
      <c r="D207" s="27"/>
      <c r="E207" s="99">
        <v>6</v>
      </c>
      <c r="F207" s="18"/>
      <c r="G207" s="28"/>
      <c r="H207" s="18"/>
    </row>
    <row r="208" spans="1:8" ht="12" customHeight="1">
      <c r="A208" s="7" t="s">
        <v>395</v>
      </c>
      <c r="B208" s="7" t="s">
        <v>396</v>
      </c>
      <c r="C208" s="34">
        <v>109.32</v>
      </c>
      <c r="D208" s="27"/>
      <c r="E208" s="99">
        <v>4</v>
      </c>
      <c r="F208" s="18"/>
      <c r="G208" s="28"/>
      <c r="H208" s="18"/>
    </row>
    <row r="209" spans="1:8" ht="12" customHeight="1">
      <c r="A209" s="7" t="s">
        <v>397</v>
      </c>
      <c r="B209" s="7" t="s">
        <v>398</v>
      </c>
      <c r="C209" s="34">
        <v>107.88</v>
      </c>
      <c r="D209" s="27"/>
      <c r="E209" s="99">
        <v>4</v>
      </c>
      <c r="F209" s="18"/>
      <c r="G209" s="28"/>
      <c r="H209" s="18"/>
    </row>
    <row r="210" spans="1:8" ht="12" customHeight="1">
      <c r="A210" s="7" t="s">
        <v>399</v>
      </c>
      <c r="B210" s="7" t="s">
        <v>400</v>
      </c>
      <c r="C210" s="34">
        <v>106.68</v>
      </c>
      <c r="D210" s="27"/>
      <c r="E210" s="99">
        <v>4</v>
      </c>
      <c r="F210" s="18"/>
      <c r="G210" s="28"/>
      <c r="H210" s="18"/>
    </row>
    <row r="211" spans="1:8" ht="12" customHeight="1">
      <c r="A211" s="7" t="s">
        <v>401</v>
      </c>
      <c r="B211" s="7" t="s">
        <v>402</v>
      </c>
      <c r="C211" s="34">
        <v>119.89</v>
      </c>
      <c r="D211" s="27"/>
      <c r="E211" s="99">
        <v>5</v>
      </c>
      <c r="F211" s="18"/>
      <c r="G211" s="28"/>
      <c r="H211" s="18"/>
    </row>
    <row r="212" spans="1:8" ht="12" customHeight="1">
      <c r="A212" s="9" t="s">
        <v>403</v>
      </c>
      <c r="B212" s="9" t="s">
        <v>404</v>
      </c>
      <c r="C212" s="34">
        <v>103.17</v>
      </c>
      <c r="D212" s="27"/>
      <c r="E212" s="100">
        <v>4</v>
      </c>
      <c r="F212" s="18"/>
      <c r="G212" s="28"/>
      <c r="H212" s="18"/>
    </row>
    <row r="213" spans="1:8" ht="12" customHeight="1">
      <c r="A213" s="9" t="s">
        <v>405</v>
      </c>
      <c r="B213" s="9" t="s">
        <v>406</v>
      </c>
      <c r="C213" s="34">
        <v>111.84</v>
      </c>
      <c r="D213" s="27"/>
      <c r="E213" s="100">
        <v>5</v>
      </c>
      <c r="F213" s="18"/>
      <c r="G213" s="28"/>
      <c r="H213" s="18"/>
    </row>
    <row r="214" spans="1:8" ht="12" customHeight="1">
      <c r="A214" s="9" t="s">
        <v>407</v>
      </c>
      <c r="B214" s="9" t="s">
        <v>408</v>
      </c>
      <c r="C214" s="34">
        <v>120.95</v>
      </c>
      <c r="D214" s="27"/>
      <c r="E214" s="100">
        <v>5</v>
      </c>
      <c r="F214" s="18"/>
      <c r="G214" s="28"/>
      <c r="H214" s="18"/>
    </row>
    <row r="215" spans="1:8" ht="12" customHeight="1">
      <c r="A215" s="9" t="s">
        <v>437</v>
      </c>
      <c r="B215" s="9" t="s">
        <v>438</v>
      </c>
      <c r="C215" s="34">
        <v>72.62</v>
      </c>
      <c r="D215" s="27"/>
      <c r="E215" s="100">
        <v>1</v>
      </c>
      <c r="F215" s="18"/>
      <c r="G215" s="28"/>
      <c r="H215" s="18"/>
    </row>
    <row r="216" spans="1:8" ht="12" customHeight="1">
      <c r="A216" s="7" t="s">
        <v>439</v>
      </c>
      <c r="B216" s="9" t="s">
        <v>440</v>
      </c>
      <c r="C216" s="34">
        <v>84.97</v>
      </c>
      <c r="D216" s="27"/>
      <c r="E216" s="99">
        <v>2</v>
      </c>
      <c r="F216" s="18"/>
      <c r="G216" s="28"/>
      <c r="H216" s="18"/>
    </row>
    <row r="217" spans="1:8" ht="12" customHeight="1">
      <c r="A217" s="7" t="s">
        <v>441</v>
      </c>
      <c r="B217" s="9" t="s">
        <v>442</v>
      </c>
      <c r="C217" s="34">
        <v>88.7</v>
      </c>
      <c r="D217" s="27"/>
      <c r="E217" s="99">
        <v>2</v>
      </c>
      <c r="F217" s="18"/>
      <c r="G217" s="28"/>
      <c r="H217" s="18"/>
    </row>
    <row r="218" spans="1:8" ht="12" customHeight="1">
      <c r="A218" s="9" t="s">
        <v>443</v>
      </c>
      <c r="B218" s="9" t="s">
        <v>444</v>
      </c>
      <c r="C218" s="34">
        <v>94.65</v>
      </c>
      <c r="D218" s="27"/>
      <c r="E218" s="100">
        <v>3</v>
      </c>
      <c r="F218" s="18"/>
      <c r="G218" s="28"/>
      <c r="H218" s="18"/>
    </row>
    <row r="219" spans="1:8" ht="12" customHeight="1">
      <c r="A219" s="9" t="s">
        <v>445</v>
      </c>
      <c r="B219" s="9" t="s">
        <v>446</v>
      </c>
      <c r="C219" s="34">
        <v>79.36</v>
      </c>
      <c r="D219" s="27"/>
      <c r="E219" s="100">
        <v>2</v>
      </c>
      <c r="F219" s="18"/>
      <c r="G219" s="28"/>
      <c r="H219" s="18"/>
    </row>
    <row r="220" spans="1:8" ht="12" customHeight="1">
      <c r="A220" s="9" t="s">
        <v>447</v>
      </c>
      <c r="B220" s="9" t="s">
        <v>448</v>
      </c>
      <c r="C220" s="34">
        <v>116.35</v>
      </c>
      <c r="D220" s="27"/>
      <c r="E220" s="100">
        <v>5</v>
      </c>
      <c r="F220" s="18"/>
      <c r="G220" s="28"/>
      <c r="H220" s="18"/>
    </row>
    <row r="221" spans="1:8" ht="12" customHeight="1">
      <c r="A221" s="9" t="s">
        <v>449</v>
      </c>
      <c r="B221" s="7" t="s">
        <v>450</v>
      </c>
      <c r="C221" s="34">
        <v>81.53</v>
      </c>
      <c r="D221" s="27"/>
      <c r="E221" s="100">
        <v>2</v>
      </c>
      <c r="F221" s="18"/>
      <c r="G221" s="28"/>
      <c r="H221" s="18"/>
    </row>
    <row r="222" spans="1:8" ht="12" customHeight="1">
      <c r="A222" s="9" t="s">
        <v>451</v>
      </c>
      <c r="B222" s="9" t="s">
        <v>452</v>
      </c>
      <c r="C222" s="34">
        <v>80.97</v>
      </c>
      <c r="D222" s="27"/>
      <c r="E222" s="100">
        <v>2</v>
      </c>
      <c r="F222" s="18"/>
      <c r="G222" s="28"/>
      <c r="H222" s="18"/>
    </row>
    <row r="223" spans="1:8" ht="12" customHeight="1">
      <c r="A223" s="9" t="s">
        <v>453</v>
      </c>
      <c r="B223" s="9" t="s">
        <v>454</v>
      </c>
      <c r="C223" s="34">
        <v>93.89</v>
      </c>
      <c r="D223" s="27"/>
      <c r="E223" s="100">
        <v>3</v>
      </c>
      <c r="F223" s="18"/>
      <c r="G223" s="28"/>
      <c r="H223" s="18"/>
    </row>
    <row r="224" spans="1:8" ht="12" customHeight="1">
      <c r="A224" s="9" t="s">
        <v>455</v>
      </c>
      <c r="B224" s="9" t="s">
        <v>456</v>
      </c>
      <c r="C224" s="34">
        <v>75.86</v>
      </c>
      <c r="D224" s="27"/>
      <c r="E224" s="100">
        <v>2</v>
      </c>
      <c r="F224" s="18"/>
      <c r="G224" s="28"/>
      <c r="H224" s="18"/>
    </row>
    <row r="225" spans="1:8" ht="12" customHeight="1">
      <c r="A225" s="9" t="s">
        <v>457</v>
      </c>
      <c r="B225" s="9" t="s">
        <v>458</v>
      </c>
      <c r="C225" s="34">
        <v>93.76</v>
      </c>
      <c r="D225" s="27"/>
      <c r="E225" s="100">
        <v>3</v>
      </c>
      <c r="F225" s="18"/>
      <c r="G225" s="28"/>
      <c r="H225" s="18"/>
    </row>
    <row r="226" spans="1:8" ht="12" customHeight="1">
      <c r="A226" s="7" t="s">
        <v>459</v>
      </c>
      <c r="B226" s="7" t="s">
        <v>460</v>
      </c>
      <c r="C226" s="34">
        <v>88.27</v>
      </c>
      <c r="D226" s="27"/>
      <c r="E226" s="99">
        <v>2</v>
      </c>
      <c r="F226" s="18"/>
      <c r="G226" s="28"/>
      <c r="H226" s="18"/>
    </row>
    <row r="227" spans="1:8" ht="12" customHeight="1">
      <c r="A227" s="7" t="s">
        <v>461</v>
      </c>
      <c r="B227" s="7" t="s">
        <v>462</v>
      </c>
      <c r="C227" s="34">
        <v>93.38</v>
      </c>
      <c r="D227" s="27"/>
      <c r="E227" s="99">
        <v>3</v>
      </c>
      <c r="F227" s="18"/>
      <c r="G227" s="28"/>
      <c r="H227" s="18"/>
    </row>
    <row r="228" spans="1:8" ht="12" customHeight="1">
      <c r="A228" s="7" t="s">
        <v>463</v>
      </c>
      <c r="B228" s="7" t="s">
        <v>464</v>
      </c>
      <c r="C228" s="34">
        <v>75.69</v>
      </c>
      <c r="D228" s="27"/>
      <c r="E228" s="99">
        <v>2</v>
      </c>
      <c r="F228" s="18"/>
      <c r="G228" s="28"/>
      <c r="H228" s="18"/>
    </row>
    <row r="229" spans="1:8" ht="12" customHeight="1">
      <c r="A229" s="7" t="s">
        <v>465</v>
      </c>
      <c r="B229" s="7" t="s">
        <v>466</v>
      </c>
      <c r="C229" s="34">
        <v>93.81</v>
      </c>
      <c r="D229" s="27"/>
      <c r="E229" s="99">
        <v>3</v>
      </c>
      <c r="F229" s="18"/>
      <c r="G229" s="28"/>
      <c r="H229" s="18"/>
    </row>
    <row r="230" spans="1:8" ht="12" customHeight="1">
      <c r="A230" s="7" t="s">
        <v>467</v>
      </c>
      <c r="B230" s="7" t="s">
        <v>468</v>
      </c>
      <c r="C230" s="34">
        <v>79.88</v>
      </c>
      <c r="D230" s="27"/>
      <c r="E230" s="99">
        <v>2</v>
      </c>
      <c r="F230" s="18"/>
      <c r="G230" s="28"/>
      <c r="H230" s="18"/>
    </row>
    <row r="231" spans="1:8" ht="12" customHeight="1">
      <c r="A231" s="6" t="s">
        <v>469</v>
      </c>
      <c r="B231" s="6" t="s">
        <v>470</v>
      </c>
      <c r="C231" s="34">
        <v>91.37</v>
      </c>
      <c r="D231" s="27"/>
      <c r="E231" s="104">
        <v>3</v>
      </c>
      <c r="F231" s="18"/>
      <c r="G231" s="28"/>
      <c r="H231" s="18"/>
    </row>
    <row r="232" spans="1:8" ht="12" customHeight="1">
      <c r="A232" s="6" t="s">
        <v>471</v>
      </c>
      <c r="B232" s="6" t="s">
        <v>472</v>
      </c>
      <c r="C232" s="34">
        <v>100.17</v>
      </c>
      <c r="D232" s="27"/>
      <c r="E232" s="104">
        <v>4</v>
      </c>
      <c r="F232" s="18"/>
      <c r="G232" s="28"/>
      <c r="H232" s="18"/>
    </row>
    <row r="233" spans="1:8" ht="12" customHeight="1">
      <c r="A233" s="6" t="s">
        <v>473</v>
      </c>
      <c r="B233" s="6" t="s">
        <v>474</v>
      </c>
      <c r="C233" s="34">
        <v>112.36</v>
      </c>
      <c r="D233" s="27"/>
      <c r="E233" s="104">
        <v>5</v>
      </c>
      <c r="F233" s="18"/>
      <c r="G233" s="28"/>
      <c r="H233" s="18"/>
    </row>
    <row r="234" spans="1:8" ht="12" customHeight="1">
      <c r="A234" s="6" t="s">
        <v>475</v>
      </c>
      <c r="B234" s="6" t="s">
        <v>476</v>
      </c>
      <c r="C234" s="34">
        <v>87.26</v>
      </c>
      <c r="D234" s="27"/>
      <c r="E234" s="104">
        <v>2</v>
      </c>
      <c r="F234" s="18"/>
      <c r="G234" s="28"/>
      <c r="H234" s="18"/>
    </row>
    <row r="235" spans="1:8" ht="12" customHeight="1">
      <c r="A235" s="6" t="s">
        <v>477</v>
      </c>
      <c r="B235" s="6" t="s">
        <v>478</v>
      </c>
      <c r="C235" s="34">
        <v>324.99</v>
      </c>
      <c r="D235" s="27"/>
      <c r="E235" s="104">
        <v>6</v>
      </c>
      <c r="F235" s="18"/>
      <c r="G235" s="28"/>
      <c r="H235" s="18"/>
    </row>
    <row r="236" spans="1:8" ht="12" customHeight="1">
      <c r="A236" s="6" t="s">
        <v>479</v>
      </c>
      <c r="B236" s="6" t="s">
        <v>480</v>
      </c>
      <c r="C236" s="34">
        <v>90.89</v>
      </c>
      <c r="D236" s="27"/>
      <c r="E236" s="104">
        <v>3</v>
      </c>
      <c r="F236" s="18"/>
      <c r="G236" s="28"/>
      <c r="H236" s="18"/>
    </row>
    <row r="237" spans="1:8" ht="12" customHeight="1">
      <c r="A237" s="6" t="s">
        <v>481</v>
      </c>
      <c r="B237" s="6" t="s">
        <v>482</v>
      </c>
      <c r="C237" s="34">
        <v>152.12</v>
      </c>
      <c r="D237" s="27"/>
      <c r="E237" s="104">
        <v>6</v>
      </c>
      <c r="F237" s="18"/>
      <c r="G237" s="28"/>
      <c r="H237" s="18"/>
    </row>
    <row r="238" spans="1:8" ht="12" customHeight="1">
      <c r="A238" s="6" t="s">
        <v>483</v>
      </c>
      <c r="B238" s="6" t="s">
        <v>484</v>
      </c>
      <c r="C238" s="34">
        <v>114.57</v>
      </c>
      <c r="D238" s="27"/>
      <c r="E238" s="104">
        <v>5</v>
      </c>
      <c r="F238" s="18"/>
      <c r="G238" s="28"/>
      <c r="H238" s="18"/>
    </row>
    <row r="239" spans="1:8" ht="12" customHeight="1">
      <c r="A239" s="6" t="s">
        <v>485</v>
      </c>
      <c r="B239" s="6" t="s">
        <v>486</v>
      </c>
      <c r="C239" s="34">
        <v>110.67</v>
      </c>
      <c r="D239" s="27"/>
      <c r="E239" s="104">
        <v>5</v>
      </c>
      <c r="F239" s="18"/>
      <c r="G239" s="28"/>
      <c r="H239" s="18"/>
    </row>
    <row r="240" spans="1:8" ht="12" customHeight="1">
      <c r="A240" s="6" t="s">
        <v>487</v>
      </c>
      <c r="B240" s="6" t="s">
        <v>488</v>
      </c>
      <c r="C240" s="34">
        <v>86.74</v>
      </c>
      <c r="D240" s="27"/>
      <c r="E240" s="104">
        <v>2</v>
      </c>
      <c r="F240" s="18"/>
      <c r="G240" s="28"/>
      <c r="H240" s="18"/>
    </row>
    <row r="241" spans="1:8" ht="12" customHeight="1">
      <c r="A241" s="6" t="s">
        <v>489</v>
      </c>
      <c r="B241" s="6" t="s">
        <v>490</v>
      </c>
      <c r="C241" s="34">
        <v>113.61</v>
      </c>
      <c r="D241" s="27"/>
      <c r="E241" s="104">
        <v>5</v>
      </c>
      <c r="F241" s="18"/>
      <c r="G241" s="28"/>
      <c r="H241" s="18"/>
    </row>
    <row r="242" spans="1:8" ht="12" customHeight="1">
      <c r="A242" s="6" t="s">
        <v>491</v>
      </c>
      <c r="B242" s="6" t="s">
        <v>492</v>
      </c>
      <c r="C242" s="34">
        <v>89.31</v>
      </c>
      <c r="D242" s="27"/>
      <c r="E242" s="104">
        <v>2</v>
      </c>
      <c r="F242" s="18"/>
      <c r="G242" s="28"/>
      <c r="H242" s="18"/>
    </row>
    <row r="243" spans="1:8" ht="12" customHeight="1">
      <c r="A243" s="6" t="s">
        <v>493</v>
      </c>
      <c r="B243" s="6" t="s">
        <v>494</v>
      </c>
      <c r="C243" s="34">
        <v>70.35</v>
      </c>
      <c r="D243" s="27"/>
      <c r="E243" s="104">
        <v>1</v>
      </c>
      <c r="F243" s="18"/>
      <c r="G243" s="28"/>
      <c r="H243" s="18"/>
    </row>
    <row r="244" spans="1:8" ht="12" customHeight="1">
      <c r="A244" s="6" t="s">
        <v>495</v>
      </c>
      <c r="B244" s="6" t="s">
        <v>496</v>
      </c>
      <c r="C244" s="34">
        <v>82.05</v>
      </c>
      <c r="D244" s="27"/>
      <c r="E244" s="104">
        <v>2</v>
      </c>
      <c r="F244" s="18"/>
      <c r="G244" s="28"/>
      <c r="H244" s="18"/>
    </row>
    <row r="245" spans="1:8" ht="12" customHeight="1">
      <c r="A245" s="6" t="s">
        <v>497</v>
      </c>
      <c r="B245" s="6" t="s">
        <v>498</v>
      </c>
      <c r="C245" s="34">
        <v>67.42</v>
      </c>
      <c r="D245" s="27"/>
      <c r="E245" s="104">
        <v>1</v>
      </c>
      <c r="F245" s="18"/>
      <c r="G245" s="28"/>
      <c r="H245" s="18"/>
    </row>
    <row r="246" spans="1:8" ht="12" customHeight="1">
      <c r="A246" s="6" t="s">
        <v>499</v>
      </c>
      <c r="B246" s="6" t="s">
        <v>500</v>
      </c>
      <c r="C246" s="34">
        <v>93.72</v>
      </c>
      <c r="D246" s="27"/>
      <c r="E246" s="104">
        <v>3</v>
      </c>
      <c r="F246" s="18"/>
      <c r="G246" s="28"/>
      <c r="H246" s="18"/>
    </row>
    <row r="247" spans="1:9" ht="12" customHeight="1">
      <c r="A247" s="6" t="s">
        <v>501</v>
      </c>
      <c r="B247" s="6" t="s">
        <v>502</v>
      </c>
      <c r="C247" s="34">
        <v>101.08</v>
      </c>
      <c r="D247" s="27"/>
      <c r="E247" s="104">
        <v>4</v>
      </c>
      <c r="F247" s="18"/>
      <c r="G247" s="28"/>
      <c r="H247" s="18"/>
      <c r="I247" s="16"/>
    </row>
    <row r="248" spans="1:9" ht="12" customHeight="1">
      <c r="A248" s="6" t="s">
        <v>503</v>
      </c>
      <c r="B248" s="6" t="s">
        <v>504</v>
      </c>
      <c r="C248" s="34">
        <v>89.79</v>
      </c>
      <c r="D248" s="27"/>
      <c r="E248" s="104">
        <v>2</v>
      </c>
      <c r="F248" s="18"/>
      <c r="G248" s="28"/>
      <c r="H248" s="18"/>
      <c r="I248" s="16"/>
    </row>
    <row r="249" spans="1:9" ht="12" customHeight="1">
      <c r="A249" s="6" t="s">
        <v>505</v>
      </c>
      <c r="B249" s="6" t="s">
        <v>506</v>
      </c>
      <c r="C249" s="34">
        <v>165.52</v>
      </c>
      <c r="D249" s="27"/>
      <c r="E249" s="104">
        <v>6</v>
      </c>
      <c r="F249" s="18"/>
      <c r="G249" s="28"/>
      <c r="H249" s="18"/>
      <c r="I249" s="10"/>
    </row>
    <row r="250" spans="1:9" ht="12" customHeight="1">
      <c r="A250" s="6" t="s">
        <v>507</v>
      </c>
      <c r="B250" s="6" t="s">
        <v>508</v>
      </c>
      <c r="C250" s="34">
        <v>82.76</v>
      </c>
      <c r="D250" s="27"/>
      <c r="E250" s="104">
        <v>2</v>
      </c>
      <c r="F250" s="18"/>
      <c r="G250" s="28"/>
      <c r="H250" s="18"/>
      <c r="I250" s="10"/>
    </row>
    <row r="251" spans="1:9" ht="12" customHeight="1">
      <c r="A251" s="6" t="s">
        <v>509</v>
      </c>
      <c r="B251" s="6" t="s">
        <v>510</v>
      </c>
      <c r="C251" s="34">
        <v>81.97</v>
      </c>
      <c r="D251" s="27"/>
      <c r="E251" s="104">
        <v>2</v>
      </c>
      <c r="F251" s="18"/>
      <c r="G251" s="28"/>
      <c r="H251" s="18"/>
      <c r="I251" s="10"/>
    </row>
    <row r="252" spans="1:9" ht="12" customHeight="1">
      <c r="A252" s="6" t="s">
        <v>409</v>
      </c>
      <c r="B252" s="6" t="s">
        <v>410</v>
      </c>
      <c r="C252" s="34">
        <v>119.38</v>
      </c>
      <c r="D252" s="27"/>
      <c r="E252" s="104">
        <v>5</v>
      </c>
      <c r="F252" s="18"/>
      <c r="G252" s="28"/>
      <c r="H252" s="18"/>
      <c r="I252" s="10"/>
    </row>
    <row r="253" spans="1:9" ht="12" customHeight="1">
      <c r="A253" s="6" t="s">
        <v>411</v>
      </c>
      <c r="B253" s="6" t="s">
        <v>412</v>
      </c>
      <c r="C253" s="105" t="s">
        <v>62</v>
      </c>
      <c r="D253" s="27"/>
      <c r="E253" s="105" t="s">
        <v>62</v>
      </c>
      <c r="F253" s="18"/>
      <c r="G253" s="28"/>
      <c r="H253" s="18"/>
      <c r="I253" s="10"/>
    </row>
    <row r="254" spans="1:9" ht="12" customHeight="1">
      <c r="A254" s="6" t="s">
        <v>413</v>
      </c>
      <c r="B254" s="6" t="s">
        <v>414</v>
      </c>
      <c r="C254" s="34">
        <v>196.11</v>
      </c>
      <c r="D254" s="27"/>
      <c r="E254" s="104">
        <v>6</v>
      </c>
      <c r="F254" s="18">
        <v>2012</v>
      </c>
      <c r="G254" s="28"/>
      <c r="H254" s="18"/>
      <c r="I254" s="10"/>
    </row>
    <row r="255" spans="1:9" ht="12" customHeight="1">
      <c r="A255" s="6" t="s">
        <v>415</v>
      </c>
      <c r="B255" s="6" t="s">
        <v>416</v>
      </c>
      <c r="C255" s="34">
        <v>104.45</v>
      </c>
      <c r="D255" s="27"/>
      <c r="E255" s="104">
        <v>4</v>
      </c>
      <c r="F255" s="18">
        <v>2012</v>
      </c>
      <c r="G255" s="28"/>
      <c r="H255" s="18"/>
      <c r="I255" s="10"/>
    </row>
    <row r="256" spans="1:9" ht="12" customHeight="1">
      <c r="A256" s="6" t="s">
        <v>417</v>
      </c>
      <c r="B256" s="6" t="s">
        <v>418</v>
      </c>
      <c r="C256" s="34">
        <v>111.46</v>
      </c>
      <c r="D256" s="27"/>
      <c r="E256" s="104">
        <v>5</v>
      </c>
      <c r="F256" s="18">
        <v>2012</v>
      </c>
      <c r="G256" s="28"/>
      <c r="H256" s="18"/>
      <c r="I256" s="10"/>
    </row>
    <row r="257" spans="1:9" ht="12" customHeight="1">
      <c r="A257" s="6" t="s">
        <v>419</v>
      </c>
      <c r="B257" s="6" t="s">
        <v>420</v>
      </c>
      <c r="C257" s="34">
        <v>152.21</v>
      </c>
      <c r="D257" s="27"/>
      <c r="E257" s="104">
        <v>6</v>
      </c>
      <c r="F257" s="18">
        <v>2012</v>
      </c>
      <c r="G257" s="28"/>
      <c r="H257" s="18"/>
      <c r="I257" s="10"/>
    </row>
    <row r="258" spans="1:9" ht="12" customHeight="1">
      <c r="A258" s="6" t="s">
        <v>421</v>
      </c>
      <c r="B258" s="6" t="s">
        <v>422</v>
      </c>
      <c r="C258" s="34">
        <v>147.79</v>
      </c>
      <c r="D258" s="27"/>
      <c r="E258" s="104">
        <v>6</v>
      </c>
      <c r="F258" s="18">
        <v>2012</v>
      </c>
      <c r="G258" s="28"/>
      <c r="H258" s="18"/>
      <c r="I258" s="10"/>
    </row>
    <row r="259" spans="1:9" ht="12" customHeight="1">
      <c r="A259" s="6" t="s">
        <v>423</v>
      </c>
      <c r="B259" s="6" t="s">
        <v>424</v>
      </c>
      <c r="C259" s="34">
        <v>129.36</v>
      </c>
      <c r="D259" s="27"/>
      <c r="E259" s="104">
        <v>6</v>
      </c>
      <c r="F259" s="18">
        <v>2012</v>
      </c>
      <c r="G259" s="28"/>
      <c r="H259" s="18"/>
      <c r="I259" s="10"/>
    </row>
    <row r="260" spans="1:9" ht="12" customHeight="1">
      <c r="A260" s="6" t="s">
        <v>425</v>
      </c>
      <c r="B260" s="6" t="s">
        <v>426</v>
      </c>
      <c r="C260" s="34">
        <v>120.56</v>
      </c>
      <c r="D260" s="27"/>
      <c r="E260" s="104">
        <v>5</v>
      </c>
      <c r="F260" s="18">
        <v>2012</v>
      </c>
      <c r="G260" s="28"/>
      <c r="H260" s="18"/>
      <c r="I260" s="10"/>
    </row>
    <row r="261" spans="1:9" ht="12" customHeight="1">
      <c r="A261" s="119" t="s">
        <v>667</v>
      </c>
      <c r="B261" s="119" t="s">
        <v>668</v>
      </c>
      <c r="C261" s="34">
        <v>161.71</v>
      </c>
      <c r="D261" s="125" t="s">
        <v>690</v>
      </c>
      <c r="E261" s="104">
        <v>6</v>
      </c>
      <c r="F261" s="18"/>
      <c r="G261" s="28"/>
      <c r="H261" s="18"/>
      <c r="I261" s="10"/>
    </row>
    <row r="262" spans="1:9" ht="12" customHeight="1">
      <c r="A262" s="6" t="s">
        <v>427</v>
      </c>
      <c r="B262" s="6" t="s">
        <v>428</v>
      </c>
      <c r="C262" s="105" t="s">
        <v>62</v>
      </c>
      <c r="D262" s="27"/>
      <c r="E262" s="105" t="s">
        <v>62</v>
      </c>
      <c r="F262" s="18"/>
      <c r="G262" s="28"/>
      <c r="H262" s="18"/>
      <c r="I262" s="10"/>
    </row>
    <row r="263" spans="1:9" ht="12" customHeight="1">
      <c r="A263" s="6" t="s">
        <v>429</v>
      </c>
      <c r="B263" s="6" t="s">
        <v>430</v>
      </c>
      <c r="C263" s="34">
        <v>35.56</v>
      </c>
      <c r="D263" s="27"/>
      <c r="E263" s="104">
        <v>1</v>
      </c>
      <c r="F263" s="18"/>
      <c r="G263" s="28"/>
      <c r="H263" s="18"/>
      <c r="I263" s="10"/>
    </row>
    <row r="264" spans="1:9" ht="12" customHeight="1">
      <c r="A264" s="119" t="s">
        <v>669</v>
      </c>
      <c r="B264" s="119" t="s">
        <v>670</v>
      </c>
      <c r="C264" s="105" t="s">
        <v>62</v>
      </c>
      <c r="D264" s="27"/>
      <c r="E264" s="105" t="s">
        <v>62</v>
      </c>
      <c r="F264" s="18"/>
      <c r="G264" s="28"/>
      <c r="H264" s="18"/>
      <c r="I264" s="10"/>
    </row>
    <row r="265" spans="1:9" ht="12" customHeight="1">
      <c r="A265" s="6" t="s">
        <v>431</v>
      </c>
      <c r="B265" s="6" t="s">
        <v>432</v>
      </c>
      <c r="C265" s="34">
        <v>36.98</v>
      </c>
      <c r="D265" s="27"/>
      <c r="E265" s="104">
        <v>1</v>
      </c>
      <c r="F265" s="18"/>
      <c r="G265" s="28"/>
      <c r="H265" s="18"/>
      <c r="I265" s="10"/>
    </row>
    <row r="266" spans="1:9" ht="12" customHeight="1">
      <c r="A266" s="120" t="s">
        <v>671</v>
      </c>
      <c r="B266" s="121" t="s">
        <v>672</v>
      </c>
      <c r="C266" s="105" t="s">
        <v>62</v>
      </c>
      <c r="D266" s="27"/>
      <c r="E266" s="105" t="s">
        <v>62</v>
      </c>
      <c r="F266" s="18"/>
      <c r="G266" s="28"/>
      <c r="H266" s="18"/>
      <c r="I266" s="10"/>
    </row>
    <row r="267" spans="1:9" ht="12" customHeight="1">
      <c r="A267" s="7"/>
      <c r="B267" s="23"/>
      <c r="C267" s="105"/>
      <c r="D267" s="27"/>
      <c r="E267" s="104"/>
      <c r="F267" s="18"/>
      <c r="G267" s="28"/>
      <c r="H267" s="18"/>
      <c r="I267" s="10"/>
    </row>
    <row r="268" spans="1:9" ht="12" customHeight="1">
      <c r="A268" s="7"/>
      <c r="B268" s="23"/>
      <c r="C268" s="105"/>
      <c r="D268" s="27"/>
      <c r="G268" s="28"/>
      <c r="H268" s="18"/>
      <c r="I268" s="10"/>
    </row>
    <row r="269" spans="1:9" ht="12" customHeight="1">
      <c r="A269" s="7"/>
      <c r="B269" s="7"/>
      <c r="C269" s="105"/>
      <c r="D269" s="27"/>
      <c r="F269" s="4"/>
      <c r="G269" s="28"/>
      <c r="H269" s="18"/>
      <c r="I269" s="10"/>
    </row>
    <row r="270" spans="1:9" ht="12" customHeight="1">
      <c r="A270" s="7"/>
      <c r="B270" s="7"/>
      <c r="C270" s="105"/>
      <c r="D270" s="27"/>
      <c r="E270" s="104"/>
      <c r="F270" s="18"/>
      <c r="G270" s="28"/>
      <c r="H270" s="18"/>
      <c r="I270" s="10"/>
    </row>
    <row r="271" spans="1:9" ht="12" customHeight="1">
      <c r="A271" s="7"/>
      <c r="B271" s="7"/>
      <c r="C271" s="105"/>
      <c r="D271" s="27"/>
      <c r="E271" s="104"/>
      <c r="F271" s="18"/>
      <c r="G271" s="28"/>
      <c r="H271" s="18"/>
      <c r="I271" s="10"/>
    </row>
    <row r="272" spans="1:9" ht="12" customHeight="1">
      <c r="A272" s="7"/>
      <c r="B272" s="7"/>
      <c r="C272" s="105"/>
      <c r="D272" s="27"/>
      <c r="E272" s="104"/>
      <c r="F272" s="18"/>
      <c r="G272" s="28"/>
      <c r="H272" s="18"/>
      <c r="I272" s="10"/>
    </row>
    <row r="273" spans="1:8" ht="12" customHeight="1">
      <c r="A273" s="7"/>
      <c r="B273" s="7"/>
      <c r="C273" s="105"/>
      <c r="D273" s="27"/>
      <c r="E273" s="103"/>
      <c r="F273" s="18"/>
      <c r="G273" s="28"/>
      <c r="H273" s="18"/>
    </row>
    <row r="274" spans="1:8" ht="12" customHeight="1">
      <c r="A274" s="7"/>
      <c r="B274" s="7"/>
      <c r="C274" s="105"/>
      <c r="D274" s="28"/>
      <c r="E274" s="103"/>
      <c r="F274" s="18"/>
      <c r="G274" s="28"/>
      <c r="H274" s="18"/>
    </row>
    <row r="275" spans="1:8" ht="12" customHeight="1">
      <c r="A275" s="7"/>
      <c r="B275" s="7"/>
      <c r="C275" s="106"/>
      <c r="D275" s="28"/>
      <c r="E275" s="99"/>
      <c r="F275" s="18"/>
      <c r="G275" s="28"/>
      <c r="H275" s="18"/>
    </row>
    <row r="276" spans="1:8" ht="12" customHeight="1">
      <c r="A276" s="7"/>
      <c r="B276" s="7"/>
      <c r="C276" s="106"/>
      <c r="D276" s="28"/>
      <c r="E276" s="99"/>
      <c r="F276" s="18"/>
      <c r="G276" s="28"/>
      <c r="H276" s="18"/>
    </row>
    <row r="277" spans="1:8" ht="12" customHeight="1">
      <c r="A277" s="7"/>
      <c r="B277" s="7"/>
      <c r="C277" s="106"/>
      <c r="D277" s="28"/>
      <c r="E277" s="99"/>
      <c r="F277" s="18"/>
      <c r="G277" s="28"/>
      <c r="H277" s="18"/>
    </row>
    <row r="278" spans="1:8" ht="12" customHeight="1">
      <c r="A278" s="7"/>
      <c r="B278" s="7"/>
      <c r="C278" s="106"/>
      <c r="D278" s="28"/>
      <c r="E278" s="99"/>
      <c r="F278" s="18"/>
      <c r="G278" s="28"/>
      <c r="H278" s="18"/>
    </row>
    <row r="279" spans="1:8" ht="12" customHeight="1">
      <c r="A279" s="7"/>
      <c r="B279" s="7"/>
      <c r="C279" s="106"/>
      <c r="D279" s="27"/>
      <c r="E279" s="99"/>
      <c r="F279" s="18"/>
      <c r="G279" s="28"/>
      <c r="H279" s="18"/>
    </row>
    <row r="280" spans="1:8" ht="12" customHeight="1">
      <c r="A280" s="24"/>
      <c r="B280" s="24"/>
      <c r="C280" s="106"/>
      <c r="D280" s="27"/>
      <c r="E280" s="99"/>
      <c r="F280" s="18"/>
      <c r="G280" s="28"/>
      <c r="H280" s="18"/>
    </row>
    <row r="281" spans="1:8" ht="12" customHeight="1">
      <c r="A281" s="25"/>
      <c r="B281" s="25"/>
      <c r="C281" s="106"/>
      <c r="D281" s="27"/>
      <c r="E281" s="99"/>
      <c r="F281" s="18"/>
      <c r="G281" s="28"/>
      <c r="H281" s="18"/>
    </row>
    <row r="282" spans="1:8" ht="12" customHeight="1">
      <c r="A282" s="6"/>
      <c r="B282" s="6"/>
      <c r="C282" s="106"/>
      <c r="D282" s="27"/>
      <c r="E282" s="99"/>
      <c r="F282" s="18"/>
      <c r="G282" s="28"/>
      <c r="H282" s="18"/>
    </row>
    <row r="283" spans="1:8" ht="12" customHeight="1">
      <c r="A283" s="6"/>
      <c r="B283" s="6"/>
      <c r="C283" s="106"/>
      <c r="D283" s="27"/>
      <c r="E283" s="103"/>
      <c r="F283" s="18"/>
      <c r="G283" s="28"/>
      <c r="H283" s="18"/>
    </row>
    <row r="284" spans="1:8" ht="12" customHeight="1">
      <c r="A284" s="6"/>
      <c r="B284" s="6"/>
      <c r="C284" s="106"/>
      <c r="D284" s="27"/>
      <c r="E284" s="103"/>
      <c r="F284" s="18"/>
      <c r="G284" s="28"/>
      <c r="H284" s="18"/>
    </row>
    <row r="285" spans="1:8" ht="12" customHeight="1">
      <c r="A285" s="6"/>
      <c r="B285" s="6"/>
      <c r="C285" s="106"/>
      <c r="D285" s="27"/>
      <c r="E285" s="103"/>
      <c r="F285" s="18"/>
      <c r="G285" s="28"/>
      <c r="H285" s="18"/>
    </row>
    <row r="286" spans="1:8" ht="12" customHeight="1">
      <c r="A286" s="6"/>
      <c r="B286" s="6"/>
      <c r="C286" s="106"/>
      <c r="D286" s="27"/>
      <c r="E286" s="103"/>
      <c r="F286" s="47"/>
      <c r="G286" s="28"/>
      <c r="H286" s="18"/>
    </row>
    <row r="287" spans="1:8" ht="12" customHeight="1">
      <c r="A287" s="6"/>
      <c r="B287" s="23"/>
      <c r="C287" s="48"/>
      <c r="D287" s="27"/>
      <c r="E287" s="103"/>
      <c r="G287" s="28"/>
      <c r="H287" s="47"/>
    </row>
    <row r="288" spans="1:7" ht="12" customHeight="1">
      <c r="A288" s="7"/>
      <c r="B288" s="23"/>
      <c r="C288" s="48"/>
      <c r="D288" s="27"/>
      <c r="E288" s="103"/>
      <c r="G288" s="28"/>
    </row>
    <row r="289" spans="1:7" s="17" customFormat="1" ht="12" customHeight="1">
      <c r="A289" s="7"/>
      <c r="B289" s="23"/>
      <c r="C289" s="48"/>
      <c r="D289" s="27"/>
      <c r="E289" s="103"/>
      <c r="G289" s="28"/>
    </row>
    <row r="290" spans="1:7" s="17" customFormat="1" ht="12" customHeight="1">
      <c r="A290" s="7"/>
      <c r="B290" s="7"/>
      <c r="C290" s="48"/>
      <c r="D290" s="27"/>
      <c r="E290" s="103"/>
      <c r="G290" s="28"/>
    </row>
    <row r="291" spans="1:7" s="17" customFormat="1" ht="12" customHeight="1">
      <c r="A291" s="7"/>
      <c r="B291" s="7"/>
      <c r="C291" s="48"/>
      <c r="D291" s="27"/>
      <c r="E291" s="103"/>
      <c r="G291" s="28"/>
    </row>
    <row r="292" spans="1:7" s="17" customFormat="1" ht="12" customHeight="1">
      <c r="A292" s="26"/>
      <c r="B292" s="26"/>
      <c r="C292" s="18"/>
      <c r="D292" s="45"/>
      <c r="E292" s="103"/>
      <c r="G292" s="28"/>
    </row>
    <row r="293" spans="1:7" s="17" customFormat="1" ht="12" customHeight="1">
      <c r="A293" s="26"/>
      <c r="B293" s="26"/>
      <c r="C293" s="18"/>
      <c r="D293" s="45"/>
      <c r="E293" s="103"/>
      <c r="G293" s="28"/>
    </row>
    <row r="294" spans="1:7" s="17" customFormat="1" ht="12" customHeight="1">
      <c r="A294" s="26"/>
      <c r="B294" s="26"/>
      <c r="C294" s="18"/>
      <c r="D294" s="45"/>
      <c r="E294" s="103"/>
      <c r="G294" s="28"/>
    </row>
    <row r="295" spans="1:7" s="17" customFormat="1" ht="12" customHeight="1">
      <c r="A295" s="26"/>
      <c r="B295" s="26"/>
      <c r="C295" s="18"/>
      <c r="D295" s="45"/>
      <c r="E295" s="103"/>
      <c r="G295" s="28"/>
    </row>
    <row r="296" spans="1:7" s="17" customFormat="1" ht="12" customHeight="1">
      <c r="A296" s="26"/>
      <c r="B296" s="26"/>
      <c r="C296" s="18"/>
      <c r="D296" s="45"/>
      <c r="E296" s="103"/>
      <c r="G296" s="28"/>
    </row>
    <row r="297" spans="1:7" s="17" customFormat="1" ht="12" customHeight="1">
      <c r="A297" s="26"/>
      <c r="B297" s="26"/>
      <c r="C297" s="18"/>
      <c r="D297" s="45"/>
      <c r="E297" s="103"/>
      <c r="G297" s="28"/>
    </row>
    <row r="298" spans="1:7" s="17" customFormat="1" ht="12" customHeight="1">
      <c r="A298" s="26"/>
      <c r="B298" s="26"/>
      <c r="C298" s="18"/>
      <c r="D298" s="45"/>
      <c r="E298" s="103"/>
      <c r="G298" s="28"/>
    </row>
    <row r="299" spans="1:7" s="17" customFormat="1" ht="12" customHeight="1">
      <c r="A299" s="26"/>
      <c r="B299" s="26"/>
      <c r="C299" s="18"/>
      <c r="D299" s="45"/>
      <c r="E299" s="103"/>
      <c r="G299" s="28"/>
    </row>
    <row r="300" spans="1:8" s="18" customFormat="1" ht="12" customHeight="1">
      <c r="A300" s="26"/>
      <c r="B300" s="26"/>
      <c r="D300" s="45"/>
      <c r="E300" s="17"/>
      <c r="F300" s="17"/>
      <c r="G300" s="17"/>
      <c r="H300" s="17"/>
    </row>
    <row r="301" spans="1:8" s="18" customFormat="1" ht="12" customHeight="1">
      <c r="A301" s="26"/>
      <c r="B301" s="26"/>
      <c r="D301" s="45"/>
      <c r="E301" s="17"/>
      <c r="F301" s="17"/>
      <c r="G301" s="17"/>
      <c r="H301" s="17"/>
    </row>
    <row r="302" spans="1:8" s="18" customFormat="1" ht="12" customHeight="1">
      <c r="A302" s="5"/>
      <c r="B302" s="5"/>
      <c r="D302" s="45"/>
      <c r="E302" s="17"/>
      <c r="F302" s="17"/>
      <c r="G302" s="17"/>
      <c r="H302" s="17"/>
    </row>
    <row r="303" ht="12" customHeight="1"/>
    <row r="304" ht="12" customHeight="1"/>
    <row r="305" ht="12" customHeight="1"/>
    <row r="306" ht="12" customHeight="1"/>
    <row r="307" ht="12" customHeight="1"/>
    <row r="308" ht="12" customHeight="1"/>
    <row r="309" spans="1:2" ht="12" customHeight="1">
      <c r="A309" s="26"/>
      <c r="B309" s="26"/>
    </row>
    <row r="310" spans="1:2" ht="12" customHeight="1">
      <c r="A310" s="26"/>
      <c r="B310" s="26"/>
    </row>
    <row r="311" spans="1:2" ht="12" customHeight="1">
      <c r="A311" s="26"/>
      <c r="B311" s="26"/>
    </row>
    <row r="312" spans="1:2" ht="12" customHeight="1">
      <c r="A312" s="26"/>
      <c r="B312" s="26"/>
    </row>
    <row r="313" spans="1:2" ht="12" customHeight="1">
      <c r="A313" s="26"/>
      <c r="B313" s="26"/>
    </row>
    <row r="314" spans="1:2" ht="12" customHeight="1">
      <c r="A314" s="26"/>
      <c r="B314" s="26"/>
    </row>
    <row r="315" spans="5:20" s="18" customFormat="1" ht="12" customHeight="1">
      <c r="E315" s="17"/>
      <c r="F315" s="17"/>
      <c r="G315" s="17"/>
      <c r="H315" s="17"/>
      <c r="I315" s="5"/>
      <c r="J315" s="5"/>
      <c r="K315" s="5"/>
      <c r="L315" s="5"/>
      <c r="M315" s="5"/>
      <c r="N315" s="5"/>
      <c r="O315" s="5"/>
      <c r="P315" s="5"/>
      <c r="Q315" s="5"/>
      <c r="R315" s="5"/>
      <c r="S315" s="5"/>
      <c r="T315" s="5"/>
    </row>
    <row r="316" spans="5:20" s="18" customFormat="1" ht="12" customHeight="1">
      <c r="E316" s="17"/>
      <c r="F316" s="17"/>
      <c r="G316" s="17"/>
      <c r="H316" s="17"/>
      <c r="I316" s="5"/>
      <c r="J316" s="5"/>
      <c r="K316" s="5"/>
      <c r="L316" s="5"/>
      <c r="M316" s="5"/>
      <c r="N316" s="5"/>
      <c r="O316" s="5"/>
      <c r="P316" s="5"/>
      <c r="Q316" s="5"/>
      <c r="R316" s="5"/>
      <c r="S316" s="5"/>
      <c r="T316" s="5"/>
    </row>
    <row r="317" spans="5:20" s="18" customFormat="1" ht="12" customHeight="1">
      <c r="E317" s="17"/>
      <c r="F317" s="17"/>
      <c r="G317" s="17"/>
      <c r="H317" s="17"/>
      <c r="I317" s="5"/>
      <c r="J317" s="5"/>
      <c r="K317" s="5"/>
      <c r="L317" s="5"/>
      <c r="M317" s="5"/>
      <c r="N317" s="5"/>
      <c r="O317" s="5"/>
      <c r="P317" s="5"/>
      <c r="Q317" s="5"/>
      <c r="R317" s="5"/>
      <c r="S317" s="5"/>
      <c r="T317" s="5"/>
    </row>
    <row r="318" spans="5:20" s="18" customFormat="1" ht="12" customHeight="1">
      <c r="E318" s="17"/>
      <c r="F318" s="17"/>
      <c r="G318" s="17"/>
      <c r="H318" s="17"/>
      <c r="I318" s="5"/>
      <c r="J318" s="5"/>
      <c r="K318" s="5"/>
      <c r="L318" s="5"/>
      <c r="M318" s="5"/>
      <c r="N318" s="5"/>
      <c r="O318" s="5"/>
      <c r="P318" s="5"/>
      <c r="Q318" s="5"/>
      <c r="R318" s="5"/>
      <c r="S318" s="5"/>
      <c r="T318" s="5"/>
    </row>
    <row r="319" spans="5:20" s="18" customFormat="1" ht="12" customHeight="1">
      <c r="E319" s="17"/>
      <c r="F319" s="17"/>
      <c r="G319" s="17"/>
      <c r="H319" s="17"/>
      <c r="I319" s="5"/>
      <c r="J319" s="5"/>
      <c r="K319" s="5"/>
      <c r="L319" s="5"/>
      <c r="M319" s="5"/>
      <c r="N319" s="5"/>
      <c r="O319" s="5"/>
      <c r="P319" s="5"/>
      <c r="Q319" s="5"/>
      <c r="R319" s="5"/>
      <c r="S319" s="5"/>
      <c r="T319" s="5"/>
    </row>
    <row r="320" spans="5:20" s="18" customFormat="1" ht="12" customHeight="1">
      <c r="E320" s="17"/>
      <c r="F320" s="17"/>
      <c r="G320" s="17"/>
      <c r="H320" s="17"/>
      <c r="I320" s="5"/>
      <c r="J320" s="5"/>
      <c r="K320" s="5"/>
      <c r="L320" s="5"/>
      <c r="M320" s="5"/>
      <c r="N320" s="5"/>
      <c r="O320" s="5"/>
      <c r="P320" s="5"/>
      <c r="Q320" s="5"/>
      <c r="R320" s="5"/>
      <c r="S320" s="5"/>
      <c r="T320" s="5"/>
    </row>
    <row r="321" spans="5:20" s="18" customFormat="1" ht="12" customHeight="1">
      <c r="E321" s="17"/>
      <c r="F321" s="17"/>
      <c r="G321" s="17"/>
      <c r="H321" s="17"/>
      <c r="I321" s="5"/>
      <c r="J321" s="5"/>
      <c r="K321" s="5"/>
      <c r="L321" s="5"/>
      <c r="M321" s="5"/>
      <c r="N321" s="5"/>
      <c r="O321" s="5"/>
      <c r="P321" s="5"/>
      <c r="Q321" s="5"/>
      <c r="R321" s="5"/>
      <c r="S321" s="5"/>
      <c r="T321" s="5"/>
    </row>
    <row r="322" spans="5:20" s="18" customFormat="1" ht="12" customHeight="1">
      <c r="E322" s="17"/>
      <c r="F322" s="17"/>
      <c r="G322" s="17"/>
      <c r="H322" s="17"/>
      <c r="I322" s="5"/>
      <c r="J322" s="5"/>
      <c r="K322" s="5"/>
      <c r="L322" s="5"/>
      <c r="M322" s="5"/>
      <c r="N322" s="5"/>
      <c r="O322" s="5"/>
      <c r="P322" s="5"/>
      <c r="Q322" s="5"/>
      <c r="R322" s="5"/>
      <c r="S322" s="5"/>
      <c r="T322" s="5"/>
    </row>
    <row r="323" spans="1:20" s="18" customFormat="1" ht="12" customHeight="1">
      <c r="A323" s="26"/>
      <c r="B323" s="26"/>
      <c r="D323" s="45"/>
      <c r="E323" s="17"/>
      <c r="F323" s="17"/>
      <c r="G323" s="17"/>
      <c r="H323" s="17"/>
      <c r="I323" s="5"/>
      <c r="J323" s="5"/>
      <c r="K323" s="5"/>
      <c r="L323" s="5"/>
      <c r="M323" s="5"/>
      <c r="N323" s="5"/>
      <c r="O323" s="5"/>
      <c r="P323" s="5"/>
      <c r="Q323" s="5"/>
      <c r="R323" s="5"/>
      <c r="S323" s="5"/>
      <c r="T323" s="5"/>
    </row>
    <row r="324" spans="1:20" s="18" customFormat="1" ht="12" customHeight="1">
      <c r="A324" s="26"/>
      <c r="B324" s="26"/>
      <c r="D324" s="45"/>
      <c r="E324" s="17"/>
      <c r="F324" s="17"/>
      <c r="G324" s="17"/>
      <c r="H324" s="17"/>
      <c r="I324" s="5"/>
      <c r="J324" s="5"/>
      <c r="K324" s="5"/>
      <c r="L324" s="5"/>
      <c r="M324" s="5"/>
      <c r="N324" s="5"/>
      <c r="O324" s="5"/>
      <c r="P324" s="5"/>
      <c r="Q324" s="5"/>
      <c r="R324" s="5"/>
      <c r="S324" s="5"/>
      <c r="T324" s="5"/>
    </row>
    <row r="325" spans="1:20" s="18" customFormat="1" ht="12" customHeight="1">
      <c r="A325" s="26"/>
      <c r="B325" s="26"/>
      <c r="D325" s="45"/>
      <c r="E325" s="17"/>
      <c r="F325" s="17"/>
      <c r="G325" s="17"/>
      <c r="H325" s="17"/>
      <c r="I325" s="5"/>
      <c r="J325" s="5"/>
      <c r="K325" s="5"/>
      <c r="L325" s="5"/>
      <c r="M325" s="5"/>
      <c r="N325" s="5"/>
      <c r="O325" s="5"/>
      <c r="P325" s="5"/>
      <c r="Q325" s="5"/>
      <c r="R325" s="5"/>
      <c r="S325" s="5"/>
      <c r="T325" s="5"/>
    </row>
    <row r="326" spans="1:20" s="18" customFormat="1" ht="12" customHeight="1">
      <c r="A326" s="26"/>
      <c r="B326" s="26"/>
      <c r="D326" s="45"/>
      <c r="E326" s="17"/>
      <c r="F326" s="17"/>
      <c r="G326" s="17"/>
      <c r="H326" s="17"/>
      <c r="I326" s="5"/>
      <c r="J326" s="5"/>
      <c r="K326" s="5"/>
      <c r="L326" s="5"/>
      <c r="M326" s="5"/>
      <c r="N326" s="5"/>
      <c r="O326" s="5"/>
      <c r="P326" s="5"/>
      <c r="Q326" s="5"/>
      <c r="R326" s="5"/>
      <c r="S326" s="5"/>
      <c r="T326" s="5"/>
    </row>
    <row r="327" spans="1:20" s="18" customFormat="1" ht="12" customHeight="1">
      <c r="A327" s="26"/>
      <c r="B327" s="26"/>
      <c r="D327" s="45"/>
      <c r="E327" s="17"/>
      <c r="F327" s="17"/>
      <c r="G327" s="17"/>
      <c r="H327" s="17"/>
      <c r="I327" s="5"/>
      <c r="J327" s="5"/>
      <c r="K327" s="5"/>
      <c r="L327" s="5"/>
      <c r="M327" s="5"/>
      <c r="N327" s="5"/>
      <c r="O327" s="5"/>
      <c r="P327" s="5"/>
      <c r="Q327" s="5"/>
      <c r="R327" s="5"/>
      <c r="S327" s="5"/>
      <c r="T327" s="5"/>
    </row>
    <row r="328" spans="1:20" s="18" customFormat="1" ht="12" customHeight="1">
      <c r="A328" s="26"/>
      <c r="B328" s="26"/>
      <c r="D328" s="45"/>
      <c r="E328" s="17"/>
      <c r="F328" s="17"/>
      <c r="G328" s="17"/>
      <c r="H328" s="17"/>
      <c r="I328" s="5"/>
      <c r="J328" s="5"/>
      <c r="K328" s="5"/>
      <c r="L328" s="5"/>
      <c r="M328" s="5"/>
      <c r="N328" s="5"/>
      <c r="O328" s="5"/>
      <c r="P328" s="5"/>
      <c r="Q328" s="5"/>
      <c r="R328" s="5"/>
      <c r="S328" s="5"/>
      <c r="T328" s="5"/>
    </row>
    <row r="329" spans="1:20" s="18" customFormat="1" ht="12" customHeight="1">
      <c r="A329" s="26"/>
      <c r="B329" s="26"/>
      <c r="D329" s="45"/>
      <c r="E329" s="17"/>
      <c r="F329" s="17"/>
      <c r="G329" s="17"/>
      <c r="H329" s="17"/>
      <c r="I329" s="5"/>
      <c r="J329" s="5"/>
      <c r="K329" s="5"/>
      <c r="L329" s="5"/>
      <c r="M329" s="5"/>
      <c r="N329" s="5"/>
      <c r="O329" s="5"/>
      <c r="P329" s="5"/>
      <c r="Q329" s="5"/>
      <c r="R329" s="5"/>
      <c r="S329" s="5"/>
      <c r="T329" s="5"/>
    </row>
    <row r="330" spans="1:20" s="18" customFormat="1" ht="12" customHeight="1">
      <c r="A330" s="26"/>
      <c r="B330" s="26"/>
      <c r="D330" s="45"/>
      <c r="E330" s="17"/>
      <c r="F330" s="17"/>
      <c r="G330" s="17"/>
      <c r="H330" s="17"/>
      <c r="I330" s="5"/>
      <c r="J330" s="5"/>
      <c r="K330" s="5"/>
      <c r="L330" s="5"/>
      <c r="M330" s="5"/>
      <c r="N330" s="5"/>
      <c r="O330" s="5"/>
      <c r="P330" s="5"/>
      <c r="Q330" s="5"/>
      <c r="R330" s="5"/>
      <c r="S330" s="5"/>
      <c r="T330" s="5"/>
    </row>
    <row r="331" spans="1:20" s="18" customFormat="1" ht="12" customHeight="1">
      <c r="A331" s="26"/>
      <c r="B331" s="26"/>
      <c r="D331" s="45"/>
      <c r="E331" s="17"/>
      <c r="F331" s="17"/>
      <c r="G331" s="17"/>
      <c r="H331" s="17"/>
      <c r="I331" s="5"/>
      <c r="J331" s="5"/>
      <c r="K331" s="5"/>
      <c r="L331" s="5"/>
      <c r="M331" s="5"/>
      <c r="N331" s="5"/>
      <c r="O331" s="5"/>
      <c r="P331" s="5"/>
      <c r="Q331" s="5"/>
      <c r="R331" s="5"/>
      <c r="S331" s="5"/>
      <c r="T331" s="5"/>
    </row>
    <row r="332" spans="1:20" s="18" customFormat="1" ht="12" customHeight="1">
      <c r="A332" s="26"/>
      <c r="B332" s="26"/>
      <c r="D332" s="45"/>
      <c r="E332" s="17"/>
      <c r="F332" s="17"/>
      <c r="G332" s="17"/>
      <c r="H332" s="17"/>
      <c r="I332" s="5"/>
      <c r="J332" s="5"/>
      <c r="K332" s="5"/>
      <c r="L332" s="5"/>
      <c r="M332" s="5"/>
      <c r="N332" s="5"/>
      <c r="O332" s="5"/>
      <c r="P332" s="5"/>
      <c r="Q332" s="5"/>
      <c r="R332" s="5"/>
      <c r="S332" s="5"/>
      <c r="T332" s="5"/>
    </row>
    <row r="333" spans="1:20" s="18" customFormat="1" ht="12" customHeight="1">
      <c r="A333" s="26"/>
      <c r="B333" s="26"/>
      <c r="D333" s="45"/>
      <c r="E333" s="17"/>
      <c r="F333" s="17"/>
      <c r="G333" s="17"/>
      <c r="H333" s="17"/>
      <c r="I333" s="5"/>
      <c r="J333" s="5"/>
      <c r="K333" s="5"/>
      <c r="L333" s="5"/>
      <c r="M333" s="5"/>
      <c r="N333" s="5"/>
      <c r="O333" s="5"/>
      <c r="P333" s="5"/>
      <c r="Q333" s="5"/>
      <c r="R333" s="5"/>
      <c r="S333" s="5"/>
      <c r="T333" s="5"/>
    </row>
    <row r="334" spans="1:20" s="18" customFormat="1" ht="12" customHeight="1">
      <c r="A334" s="26"/>
      <c r="B334" s="26"/>
      <c r="D334" s="45"/>
      <c r="E334" s="17"/>
      <c r="F334" s="17"/>
      <c r="G334" s="17"/>
      <c r="H334" s="17"/>
      <c r="I334" s="5"/>
      <c r="J334" s="5"/>
      <c r="K334" s="5"/>
      <c r="L334" s="5"/>
      <c r="M334" s="5"/>
      <c r="N334" s="5"/>
      <c r="O334" s="5"/>
      <c r="P334" s="5"/>
      <c r="Q334" s="5"/>
      <c r="R334" s="5"/>
      <c r="S334" s="5"/>
      <c r="T334" s="5"/>
    </row>
    <row r="335" spans="1:20" s="18" customFormat="1" ht="12" customHeight="1">
      <c r="A335" s="26"/>
      <c r="B335" s="26"/>
      <c r="D335" s="45"/>
      <c r="E335" s="17"/>
      <c r="F335" s="17"/>
      <c r="G335" s="17"/>
      <c r="H335" s="17"/>
      <c r="I335" s="5"/>
      <c r="J335" s="5"/>
      <c r="K335" s="5"/>
      <c r="L335" s="5"/>
      <c r="M335" s="5"/>
      <c r="N335" s="5"/>
      <c r="O335" s="5"/>
      <c r="P335" s="5"/>
      <c r="Q335" s="5"/>
      <c r="R335" s="5"/>
      <c r="S335" s="5"/>
      <c r="T335" s="5"/>
    </row>
    <row r="336" spans="1:20" s="18" customFormat="1" ht="12" customHeight="1">
      <c r="A336" s="26"/>
      <c r="B336" s="26"/>
      <c r="D336" s="45"/>
      <c r="E336" s="17"/>
      <c r="F336" s="17"/>
      <c r="G336" s="17"/>
      <c r="H336" s="17"/>
      <c r="I336" s="5"/>
      <c r="J336" s="5"/>
      <c r="K336" s="5"/>
      <c r="L336" s="5"/>
      <c r="M336" s="5"/>
      <c r="N336" s="5"/>
      <c r="O336" s="5"/>
      <c r="P336" s="5"/>
      <c r="Q336" s="5"/>
      <c r="R336" s="5"/>
      <c r="S336" s="5"/>
      <c r="T336" s="5"/>
    </row>
    <row r="337" spans="1:20" s="18" customFormat="1" ht="12" customHeight="1">
      <c r="A337" s="26"/>
      <c r="B337" s="26"/>
      <c r="D337" s="45"/>
      <c r="E337" s="17"/>
      <c r="F337" s="17"/>
      <c r="G337" s="17"/>
      <c r="H337" s="17"/>
      <c r="I337" s="5"/>
      <c r="J337" s="5"/>
      <c r="K337" s="5"/>
      <c r="L337" s="5"/>
      <c r="M337" s="5"/>
      <c r="N337" s="5"/>
      <c r="O337" s="5"/>
      <c r="P337" s="5"/>
      <c r="Q337" s="5"/>
      <c r="R337" s="5"/>
      <c r="S337" s="5"/>
      <c r="T337" s="5"/>
    </row>
    <row r="338" spans="1:20" s="18" customFormat="1" ht="12" customHeight="1">
      <c r="A338" s="26"/>
      <c r="B338" s="26"/>
      <c r="D338" s="45"/>
      <c r="E338" s="17"/>
      <c r="F338" s="17"/>
      <c r="G338" s="17"/>
      <c r="H338" s="17"/>
      <c r="I338" s="5"/>
      <c r="J338" s="5"/>
      <c r="K338" s="5"/>
      <c r="L338" s="5"/>
      <c r="M338" s="5"/>
      <c r="N338" s="5"/>
      <c r="O338" s="5"/>
      <c r="P338" s="5"/>
      <c r="Q338" s="5"/>
      <c r="R338" s="5"/>
      <c r="S338" s="5"/>
      <c r="T338" s="5"/>
    </row>
    <row r="339" spans="1:20" s="18" customFormat="1" ht="12" customHeight="1">
      <c r="A339" s="26"/>
      <c r="B339" s="26"/>
      <c r="D339" s="45"/>
      <c r="E339" s="17"/>
      <c r="F339" s="17"/>
      <c r="G339" s="17"/>
      <c r="H339" s="17"/>
      <c r="I339" s="5"/>
      <c r="J339" s="5"/>
      <c r="K339" s="5"/>
      <c r="L339" s="5"/>
      <c r="M339" s="5"/>
      <c r="N339" s="5"/>
      <c r="O339" s="5"/>
      <c r="P339" s="5"/>
      <c r="Q339" s="5"/>
      <c r="R339" s="5"/>
      <c r="S339" s="5"/>
      <c r="T339" s="5"/>
    </row>
    <row r="340" spans="1:20" s="18" customFormat="1" ht="12" customHeight="1">
      <c r="A340" s="26"/>
      <c r="B340" s="26"/>
      <c r="D340" s="45"/>
      <c r="E340" s="17"/>
      <c r="F340" s="17"/>
      <c r="G340" s="17"/>
      <c r="H340" s="17"/>
      <c r="I340" s="5"/>
      <c r="J340" s="5"/>
      <c r="K340" s="5"/>
      <c r="L340" s="5"/>
      <c r="M340" s="5"/>
      <c r="N340" s="5"/>
      <c r="O340" s="5"/>
      <c r="P340" s="5"/>
      <c r="Q340" s="5"/>
      <c r="R340" s="5"/>
      <c r="S340" s="5"/>
      <c r="T340" s="5"/>
    </row>
    <row r="341" spans="1:20" s="18" customFormat="1" ht="12" customHeight="1">
      <c r="A341" s="26"/>
      <c r="B341" s="26"/>
      <c r="D341" s="45"/>
      <c r="E341" s="17"/>
      <c r="F341" s="17"/>
      <c r="G341" s="17"/>
      <c r="H341" s="17"/>
      <c r="I341" s="5"/>
      <c r="J341" s="5"/>
      <c r="K341" s="5"/>
      <c r="L341" s="5"/>
      <c r="M341" s="5"/>
      <c r="N341" s="5"/>
      <c r="O341" s="5"/>
      <c r="P341" s="5"/>
      <c r="Q341" s="5"/>
      <c r="R341" s="5"/>
      <c r="S341" s="5"/>
      <c r="T341" s="5"/>
    </row>
    <row r="342" spans="1:20" s="18" customFormat="1" ht="12" customHeight="1">
      <c r="A342" s="26"/>
      <c r="B342" s="26"/>
      <c r="D342" s="45"/>
      <c r="E342" s="17"/>
      <c r="F342" s="17"/>
      <c r="G342" s="17"/>
      <c r="H342" s="17"/>
      <c r="I342" s="5"/>
      <c r="J342" s="5"/>
      <c r="K342" s="5"/>
      <c r="L342" s="5"/>
      <c r="M342" s="5"/>
      <c r="N342" s="5"/>
      <c r="O342" s="5"/>
      <c r="P342" s="5"/>
      <c r="Q342" s="5"/>
      <c r="R342" s="5"/>
      <c r="S342" s="5"/>
      <c r="T342" s="5"/>
    </row>
    <row r="343" spans="1:20" s="18" customFormat="1" ht="12" customHeight="1">
      <c r="A343" s="26"/>
      <c r="B343" s="26"/>
      <c r="D343" s="45"/>
      <c r="E343" s="17"/>
      <c r="F343" s="17"/>
      <c r="G343" s="17"/>
      <c r="H343" s="17"/>
      <c r="I343" s="5"/>
      <c r="J343" s="5"/>
      <c r="K343" s="5"/>
      <c r="L343" s="5"/>
      <c r="M343" s="5"/>
      <c r="N343" s="5"/>
      <c r="O343" s="5"/>
      <c r="P343" s="5"/>
      <c r="Q343" s="5"/>
      <c r="R343" s="5"/>
      <c r="S343" s="5"/>
      <c r="T343" s="5"/>
    </row>
    <row r="344" spans="1:20" s="18" customFormat="1" ht="12" customHeight="1">
      <c r="A344" s="26"/>
      <c r="B344" s="26"/>
      <c r="D344" s="45"/>
      <c r="E344" s="17"/>
      <c r="F344" s="17"/>
      <c r="G344" s="17"/>
      <c r="H344" s="17"/>
      <c r="I344" s="5"/>
      <c r="J344" s="5"/>
      <c r="K344" s="5"/>
      <c r="L344" s="5"/>
      <c r="M344" s="5"/>
      <c r="N344" s="5"/>
      <c r="O344" s="5"/>
      <c r="P344" s="5"/>
      <c r="Q344" s="5"/>
      <c r="R344" s="5"/>
      <c r="S344" s="5"/>
      <c r="T344" s="5"/>
    </row>
    <row r="345" spans="1:20" s="18" customFormat="1" ht="12" customHeight="1">
      <c r="A345" s="26"/>
      <c r="B345" s="26"/>
      <c r="D345" s="45"/>
      <c r="E345" s="17"/>
      <c r="F345" s="17"/>
      <c r="G345" s="17"/>
      <c r="H345" s="17"/>
      <c r="I345" s="5"/>
      <c r="J345" s="5"/>
      <c r="K345" s="5"/>
      <c r="L345" s="5"/>
      <c r="M345" s="5"/>
      <c r="N345" s="5"/>
      <c r="O345" s="5"/>
      <c r="P345" s="5"/>
      <c r="Q345" s="5"/>
      <c r="R345" s="5"/>
      <c r="S345" s="5"/>
      <c r="T345" s="5"/>
    </row>
    <row r="346" spans="1:20" s="18" customFormat="1" ht="12" customHeight="1">
      <c r="A346" s="26"/>
      <c r="B346" s="26"/>
      <c r="D346" s="45"/>
      <c r="E346" s="17"/>
      <c r="F346" s="17"/>
      <c r="G346" s="17"/>
      <c r="H346" s="17"/>
      <c r="I346" s="5"/>
      <c r="J346" s="5"/>
      <c r="K346" s="5"/>
      <c r="L346" s="5"/>
      <c r="M346" s="5"/>
      <c r="N346" s="5"/>
      <c r="O346" s="5"/>
      <c r="P346" s="5"/>
      <c r="Q346" s="5"/>
      <c r="R346" s="5"/>
      <c r="S346" s="5"/>
      <c r="T346" s="5"/>
    </row>
    <row r="347" spans="1:20" s="18" customFormat="1" ht="12" customHeight="1">
      <c r="A347" s="26"/>
      <c r="B347" s="26"/>
      <c r="D347" s="45"/>
      <c r="E347" s="17"/>
      <c r="F347" s="17"/>
      <c r="G347" s="17"/>
      <c r="H347" s="17"/>
      <c r="I347" s="5"/>
      <c r="J347" s="5"/>
      <c r="K347" s="5"/>
      <c r="L347" s="5"/>
      <c r="M347" s="5"/>
      <c r="N347" s="5"/>
      <c r="O347" s="5"/>
      <c r="P347" s="5"/>
      <c r="Q347" s="5"/>
      <c r="R347" s="5"/>
      <c r="S347" s="5"/>
      <c r="T347" s="5"/>
    </row>
    <row r="348" spans="1:20" s="18" customFormat="1" ht="12" customHeight="1">
      <c r="A348" s="26"/>
      <c r="B348" s="26"/>
      <c r="D348" s="45"/>
      <c r="E348" s="17"/>
      <c r="F348" s="17"/>
      <c r="G348" s="17"/>
      <c r="H348" s="17"/>
      <c r="I348" s="5"/>
      <c r="J348" s="5"/>
      <c r="K348" s="5"/>
      <c r="L348" s="5"/>
      <c r="M348" s="5"/>
      <c r="N348" s="5"/>
      <c r="O348" s="5"/>
      <c r="P348" s="5"/>
      <c r="Q348" s="5"/>
      <c r="R348" s="5"/>
      <c r="S348" s="5"/>
      <c r="T348" s="5"/>
    </row>
    <row r="349" spans="1:20" s="18" customFormat="1" ht="12" customHeight="1">
      <c r="A349" s="26"/>
      <c r="B349" s="26"/>
      <c r="D349" s="45"/>
      <c r="E349" s="17"/>
      <c r="F349" s="17"/>
      <c r="G349" s="17"/>
      <c r="H349" s="17"/>
      <c r="I349" s="5"/>
      <c r="J349" s="5"/>
      <c r="K349" s="5"/>
      <c r="L349" s="5"/>
      <c r="M349" s="5"/>
      <c r="N349" s="5"/>
      <c r="O349" s="5"/>
      <c r="P349" s="5"/>
      <c r="Q349" s="5"/>
      <c r="R349" s="5"/>
      <c r="S349" s="5"/>
      <c r="T349" s="5"/>
    </row>
    <row r="350" spans="1:20" s="18" customFormat="1" ht="12" customHeight="1">
      <c r="A350" s="5"/>
      <c r="B350" s="5"/>
      <c r="D350" s="45"/>
      <c r="E350" s="17"/>
      <c r="F350" s="17"/>
      <c r="G350" s="17"/>
      <c r="H350" s="17"/>
      <c r="I350" s="5"/>
      <c r="J350" s="5"/>
      <c r="K350" s="5"/>
      <c r="L350" s="5"/>
      <c r="M350" s="5"/>
      <c r="N350" s="5"/>
      <c r="O350" s="5"/>
      <c r="P350" s="5"/>
      <c r="Q350" s="5"/>
      <c r="R350" s="5"/>
      <c r="S350" s="5"/>
      <c r="T350" s="5"/>
    </row>
    <row r="351" spans="1:20" s="18" customFormat="1" ht="12" customHeight="1">
      <c r="A351" s="26"/>
      <c r="B351" s="26"/>
      <c r="D351" s="45"/>
      <c r="E351" s="17"/>
      <c r="F351" s="17"/>
      <c r="G351" s="17"/>
      <c r="H351" s="17"/>
      <c r="I351" s="5"/>
      <c r="J351" s="5"/>
      <c r="K351" s="5"/>
      <c r="L351" s="5"/>
      <c r="M351" s="5"/>
      <c r="N351" s="5"/>
      <c r="O351" s="5"/>
      <c r="P351" s="5"/>
      <c r="Q351" s="5"/>
      <c r="R351" s="5"/>
      <c r="S351" s="5"/>
      <c r="T351" s="5"/>
    </row>
    <row r="352" spans="1:20" s="18" customFormat="1" ht="12" customHeight="1">
      <c r="A352" s="26"/>
      <c r="B352" s="26"/>
      <c r="D352" s="45"/>
      <c r="E352" s="17"/>
      <c r="F352" s="17"/>
      <c r="G352" s="17"/>
      <c r="H352" s="17"/>
      <c r="I352" s="5"/>
      <c r="J352" s="5"/>
      <c r="K352" s="5"/>
      <c r="L352" s="5"/>
      <c r="M352" s="5"/>
      <c r="N352" s="5"/>
      <c r="O352" s="5"/>
      <c r="P352" s="5"/>
      <c r="Q352" s="5"/>
      <c r="R352" s="5"/>
      <c r="S352" s="5"/>
      <c r="T352" s="5"/>
    </row>
    <row r="353" spans="1:20" s="18" customFormat="1" ht="12" customHeight="1">
      <c r="A353" s="26"/>
      <c r="B353" s="26"/>
      <c r="D353" s="45"/>
      <c r="E353" s="17"/>
      <c r="F353" s="17"/>
      <c r="G353" s="17"/>
      <c r="H353" s="17"/>
      <c r="I353" s="5"/>
      <c r="J353" s="5"/>
      <c r="K353" s="5"/>
      <c r="L353" s="5"/>
      <c r="M353" s="5"/>
      <c r="N353" s="5"/>
      <c r="O353" s="5"/>
      <c r="P353" s="5"/>
      <c r="Q353" s="5"/>
      <c r="R353" s="5"/>
      <c r="S353" s="5"/>
      <c r="T353" s="5"/>
    </row>
    <row r="354" spans="1:20" s="18" customFormat="1" ht="12" customHeight="1">
      <c r="A354" s="26"/>
      <c r="B354" s="26"/>
      <c r="D354" s="45"/>
      <c r="E354" s="17"/>
      <c r="F354" s="17"/>
      <c r="G354" s="17"/>
      <c r="H354" s="17"/>
      <c r="I354" s="5"/>
      <c r="J354" s="5"/>
      <c r="K354" s="5"/>
      <c r="L354" s="5"/>
      <c r="M354" s="5"/>
      <c r="N354" s="5"/>
      <c r="O354" s="5"/>
      <c r="P354" s="5"/>
      <c r="Q354" s="5"/>
      <c r="R354" s="5"/>
      <c r="S354" s="5"/>
      <c r="T354" s="5"/>
    </row>
    <row r="355" spans="1:20" s="18" customFormat="1" ht="12" customHeight="1">
      <c r="A355" s="26"/>
      <c r="B355" s="26"/>
      <c r="D355" s="45"/>
      <c r="E355" s="17"/>
      <c r="F355" s="17"/>
      <c r="G355" s="17"/>
      <c r="H355" s="17"/>
      <c r="I355" s="5"/>
      <c r="J355" s="5"/>
      <c r="K355" s="5"/>
      <c r="L355" s="5"/>
      <c r="M355" s="5"/>
      <c r="N355" s="5"/>
      <c r="O355" s="5"/>
      <c r="P355" s="5"/>
      <c r="Q355" s="5"/>
      <c r="R355" s="5"/>
      <c r="S355" s="5"/>
      <c r="T355" s="5"/>
    </row>
    <row r="356" spans="1:20" s="18" customFormat="1" ht="12" customHeight="1">
      <c r="A356" s="26"/>
      <c r="B356" s="26"/>
      <c r="D356" s="45"/>
      <c r="E356" s="17"/>
      <c r="F356" s="17"/>
      <c r="G356" s="17"/>
      <c r="H356" s="17"/>
      <c r="I356" s="5"/>
      <c r="J356" s="5"/>
      <c r="K356" s="5"/>
      <c r="L356" s="5"/>
      <c r="M356" s="5"/>
      <c r="N356" s="5"/>
      <c r="O356" s="5"/>
      <c r="P356" s="5"/>
      <c r="Q356" s="5"/>
      <c r="R356" s="5"/>
      <c r="S356" s="5"/>
      <c r="T356" s="5"/>
    </row>
    <row r="357" spans="1:20" s="18" customFormat="1" ht="12" customHeight="1">
      <c r="A357" s="26"/>
      <c r="B357" s="26"/>
      <c r="D357" s="45"/>
      <c r="E357" s="17"/>
      <c r="F357" s="17"/>
      <c r="G357" s="17"/>
      <c r="H357" s="17"/>
      <c r="I357" s="5"/>
      <c r="J357" s="5"/>
      <c r="K357" s="5"/>
      <c r="L357" s="5"/>
      <c r="M357" s="5"/>
      <c r="N357" s="5"/>
      <c r="O357" s="5"/>
      <c r="P357" s="5"/>
      <c r="Q357" s="5"/>
      <c r="R357" s="5"/>
      <c r="S357" s="5"/>
      <c r="T357" s="5"/>
    </row>
    <row r="358" spans="1:20" s="18" customFormat="1" ht="12" customHeight="1">
      <c r="A358" s="26"/>
      <c r="B358" s="26"/>
      <c r="D358" s="45"/>
      <c r="E358" s="17"/>
      <c r="F358" s="17"/>
      <c r="G358" s="17"/>
      <c r="H358" s="17"/>
      <c r="I358" s="5"/>
      <c r="J358" s="5"/>
      <c r="K358" s="5"/>
      <c r="L358" s="5"/>
      <c r="M358" s="5"/>
      <c r="N358" s="5"/>
      <c r="O358" s="5"/>
      <c r="P358" s="5"/>
      <c r="Q358" s="5"/>
      <c r="R358" s="5"/>
      <c r="S358" s="5"/>
      <c r="T358" s="5"/>
    </row>
    <row r="359" spans="1:20" s="18" customFormat="1" ht="12" customHeight="1">
      <c r="A359" s="26"/>
      <c r="B359" s="26"/>
      <c r="D359" s="45"/>
      <c r="E359" s="17"/>
      <c r="F359" s="17"/>
      <c r="G359" s="17"/>
      <c r="H359" s="17"/>
      <c r="I359" s="5"/>
      <c r="J359" s="5"/>
      <c r="K359" s="5"/>
      <c r="L359" s="5"/>
      <c r="M359" s="5"/>
      <c r="N359" s="5"/>
      <c r="O359" s="5"/>
      <c r="P359" s="5"/>
      <c r="Q359" s="5"/>
      <c r="R359" s="5"/>
      <c r="S359" s="5"/>
      <c r="T359" s="5"/>
    </row>
    <row r="360" spans="1:20" s="18" customFormat="1" ht="12" customHeight="1">
      <c r="A360" s="26"/>
      <c r="B360" s="26"/>
      <c r="D360" s="45"/>
      <c r="E360" s="17"/>
      <c r="F360" s="17"/>
      <c r="G360" s="17"/>
      <c r="H360" s="17"/>
      <c r="I360" s="5"/>
      <c r="J360" s="5"/>
      <c r="K360" s="5"/>
      <c r="L360" s="5"/>
      <c r="M360" s="5"/>
      <c r="N360" s="5"/>
      <c r="O360" s="5"/>
      <c r="P360" s="5"/>
      <c r="Q360" s="5"/>
      <c r="R360" s="5"/>
      <c r="S360" s="5"/>
      <c r="T360" s="5"/>
    </row>
    <row r="361" spans="1:20" s="18" customFormat="1" ht="12" customHeight="1">
      <c r="A361" s="26"/>
      <c r="B361" s="26"/>
      <c r="D361" s="45"/>
      <c r="E361" s="17"/>
      <c r="F361" s="17"/>
      <c r="G361" s="17"/>
      <c r="H361" s="17"/>
      <c r="I361" s="5"/>
      <c r="J361" s="5"/>
      <c r="K361" s="5"/>
      <c r="L361" s="5"/>
      <c r="M361" s="5"/>
      <c r="N361" s="5"/>
      <c r="O361" s="5"/>
      <c r="P361" s="5"/>
      <c r="Q361" s="5"/>
      <c r="R361" s="5"/>
      <c r="S361" s="5"/>
      <c r="T361" s="5"/>
    </row>
    <row r="362" spans="1:20" s="18" customFormat="1" ht="12" customHeight="1">
      <c r="A362" s="26"/>
      <c r="B362" s="26"/>
      <c r="D362" s="45"/>
      <c r="E362" s="17"/>
      <c r="F362" s="17"/>
      <c r="G362" s="17"/>
      <c r="H362" s="17"/>
      <c r="I362" s="5"/>
      <c r="J362" s="5"/>
      <c r="K362" s="5"/>
      <c r="L362" s="5"/>
      <c r="M362" s="5"/>
      <c r="N362" s="5"/>
      <c r="O362" s="5"/>
      <c r="P362" s="5"/>
      <c r="Q362" s="5"/>
      <c r="R362" s="5"/>
      <c r="S362" s="5"/>
      <c r="T362" s="5"/>
    </row>
    <row r="363" spans="1:20" s="18" customFormat="1" ht="12" customHeight="1">
      <c r="A363" s="26"/>
      <c r="B363" s="26"/>
      <c r="D363" s="45"/>
      <c r="E363" s="17"/>
      <c r="F363" s="17"/>
      <c r="G363" s="17"/>
      <c r="H363" s="17"/>
      <c r="I363" s="5"/>
      <c r="J363" s="5"/>
      <c r="K363" s="5"/>
      <c r="L363" s="5"/>
      <c r="M363" s="5"/>
      <c r="N363" s="5"/>
      <c r="O363" s="5"/>
      <c r="P363" s="5"/>
      <c r="Q363" s="5"/>
      <c r="R363" s="5"/>
      <c r="S363" s="5"/>
      <c r="T363" s="5"/>
    </row>
    <row r="364" spans="1:20" s="18" customFormat="1" ht="12" customHeight="1">
      <c r="A364" s="26"/>
      <c r="B364" s="26"/>
      <c r="D364" s="45"/>
      <c r="E364" s="17"/>
      <c r="F364" s="17"/>
      <c r="G364" s="17"/>
      <c r="H364" s="17"/>
      <c r="I364" s="5"/>
      <c r="J364" s="5"/>
      <c r="K364" s="5"/>
      <c r="L364" s="5"/>
      <c r="M364" s="5"/>
      <c r="N364" s="5"/>
      <c r="O364" s="5"/>
      <c r="P364" s="5"/>
      <c r="Q364" s="5"/>
      <c r="R364" s="5"/>
      <c r="S364" s="5"/>
      <c r="T364" s="5"/>
    </row>
    <row r="365" spans="1:20" s="18" customFormat="1" ht="12" customHeight="1">
      <c r="A365" s="26"/>
      <c r="B365" s="26"/>
      <c r="D365" s="45"/>
      <c r="E365" s="17"/>
      <c r="F365" s="17"/>
      <c r="G365" s="17"/>
      <c r="H365" s="17"/>
      <c r="I365" s="5"/>
      <c r="J365" s="5"/>
      <c r="K365" s="5"/>
      <c r="L365" s="5"/>
      <c r="M365" s="5"/>
      <c r="N365" s="5"/>
      <c r="O365" s="5"/>
      <c r="P365" s="5"/>
      <c r="Q365" s="5"/>
      <c r="R365" s="5"/>
      <c r="S365" s="5"/>
      <c r="T365" s="5"/>
    </row>
    <row r="366" spans="1:20" s="18" customFormat="1" ht="12" customHeight="1">
      <c r="A366" s="26"/>
      <c r="B366" s="26"/>
      <c r="D366" s="45"/>
      <c r="E366" s="17"/>
      <c r="F366" s="17"/>
      <c r="G366" s="17"/>
      <c r="H366" s="17"/>
      <c r="I366" s="5"/>
      <c r="J366" s="5"/>
      <c r="K366" s="5"/>
      <c r="L366" s="5"/>
      <c r="M366" s="5"/>
      <c r="N366" s="5"/>
      <c r="O366" s="5"/>
      <c r="P366" s="5"/>
      <c r="Q366" s="5"/>
      <c r="R366" s="5"/>
      <c r="S366" s="5"/>
      <c r="T366" s="5"/>
    </row>
    <row r="367" spans="1:20" s="18" customFormat="1" ht="12" customHeight="1">
      <c r="A367" s="26"/>
      <c r="B367" s="26"/>
      <c r="D367" s="45"/>
      <c r="E367" s="17"/>
      <c r="F367" s="17"/>
      <c r="G367" s="17"/>
      <c r="H367" s="17"/>
      <c r="I367" s="5"/>
      <c r="J367" s="5"/>
      <c r="K367" s="5"/>
      <c r="L367" s="5"/>
      <c r="M367" s="5"/>
      <c r="N367" s="5"/>
      <c r="O367" s="5"/>
      <c r="P367" s="5"/>
      <c r="Q367" s="5"/>
      <c r="R367" s="5"/>
      <c r="S367" s="5"/>
      <c r="T367" s="5"/>
    </row>
    <row r="368" spans="1:20" s="18" customFormat="1" ht="12" customHeight="1">
      <c r="A368" s="26"/>
      <c r="B368" s="26"/>
      <c r="D368" s="45"/>
      <c r="E368" s="17"/>
      <c r="F368" s="17"/>
      <c r="G368" s="17"/>
      <c r="H368" s="17"/>
      <c r="I368" s="5"/>
      <c r="J368" s="5"/>
      <c r="K368" s="5"/>
      <c r="L368" s="5"/>
      <c r="M368" s="5"/>
      <c r="N368" s="5"/>
      <c r="O368" s="5"/>
      <c r="P368" s="5"/>
      <c r="Q368" s="5"/>
      <c r="R368" s="5"/>
      <c r="S368" s="5"/>
      <c r="T368" s="5"/>
    </row>
    <row r="369" spans="1:20" s="18" customFormat="1" ht="12" customHeight="1">
      <c r="A369" s="26"/>
      <c r="B369" s="26"/>
      <c r="D369" s="45"/>
      <c r="E369" s="17"/>
      <c r="F369" s="17"/>
      <c r="G369" s="17"/>
      <c r="H369" s="17"/>
      <c r="I369" s="5"/>
      <c r="J369" s="5"/>
      <c r="K369" s="5"/>
      <c r="L369" s="5"/>
      <c r="M369" s="5"/>
      <c r="N369" s="5"/>
      <c r="O369" s="5"/>
      <c r="P369" s="5"/>
      <c r="Q369" s="5"/>
      <c r="R369" s="5"/>
      <c r="S369" s="5"/>
      <c r="T369" s="5"/>
    </row>
    <row r="370" spans="1:20" s="18" customFormat="1" ht="12" customHeight="1">
      <c r="A370" s="26"/>
      <c r="B370" s="26"/>
      <c r="D370" s="45"/>
      <c r="E370" s="17"/>
      <c r="F370" s="17"/>
      <c r="G370" s="17"/>
      <c r="H370" s="17"/>
      <c r="I370" s="5"/>
      <c r="J370" s="5"/>
      <c r="K370" s="5"/>
      <c r="L370" s="5"/>
      <c r="M370" s="5"/>
      <c r="N370" s="5"/>
      <c r="O370" s="5"/>
      <c r="P370" s="5"/>
      <c r="Q370" s="5"/>
      <c r="R370" s="5"/>
      <c r="S370" s="5"/>
      <c r="T370" s="5"/>
    </row>
    <row r="371" spans="1:20" s="18" customFormat="1" ht="12" customHeight="1">
      <c r="A371" s="26"/>
      <c r="B371" s="26"/>
      <c r="D371" s="45"/>
      <c r="E371" s="17"/>
      <c r="F371" s="17"/>
      <c r="G371" s="17"/>
      <c r="H371" s="17"/>
      <c r="I371" s="5"/>
      <c r="J371" s="5"/>
      <c r="K371" s="5"/>
      <c r="L371" s="5"/>
      <c r="M371" s="5"/>
      <c r="N371" s="5"/>
      <c r="O371" s="5"/>
      <c r="P371" s="5"/>
      <c r="Q371" s="5"/>
      <c r="R371" s="5"/>
      <c r="S371" s="5"/>
      <c r="T371" s="5"/>
    </row>
    <row r="372" spans="1:20" s="18" customFormat="1" ht="12" customHeight="1">
      <c r="A372" s="26"/>
      <c r="B372" s="26"/>
      <c r="D372" s="45"/>
      <c r="E372" s="17"/>
      <c r="F372" s="17"/>
      <c r="G372" s="17"/>
      <c r="H372" s="17"/>
      <c r="I372" s="5"/>
      <c r="J372" s="5"/>
      <c r="K372" s="5"/>
      <c r="L372" s="5"/>
      <c r="M372" s="5"/>
      <c r="N372" s="5"/>
      <c r="O372" s="5"/>
      <c r="P372" s="5"/>
      <c r="Q372" s="5"/>
      <c r="R372" s="5"/>
      <c r="S372" s="5"/>
      <c r="T372" s="5"/>
    </row>
    <row r="373" spans="1:20" s="18" customFormat="1" ht="12" customHeight="1">
      <c r="A373" s="26"/>
      <c r="B373" s="26"/>
      <c r="D373" s="45"/>
      <c r="E373" s="17"/>
      <c r="F373" s="17"/>
      <c r="G373" s="17"/>
      <c r="H373" s="17"/>
      <c r="I373" s="5"/>
      <c r="J373" s="5"/>
      <c r="K373" s="5"/>
      <c r="L373" s="5"/>
      <c r="M373" s="5"/>
      <c r="N373" s="5"/>
      <c r="O373" s="5"/>
      <c r="P373" s="5"/>
      <c r="Q373" s="5"/>
      <c r="R373" s="5"/>
      <c r="S373" s="5"/>
      <c r="T373" s="5"/>
    </row>
    <row r="374" spans="1:20" s="18" customFormat="1" ht="12" customHeight="1">
      <c r="A374" s="26"/>
      <c r="B374" s="26"/>
      <c r="D374" s="45"/>
      <c r="E374" s="17"/>
      <c r="F374" s="17"/>
      <c r="G374" s="17"/>
      <c r="H374" s="17"/>
      <c r="I374" s="5"/>
      <c r="J374" s="5"/>
      <c r="K374" s="5"/>
      <c r="L374" s="5"/>
      <c r="M374" s="5"/>
      <c r="N374" s="5"/>
      <c r="O374" s="5"/>
      <c r="P374" s="5"/>
      <c r="Q374" s="5"/>
      <c r="R374" s="5"/>
      <c r="S374" s="5"/>
      <c r="T374" s="5"/>
    </row>
    <row r="375" spans="1:20" s="18" customFormat="1" ht="12" customHeight="1">
      <c r="A375" s="26"/>
      <c r="B375" s="26"/>
      <c r="D375" s="45"/>
      <c r="E375" s="17"/>
      <c r="F375" s="17"/>
      <c r="G375" s="17"/>
      <c r="H375" s="17"/>
      <c r="I375" s="5"/>
      <c r="J375" s="5"/>
      <c r="K375" s="5"/>
      <c r="L375" s="5"/>
      <c r="M375" s="5"/>
      <c r="N375" s="5"/>
      <c r="O375" s="5"/>
      <c r="P375" s="5"/>
      <c r="Q375" s="5"/>
      <c r="R375" s="5"/>
      <c r="S375" s="5"/>
      <c r="T375" s="5"/>
    </row>
    <row r="376" spans="1:20" s="18" customFormat="1" ht="12" customHeight="1">
      <c r="A376" s="26"/>
      <c r="B376" s="26"/>
      <c r="D376" s="45"/>
      <c r="E376" s="17"/>
      <c r="F376" s="17"/>
      <c r="G376" s="17"/>
      <c r="H376" s="17"/>
      <c r="I376" s="5"/>
      <c r="J376" s="5"/>
      <c r="K376" s="5"/>
      <c r="L376" s="5"/>
      <c r="M376" s="5"/>
      <c r="N376" s="5"/>
      <c r="O376" s="5"/>
      <c r="P376" s="5"/>
      <c r="Q376" s="5"/>
      <c r="R376" s="5"/>
      <c r="S376" s="5"/>
      <c r="T376" s="5"/>
    </row>
    <row r="377" spans="1:20" s="18" customFormat="1" ht="12" customHeight="1">
      <c r="A377" s="26"/>
      <c r="B377" s="26"/>
      <c r="D377" s="45"/>
      <c r="E377" s="17"/>
      <c r="F377" s="17"/>
      <c r="G377" s="17"/>
      <c r="H377" s="17"/>
      <c r="I377" s="5"/>
      <c r="J377" s="5"/>
      <c r="K377" s="5"/>
      <c r="L377" s="5"/>
      <c r="M377" s="5"/>
      <c r="N377" s="5"/>
      <c r="O377" s="5"/>
      <c r="P377" s="5"/>
      <c r="Q377" s="5"/>
      <c r="R377" s="5"/>
      <c r="S377" s="5"/>
      <c r="T377" s="5"/>
    </row>
    <row r="378" spans="1:20" s="18" customFormat="1" ht="12" customHeight="1">
      <c r="A378" s="26"/>
      <c r="B378" s="26"/>
      <c r="D378" s="45"/>
      <c r="E378" s="17"/>
      <c r="F378" s="17"/>
      <c r="G378" s="17"/>
      <c r="H378" s="17"/>
      <c r="I378" s="5"/>
      <c r="J378" s="5"/>
      <c r="K378" s="5"/>
      <c r="L378" s="5"/>
      <c r="M378" s="5"/>
      <c r="N378" s="5"/>
      <c r="O378" s="5"/>
      <c r="P378" s="5"/>
      <c r="Q378" s="5"/>
      <c r="R378" s="5"/>
      <c r="S378" s="5"/>
      <c r="T378" s="5"/>
    </row>
    <row r="379" spans="1:20" s="18" customFormat="1" ht="12" customHeight="1">
      <c r="A379" s="26"/>
      <c r="B379" s="26"/>
      <c r="D379" s="45"/>
      <c r="E379" s="17"/>
      <c r="F379" s="17"/>
      <c r="G379" s="17"/>
      <c r="H379" s="17"/>
      <c r="I379" s="5"/>
      <c r="J379" s="5"/>
      <c r="K379" s="5"/>
      <c r="L379" s="5"/>
      <c r="M379" s="5"/>
      <c r="N379" s="5"/>
      <c r="O379" s="5"/>
      <c r="P379" s="5"/>
      <c r="Q379" s="5"/>
      <c r="R379" s="5"/>
      <c r="S379" s="5"/>
      <c r="T379" s="5"/>
    </row>
    <row r="380" spans="1:20" s="18" customFormat="1" ht="12" customHeight="1">
      <c r="A380" s="26"/>
      <c r="B380" s="26"/>
      <c r="D380" s="45"/>
      <c r="E380" s="17"/>
      <c r="F380" s="17"/>
      <c r="G380" s="17"/>
      <c r="H380" s="17"/>
      <c r="I380" s="5"/>
      <c r="J380" s="5"/>
      <c r="K380" s="5"/>
      <c r="L380" s="5"/>
      <c r="M380" s="5"/>
      <c r="N380" s="5"/>
      <c r="O380" s="5"/>
      <c r="P380" s="5"/>
      <c r="Q380" s="5"/>
      <c r="R380" s="5"/>
      <c r="S380" s="5"/>
      <c r="T380" s="5"/>
    </row>
    <row r="381" spans="1:20" s="18" customFormat="1" ht="12" customHeight="1">
      <c r="A381" s="26"/>
      <c r="B381" s="26"/>
      <c r="D381" s="45"/>
      <c r="E381" s="17"/>
      <c r="F381" s="17"/>
      <c r="G381" s="17"/>
      <c r="H381" s="17"/>
      <c r="I381" s="5"/>
      <c r="J381" s="5"/>
      <c r="K381" s="5"/>
      <c r="L381" s="5"/>
      <c r="M381" s="5"/>
      <c r="N381" s="5"/>
      <c r="O381" s="5"/>
      <c r="P381" s="5"/>
      <c r="Q381" s="5"/>
      <c r="R381" s="5"/>
      <c r="S381" s="5"/>
      <c r="T381" s="5"/>
    </row>
    <row r="382" spans="1:20" s="18" customFormat="1" ht="12" customHeight="1">
      <c r="A382" s="26"/>
      <c r="B382" s="26"/>
      <c r="D382" s="45"/>
      <c r="E382" s="17"/>
      <c r="F382" s="17"/>
      <c r="G382" s="17"/>
      <c r="H382" s="17"/>
      <c r="I382" s="5"/>
      <c r="J382" s="5"/>
      <c r="K382" s="5"/>
      <c r="L382" s="5"/>
      <c r="M382" s="5"/>
      <c r="N382" s="5"/>
      <c r="O382" s="5"/>
      <c r="P382" s="5"/>
      <c r="Q382" s="5"/>
      <c r="R382" s="5"/>
      <c r="S382" s="5"/>
      <c r="T382" s="5"/>
    </row>
    <row r="383" spans="1:20" s="18" customFormat="1" ht="12" customHeight="1">
      <c r="A383" s="26"/>
      <c r="B383" s="26"/>
      <c r="D383" s="45"/>
      <c r="E383" s="17"/>
      <c r="F383" s="17"/>
      <c r="G383" s="17"/>
      <c r="H383" s="17"/>
      <c r="I383" s="5"/>
      <c r="J383" s="5"/>
      <c r="K383" s="5"/>
      <c r="L383" s="5"/>
      <c r="M383" s="5"/>
      <c r="N383" s="5"/>
      <c r="O383" s="5"/>
      <c r="P383" s="5"/>
      <c r="Q383" s="5"/>
      <c r="R383" s="5"/>
      <c r="S383" s="5"/>
      <c r="T383" s="5"/>
    </row>
    <row r="384" spans="1:20" s="18" customFormat="1" ht="12" customHeight="1">
      <c r="A384" s="26"/>
      <c r="B384" s="26"/>
      <c r="D384" s="45"/>
      <c r="E384" s="17"/>
      <c r="F384" s="17"/>
      <c r="G384" s="17"/>
      <c r="H384" s="17"/>
      <c r="I384" s="5"/>
      <c r="J384" s="5"/>
      <c r="K384" s="5"/>
      <c r="L384" s="5"/>
      <c r="M384" s="5"/>
      <c r="N384" s="5"/>
      <c r="O384" s="5"/>
      <c r="P384" s="5"/>
      <c r="Q384" s="5"/>
      <c r="R384" s="5"/>
      <c r="S384" s="5"/>
      <c r="T384" s="5"/>
    </row>
    <row r="385" spans="1:20" s="18" customFormat="1" ht="12" customHeight="1">
      <c r="A385" s="26"/>
      <c r="B385" s="26"/>
      <c r="D385" s="45"/>
      <c r="E385" s="17"/>
      <c r="F385" s="17"/>
      <c r="G385" s="17"/>
      <c r="H385" s="17"/>
      <c r="I385" s="5"/>
      <c r="J385" s="5"/>
      <c r="K385" s="5"/>
      <c r="L385" s="5"/>
      <c r="M385" s="5"/>
      <c r="N385" s="5"/>
      <c r="O385" s="5"/>
      <c r="P385" s="5"/>
      <c r="Q385" s="5"/>
      <c r="R385" s="5"/>
      <c r="S385" s="5"/>
      <c r="T385" s="5"/>
    </row>
    <row r="386" spans="1:20" s="18" customFormat="1" ht="12" customHeight="1">
      <c r="A386" s="26"/>
      <c r="B386" s="26"/>
      <c r="D386" s="45"/>
      <c r="E386" s="17"/>
      <c r="F386" s="17"/>
      <c r="G386" s="17"/>
      <c r="H386" s="17"/>
      <c r="I386" s="5"/>
      <c r="J386" s="5"/>
      <c r="K386" s="5"/>
      <c r="L386" s="5"/>
      <c r="M386" s="5"/>
      <c r="N386" s="5"/>
      <c r="O386" s="5"/>
      <c r="P386" s="5"/>
      <c r="Q386" s="5"/>
      <c r="R386" s="5"/>
      <c r="S386" s="5"/>
      <c r="T386" s="5"/>
    </row>
    <row r="387" spans="1:20" s="18" customFormat="1" ht="12" customHeight="1">
      <c r="A387" s="26"/>
      <c r="B387" s="26"/>
      <c r="D387" s="45"/>
      <c r="E387" s="17"/>
      <c r="F387" s="17"/>
      <c r="G387" s="17"/>
      <c r="H387" s="17"/>
      <c r="I387" s="5"/>
      <c r="J387" s="5"/>
      <c r="K387" s="5"/>
      <c r="L387" s="5"/>
      <c r="M387" s="5"/>
      <c r="N387" s="5"/>
      <c r="O387" s="5"/>
      <c r="P387" s="5"/>
      <c r="Q387" s="5"/>
      <c r="R387" s="5"/>
      <c r="S387" s="5"/>
      <c r="T387" s="5"/>
    </row>
    <row r="388" spans="1:20" s="18" customFormat="1" ht="12" customHeight="1">
      <c r="A388" s="26"/>
      <c r="B388" s="26"/>
      <c r="D388" s="45"/>
      <c r="E388" s="17"/>
      <c r="F388" s="17"/>
      <c r="G388" s="17"/>
      <c r="H388" s="17"/>
      <c r="I388" s="5"/>
      <c r="J388" s="5"/>
      <c r="K388" s="5"/>
      <c r="L388" s="5"/>
      <c r="M388" s="5"/>
      <c r="N388" s="5"/>
      <c r="O388" s="5"/>
      <c r="P388" s="5"/>
      <c r="Q388" s="5"/>
      <c r="R388" s="5"/>
      <c r="S388" s="5"/>
      <c r="T388" s="5"/>
    </row>
    <row r="389" spans="1:20" s="18" customFormat="1" ht="12" customHeight="1">
      <c r="A389" s="26"/>
      <c r="B389" s="26"/>
      <c r="D389" s="45"/>
      <c r="E389" s="17"/>
      <c r="F389" s="17"/>
      <c r="G389" s="17"/>
      <c r="H389" s="17"/>
      <c r="I389" s="5"/>
      <c r="J389" s="5"/>
      <c r="K389" s="5"/>
      <c r="L389" s="5"/>
      <c r="M389" s="5"/>
      <c r="N389" s="5"/>
      <c r="O389" s="5"/>
      <c r="P389" s="5"/>
      <c r="Q389" s="5"/>
      <c r="R389" s="5"/>
      <c r="S389" s="5"/>
      <c r="T389" s="5"/>
    </row>
    <row r="390" spans="1:20" s="18" customFormat="1" ht="12" customHeight="1">
      <c r="A390" s="26"/>
      <c r="B390" s="26"/>
      <c r="D390" s="45"/>
      <c r="E390" s="17"/>
      <c r="F390" s="17"/>
      <c r="G390" s="17"/>
      <c r="H390" s="17"/>
      <c r="I390" s="5"/>
      <c r="J390" s="5"/>
      <c r="K390" s="5"/>
      <c r="L390" s="5"/>
      <c r="M390" s="5"/>
      <c r="N390" s="5"/>
      <c r="O390" s="5"/>
      <c r="P390" s="5"/>
      <c r="Q390" s="5"/>
      <c r="R390" s="5"/>
      <c r="S390" s="5"/>
      <c r="T390" s="5"/>
    </row>
    <row r="391" spans="1:20" s="18" customFormat="1" ht="12" customHeight="1">
      <c r="A391" s="26"/>
      <c r="B391" s="26"/>
      <c r="D391" s="45"/>
      <c r="E391" s="17"/>
      <c r="F391" s="17"/>
      <c r="G391" s="17"/>
      <c r="H391" s="17"/>
      <c r="I391" s="5"/>
      <c r="J391" s="5"/>
      <c r="K391" s="5"/>
      <c r="L391" s="5"/>
      <c r="M391" s="5"/>
      <c r="N391" s="5"/>
      <c r="O391" s="5"/>
      <c r="P391" s="5"/>
      <c r="Q391" s="5"/>
      <c r="R391" s="5"/>
      <c r="S391" s="5"/>
      <c r="T391" s="5"/>
    </row>
    <row r="392" spans="1:20" s="18" customFormat="1" ht="12" customHeight="1">
      <c r="A392" s="26"/>
      <c r="B392" s="26"/>
      <c r="D392" s="45"/>
      <c r="E392" s="17"/>
      <c r="F392" s="17"/>
      <c r="G392" s="17"/>
      <c r="H392" s="17"/>
      <c r="I392" s="5"/>
      <c r="J392" s="5"/>
      <c r="K392" s="5"/>
      <c r="L392" s="5"/>
      <c r="M392" s="5"/>
      <c r="N392" s="5"/>
      <c r="O392" s="5"/>
      <c r="P392" s="5"/>
      <c r="Q392" s="5"/>
      <c r="R392" s="5"/>
      <c r="S392" s="5"/>
      <c r="T392" s="5"/>
    </row>
    <row r="393" spans="1:20" s="18" customFormat="1" ht="12" customHeight="1">
      <c r="A393" s="26"/>
      <c r="B393" s="26"/>
      <c r="D393" s="45"/>
      <c r="E393" s="17"/>
      <c r="F393" s="17"/>
      <c r="G393" s="17"/>
      <c r="H393" s="17"/>
      <c r="I393" s="5"/>
      <c r="J393" s="5"/>
      <c r="K393" s="5"/>
      <c r="L393" s="5"/>
      <c r="M393" s="5"/>
      <c r="N393" s="5"/>
      <c r="O393" s="5"/>
      <c r="P393" s="5"/>
      <c r="Q393" s="5"/>
      <c r="R393" s="5"/>
      <c r="S393" s="5"/>
      <c r="T393" s="5"/>
    </row>
    <row r="394" spans="1:20" s="18" customFormat="1" ht="12" customHeight="1">
      <c r="A394" s="26"/>
      <c r="B394" s="26"/>
      <c r="D394" s="45"/>
      <c r="E394" s="17"/>
      <c r="F394" s="17"/>
      <c r="G394" s="17"/>
      <c r="H394" s="17"/>
      <c r="I394" s="5"/>
      <c r="J394" s="5"/>
      <c r="K394" s="5"/>
      <c r="L394" s="5"/>
      <c r="M394" s="5"/>
      <c r="N394" s="5"/>
      <c r="O394" s="5"/>
      <c r="P394" s="5"/>
      <c r="Q394" s="5"/>
      <c r="R394" s="5"/>
      <c r="S394" s="5"/>
      <c r="T394" s="5"/>
    </row>
    <row r="395" spans="1:20" s="18" customFormat="1" ht="12" customHeight="1">
      <c r="A395" s="26"/>
      <c r="B395" s="26"/>
      <c r="D395" s="45"/>
      <c r="E395" s="17"/>
      <c r="F395" s="17"/>
      <c r="G395" s="17"/>
      <c r="H395" s="17"/>
      <c r="I395" s="5"/>
      <c r="J395" s="5"/>
      <c r="K395" s="5"/>
      <c r="L395" s="5"/>
      <c r="M395" s="5"/>
      <c r="N395" s="5"/>
      <c r="O395" s="5"/>
      <c r="P395" s="5"/>
      <c r="Q395" s="5"/>
      <c r="R395" s="5"/>
      <c r="S395" s="5"/>
      <c r="T395" s="5"/>
    </row>
    <row r="396" spans="1:20" s="18" customFormat="1" ht="12" customHeight="1">
      <c r="A396" s="26"/>
      <c r="B396" s="26"/>
      <c r="D396" s="45"/>
      <c r="E396" s="17"/>
      <c r="F396" s="17"/>
      <c r="G396" s="17"/>
      <c r="H396" s="17"/>
      <c r="I396" s="5"/>
      <c r="J396" s="5"/>
      <c r="K396" s="5"/>
      <c r="L396" s="5"/>
      <c r="M396" s="5"/>
      <c r="N396" s="5"/>
      <c r="O396" s="5"/>
      <c r="P396" s="5"/>
      <c r="Q396" s="5"/>
      <c r="R396" s="5"/>
      <c r="S396" s="5"/>
      <c r="T396" s="5"/>
    </row>
    <row r="397" spans="1:20" s="18" customFormat="1" ht="12" customHeight="1">
      <c r="A397" s="26"/>
      <c r="B397" s="26"/>
      <c r="D397" s="45"/>
      <c r="E397" s="17"/>
      <c r="F397" s="17"/>
      <c r="G397" s="17"/>
      <c r="H397" s="17"/>
      <c r="I397" s="5"/>
      <c r="J397" s="5"/>
      <c r="K397" s="5"/>
      <c r="L397" s="5"/>
      <c r="M397" s="5"/>
      <c r="N397" s="5"/>
      <c r="O397" s="5"/>
      <c r="P397" s="5"/>
      <c r="Q397" s="5"/>
      <c r="R397" s="5"/>
      <c r="S397" s="5"/>
      <c r="T397" s="5"/>
    </row>
    <row r="398" spans="1:20" s="18" customFormat="1" ht="12" customHeight="1">
      <c r="A398" s="26"/>
      <c r="B398" s="26"/>
      <c r="D398" s="45"/>
      <c r="E398" s="17"/>
      <c r="F398" s="17"/>
      <c r="G398" s="17"/>
      <c r="H398" s="17"/>
      <c r="I398" s="5"/>
      <c r="J398" s="5"/>
      <c r="K398" s="5"/>
      <c r="L398" s="5"/>
      <c r="M398" s="5"/>
      <c r="N398" s="5"/>
      <c r="O398" s="5"/>
      <c r="P398" s="5"/>
      <c r="Q398" s="5"/>
      <c r="R398" s="5"/>
      <c r="S398" s="5"/>
      <c r="T398" s="5"/>
    </row>
    <row r="399" spans="1:20" s="18" customFormat="1" ht="12" customHeight="1">
      <c r="A399" s="26"/>
      <c r="B399" s="26"/>
      <c r="D399" s="45"/>
      <c r="E399" s="17"/>
      <c r="F399" s="17"/>
      <c r="G399" s="17"/>
      <c r="H399" s="17"/>
      <c r="I399" s="5"/>
      <c r="J399" s="5"/>
      <c r="K399" s="5"/>
      <c r="L399" s="5"/>
      <c r="M399" s="5"/>
      <c r="N399" s="5"/>
      <c r="O399" s="5"/>
      <c r="P399" s="5"/>
      <c r="Q399" s="5"/>
      <c r="R399" s="5"/>
      <c r="S399" s="5"/>
      <c r="T399" s="5"/>
    </row>
    <row r="400" spans="1:20" s="18" customFormat="1" ht="12" customHeight="1">
      <c r="A400" s="26"/>
      <c r="B400" s="26"/>
      <c r="D400" s="45"/>
      <c r="E400" s="17"/>
      <c r="F400" s="17"/>
      <c r="G400" s="17"/>
      <c r="H400" s="17"/>
      <c r="I400" s="5"/>
      <c r="J400" s="5"/>
      <c r="K400" s="5"/>
      <c r="L400" s="5"/>
      <c r="M400" s="5"/>
      <c r="N400" s="5"/>
      <c r="O400" s="5"/>
      <c r="P400" s="5"/>
      <c r="Q400" s="5"/>
      <c r="R400" s="5"/>
      <c r="S400" s="5"/>
      <c r="T400" s="5"/>
    </row>
    <row r="401" spans="1:20" s="18" customFormat="1" ht="12" customHeight="1">
      <c r="A401" s="26"/>
      <c r="B401" s="26"/>
      <c r="D401" s="45"/>
      <c r="E401" s="17"/>
      <c r="F401" s="17"/>
      <c r="G401" s="17"/>
      <c r="H401" s="17"/>
      <c r="I401" s="5"/>
      <c r="J401" s="5"/>
      <c r="K401" s="5"/>
      <c r="L401" s="5"/>
      <c r="M401" s="5"/>
      <c r="N401" s="5"/>
      <c r="O401" s="5"/>
      <c r="P401" s="5"/>
      <c r="Q401" s="5"/>
      <c r="R401" s="5"/>
      <c r="S401" s="5"/>
      <c r="T401" s="5"/>
    </row>
    <row r="402" spans="1:20" s="18" customFormat="1" ht="12" customHeight="1">
      <c r="A402" s="26"/>
      <c r="B402" s="26"/>
      <c r="D402" s="45"/>
      <c r="E402" s="17"/>
      <c r="F402" s="17"/>
      <c r="G402" s="17"/>
      <c r="H402" s="17"/>
      <c r="I402" s="5"/>
      <c r="J402" s="5"/>
      <c r="K402" s="5"/>
      <c r="L402" s="5"/>
      <c r="M402" s="5"/>
      <c r="N402" s="5"/>
      <c r="O402" s="5"/>
      <c r="P402" s="5"/>
      <c r="Q402" s="5"/>
      <c r="R402" s="5"/>
      <c r="S402" s="5"/>
      <c r="T402" s="5"/>
    </row>
    <row r="403" spans="1:20" s="18" customFormat="1" ht="12" customHeight="1">
      <c r="A403" s="26"/>
      <c r="B403" s="26"/>
      <c r="D403" s="45"/>
      <c r="E403" s="17"/>
      <c r="F403" s="17"/>
      <c r="G403" s="17"/>
      <c r="H403" s="17"/>
      <c r="I403" s="5"/>
      <c r="J403" s="5"/>
      <c r="K403" s="5"/>
      <c r="L403" s="5"/>
      <c r="M403" s="5"/>
      <c r="N403" s="5"/>
      <c r="O403" s="5"/>
      <c r="P403" s="5"/>
      <c r="Q403" s="5"/>
      <c r="R403" s="5"/>
      <c r="S403" s="5"/>
      <c r="T403" s="5"/>
    </row>
    <row r="404" spans="1:20" s="18" customFormat="1" ht="12" customHeight="1">
      <c r="A404" s="26"/>
      <c r="B404" s="26"/>
      <c r="D404" s="45"/>
      <c r="E404" s="17"/>
      <c r="F404" s="17"/>
      <c r="G404" s="17"/>
      <c r="H404" s="17"/>
      <c r="I404" s="5"/>
      <c r="J404" s="5"/>
      <c r="K404" s="5"/>
      <c r="L404" s="5"/>
      <c r="M404" s="5"/>
      <c r="N404" s="5"/>
      <c r="O404" s="5"/>
      <c r="P404" s="5"/>
      <c r="Q404" s="5"/>
      <c r="R404" s="5"/>
      <c r="S404" s="5"/>
      <c r="T404" s="5"/>
    </row>
    <row r="405" spans="1:20" s="18" customFormat="1" ht="12" customHeight="1">
      <c r="A405" s="26"/>
      <c r="B405" s="26"/>
      <c r="D405" s="45"/>
      <c r="E405" s="17"/>
      <c r="F405" s="17"/>
      <c r="G405" s="17"/>
      <c r="H405" s="17"/>
      <c r="I405" s="5"/>
      <c r="J405" s="5"/>
      <c r="K405" s="5"/>
      <c r="L405" s="5"/>
      <c r="M405" s="5"/>
      <c r="N405" s="5"/>
      <c r="O405" s="5"/>
      <c r="P405" s="5"/>
      <c r="Q405" s="5"/>
      <c r="R405" s="5"/>
      <c r="S405" s="5"/>
      <c r="T405" s="5"/>
    </row>
    <row r="406" spans="1:20" s="18" customFormat="1" ht="12" customHeight="1">
      <c r="A406" s="26"/>
      <c r="B406" s="26"/>
      <c r="D406" s="45"/>
      <c r="E406" s="17"/>
      <c r="F406" s="17"/>
      <c r="G406" s="17"/>
      <c r="H406" s="17"/>
      <c r="I406" s="5"/>
      <c r="J406" s="5"/>
      <c r="K406" s="5"/>
      <c r="L406" s="5"/>
      <c r="M406" s="5"/>
      <c r="N406" s="5"/>
      <c r="O406" s="5"/>
      <c r="P406" s="5"/>
      <c r="Q406" s="5"/>
      <c r="R406" s="5"/>
      <c r="S406" s="5"/>
      <c r="T406" s="5"/>
    </row>
    <row r="407" spans="1:20" s="18" customFormat="1" ht="12" customHeight="1">
      <c r="A407" s="26"/>
      <c r="B407" s="26"/>
      <c r="D407" s="45"/>
      <c r="E407" s="17"/>
      <c r="F407" s="17"/>
      <c r="G407" s="17"/>
      <c r="H407" s="17"/>
      <c r="I407" s="5"/>
      <c r="J407" s="5"/>
      <c r="K407" s="5"/>
      <c r="L407" s="5"/>
      <c r="M407" s="5"/>
      <c r="N407" s="5"/>
      <c r="O407" s="5"/>
      <c r="P407" s="5"/>
      <c r="Q407" s="5"/>
      <c r="R407" s="5"/>
      <c r="S407" s="5"/>
      <c r="T407" s="5"/>
    </row>
    <row r="408" spans="1:20" s="18" customFormat="1" ht="12" customHeight="1">
      <c r="A408" s="26"/>
      <c r="B408" s="26"/>
      <c r="D408" s="45"/>
      <c r="E408" s="17"/>
      <c r="F408" s="17"/>
      <c r="G408" s="17"/>
      <c r="H408" s="17"/>
      <c r="I408" s="5"/>
      <c r="J408" s="5"/>
      <c r="K408" s="5"/>
      <c r="L408" s="5"/>
      <c r="M408" s="5"/>
      <c r="N408" s="5"/>
      <c r="O408" s="5"/>
      <c r="P408" s="5"/>
      <c r="Q408" s="5"/>
      <c r="R408" s="5"/>
      <c r="S408" s="5"/>
      <c r="T408" s="5"/>
    </row>
    <row r="409" spans="1:20" s="18" customFormat="1" ht="12" customHeight="1">
      <c r="A409" s="26"/>
      <c r="B409" s="26"/>
      <c r="D409" s="45"/>
      <c r="E409" s="17"/>
      <c r="F409" s="17"/>
      <c r="G409" s="17"/>
      <c r="H409" s="17"/>
      <c r="I409" s="5"/>
      <c r="J409" s="5"/>
      <c r="K409" s="5"/>
      <c r="L409" s="5"/>
      <c r="M409" s="5"/>
      <c r="N409" s="5"/>
      <c r="O409" s="5"/>
      <c r="P409" s="5"/>
      <c r="Q409" s="5"/>
      <c r="R409" s="5"/>
      <c r="S409" s="5"/>
      <c r="T409" s="5"/>
    </row>
    <row r="410" spans="1:20" s="18" customFormat="1" ht="12" customHeight="1">
      <c r="A410" s="26"/>
      <c r="B410" s="26"/>
      <c r="D410" s="45"/>
      <c r="E410" s="17"/>
      <c r="F410" s="17"/>
      <c r="G410" s="17"/>
      <c r="H410" s="17"/>
      <c r="I410" s="5"/>
      <c r="J410" s="5"/>
      <c r="K410" s="5"/>
      <c r="L410" s="5"/>
      <c r="M410" s="5"/>
      <c r="N410" s="5"/>
      <c r="O410" s="5"/>
      <c r="P410" s="5"/>
      <c r="Q410" s="5"/>
      <c r="R410" s="5"/>
      <c r="S410" s="5"/>
      <c r="T410" s="5"/>
    </row>
    <row r="411" spans="1:20" s="18" customFormat="1" ht="12" customHeight="1">
      <c r="A411" s="26"/>
      <c r="B411" s="26"/>
      <c r="D411" s="45"/>
      <c r="E411" s="17"/>
      <c r="F411" s="17"/>
      <c r="G411" s="17"/>
      <c r="H411" s="17"/>
      <c r="I411" s="5"/>
      <c r="J411" s="5"/>
      <c r="K411" s="5"/>
      <c r="L411" s="5"/>
      <c r="M411" s="5"/>
      <c r="N411" s="5"/>
      <c r="O411" s="5"/>
      <c r="P411" s="5"/>
      <c r="Q411" s="5"/>
      <c r="R411" s="5"/>
      <c r="S411" s="5"/>
      <c r="T411" s="5"/>
    </row>
    <row r="412" spans="1:20" s="18" customFormat="1" ht="12" customHeight="1">
      <c r="A412" s="26"/>
      <c r="B412" s="26"/>
      <c r="D412" s="45"/>
      <c r="E412" s="17"/>
      <c r="F412" s="17"/>
      <c r="G412" s="17"/>
      <c r="H412" s="17"/>
      <c r="I412" s="5"/>
      <c r="J412" s="5"/>
      <c r="K412" s="5"/>
      <c r="L412" s="5"/>
      <c r="M412" s="5"/>
      <c r="N412" s="5"/>
      <c r="O412" s="5"/>
      <c r="P412" s="5"/>
      <c r="Q412" s="5"/>
      <c r="R412" s="5"/>
      <c r="S412" s="5"/>
      <c r="T412" s="5"/>
    </row>
    <row r="413" spans="1:20" s="18" customFormat="1" ht="12" customHeight="1">
      <c r="A413" s="26"/>
      <c r="B413" s="26"/>
      <c r="D413" s="45"/>
      <c r="E413" s="17"/>
      <c r="F413" s="17"/>
      <c r="G413" s="17"/>
      <c r="H413" s="17"/>
      <c r="I413" s="5"/>
      <c r="J413" s="5"/>
      <c r="K413" s="5"/>
      <c r="L413" s="5"/>
      <c r="M413" s="5"/>
      <c r="N413" s="5"/>
      <c r="O413" s="5"/>
      <c r="P413" s="5"/>
      <c r="Q413" s="5"/>
      <c r="R413" s="5"/>
      <c r="S413" s="5"/>
      <c r="T413" s="5"/>
    </row>
    <row r="414" spans="1:20" s="18" customFormat="1" ht="12" customHeight="1">
      <c r="A414" s="26"/>
      <c r="B414" s="26"/>
      <c r="D414" s="45"/>
      <c r="E414" s="17"/>
      <c r="F414" s="17"/>
      <c r="G414" s="17"/>
      <c r="H414" s="17"/>
      <c r="I414" s="5"/>
      <c r="J414" s="5"/>
      <c r="K414" s="5"/>
      <c r="L414" s="5"/>
      <c r="M414" s="5"/>
      <c r="N414" s="5"/>
      <c r="O414" s="5"/>
      <c r="P414" s="5"/>
      <c r="Q414" s="5"/>
      <c r="R414" s="5"/>
      <c r="S414" s="5"/>
      <c r="T414" s="5"/>
    </row>
    <row r="415" spans="1:20" s="18" customFormat="1" ht="12" customHeight="1">
      <c r="A415" s="26"/>
      <c r="B415" s="26"/>
      <c r="D415" s="45"/>
      <c r="E415" s="17"/>
      <c r="F415" s="17"/>
      <c r="G415" s="17"/>
      <c r="H415" s="17"/>
      <c r="I415" s="5"/>
      <c r="J415" s="5"/>
      <c r="K415" s="5"/>
      <c r="L415" s="5"/>
      <c r="M415" s="5"/>
      <c r="N415" s="5"/>
      <c r="O415" s="5"/>
      <c r="P415" s="5"/>
      <c r="Q415" s="5"/>
      <c r="R415" s="5"/>
      <c r="S415" s="5"/>
      <c r="T415" s="5"/>
    </row>
    <row r="416" spans="1:20" s="18" customFormat="1" ht="12" customHeight="1">
      <c r="A416" s="26"/>
      <c r="B416" s="26"/>
      <c r="D416" s="45"/>
      <c r="E416" s="17"/>
      <c r="F416" s="17"/>
      <c r="G416" s="17"/>
      <c r="H416" s="17"/>
      <c r="I416" s="5"/>
      <c r="J416" s="5"/>
      <c r="K416" s="5"/>
      <c r="L416" s="5"/>
      <c r="M416" s="5"/>
      <c r="N416" s="5"/>
      <c r="O416" s="5"/>
      <c r="P416" s="5"/>
      <c r="Q416" s="5"/>
      <c r="R416" s="5"/>
      <c r="S416" s="5"/>
      <c r="T416" s="5"/>
    </row>
    <row r="417" spans="1:20" s="18" customFormat="1" ht="12" customHeight="1">
      <c r="A417" s="26"/>
      <c r="B417" s="26"/>
      <c r="D417" s="45"/>
      <c r="E417" s="17"/>
      <c r="F417" s="17"/>
      <c r="G417" s="17"/>
      <c r="H417" s="17"/>
      <c r="I417" s="5"/>
      <c r="J417" s="5"/>
      <c r="K417" s="5"/>
      <c r="L417" s="5"/>
      <c r="M417" s="5"/>
      <c r="N417" s="5"/>
      <c r="O417" s="5"/>
      <c r="P417" s="5"/>
      <c r="Q417" s="5"/>
      <c r="R417" s="5"/>
      <c r="S417" s="5"/>
      <c r="T417" s="5"/>
    </row>
    <row r="418" spans="1:20" s="18" customFormat="1" ht="12" customHeight="1">
      <c r="A418" s="26"/>
      <c r="B418" s="26"/>
      <c r="D418" s="45"/>
      <c r="E418" s="17"/>
      <c r="F418" s="17"/>
      <c r="G418" s="17"/>
      <c r="H418" s="17"/>
      <c r="I418" s="5"/>
      <c r="J418" s="5"/>
      <c r="K418" s="5"/>
      <c r="L418" s="5"/>
      <c r="M418" s="5"/>
      <c r="N418" s="5"/>
      <c r="O418" s="5"/>
      <c r="P418" s="5"/>
      <c r="Q418" s="5"/>
      <c r="R418" s="5"/>
      <c r="S418" s="5"/>
      <c r="T418" s="5"/>
    </row>
    <row r="419" spans="1:20" s="18" customFormat="1" ht="12" customHeight="1">
      <c r="A419" s="26"/>
      <c r="B419" s="26"/>
      <c r="D419" s="45"/>
      <c r="E419" s="17"/>
      <c r="F419" s="17"/>
      <c r="G419" s="17"/>
      <c r="H419" s="17"/>
      <c r="I419" s="5"/>
      <c r="J419" s="5"/>
      <c r="K419" s="5"/>
      <c r="L419" s="5"/>
      <c r="M419" s="5"/>
      <c r="N419" s="5"/>
      <c r="O419" s="5"/>
      <c r="P419" s="5"/>
      <c r="Q419" s="5"/>
      <c r="R419" s="5"/>
      <c r="S419" s="5"/>
      <c r="T419" s="5"/>
    </row>
    <row r="420" spans="1:20" s="18" customFormat="1" ht="12" customHeight="1">
      <c r="A420" s="26"/>
      <c r="B420" s="26"/>
      <c r="D420" s="45"/>
      <c r="E420" s="17"/>
      <c r="F420" s="17"/>
      <c r="G420" s="17"/>
      <c r="H420" s="17"/>
      <c r="I420" s="5"/>
      <c r="J420" s="5"/>
      <c r="K420" s="5"/>
      <c r="L420" s="5"/>
      <c r="M420" s="5"/>
      <c r="N420" s="5"/>
      <c r="O420" s="5"/>
      <c r="P420" s="5"/>
      <c r="Q420" s="5"/>
      <c r="R420" s="5"/>
      <c r="S420" s="5"/>
      <c r="T420" s="5"/>
    </row>
    <row r="421" spans="1:20" s="18" customFormat="1" ht="12" customHeight="1">
      <c r="A421" s="26"/>
      <c r="B421" s="26"/>
      <c r="D421" s="45"/>
      <c r="E421" s="17"/>
      <c r="F421" s="17"/>
      <c r="G421" s="17"/>
      <c r="H421" s="17"/>
      <c r="I421" s="5"/>
      <c r="J421" s="5"/>
      <c r="K421" s="5"/>
      <c r="L421" s="5"/>
      <c r="M421" s="5"/>
      <c r="N421" s="5"/>
      <c r="O421" s="5"/>
      <c r="P421" s="5"/>
      <c r="Q421" s="5"/>
      <c r="R421" s="5"/>
      <c r="S421" s="5"/>
      <c r="T421" s="5"/>
    </row>
    <row r="422" spans="1:20" s="18" customFormat="1" ht="12" customHeight="1">
      <c r="A422" s="26"/>
      <c r="B422" s="26"/>
      <c r="D422" s="45"/>
      <c r="E422" s="17"/>
      <c r="F422" s="17"/>
      <c r="G422" s="17"/>
      <c r="H422" s="17"/>
      <c r="I422" s="5"/>
      <c r="J422" s="5"/>
      <c r="K422" s="5"/>
      <c r="L422" s="5"/>
      <c r="M422" s="5"/>
      <c r="N422" s="5"/>
      <c r="O422" s="5"/>
      <c r="P422" s="5"/>
      <c r="Q422" s="5"/>
      <c r="R422" s="5"/>
      <c r="S422" s="5"/>
      <c r="T422" s="5"/>
    </row>
    <row r="423" spans="1:20" s="18" customFormat="1" ht="12" customHeight="1">
      <c r="A423" s="26"/>
      <c r="B423" s="26"/>
      <c r="D423" s="45"/>
      <c r="E423" s="17"/>
      <c r="F423" s="17"/>
      <c r="G423" s="17"/>
      <c r="H423" s="17"/>
      <c r="I423" s="5"/>
      <c r="J423" s="5"/>
      <c r="K423" s="5"/>
      <c r="L423" s="5"/>
      <c r="M423" s="5"/>
      <c r="N423" s="5"/>
      <c r="O423" s="5"/>
      <c r="P423" s="5"/>
      <c r="Q423" s="5"/>
      <c r="R423" s="5"/>
      <c r="S423" s="5"/>
      <c r="T423" s="5"/>
    </row>
    <row r="424" spans="1:20" s="18" customFormat="1" ht="12" customHeight="1">
      <c r="A424" s="26"/>
      <c r="B424" s="26"/>
      <c r="D424" s="45"/>
      <c r="E424" s="17"/>
      <c r="F424" s="17"/>
      <c r="G424" s="17"/>
      <c r="H424" s="17"/>
      <c r="I424" s="5"/>
      <c r="J424" s="5"/>
      <c r="K424" s="5"/>
      <c r="L424" s="5"/>
      <c r="M424" s="5"/>
      <c r="N424" s="5"/>
      <c r="O424" s="5"/>
      <c r="P424" s="5"/>
      <c r="Q424" s="5"/>
      <c r="R424" s="5"/>
      <c r="S424" s="5"/>
      <c r="T424" s="5"/>
    </row>
    <row r="425" spans="1:20" s="18" customFormat="1" ht="12" customHeight="1">
      <c r="A425" s="26"/>
      <c r="B425" s="26"/>
      <c r="D425" s="45"/>
      <c r="E425" s="17"/>
      <c r="F425" s="17"/>
      <c r="G425" s="17"/>
      <c r="H425" s="17"/>
      <c r="I425" s="5"/>
      <c r="J425" s="5"/>
      <c r="K425" s="5"/>
      <c r="L425" s="5"/>
      <c r="M425" s="5"/>
      <c r="N425" s="5"/>
      <c r="O425" s="5"/>
      <c r="P425" s="5"/>
      <c r="Q425" s="5"/>
      <c r="R425" s="5"/>
      <c r="S425" s="5"/>
      <c r="T425" s="5"/>
    </row>
    <row r="426" spans="1:20" s="18" customFormat="1" ht="12" customHeight="1">
      <c r="A426" s="26"/>
      <c r="B426" s="26"/>
      <c r="D426" s="45"/>
      <c r="E426" s="17"/>
      <c r="F426" s="17"/>
      <c r="G426" s="17"/>
      <c r="H426" s="17"/>
      <c r="I426" s="5"/>
      <c r="J426" s="5"/>
      <c r="K426" s="5"/>
      <c r="L426" s="5"/>
      <c r="M426" s="5"/>
      <c r="N426" s="5"/>
      <c r="O426" s="5"/>
      <c r="P426" s="5"/>
      <c r="Q426" s="5"/>
      <c r="R426" s="5"/>
      <c r="S426" s="5"/>
      <c r="T426" s="5"/>
    </row>
    <row r="427" spans="1:20" s="18" customFormat="1" ht="12" customHeight="1">
      <c r="A427" s="26"/>
      <c r="B427" s="26"/>
      <c r="D427" s="45"/>
      <c r="E427" s="17"/>
      <c r="F427" s="17"/>
      <c r="G427" s="17"/>
      <c r="H427" s="17"/>
      <c r="I427" s="5"/>
      <c r="J427" s="5"/>
      <c r="K427" s="5"/>
      <c r="L427" s="5"/>
      <c r="M427" s="5"/>
      <c r="N427" s="5"/>
      <c r="O427" s="5"/>
      <c r="P427" s="5"/>
      <c r="Q427" s="5"/>
      <c r="R427" s="5"/>
      <c r="S427" s="5"/>
      <c r="T427" s="5"/>
    </row>
    <row r="428" spans="1:20" s="18" customFormat="1" ht="12" customHeight="1">
      <c r="A428" s="26"/>
      <c r="B428" s="26"/>
      <c r="D428" s="45"/>
      <c r="E428" s="17"/>
      <c r="F428" s="17"/>
      <c r="G428" s="17"/>
      <c r="H428" s="17"/>
      <c r="I428" s="5"/>
      <c r="J428" s="5"/>
      <c r="K428" s="5"/>
      <c r="L428" s="5"/>
      <c r="M428" s="5"/>
      <c r="N428" s="5"/>
      <c r="O428" s="5"/>
      <c r="P428" s="5"/>
      <c r="Q428" s="5"/>
      <c r="R428" s="5"/>
      <c r="S428" s="5"/>
      <c r="T428" s="5"/>
    </row>
    <row r="429" spans="1:20" s="18" customFormat="1" ht="12" customHeight="1">
      <c r="A429" s="26"/>
      <c r="B429" s="26"/>
      <c r="D429" s="45"/>
      <c r="E429" s="17"/>
      <c r="F429" s="17"/>
      <c r="G429" s="17"/>
      <c r="H429" s="17"/>
      <c r="I429" s="5"/>
      <c r="J429" s="5"/>
      <c r="K429" s="5"/>
      <c r="L429" s="5"/>
      <c r="M429" s="5"/>
      <c r="N429" s="5"/>
      <c r="O429" s="5"/>
      <c r="P429" s="5"/>
      <c r="Q429" s="5"/>
      <c r="R429" s="5"/>
      <c r="S429" s="5"/>
      <c r="T429" s="5"/>
    </row>
    <row r="430" spans="1:20" s="18" customFormat="1" ht="12" customHeight="1">
      <c r="A430" s="5"/>
      <c r="B430" s="5"/>
      <c r="D430" s="45"/>
      <c r="E430" s="17"/>
      <c r="F430" s="17"/>
      <c r="G430" s="17"/>
      <c r="H430" s="17"/>
      <c r="I430" s="5"/>
      <c r="J430" s="5"/>
      <c r="K430" s="5"/>
      <c r="L430" s="5"/>
      <c r="M430" s="5"/>
      <c r="N430" s="5"/>
      <c r="O430" s="5"/>
      <c r="P430" s="5"/>
      <c r="Q430" s="5"/>
      <c r="R430" s="5"/>
      <c r="S430" s="5"/>
      <c r="T430" s="5"/>
    </row>
    <row r="431" spans="1:20" s="18" customFormat="1" ht="12" customHeight="1">
      <c r="A431" s="5"/>
      <c r="B431" s="5"/>
      <c r="D431" s="45"/>
      <c r="E431" s="17"/>
      <c r="F431" s="17"/>
      <c r="G431" s="17"/>
      <c r="H431" s="17"/>
      <c r="I431" s="5"/>
      <c r="J431" s="5"/>
      <c r="K431" s="5"/>
      <c r="L431" s="5"/>
      <c r="M431" s="5"/>
      <c r="N431" s="5"/>
      <c r="O431" s="5"/>
      <c r="P431" s="5"/>
      <c r="Q431" s="5"/>
      <c r="R431" s="5"/>
      <c r="S431" s="5"/>
      <c r="T431" s="5"/>
    </row>
    <row r="432" spans="1:20" s="18" customFormat="1" ht="12" customHeight="1">
      <c r="A432" s="26"/>
      <c r="B432" s="26"/>
      <c r="D432" s="45"/>
      <c r="E432" s="17"/>
      <c r="F432" s="17"/>
      <c r="G432" s="17"/>
      <c r="H432" s="17"/>
      <c r="I432" s="5"/>
      <c r="J432" s="5"/>
      <c r="K432" s="5"/>
      <c r="L432" s="5"/>
      <c r="M432" s="5"/>
      <c r="N432" s="5"/>
      <c r="O432" s="5"/>
      <c r="P432" s="5"/>
      <c r="Q432" s="5"/>
      <c r="R432" s="5"/>
      <c r="S432" s="5"/>
      <c r="T432" s="5"/>
    </row>
    <row r="433" spans="1:20" s="18" customFormat="1" ht="12" customHeight="1">
      <c r="A433" s="26"/>
      <c r="B433" s="26"/>
      <c r="D433" s="45"/>
      <c r="E433" s="17"/>
      <c r="F433" s="17"/>
      <c r="G433" s="17"/>
      <c r="H433" s="17"/>
      <c r="I433" s="5"/>
      <c r="J433" s="5"/>
      <c r="K433" s="5"/>
      <c r="L433" s="5"/>
      <c r="M433" s="5"/>
      <c r="N433" s="5"/>
      <c r="O433" s="5"/>
      <c r="P433" s="5"/>
      <c r="Q433" s="5"/>
      <c r="R433" s="5"/>
      <c r="S433" s="5"/>
      <c r="T433" s="5"/>
    </row>
    <row r="434" spans="1:20" s="18" customFormat="1" ht="12" customHeight="1">
      <c r="A434" s="26"/>
      <c r="B434" s="26"/>
      <c r="D434" s="45"/>
      <c r="E434" s="17"/>
      <c r="F434" s="17"/>
      <c r="G434" s="17"/>
      <c r="H434" s="17"/>
      <c r="I434" s="5"/>
      <c r="J434" s="5"/>
      <c r="K434" s="5"/>
      <c r="L434" s="5"/>
      <c r="M434" s="5"/>
      <c r="N434" s="5"/>
      <c r="O434" s="5"/>
      <c r="P434" s="5"/>
      <c r="Q434" s="5"/>
      <c r="R434" s="5"/>
      <c r="S434" s="5"/>
      <c r="T434" s="5"/>
    </row>
    <row r="435" spans="1:20" s="18" customFormat="1" ht="12" customHeight="1">
      <c r="A435" s="26"/>
      <c r="B435" s="26"/>
      <c r="D435" s="45"/>
      <c r="E435" s="17"/>
      <c r="F435" s="17"/>
      <c r="G435" s="17"/>
      <c r="H435" s="17"/>
      <c r="I435" s="5"/>
      <c r="J435" s="5"/>
      <c r="K435" s="5"/>
      <c r="L435" s="5"/>
      <c r="M435" s="5"/>
      <c r="N435" s="5"/>
      <c r="O435" s="5"/>
      <c r="P435" s="5"/>
      <c r="Q435" s="5"/>
      <c r="R435" s="5"/>
      <c r="S435" s="5"/>
      <c r="T435" s="5"/>
    </row>
    <row r="436" spans="1:20" s="18" customFormat="1" ht="12" customHeight="1">
      <c r="A436" s="26"/>
      <c r="B436" s="26"/>
      <c r="D436" s="45"/>
      <c r="E436" s="17"/>
      <c r="F436" s="17"/>
      <c r="G436" s="17"/>
      <c r="H436" s="17"/>
      <c r="I436" s="5"/>
      <c r="J436" s="5"/>
      <c r="K436" s="5"/>
      <c r="L436" s="5"/>
      <c r="M436" s="5"/>
      <c r="N436" s="5"/>
      <c r="O436" s="5"/>
      <c r="P436" s="5"/>
      <c r="Q436" s="5"/>
      <c r="R436" s="5"/>
      <c r="S436" s="5"/>
      <c r="T436" s="5"/>
    </row>
    <row r="437" spans="1:20" s="18" customFormat="1" ht="12" customHeight="1">
      <c r="A437" s="26"/>
      <c r="B437" s="26"/>
      <c r="D437" s="45"/>
      <c r="E437" s="17"/>
      <c r="F437" s="17"/>
      <c r="G437" s="17"/>
      <c r="H437" s="17"/>
      <c r="I437" s="5"/>
      <c r="J437" s="5"/>
      <c r="K437" s="5"/>
      <c r="L437" s="5"/>
      <c r="M437" s="5"/>
      <c r="N437" s="5"/>
      <c r="O437" s="5"/>
      <c r="P437" s="5"/>
      <c r="Q437" s="5"/>
      <c r="R437" s="5"/>
      <c r="S437" s="5"/>
      <c r="T437" s="5"/>
    </row>
    <row r="438" spans="1:20" s="18" customFormat="1" ht="12" customHeight="1">
      <c r="A438" s="26"/>
      <c r="B438" s="26"/>
      <c r="D438" s="45"/>
      <c r="E438" s="17"/>
      <c r="F438" s="17"/>
      <c r="G438" s="17"/>
      <c r="H438" s="17"/>
      <c r="I438" s="5"/>
      <c r="J438" s="5"/>
      <c r="K438" s="5"/>
      <c r="L438" s="5"/>
      <c r="M438" s="5"/>
      <c r="N438" s="5"/>
      <c r="O438" s="5"/>
      <c r="P438" s="5"/>
      <c r="Q438" s="5"/>
      <c r="R438" s="5"/>
      <c r="S438" s="5"/>
      <c r="T438" s="5"/>
    </row>
    <row r="439" spans="1:20" s="18" customFormat="1" ht="12" customHeight="1">
      <c r="A439" s="26"/>
      <c r="B439" s="26"/>
      <c r="D439" s="45"/>
      <c r="E439" s="17"/>
      <c r="F439" s="17"/>
      <c r="G439" s="17"/>
      <c r="H439" s="17"/>
      <c r="I439" s="5"/>
      <c r="J439" s="5"/>
      <c r="K439" s="5"/>
      <c r="L439" s="5"/>
      <c r="M439" s="5"/>
      <c r="N439" s="5"/>
      <c r="O439" s="5"/>
      <c r="P439" s="5"/>
      <c r="Q439" s="5"/>
      <c r="R439" s="5"/>
      <c r="S439" s="5"/>
      <c r="T439" s="5"/>
    </row>
    <row r="440" spans="1:20" s="18" customFormat="1" ht="12" customHeight="1">
      <c r="A440" s="26"/>
      <c r="B440" s="26"/>
      <c r="D440" s="45"/>
      <c r="E440" s="17"/>
      <c r="F440" s="17"/>
      <c r="G440" s="17"/>
      <c r="H440" s="17"/>
      <c r="I440" s="5"/>
      <c r="J440" s="5"/>
      <c r="K440" s="5"/>
      <c r="L440" s="5"/>
      <c r="M440" s="5"/>
      <c r="N440" s="5"/>
      <c r="O440" s="5"/>
      <c r="P440" s="5"/>
      <c r="Q440" s="5"/>
      <c r="R440" s="5"/>
      <c r="S440" s="5"/>
      <c r="T440" s="5"/>
    </row>
    <row r="441" spans="1:20" s="18" customFormat="1" ht="12" customHeight="1">
      <c r="A441" s="26"/>
      <c r="B441" s="26"/>
      <c r="D441" s="45"/>
      <c r="E441" s="17"/>
      <c r="F441" s="17"/>
      <c r="G441" s="17"/>
      <c r="H441" s="17"/>
      <c r="I441" s="5"/>
      <c r="J441" s="5"/>
      <c r="K441" s="5"/>
      <c r="L441" s="5"/>
      <c r="M441" s="5"/>
      <c r="N441" s="5"/>
      <c r="O441" s="5"/>
      <c r="P441" s="5"/>
      <c r="Q441" s="5"/>
      <c r="R441" s="5"/>
      <c r="S441" s="5"/>
      <c r="T441" s="5"/>
    </row>
    <row r="442" spans="1:20" s="18" customFormat="1" ht="12" customHeight="1">
      <c r="A442" s="26"/>
      <c r="B442" s="26"/>
      <c r="D442" s="45"/>
      <c r="E442" s="17"/>
      <c r="F442" s="17"/>
      <c r="G442" s="17"/>
      <c r="H442" s="17"/>
      <c r="I442" s="5"/>
      <c r="J442" s="5"/>
      <c r="K442" s="5"/>
      <c r="L442" s="5"/>
      <c r="M442" s="5"/>
      <c r="N442" s="5"/>
      <c r="O442" s="5"/>
      <c r="P442" s="5"/>
      <c r="Q442" s="5"/>
      <c r="R442" s="5"/>
      <c r="S442" s="5"/>
      <c r="T442" s="5"/>
    </row>
    <row r="443" spans="1:20" s="18" customFormat="1" ht="12" customHeight="1">
      <c r="A443" s="26"/>
      <c r="B443" s="26"/>
      <c r="D443" s="45"/>
      <c r="E443" s="17"/>
      <c r="F443" s="17"/>
      <c r="G443" s="17"/>
      <c r="H443" s="17"/>
      <c r="I443" s="5"/>
      <c r="J443" s="5"/>
      <c r="K443" s="5"/>
      <c r="L443" s="5"/>
      <c r="M443" s="5"/>
      <c r="N443" s="5"/>
      <c r="O443" s="5"/>
      <c r="P443" s="5"/>
      <c r="Q443" s="5"/>
      <c r="R443" s="5"/>
      <c r="S443" s="5"/>
      <c r="T443" s="5"/>
    </row>
    <row r="444" spans="1:20" s="18" customFormat="1" ht="12" customHeight="1">
      <c r="A444" s="26"/>
      <c r="B444" s="26"/>
      <c r="D444" s="45"/>
      <c r="E444" s="17"/>
      <c r="F444" s="17"/>
      <c r="G444" s="17"/>
      <c r="H444" s="17"/>
      <c r="I444" s="5"/>
      <c r="J444" s="5"/>
      <c r="K444" s="5"/>
      <c r="L444" s="5"/>
      <c r="M444" s="5"/>
      <c r="N444" s="5"/>
      <c r="O444" s="5"/>
      <c r="P444" s="5"/>
      <c r="Q444" s="5"/>
      <c r="R444" s="5"/>
      <c r="S444" s="5"/>
      <c r="T444" s="5"/>
    </row>
    <row r="445" spans="1:20" s="18" customFormat="1" ht="12" customHeight="1">
      <c r="A445" s="26"/>
      <c r="B445" s="26"/>
      <c r="D445" s="45"/>
      <c r="E445" s="17"/>
      <c r="F445" s="17"/>
      <c r="G445" s="17"/>
      <c r="H445" s="17"/>
      <c r="I445" s="5"/>
      <c r="J445" s="5"/>
      <c r="K445" s="5"/>
      <c r="L445" s="5"/>
      <c r="M445" s="5"/>
      <c r="N445" s="5"/>
      <c r="O445" s="5"/>
      <c r="P445" s="5"/>
      <c r="Q445" s="5"/>
      <c r="R445" s="5"/>
      <c r="S445" s="5"/>
      <c r="T445" s="5"/>
    </row>
    <row r="446" spans="1:20" s="18" customFormat="1" ht="12" customHeight="1">
      <c r="A446" s="26"/>
      <c r="B446" s="26"/>
      <c r="D446" s="45"/>
      <c r="E446" s="17"/>
      <c r="F446" s="17"/>
      <c r="G446" s="17"/>
      <c r="H446" s="17"/>
      <c r="I446" s="5"/>
      <c r="J446" s="5"/>
      <c r="K446" s="5"/>
      <c r="L446" s="5"/>
      <c r="M446" s="5"/>
      <c r="N446" s="5"/>
      <c r="O446" s="5"/>
      <c r="P446" s="5"/>
      <c r="Q446" s="5"/>
      <c r="R446" s="5"/>
      <c r="S446" s="5"/>
      <c r="T446" s="5"/>
    </row>
    <row r="447" spans="1:20" s="18" customFormat="1" ht="12" customHeight="1">
      <c r="A447" s="26"/>
      <c r="B447" s="26"/>
      <c r="D447" s="45"/>
      <c r="E447" s="17"/>
      <c r="F447" s="17"/>
      <c r="G447" s="17"/>
      <c r="H447" s="17"/>
      <c r="I447" s="5"/>
      <c r="J447" s="5"/>
      <c r="K447" s="5"/>
      <c r="L447" s="5"/>
      <c r="M447" s="5"/>
      <c r="N447" s="5"/>
      <c r="O447" s="5"/>
      <c r="P447" s="5"/>
      <c r="Q447" s="5"/>
      <c r="R447" s="5"/>
      <c r="S447" s="5"/>
      <c r="T447" s="5"/>
    </row>
    <row r="448" spans="1:20" s="18" customFormat="1" ht="12" customHeight="1">
      <c r="A448" s="26"/>
      <c r="B448" s="26"/>
      <c r="D448" s="45"/>
      <c r="E448" s="17"/>
      <c r="F448" s="17"/>
      <c r="G448" s="17"/>
      <c r="H448" s="17"/>
      <c r="I448" s="5"/>
      <c r="J448" s="5"/>
      <c r="K448" s="5"/>
      <c r="L448" s="5"/>
      <c r="M448" s="5"/>
      <c r="N448" s="5"/>
      <c r="O448" s="5"/>
      <c r="P448" s="5"/>
      <c r="Q448" s="5"/>
      <c r="R448" s="5"/>
      <c r="S448" s="5"/>
      <c r="T448" s="5"/>
    </row>
    <row r="449" spans="1:20" s="18" customFormat="1" ht="12" customHeight="1">
      <c r="A449" s="26"/>
      <c r="B449" s="26"/>
      <c r="D449" s="45"/>
      <c r="E449" s="17"/>
      <c r="F449" s="17"/>
      <c r="G449" s="17"/>
      <c r="H449" s="17"/>
      <c r="I449" s="5"/>
      <c r="J449" s="5"/>
      <c r="K449" s="5"/>
      <c r="L449" s="5"/>
      <c r="M449" s="5"/>
      <c r="N449" s="5"/>
      <c r="O449" s="5"/>
      <c r="P449" s="5"/>
      <c r="Q449" s="5"/>
      <c r="R449" s="5"/>
      <c r="S449" s="5"/>
      <c r="T449" s="5"/>
    </row>
    <row r="450" spans="1:20" s="18" customFormat="1" ht="12" customHeight="1">
      <c r="A450" s="26"/>
      <c r="B450" s="26"/>
      <c r="D450" s="45"/>
      <c r="E450" s="17"/>
      <c r="F450" s="17"/>
      <c r="G450" s="17"/>
      <c r="H450" s="17"/>
      <c r="I450" s="5"/>
      <c r="J450" s="5"/>
      <c r="K450" s="5"/>
      <c r="L450" s="5"/>
      <c r="M450" s="5"/>
      <c r="N450" s="5"/>
      <c r="O450" s="5"/>
      <c r="P450" s="5"/>
      <c r="Q450" s="5"/>
      <c r="R450" s="5"/>
      <c r="S450" s="5"/>
      <c r="T450" s="5"/>
    </row>
    <row r="451" spans="1:20" s="18" customFormat="1" ht="12" customHeight="1">
      <c r="A451" s="26"/>
      <c r="B451" s="26"/>
      <c r="D451" s="45"/>
      <c r="E451" s="17"/>
      <c r="F451" s="17"/>
      <c r="G451" s="17"/>
      <c r="H451" s="17"/>
      <c r="I451" s="5"/>
      <c r="J451" s="5"/>
      <c r="K451" s="5"/>
      <c r="L451" s="5"/>
      <c r="M451" s="5"/>
      <c r="N451" s="5"/>
      <c r="O451" s="5"/>
      <c r="P451" s="5"/>
      <c r="Q451" s="5"/>
      <c r="R451" s="5"/>
      <c r="S451" s="5"/>
      <c r="T451" s="5"/>
    </row>
    <row r="452" spans="1:20" s="18" customFormat="1" ht="12" customHeight="1">
      <c r="A452" s="26"/>
      <c r="B452" s="26"/>
      <c r="D452" s="45"/>
      <c r="E452" s="17"/>
      <c r="F452" s="17"/>
      <c r="G452" s="17"/>
      <c r="H452" s="17"/>
      <c r="I452" s="5"/>
      <c r="J452" s="5"/>
      <c r="K452" s="5"/>
      <c r="L452" s="5"/>
      <c r="M452" s="5"/>
      <c r="N452" s="5"/>
      <c r="O452" s="5"/>
      <c r="P452" s="5"/>
      <c r="Q452" s="5"/>
      <c r="R452" s="5"/>
      <c r="S452" s="5"/>
      <c r="T452" s="5"/>
    </row>
    <row r="453" spans="1:20" s="18" customFormat="1" ht="12" customHeight="1">
      <c r="A453" s="26"/>
      <c r="B453" s="26"/>
      <c r="D453" s="45"/>
      <c r="E453" s="17"/>
      <c r="F453" s="17"/>
      <c r="G453" s="17"/>
      <c r="H453" s="17"/>
      <c r="I453" s="5"/>
      <c r="J453" s="5"/>
      <c r="K453" s="5"/>
      <c r="L453" s="5"/>
      <c r="M453" s="5"/>
      <c r="N453" s="5"/>
      <c r="O453" s="5"/>
      <c r="P453" s="5"/>
      <c r="Q453" s="5"/>
      <c r="R453" s="5"/>
      <c r="S453" s="5"/>
      <c r="T453" s="5"/>
    </row>
    <row r="454" spans="1:20" s="18" customFormat="1" ht="12" customHeight="1">
      <c r="A454" s="26"/>
      <c r="B454" s="26"/>
      <c r="D454" s="45"/>
      <c r="E454" s="17"/>
      <c r="F454" s="17"/>
      <c r="G454" s="17"/>
      <c r="H454" s="17"/>
      <c r="I454" s="5"/>
      <c r="J454" s="5"/>
      <c r="K454" s="5"/>
      <c r="L454" s="5"/>
      <c r="M454" s="5"/>
      <c r="N454" s="5"/>
      <c r="O454" s="5"/>
      <c r="P454" s="5"/>
      <c r="Q454" s="5"/>
      <c r="R454" s="5"/>
      <c r="S454" s="5"/>
      <c r="T454" s="5"/>
    </row>
    <row r="455" spans="1:20" s="18" customFormat="1" ht="12" customHeight="1">
      <c r="A455" s="26"/>
      <c r="B455" s="26"/>
      <c r="D455" s="45"/>
      <c r="E455" s="17"/>
      <c r="F455" s="17"/>
      <c r="G455" s="17"/>
      <c r="H455" s="17"/>
      <c r="I455" s="5"/>
      <c r="J455" s="5"/>
      <c r="K455" s="5"/>
      <c r="L455" s="5"/>
      <c r="M455" s="5"/>
      <c r="N455" s="5"/>
      <c r="O455" s="5"/>
      <c r="P455" s="5"/>
      <c r="Q455" s="5"/>
      <c r="R455" s="5"/>
      <c r="S455" s="5"/>
      <c r="T455" s="5"/>
    </row>
    <row r="456" spans="1:20" s="18" customFormat="1" ht="12" customHeight="1">
      <c r="A456" s="26"/>
      <c r="B456" s="26"/>
      <c r="D456" s="45"/>
      <c r="E456" s="17"/>
      <c r="F456" s="17"/>
      <c r="G456" s="17"/>
      <c r="H456" s="17"/>
      <c r="I456" s="5"/>
      <c r="J456" s="5"/>
      <c r="K456" s="5"/>
      <c r="L456" s="5"/>
      <c r="M456" s="5"/>
      <c r="N456" s="5"/>
      <c r="O456" s="5"/>
      <c r="P456" s="5"/>
      <c r="Q456" s="5"/>
      <c r="R456" s="5"/>
      <c r="S456" s="5"/>
      <c r="T456" s="5"/>
    </row>
    <row r="457" spans="1:20" s="18" customFormat="1" ht="12" customHeight="1">
      <c r="A457" s="26"/>
      <c r="B457" s="26"/>
      <c r="D457" s="45"/>
      <c r="E457" s="17"/>
      <c r="F457" s="17"/>
      <c r="G457" s="17"/>
      <c r="H457" s="17"/>
      <c r="I457" s="5"/>
      <c r="J457" s="5"/>
      <c r="K457" s="5"/>
      <c r="L457" s="5"/>
      <c r="M457" s="5"/>
      <c r="N457" s="5"/>
      <c r="O457" s="5"/>
      <c r="P457" s="5"/>
      <c r="Q457" s="5"/>
      <c r="R457" s="5"/>
      <c r="S457" s="5"/>
      <c r="T457" s="5"/>
    </row>
    <row r="458" spans="1:20" s="18" customFormat="1" ht="12" customHeight="1">
      <c r="A458" s="26"/>
      <c r="B458" s="26"/>
      <c r="D458" s="45"/>
      <c r="E458" s="17"/>
      <c r="F458" s="17"/>
      <c r="G458" s="17"/>
      <c r="H458" s="17"/>
      <c r="I458" s="5"/>
      <c r="J458" s="5"/>
      <c r="K458" s="5"/>
      <c r="L458" s="5"/>
      <c r="M458" s="5"/>
      <c r="N458" s="5"/>
      <c r="O458" s="5"/>
      <c r="P458" s="5"/>
      <c r="Q458" s="5"/>
      <c r="R458" s="5"/>
      <c r="S458" s="5"/>
      <c r="T458" s="5"/>
    </row>
    <row r="459" spans="1:20" s="18" customFormat="1" ht="12" customHeight="1">
      <c r="A459" s="26"/>
      <c r="B459" s="26"/>
      <c r="D459" s="45"/>
      <c r="E459" s="17"/>
      <c r="F459" s="17"/>
      <c r="G459" s="17"/>
      <c r="H459" s="17"/>
      <c r="I459" s="5"/>
      <c r="J459" s="5"/>
      <c r="K459" s="5"/>
      <c r="L459" s="5"/>
      <c r="M459" s="5"/>
      <c r="N459" s="5"/>
      <c r="O459" s="5"/>
      <c r="P459" s="5"/>
      <c r="Q459" s="5"/>
      <c r="R459" s="5"/>
      <c r="S459" s="5"/>
      <c r="T459" s="5"/>
    </row>
    <row r="460" spans="1:20" s="18" customFormat="1" ht="12" customHeight="1">
      <c r="A460" s="26"/>
      <c r="B460" s="26"/>
      <c r="D460" s="45"/>
      <c r="E460" s="17"/>
      <c r="F460" s="17"/>
      <c r="G460" s="17"/>
      <c r="H460" s="17"/>
      <c r="I460" s="5"/>
      <c r="J460" s="5"/>
      <c r="K460" s="5"/>
      <c r="L460" s="5"/>
      <c r="M460" s="5"/>
      <c r="N460" s="5"/>
      <c r="O460" s="5"/>
      <c r="P460" s="5"/>
      <c r="Q460" s="5"/>
      <c r="R460" s="5"/>
      <c r="S460" s="5"/>
      <c r="T460" s="5"/>
    </row>
    <row r="461" spans="1:20" s="18" customFormat="1" ht="12" customHeight="1">
      <c r="A461" s="26"/>
      <c r="B461" s="26"/>
      <c r="D461" s="45"/>
      <c r="E461" s="17"/>
      <c r="F461" s="17"/>
      <c r="G461" s="17"/>
      <c r="H461" s="17"/>
      <c r="I461" s="5"/>
      <c r="J461" s="5"/>
      <c r="K461" s="5"/>
      <c r="L461" s="5"/>
      <c r="M461" s="5"/>
      <c r="N461" s="5"/>
      <c r="O461" s="5"/>
      <c r="P461" s="5"/>
      <c r="Q461" s="5"/>
      <c r="R461" s="5"/>
      <c r="S461" s="5"/>
      <c r="T461" s="5"/>
    </row>
    <row r="462" spans="1:20" s="18" customFormat="1" ht="12" customHeight="1">
      <c r="A462" s="26"/>
      <c r="B462" s="26"/>
      <c r="D462" s="45"/>
      <c r="E462" s="17"/>
      <c r="F462" s="17"/>
      <c r="G462" s="17"/>
      <c r="H462" s="17"/>
      <c r="I462" s="5"/>
      <c r="J462" s="5"/>
      <c r="K462" s="5"/>
      <c r="L462" s="5"/>
      <c r="M462" s="5"/>
      <c r="N462" s="5"/>
      <c r="O462" s="5"/>
      <c r="P462" s="5"/>
      <c r="Q462" s="5"/>
      <c r="R462" s="5"/>
      <c r="S462" s="5"/>
      <c r="T462" s="5"/>
    </row>
    <row r="463" spans="1:20" s="18" customFormat="1" ht="12" customHeight="1">
      <c r="A463" s="26"/>
      <c r="B463" s="26"/>
      <c r="D463" s="45"/>
      <c r="E463" s="17"/>
      <c r="F463" s="17"/>
      <c r="G463" s="17"/>
      <c r="H463" s="17"/>
      <c r="I463" s="5"/>
      <c r="J463" s="5"/>
      <c r="K463" s="5"/>
      <c r="L463" s="5"/>
      <c r="M463" s="5"/>
      <c r="N463" s="5"/>
      <c r="O463" s="5"/>
      <c r="P463" s="5"/>
      <c r="Q463" s="5"/>
      <c r="R463" s="5"/>
      <c r="S463" s="5"/>
      <c r="T463" s="5"/>
    </row>
    <row r="464" spans="1:20" s="18" customFormat="1" ht="12" customHeight="1">
      <c r="A464" s="26"/>
      <c r="B464" s="26"/>
      <c r="D464" s="45"/>
      <c r="E464" s="17"/>
      <c r="F464" s="17"/>
      <c r="G464" s="17"/>
      <c r="H464" s="17"/>
      <c r="I464" s="5"/>
      <c r="J464" s="5"/>
      <c r="K464" s="5"/>
      <c r="L464" s="5"/>
      <c r="M464" s="5"/>
      <c r="N464" s="5"/>
      <c r="O464" s="5"/>
      <c r="P464" s="5"/>
      <c r="Q464" s="5"/>
      <c r="R464" s="5"/>
      <c r="S464" s="5"/>
      <c r="T464" s="5"/>
    </row>
    <row r="465" spans="1:20" s="18" customFormat="1" ht="12" customHeight="1">
      <c r="A465" s="26"/>
      <c r="B465" s="26"/>
      <c r="D465" s="45"/>
      <c r="E465" s="17"/>
      <c r="F465" s="17"/>
      <c r="G465" s="17"/>
      <c r="H465" s="17"/>
      <c r="I465" s="5"/>
      <c r="J465" s="5"/>
      <c r="K465" s="5"/>
      <c r="L465" s="5"/>
      <c r="M465" s="5"/>
      <c r="N465" s="5"/>
      <c r="O465" s="5"/>
      <c r="P465" s="5"/>
      <c r="Q465" s="5"/>
      <c r="R465" s="5"/>
      <c r="S465" s="5"/>
      <c r="T465" s="5"/>
    </row>
    <row r="466" spans="1:20" s="18" customFormat="1" ht="12" customHeight="1">
      <c r="A466" s="26"/>
      <c r="B466" s="26"/>
      <c r="D466" s="45"/>
      <c r="E466" s="17"/>
      <c r="F466" s="17"/>
      <c r="G466" s="17"/>
      <c r="H466" s="17"/>
      <c r="I466" s="5"/>
      <c r="J466" s="5"/>
      <c r="K466" s="5"/>
      <c r="L466" s="5"/>
      <c r="M466" s="5"/>
      <c r="N466" s="5"/>
      <c r="O466" s="5"/>
      <c r="P466" s="5"/>
      <c r="Q466" s="5"/>
      <c r="R466" s="5"/>
      <c r="S466" s="5"/>
      <c r="T466" s="5"/>
    </row>
    <row r="467" spans="1:20" s="18" customFormat="1" ht="12" customHeight="1">
      <c r="A467" s="26"/>
      <c r="B467" s="26"/>
      <c r="D467" s="45"/>
      <c r="E467" s="17"/>
      <c r="F467" s="17"/>
      <c r="G467" s="17"/>
      <c r="H467" s="17"/>
      <c r="I467" s="5"/>
      <c r="J467" s="5"/>
      <c r="K467" s="5"/>
      <c r="L467" s="5"/>
      <c r="M467" s="5"/>
      <c r="N467" s="5"/>
      <c r="O467" s="5"/>
      <c r="P467" s="5"/>
      <c r="Q467" s="5"/>
      <c r="R467" s="5"/>
      <c r="S467" s="5"/>
      <c r="T467" s="5"/>
    </row>
    <row r="468" spans="1:20" s="18" customFormat="1" ht="12" customHeight="1">
      <c r="A468" s="26"/>
      <c r="B468" s="26"/>
      <c r="D468" s="45"/>
      <c r="E468" s="17"/>
      <c r="F468" s="17"/>
      <c r="G468" s="17"/>
      <c r="H468" s="17"/>
      <c r="I468" s="5"/>
      <c r="J468" s="5"/>
      <c r="K468" s="5"/>
      <c r="L468" s="5"/>
      <c r="M468" s="5"/>
      <c r="N468" s="5"/>
      <c r="O468" s="5"/>
      <c r="P468" s="5"/>
      <c r="Q468" s="5"/>
      <c r="R468" s="5"/>
      <c r="S468" s="5"/>
      <c r="T468" s="5"/>
    </row>
    <row r="469" spans="1:20" s="18" customFormat="1" ht="12" customHeight="1">
      <c r="A469" s="26"/>
      <c r="B469" s="26"/>
      <c r="D469" s="45"/>
      <c r="E469" s="17"/>
      <c r="F469" s="17"/>
      <c r="G469" s="17"/>
      <c r="H469" s="17"/>
      <c r="I469" s="5"/>
      <c r="J469" s="5"/>
      <c r="K469" s="5"/>
      <c r="L469" s="5"/>
      <c r="M469" s="5"/>
      <c r="N469" s="5"/>
      <c r="O469" s="5"/>
      <c r="P469" s="5"/>
      <c r="Q469" s="5"/>
      <c r="R469" s="5"/>
      <c r="S469" s="5"/>
      <c r="T469" s="5"/>
    </row>
    <row r="470" spans="1:20" s="18" customFormat="1" ht="12" customHeight="1">
      <c r="A470" s="26"/>
      <c r="B470" s="26"/>
      <c r="D470" s="45"/>
      <c r="E470" s="17"/>
      <c r="F470" s="17"/>
      <c r="G470" s="17"/>
      <c r="H470" s="17"/>
      <c r="I470" s="5"/>
      <c r="J470" s="5"/>
      <c r="K470" s="5"/>
      <c r="L470" s="5"/>
      <c r="M470" s="5"/>
      <c r="N470" s="5"/>
      <c r="O470" s="5"/>
      <c r="P470" s="5"/>
      <c r="Q470" s="5"/>
      <c r="R470" s="5"/>
      <c r="S470" s="5"/>
      <c r="T470" s="5"/>
    </row>
    <row r="471" spans="1:20" s="18" customFormat="1" ht="12" customHeight="1">
      <c r="A471" s="26"/>
      <c r="B471" s="26"/>
      <c r="D471" s="45"/>
      <c r="E471" s="17"/>
      <c r="F471" s="17"/>
      <c r="G471" s="17"/>
      <c r="H471" s="17"/>
      <c r="I471" s="5"/>
      <c r="J471" s="5"/>
      <c r="K471" s="5"/>
      <c r="L471" s="5"/>
      <c r="M471" s="5"/>
      <c r="N471" s="5"/>
      <c r="O471" s="5"/>
      <c r="P471" s="5"/>
      <c r="Q471" s="5"/>
      <c r="R471" s="5"/>
      <c r="S471" s="5"/>
      <c r="T471" s="5"/>
    </row>
    <row r="472" spans="1:20" s="18" customFormat="1" ht="12" customHeight="1">
      <c r="A472" s="26"/>
      <c r="B472" s="26"/>
      <c r="D472" s="45"/>
      <c r="E472" s="17"/>
      <c r="F472" s="17"/>
      <c r="G472" s="17"/>
      <c r="H472" s="17"/>
      <c r="I472" s="5"/>
      <c r="J472" s="5"/>
      <c r="K472" s="5"/>
      <c r="L472" s="5"/>
      <c r="M472" s="5"/>
      <c r="N472" s="5"/>
      <c r="O472" s="5"/>
      <c r="P472" s="5"/>
      <c r="Q472" s="5"/>
      <c r="R472" s="5"/>
      <c r="S472" s="5"/>
      <c r="T472" s="5"/>
    </row>
    <row r="473" spans="1:20" s="18" customFormat="1" ht="12" customHeight="1">
      <c r="A473" s="26"/>
      <c r="B473" s="26"/>
      <c r="D473" s="45"/>
      <c r="E473" s="17"/>
      <c r="F473" s="17"/>
      <c r="G473" s="17"/>
      <c r="H473" s="17"/>
      <c r="I473" s="5"/>
      <c r="J473" s="5"/>
      <c r="K473" s="5"/>
      <c r="L473" s="5"/>
      <c r="M473" s="5"/>
      <c r="N473" s="5"/>
      <c r="O473" s="5"/>
      <c r="P473" s="5"/>
      <c r="Q473" s="5"/>
      <c r="R473" s="5"/>
      <c r="S473" s="5"/>
      <c r="T473" s="5"/>
    </row>
    <row r="474" spans="1:20" s="18" customFormat="1" ht="12" customHeight="1">
      <c r="A474" s="26"/>
      <c r="B474" s="26"/>
      <c r="D474" s="45"/>
      <c r="E474" s="17"/>
      <c r="F474" s="17"/>
      <c r="G474" s="17"/>
      <c r="H474" s="17"/>
      <c r="I474" s="5"/>
      <c r="J474" s="5"/>
      <c r="K474" s="5"/>
      <c r="L474" s="5"/>
      <c r="M474" s="5"/>
      <c r="N474" s="5"/>
      <c r="O474" s="5"/>
      <c r="P474" s="5"/>
      <c r="Q474" s="5"/>
      <c r="R474" s="5"/>
      <c r="S474" s="5"/>
      <c r="T474" s="5"/>
    </row>
    <row r="475" spans="1:20" s="18" customFormat="1" ht="12" customHeight="1">
      <c r="A475" s="26"/>
      <c r="B475" s="26"/>
      <c r="D475" s="45"/>
      <c r="E475" s="17"/>
      <c r="F475" s="17"/>
      <c r="G475" s="17"/>
      <c r="H475" s="17"/>
      <c r="I475" s="5"/>
      <c r="J475" s="5"/>
      <c r="K475" s="5"/>
      <c r="L475" s="5"/>
      <c r="M475" s="5"/>
      <c r="N475" s="5"/>
      <c r="O475" s="5"/>
      <c r="P475" s="5"/>
      <c r="Q475" s="5"/>
      <c r="R475" s="5"/>
      <c r="S475" s="5"/>
      <c r="T475" s="5"/>
    </row>
    <row r="476" spans="1:20" s="18" customFormat="1" ht="12" customHeight="1">
      <c r="A476" s="26"/>
      <c r="B476" s="26"/>
      <c r="D476" s="45"/>
      <c r="E476" s="17"/>
      <c r="F476" s="17"/>
      <c r="G476" s="17"/>
      <c r="H476" s="17"/>
      <c r="I476" s="5"/>
      <c r="J476" s="5"/>
      <c r="K476" s="5"/>
      <c r="L476" s="5"/>
      <c r="M476" s="5"/>
      <c r="N476" s="5"/>
      <c r="O476" s="5"/>
      <c r="P476" s="5"/>
      <c r="Q476" s="5"/>
      <c r="R476" s="5"/>
      <c r="S476" s="5"/>
      <c r="T476" s="5"/>
    </row>
    <row r="477" spans="1:20" s="18" customFormat="1" ht="12" customHeight="1">
      <c r="A477" s="26"/>
      <c r="B477" s="26"/>
      <c r="D477" s="45"/>
      <c r="E477" s="17"/>
      <c r="F477" s="17"/>
      <c r="G477" s="17"/>
      <c r="H477" s="17"/>
      <c r="I477" s="5"/>
      <c r="J477" s="5"/>
      <c r="K477" s="5"/>
      <c r="L477" s="5"/>
      <c r="M477" s="5"/>
      <c r="N477" s="5"/>
      <c r="O477" s="5"/>
      <c r="P477" s="5"/>
      <c r="Q477" s="5"/>
      <c r="R477" s="5"/>
      <c r="S477" s="5"/>
      <c r="T477" s="5"/>
    </row>
    <row r="478" spans="1:20" s="18" customFormat="1" ht="12" customHeight="1">
      <c r="A478" s="26"/>
      <c r="B478" s="26"/>
      <c r="D478" s="45"/>
      <c r="E478" s="17"/>
      <c r="F478" s="17"/>
      <c r="G478" s="17"/>
      <c r="H478" s="17"/>
      <c r="I478" s="5"/>
      <c r="J478" s="5"/>
      <c r="K478" s="5"/>
      <c r="L478" s="5"/>
      <c r="M478" s="5"/>
      <c r="N478" s="5"/>
      <c r="O478" s="5"/>
      <c r="P478" s="5"/>
      <c r="Q478" s="5"/>
      <c r="R478" s="5"/>
      <c r="S478" s="5"/>
      <c r="T478" s="5"/>
    </row>
    <row r="479" spans="1:20" s="18" customFormat="1" ht="12" customHeight="1">
      <c r="A479" s="26"/>
      <c r="B479" s="26"/>
      <c r="D479" s="45"/>
      <c r="E479" s="17"/>
      <c r="F479" s="17"/>
      <c r="G479" s="17"/>
      <c r="H479" s="17"/>
      <c r="I479" s="5"/>
      <c r="J479" s="5"/>
      <c r="K479" s="5"/>
      <c r="L479" s="5"/>
      <c r="M479" s="5"/>
      <c r="N479" s="5"/>
      <c r="O479" s="5"/>
      <c r="P479" s="5"/>
      <c r="Q479" s="5"/>
      <c r="R479" s="5"/>
      <c r="S479" s="5"/>
      <c r="T479" s="5"/>
    </row>
    <row r="480" spans="1:20" s="18" customFormat="1" ht="12" customHeight="1">
      <c r="A480" s="26"/>
      <c r="B480" s="26"/>
      <c r="D480" s="45"/>
      <c r="E480" s="17"/>
      <c r="F480" s="17"/>
      <c r="G480" s="17"/>
      <c r="H480" s="17"/>
      <c r="I480" s="5"/>
      <c r="J480" s="5"/>
      <c r="K480" s="5"/>
      <c r="L480" s="5"/>
      <c r="M480" s="5"/>
      <c r="N480" s="5"/>
      <c r="O480" s="5"/>
      <c r="P480" s="5"/>
      <c r="Q480" s="5"/>
      <c r="R480" s="5"/>
      <c r="S480" s="5"/>
      <c r="T480" s="5"/>
    </row>
    <row r="481" spans="1:20" s="18" customFormat="1" ht="12" customHeight="1">
      <c r="A481" s="26"/>
      <c r="B481" s="26"/>
      <c r="D481" s="45"/>
      <c r="E481" s="17"/>
      <c r="F481" s="17"/>
      <c r="G481" s="17"/>
      <c r="H481" s="17"/>
      <c r="I481" s="5"/>
      <c r="J481" s="5"/>
      <c r="K481" s="5"/>
      <c r="L481" s="5"/>
      <c r="M481" s="5"/>
      <c r="N481" s="5"/>
      <c r="O481" s="5"/>
      <c r="P481" s="5"/>
      <c r="Q481" s="5"/>
      <c r="R481" s="5"/>
      <c r="S481" s="5"/>
      <c r="T481" s="5"/>
    </row>
    <row r="482" spans="1:20" s="18" customFormat="1" ht="12" customHeight="1">
      <c r="A482" s="26"/>
      <c r="B482" s="26"/>
      <c r="D482" s="45"/>
      <c r="E482" s="17"/>
      <c r="F482" s="17"/>
      <c r="G482" s="17"/>
      <c r="H482" s="17"/>
      <c r="I482" s="5"/>
      <c r="J482" s="5"/>
      <c r="K482" s="5"/>
      <c r="L482" s="5"/>
      <c r="M482" s="5"/>
      <c r="N482" s="5"/>
      <c r="O482" s="5"/>
      <c r="P482" s="5"/>
      <c r="Q482" s="5"/>
      <c r="R482" s="5"/>
      <c r="S482" s="5"/>
      <c r="T482" s="5"/>
    </row>
    <row r="483" spans="1:20" s="18" customFormat="1" ht="12" customHeight="1">
      <c r="A483" s="26"/>
      <c r="B483" s="26"/>
      <c r="D483" s="45"/>
      <c r="E483" s="17"/>
      <c r="F483" s="17"/>
      <c r="G483" s="17"/>
      <c r="H483" s="17"/>
      <c r="I483" s="5"/>
      <c r="J483" s="5"/>
      <c r="K483" s="5"/>
      <c r="L483" s="5"/>
      <c r="M483" s="5"/>
      <c r="N483" s="5"/>
      <c r="O483" s="5"/>
      <c r="P483" s="5"/>
      <c r="Q483" s="5"/>
      <c r="R483" s="5"/>
      <c r="S483" s="5"/>
      <c r="T483" s="5"/>
    </row>
    <row r="484" spans="1:20" s="18" customFormat="1" ht="12" customHeight="1">
      <c r="A484" s="26"/>
      <c r="B484" s="26"/>
      <c r="D484" s="45"/>
      <c r="E484" s="17"/>
      <c r="F484" s="17"/>
      <c r="G484" s="17"/>
      <c r="H484" s="17"/>
      <c r="I484" s="5"/>
      <c r="J484" s="5"/>
      <c r="K484" s="5"/>
      <c r="L484" s="5"/>
      <c r="M484" s="5"/>
      <c r="N484" s="5"/>
      <c r="O484" s="5"/>
      <c r="P484" s="5"/>
      <c r="Q484" s="5"/>
      <c r="R484" s="5"/>
      <c r="S484" s="5"/>
      <c r="T484" s="5"/>
    </row>
    <row r="485" spans="1:20" s="18" customFormat="1" ht="12" customHeight="1">
      <c r="A485" s="26"/>
      <c r="B485" s="26"/>
      <c r="D485" s="45"/>
      <c r="E485" s="17"/>
      <c r="F485" s="17"/>
      <c r="G485" s="17"/>
      <c r="H485" s="17"/>
      <c r="I485" s="5"/>
      <c r="J485" s="5"/>
      <c r="K485" s="5"/>
      <c r="L485" s="5"/>
      <c r="M485" s="5"/>
      <c r="N485" s="5"/>
      <c r="O485" s="5"/>
      <c r="P485" s="5"/>
      <c r="Q485" s="5"/>
      <c r="R485" s="5"/>
      <c r="S485" s="5"/>
      <c r="T485" s="5"/>
    </row>
    <row r="486" spans="1:20" s="18" customFormat="1" ht="12" customHeight="1">
      <c r="A486" s="26"/>
      <c r="B486" s="26"/>
      <c r="D486" s="45"/>
      <c r="E486" s="17"/>
      <c r="F486" s="17"/>
      <c r="G486" s="17"/>
      <c r="H486" s="17"/>
      <c r="I486" s="5"/>
      <c r="J486" s="5"/>
      <c r="K486" s="5"/>
      <c r="L486" s="5"/>
      <c r="M486" s="5"/>
      <c r="N486" s="5"/>
      <c r="O486" s="5"/>
      <c r="P486" s="5"/>
      <c r="Q486" s="5"/>
      <c r="R486" s="5"/>
      <c r="S486" s="5"/>
      <c r="T486" s="5"/>
    </row>
    <row r="487" spans="1:20" s="18" customFormat="1" ht="12" customHeight="1">
      <c r="A487" s="26"/>
      <c r="B487" s="26"/>
      <c r="D487" s="45"/>
      <c r="E487" s="17"/>
      <c r="F487" s="17"/>
      <c r="G487" s="17"/>
      <c r="H487" s="17"/>
      <c r="I487" s="5"/>
      <c r="J487" s="5"/>
      <c r="K487" s="5"/>
      <c r="L487" s="5"/>
      <c r="M487" s="5"/>
      <c r="N487" s="5"/>
      <c r="O487" s="5"/>
      <c r="P487" s="5"/>
      <c r="Q487" s="5"/>
      <c r="R487" s="5"/>
      <c r="S487" s="5"/>
      <c r="T487" s="5"/>
    </row>
    <row r="488" spans="1:20" s="18" customFormat="1" ht="12" customHeight="1">
      <c r="A488" s="26"/>
      <c r="B488" s="26"/>
      <c r="D488" s="45"/>
      <c r="E488" s="17"/>
      <c r="F488" s="17"/>
      <c r="G488" s="17"/>
      <c r="H488" s="17"/>
      <c r="I488" s="5"/>
      <c r="J488" s="5"/>
      <c r="K488" s="5"/>
      <c r="L488" s="5"/>
      <c r="M488" s="5"/>
      <c r="N488" s="5"/>
      <c r="O488" s="5"/>
      <c r="P488" s="5"/>
      <c r="Q488" s="5"/>
      <c r="R488" s="5"/>
      <c r="S488" s="5"/>
      <c r="T488" s="5"/>
    </row>
    <row r="489" spans="1:20" s="18" customFormat="1" ht="12" customHeight="1">
      <c r="A489" s="26"/>
      <c r="B489" s="26"/>
      <c r="D489" s="45"/>
      <c r="E489" s="17"/>
      <c r="F489" s="17"/>
      <c r="G489" s="17"/>
      <c r="H489" s="17"/>
      <c r="I489" s="5"/>
      <c r="J489" s="5"/>
      <c r="K489" s="5"/>
      <c r="L489" s="5"/>
      <c r="M489" s="5"/>
      <c r="N489" s="5"/>
      <c r="O489" s="5"/>
      <c r="P489" s="5"/>
      <c r="Q489" s="5"/>
      <c r="R489" s="5"/>
      <c r="S489" s="5"/>
      <c r="T489" s="5"/>
    </row>
    <row r="490" spans="1:20" s="18" customFormat="1" ht="12" customHeight="1">
      <c r="A490" s="26"/>
      <c r="B490" s="26"/>
      <c r="D490" s="45"/>
      <c r="E490" s="17"/>
      <c r="F490" s="17"/>
      <c r="G490" s="17"/>
      <c r="H490" s="17"/>
      <c r="I490" s="5"/>
      <c r="J490" s="5"/>
      <c r="K490" s="5"/>
      <c r="L490" s="5"/>
      <c r="M490" s="5"/>
      <c r="N490" s="5"/>
      <c r="O490" s="5"/>
      <c r="P490" s="5"/>
      <c r="Q490" s="5"/>
      <c r="R490" s="5"/>
      <c r="S490" s="5"/>
      <c r="T490" s="5"/>
    </row>
    <row r="491" spans="1:20" s="18" customFormat="1" ht="12" customHeight="1">
      <c r="A491" s="26"/>
      <c r="B491" s="26"/>
      <c r="D491" s="45"/>
      <c r="E491" s="17"/>
      <c r="F491" s="17"/>
      <c r="G491" s="17"/>
      <c r="H491" s="17"/>
      <c r="I491" s="5"/>
      <c r="J491" s="5"/>
      <c r="K491" s="5"/>
      <c r="L491" s="5"/>
      <c r="M491" s="5"/>
      <c r="N491" s="5"/>
      <c r="O491" s="5"/>
      <c r="P491" s="5"/>
      <c r="Q491" s="5"/>
      <c r="R491" s="5"/>
      <c r="S491" s="5"/>
      <c r="T491" s="5"/>
    </row>
    <row r="492" spans="1:20" s="18" customFormat="1" ht="12" customHeight="1">
      <c r="A492" s="26"/>
      <c r="B492" s="26"/>
      <c r="D492" s="45"/>
      <c r="E492" s="17"/>
      <c r="F492" s="17"/>
      <c r="G492" s="17"/>
      <c r="H492" s="17"/>
      <c r="I492" s="5"/>
      <c r="J492" s="5"/>
      <c r="K492" s="5"/>
      <c r="L492" s="5"/>
      <c r="M492" s="5"/>
      <c r="N492" s="5"/>
      <c r="O492" s="5"/>
      <c r="P492" s="5"/>
      <c r="Q492" s="5"/>
      <c r="R492" s="5"/>
      <c r="S492" s="5"/>
      <c r="T492" s="5"/>
    </row>
    <row r="493" spans="1:20" s="18" customFormat="1" ht="12" customHeight="1">
      <c r="A493" s="26"/>
      <c r="B493" s="26"/>
      <c r="D493" s="45"/>
      <c r="E493" s="17"/>
      <c r="F493" s="17"/>
      <c r="G493" s="17"/>
      <c r="H493" s="17"/>
      <c r="I493" s="5"/>
      <c r="J493" s="5"/>
      <c r="K493" s="5"/>
      <c r="L493" s="5"/>
      <c r="M493" s="5"/>
      <c r="N493" s="5"/>
      <c r="O493" s="5"/>
      <c r="P493" s="5"/>
      <c r="Q493" s="5"/>
      <c r="R493" s="5"/>
      <c r="S493" s="5"/>
      <c r="T493" s="5"/>
    </row>
    <row r="494" spans="1:20" s="18" customFormat="1" ht="12" customHeight="1">
      <c r="A494" s="26"/>
      <c r="B494" s="26"/>
      <c r="D494" s="45"/>
      <c r="E494" s="17"/>
      <c r="F494" s="17"/>
      <c r="G494" s="17"/>
      <c r="H494" s="17"/>
      <c r="I494" s="5"/>
      <c r="J494" s="5"/>
      <c r="K494" s="5"/>
      <c r="L494" s="5"/>
      <c r="M494" s="5"/>
      <c r="N494" s="5"/>
      <c r="O494" s="5"/>
      <c r="P494" s="5"/>
      <c r="Q494" s="5"/>
      <c r="R494" s="5"/>
      <c r="S494" s="5"/>
      <c r="T494" s="5"/>
    </row>
    <row r="495" spans="1:20" s="18" customFormat="1" ht="12" customHeight="1">
      <c r="A495" s="26"/>
      <c r="B495" s="26"/>
      <c r="D495" s="45"/>
      <c r="E495" s="17"/>
      <c r="F495" s="17"/>
      <c r="G495" s="17"/>
      <c r="H495" s="17"/>
      <c r="I495" s="5"/>
      <c r="J495" s="5"/>
      <c r="K495" s="5"/>
      <c r="L495" s="5"/>
      <c r="M495" s="5"/>
      <c r="N495" s="5"/>
      <c r="O495" s="5"/>
      <c r="P495" s="5"/>
      <c r="Q495" s="5"/>
      <c r="R495" s="5"/>
      <c r="S495" s="5"/>
      <c r="T495" s="5"/>
    </row>
    <row r="496" spans="1:20" s="18" customFormat="1" ht="12" customHeight="1">
      <c r="A496" s="26"/>
      <c r="B496" s="26"/>
      <c r="D496" s="45"/>
      <c r="E496" s="17"/>
      <c r="F496" s="17"/>
      <c r="G496" s="17"/>
      <c r="H496" s="17"/>
      <c r="I496" s="5"/>
      <c r="J496" s="5"/>
      <c r="K496" s="5"/>
      <c r="L496" s="5"/>
      <c r="M496" s="5"/>
      <c r="N496" s="5"/>
      <c r="O496" s="5"/>
      <c r="P496" s="5"/>
      <c r="Q496" s="5"/>
      <c r="R496" s="5"/>
      <c r="S496" s="5"/>
      <c r="T496" s="5"/>
    </row>
    <row r="497" spans="1:20" s="18" customFormat="1" ht="12" customHeight="1">
      <c r="A497" s="26"/>
      <c r="B497" s="26"/>
      <c r="D497" s="45"/>
      <c r="E497" s="17"/>
      <c r="F497" s="17"/>
      <c r="G497" s="17"/>
      <c r="H497" s="17"/>
      <c r="I497" s="5"/>
      <c r="J497" s="5"/>
      <c r="K497" s="5"/>
      <c r="L497" s="5"/>
      <c r="M497" s="5"/>
      <c r="N497" s="5"/>
      <c r="O497" s="5"/>
      <c r="P497" s="5"/>
      <c r="Q497" s="5"/>
      <c r="R497" s="5"/>
      <c r="S497" s="5"/>
      <c r="T497" s="5"/>
    </row>
    <row r="498" spans="1:20" s="18" customFormat="1" ht="12" customHeight="1">
      <c r="A498" s="26"/>
      <c r="B498" s="26"/>
      <c r="D498" s="45"/>
      <c r="E498" s="17"/>
      <c r="F498" s="17"/>
      <c r="G498" s="17"/>
      <c r="H498" s="17"/>
      <c r="I498" s="5"/>
      <c r="J498" s="5"/>
      <c r="K498" s="5"/>
      <c r="L498" s="5"/>
      <c r="M498" s="5"/>
      <c r="N498" s="5"/>
      <c r="O498" s="5"/>
      <c r="P498" s="5"/>
      <c r="Q498" s="5"/>
      <c r="R498" s="5"/>
      <c r="S498" s="5"/>
      <c r="T498" s="5"/>
    </row>
    <row r="499" spans="1:20" s="18" customFormat="1" ht="12" customHeight="1">
      <c r="A499" s="26"/>
      <c r="B499" s="26"/>
      <c r="D499" s="45"/>
      <c r="E499" s="17"/>
      <c r="F499" s="17"/>
      <c r="G499" s="17"/>
      <c r="H499" s="17"/>
      <c r="I499" s="5"/>
      <c r="J499" s="5"/>
      <c r="K499" s="5"/>
      <c r="L499" s="5"/>
      <c r="M499" s="5"/>
      <c r="N499" s="5"/>
      <c r="O499" s="5"/>
      <c r="P499" s="5"/>
      <c r="Q499" s="5"/>
      <c r="R499" s="5"/>
      <c r="S499" s="5"/>
      <c r="T499" s="5"/>
    </row>
    <row r="500" spans="1:20" s="18" customFormat="1" ht="12" customHeight="1">
      <c r="A500" s="26"/>
      <c r="B500" s="26"/>
      <c r="D500" s="45"/>
      <c r="E500" s="17"/>
      <c r="F500" s="17"/>
      <c r="G500" s="17"/>
      <c r="H500" s="17"/>
      <c r="I500" s="5"/>
      <c r="J500" s="5"/>
      <c r="K500" s="5"/>
      <c r="L500" s="5"/>
      <c r="M500" s="5"/>
      <c r="N500" s="5"/>
      <c r="O500" s="5"/>
      <c r="P500" s="5"/>
      <c r="Q500" s="5"/>
      <c r="R500" s="5"/>
      <c r="S500" s="5"/>
      <c r="T500" s="5"/>
    </row>
    <row r="501" spans="1:20" s="18" customFormat="1" ht="12" customHeight="1">
      <c r="A501" s="26"/>
      <c r="B501" s="26"/>
      <c r="D501" s="45"/>
      <c r="E501" s="17"/>
      <c r="F501" s="17"/>
      <c r="G501" s="17"/>
      <c r="H501" s="17"/>
      <c r="I501" s="5"/>
      <c r="J501" s="5"/>
      <c r="K501" s="5"/>
      <c r="L501" s="5"/>
      <c r="M501" s="5"/>
      <c r="N501" s="5"/>
      <c r="O501" s="5"/>
      <c r="P501" s="5"/>
      <c r="Q501" s="5"/>
      <c r="R501" s="5"/>
      <c r="S501" s="5"/>
      <c r="T501" s="5"/>
    </row>
    <row r="502" spans="1:20" s="18" customFormat="1" ht="12" customHeight="1">
      <c r="A502" s="26"/>
      <c r="B502" s="26"/>
      <c r="D502" s="45"/>
      <c r="E502" s="17"/>
      <c r="F502" s="17"/>
      <c r="G502" s="17"/>
      <c r="H502" s="17"/>
      <c r="I502" s="5"/>
      <c r="J502" s="5"/>
      <c r="K502" s="5"/>
      <c r="L502" s="5"/>
      <c r="M502" s="5"/>
      <c r="N502" s="5"/>
      <c r="O502" s="5"/>
      <c r="P502" s="5"/>
      <c r="Q502" s="5"/>
      <c r="R502" s="5"/>
      <c r="S502" s="5"/>
      <c r="T502" s="5"/>
    </row>
    <row r="503" spans="1:20" s="18" customFormat="1" ht="12" customHeight="1">
      <c r="A503" s="26"/>
      <c r="B503" s="26"/>
      <c r="D503" s="45"/>
      <c r="E503" s="17"/>
      <c r="F503" s="17"/>
      <c r="G503" s="17"/>
      <c r="H503" s="17"/>
      <c r="I503" s="5"/>
      <c r="J503" s="5"/>
      <c r="K503" s="5"/>
      <c r="L503" s="5"/>
      <c r="M503" s="5"/>
      <c r="N503" s="5"/>
      <c r="O503" s="5"/>
      <c r="P503" s="5"/>
      <c r="Q503" s="5"/>
      <c r="R503" s="5"/>
      <c r="S503" s="5"/>
      <c r="T503" s="5"/>
    </row>
    <row r="504" spans="1:20" s="18" customFormat="1" ht="12" customHeight="1">
      <c r="A504" s="26"/>
      <c r="B504" s="26"/>
      <c r="D504" s="45"/>
      <c r="E504" s="17"/>
      <c r="F504" s="17"/>
      <c r="G504" s="17"/>
      <c r="H504" s="17"/>
      <c r="I504" s="5"/>
      <c r="J504" s="5"/>
      <c r="K504" s="5"/>
      <c r="L504" s="5"/>
      <c r="M504" s="5"/>
      <c r="N504" s="5"/>
      <c r="O504" s="5"/>
      <c r="P504" s="5"/>
      <c r="Q504" s="5"/>
      <c r="R504" s="5"/>
      <c r="S504" s="5"/>
      <c r="T504" s="5"/>
    </row>
    <row r="505" spans="1:20" s="18" customFormat="1" ht="12" customHeight="1">
      <c r="A505" s="26"/>
      <c r="B505" s="26"/>
      <c r="D505" s="45"/>
      <c r="E505" s="17"/>
      <c r="F505" s="17"/>
      <c r="G505" s="17"/>
      <c r="H505" s="17"/>
      <c r="I505" s="5"/>
      <c r="J505" s="5"/>
      <c r="K505" s="5"/>
      <c r="L505" s="5"/>
      <c r="M505" s="5"/>
      <c r="N505" s="5"/>
      <c r="O505" s="5"/>
      <c r="P505" s="5"/>
      <c r="Q505" s="5"/>
      <c r="R505" s="5"/>
      <c r="S505" s="5"/>
      <c r="T505" s="5"/>
    </row>
    <row r="506" spans="1:20" s="18" customFormat="1" ht="12" customHeight="1">
      <c r="A506" s="26"/>
      <c r="B506" s="26"/>
      <c r="D506" s="45"/>
      <c r="E506" s="17"/>
      <c r="F506" s="17"/>
      <c r="G506" s="17"/>
      <c r="H506" s="17"/>
      <c r="I506" s="5"/>
      <c r="J506" s="5"/>
      <c r="K506" s="5"/>
      <c r="L506" s="5"/>
      <c r="M506" s="5"/>
      <c r="N506" s="5"/>
      <c r="O506" s="5"/>
      <c r="P506" s="5"/>
      <c r="Q506" s="5"/>
      <c r="R506" s="5"/>
      <c r="S506" s="5"/>
      <c r="T506" s="5"/>
    </row>
    <row r="507" spans="1:20" s="18" customFormat="1" ht="12" customHeight="1">
      <c r="A507" s="26"/>
      <c r="B507" s="26"/>
      <c r="D507" s="45"/>
      <c r="E507" s="17"/>
      <c r="F507" s="17"/>
      <c r="G507" s="17"/>
      <c r="H507" s="17"/>
      <c r="I507" s="5"/>
      <c r="J507" s="5"/>
      <c r="K507" s="5"/>
      <c r="L507" s="5"/>
      <c r="M507" s="5"/>
      <c r="N507" s="5"/>
      <c r="O507" s="5"/>
      <c r="P507" s="5"/>
      <c r="Q507" s="5"/>
      <c r="R507" s="5"/>
      <c r="S507" s="5"/>
      <c r="T507" s="5"/>
    </row>
    <row r="508" spans="1:20" s="18" customFormat="1" ht="12" customHeight="1">
      <c r="A508" s="26"/>
      <c r="B508" s="26"/>
      <c r="D508" s="45"/>
      <c r="E508" s="17"/>
      <c r="F508" s="17"/>
      <c r="G508" s="17"/>
      <c r="H508" s="17"/>
      <c r="I508" s="5"/>
      <c r="J508" s="5"/>
      <c r="K508" s="5"/>
      <c r="L508" s="5"/>
      <c r="M508" s="5"/>
      <c r="N508" s="5"/>
      <c r="O508" s="5"/>
      <c r="P508" s="5"/>
      <c r="Q508" s="5"/>
      <c r="R508" s="5"/>
      <c r="S508" s="5"/>
      <c r="T508" s="5"/>
    </row>
    <row r="509" spans="1:20" s="18" customFormat="1" ht="12" customHeight="1">
      <c r="A509" s="26"/>
      <c r="B509" s="26"/>
      <c r="D509" s="45"/>
      <c r="E509" s="17"/>
      <c r="F509" s="17"/>
      <c r="G509" s="17"/>
      <c r="H509" s="17"/>
      <c r="I509" s="5"/>
      <c r="J509" s="5"/>
      <c r="K509" s="5"/>
      <c r="L509" s="5"/>
      <c r="M509" s="5"/>
      <c r="N509" s="5"/>
      <c r="O509" s="5"/>
      <c r="P509" s="5"/>
      <c r="Q509" s="5"/>
      <c r="R509" s="5"/>
      <c r="S509" s="5"/>
      <c r="T509" s="5"/>
    </row>
    <row r="510" spans="1:20" s="18" customFormat="1" ht="12" customHeight="1">
      <c r="A510" s="26"/>
      <c r="B510" s="26"/>
      <c r="D510" s="45"/>
      <c r="E510" s="17"/>
      <c r="F510" s="17"/>
      <c r="G510" s="17"/>
      <c r="H510" s="17"/>
      <c r="I510" s="5"/>
      <c r="J510" s="5"/>
      <c r="K510" s="5"/>
      <c r="L510" s="5"/>
      <c r="M510" s="5"/>
      <c r="N510" s="5"/>
      <c r="O510" s="5"/>
      <c r="P510" s="5"/>
      <c r="Q510" s="5"/>
      <c r="R510" s="5"/>
      <c r="S510" s="5"/>
      <c r="T510" s="5"/>
    </row>
    <row r="511" spans="1:20" s="18" customFormat="1" ht="12" customHeight="1">
      <c r="A511" s="26"/>
      <c r="B511" s="26"/>
      <c r="D511" s="45"/>
      <c r="E511" s="17"/>
      <c r="F511" s="17"/>
      <c r="G511" s="17"/>
      <c r="H511" s="17"/>
      <c r="I511" s="5"/>
      <c r="J511" s="5"/>
      <c r="K511" s="5"/>
      <c r="L511" s="5"/>
      <c r="M511" s="5"/>
      <c r="N511" s="5"/>
      <c r="O511" s="5"/>
      <c r="P511" s="5"/>
      <c r="Q511" s="5"/>
      <c r="R511" s="5"/>
      <c r="S511" s="5"/>
      <c r="T511" s="5"/>
    </row>
    <row r="512" spans="1:20" s="18" customFormat="1" ht="12" customHeight="1">
      <c r="A512" s="26"/>
      <c r="B512" s="26"/>
      <c r="D512" s="45"/>
      <c r="E512" s="17"/>
      <c r="F512" s="17"/>
      <c r="G512" s="17"/>
      <c r="H512" s="17"/>
      <c r="I512" s="5"/>
      <c r="J512" s="5"/>
      <c r="K512" s="5"/>
      <c r="L512" s="5"/>
      <c r="M512" s="5"/>
      <c r="N512" s="5"/>
      <c r="O512" s="5"/>
      <c r="P512" s="5"/>
      <c r="Q512" s="5"/>
      <c r="R512" s="5"/>
      <c r="S512" s="5"/>
      <c r="T512" s="5"/>
    </row>
    <row r="513" spans="1:20" s="18" customFormat="1" ht="12" customHeight="1">
      <c r="A513" s="26"/>
      <c r="B513" s="26"/>
      <c r="D513" s="45"/>
      <c r="E513" s="17"/>
      <c r="F513" s="17"/>
      <c r="G513" s="17"/>
      <c r="H513" s="17"/>
      <c r="I513" s="5"/>
      <c r="J513" s="5"/>
      <c r="K513" s="5"/>
      <c r="L513" s="5"/>
      <c r="M513" s="5"/>
      <c r="N513" s="5"/>
      <c r="O513" s="5"/>
      <c r="P513" s="5"/>
      <c r="Q513" s="5"/>
      <c r="R513" s="5"/>
      <c r="S513" s="5"/>
      <c r="T513" s="5"/>
    </row>
    <row r="514" spans="1:20" s="18" customFormat="1" ht="12" customHeight="1">
      <c r="A514" s="26"/>
      <c r="B514" s="26"/>
      <c r="D514" s="45"/>
      <c r="E514" s="17"/>
      <c r="F514" s="17"/>
      <c r="G514" s="17"/>
      <c r="H514" s="17"/>
      <c r="I514" s="5"/>
      <c r="J514" s="5"/>
      <c r="K514" s="5"/>
      <c r="L514" s="5"/>
      <c r="M514" s="5"/>
      <c r="N514" s="5"/>
      <c r="O514" s="5"/>
      <c r="P514" s="5"/>
      <c r="Q514" s="5"/>
      <c r="R514" s="5"/>
      <c r="S514" s="5"/>
      <c r="T514" s="5"/>
    </row>
    <row r="515" spans="1:20" s="18" customFormat="1" ht="12" customHeight="1">
      <c r="A515" s="26"/>
      <c r="B515" s="26"/>
      <c r="D515" s="45"/>
      <c r="E515" s="17"/>
      <c r="F515" s="17"/>
      <c r="G515" s="17"/>
      <c r="H515" s="17"/>
      <c r="I515" s="5"/>
      <c r="J515" s="5"/>
      <c r="K515" s="5"/>
      <c r="L515" s="5"/>
      <c r="M515" s="5"/>
      <c r="N515" s="5"/>
      <c r="O515" s="5"/>
      <c r="P515" s="5"/>
      <c r="Q515" s="5"/>
      <c r="R515" s="5"/>
      <c r="S515" s="5"/>
      <c r="T515" s="5"/>
    </row>
    <row r="516" spans="1:20" s="18" customFormat="1" ht="12" customHeight="1">
      <c r="A516" s="26"/>
      <c r="B516" s="26"/>
      <c r="D516" s="45"/>
      <c r="E516" s="17"/>
      <c r="F516" s="17"/>
      <c r="G516" s="17"/>
      <c r="H516" s="17"/>
      <c r="I516" s="5"/>
      <c r="J516" s="5"/>
      <c r="K516" s="5"/>
      <c r="L516" s="5"/>
      <c r="M516" s="5"/>
      <c r="N516" s="5"/>
      <c r="O516" s="5"/>
      <c r="P516" s="5"/>
      <c r="Q516" s="5"/>
      <c r="R516" s="5"/>
      <c r="S516" s="5"/>
      <c r="T516" s="5"/>
    </row>
    <row r="517" spans="1:20" s="18" customFormat="1" ht="12" customHeight="1">
      <c r="A517" s="26"/>
      <c r="B517" s="26"/>
      <c r="D517" s="45"/>
      <c r="E517" s="17"/>
      <c r="F517" s="17"/>
      <c r="G517" s="17"/>
      <c r="H517" s="17"/>
      <c r="I517" s="5"/>
      <c r="J517" s="5"/>
      <c r="K517" s="5"/>
      <c r="L517" s="5"/>
      <c r="M517" s="5"/>
      <c r="N517" s="5"/>
      <c r="O517" s="5"/>
      <c r="P517" s="5"/>
      <c r="Q517" s="5"/>
      <c r="R517" s="5"/>
      <c r="S517" s="5"/>
      <c r="T517" s="5"/>
    </row>
    <row r="518" spans="1:20" s="18" customFormat="1" ht="12" customHeight="1">
      <c r="A518" s="26"/>
      <c r="B518" s="26"/>
      <c r="D518" s="45"/>
      <c r="E518" s="17"/>
      <c r="F518" s="17"/>
      <c r="G518" s="17"/>
      <c r="H518" s="17"/>
      <c r="I518" s="5"/>
      <c r="J518" s="5"/>
      <c r="K518" s="5"/>
      <c r="L518" s="5"/>
      <c r="M518" s="5"/>
      <c r="N518" s="5"/>
      <c r="O518" s="5"/>
      <c r="P518" s="5"/>
      <c r="Q518" s="5"/>
      <c r="R518" s="5"/>
      <c r="S518" s="5"/>
      <c r="T518" s="5"/>
    </row>
    <row r="519" spans="1:20" s="18" customFormat="1" ht="12" customHeight="1">
      <c r="A519" s="26"/>
      <c r="B519" s="26"/>
      <c r="D519" s="45"/>
      <c r="E519" s="17"/>
      <c r="F519" s="17"/>
      <c r="G519" s="17"/>
      <c r="H519" s="17"/>
      <c r="I519" s="5"/>
      <c r="J519" s="5"/>
      <c r="K519" s="5"/>
      <c r="L519" s="5"/>
      <c r="M519" s="5"/>
      <c r="N519" s="5"/>
      <c r="O519" s="5"/>
      <c r="P519" s="5"/>
      <c r="Q519" s="5"/>
      <c r="R519" s="5"/>
      <c r="S519" s="5"/>
      <c r="T519" s="5"/>
    </row>
    <row r="520" spans="1:20" s="18" customFormat="1" ht="12" customHeight="1">
      <c r="A520" s="26"/>
      <c r="B520" s="26"/>
      <c r="D520" s="45"/>
      <c r="E520" s="17"/>
      <c r="F520" s="17"/>
      <c r="G520" s="17"/>
      <c r="H520" s="17"/>
      <c r="I520" s="5"/>
      <c r="J520" s="5"/>
      <c r="K520" s="5"/>
      <c r="L520" s="5"/>
      <c r="M520" s="5"/>
      <c r="N520" s="5"/>
      <c r="O520" s="5"/>
      <c r="P520" s="5"/>
      <c r="Q520" s="5"/>
      <c r="R520" s="5"/>
      <c r="S520" s="5"/>
      <c r="T520" s="5"/>
    </row>
    <row r="521" spans="1:20" s="18" customFormat="1" ht="12" customHeight="1">
      <c r="A521" s="26"/>
      <c r="B521" s="26"/>
      <c r="D521" s="45"/>
      <c r="E521" s="17"/>
      <c r="F521" s="17"/>
      <c r="G521" s="17"/>
      <c r="H521" s="17"/>
      <c r="I521" s="5"/>
      <c r="J521" s="5"/>
      <c r="K521" s="5"/>
      <c r="L521" s="5"/>
      <c r="M521" s="5"/>
      <c r="N521" s="5"/>
      <c r="O521" s="5"/>
      <c r="P521" s="5"/>
      <c r="Q521" s="5"/>
      <c r="R521" s="5"/>
      <c r="S521" s="5"/>
      <c r="T521" s="5"/>
    </row>
    <row r="522" spans="1:20" s="18" customFormat="1" ht="12" customHeight="1">
      <c r="A522" s="26"/>
      <c r="B522" s="26"/>
      <c r="D522" s="45"/>
      <c r="E522" s="17"/>
      <c r="F522" s="17"/>
      <c r="G522" s="17"/>
      <c r="H522" s="17"/>
      <c r="I522" s="5"/>
      <c r="J522" s="5"/>
      <c r="K522" s="5"/>
      <c r="L522" s="5"/>
      <c r="M522" s="5"/>
      <c r="N522" s="5"/>
      <c r="O522" s="5"/>
      <c r="P522" s="5"/>
      <c r="Q522" s="5"/>
      <c r="R522" s="5"/>
      <c r="S522" s="5"/>
      <c r="T522" s="5"/>
    </row>
    <row r="523" spans="1:20" s="18" customFormat="1" ht="12" customHeight="1">
      <c r="A523" s="26"/>
      <c r="B523" s="26"/>
      <c r="D523" s="45"/>
      <c r="E523" s="17"/>
      <c r="F523" s="17"/>
      <c r="G523" s="17"/>
      <c r="H523" s="17"/>
      <c r="I523" s="5"/>
      <c r="J523" s="5"/>
      <c r="K523" s="5"/>
      <c r="L523" s="5"/>
      <c r="M523" s="5"/>
      <c r="N523" s="5"/>
      <c r="O523" s="5"/>
      <c r="P523" s="5"/>
      <c r="Q523" s="5"/>
      <c r="R523" s="5"/>
      <c r="S523" s="5"/>
      <c r="T523" s="5"/>
    </row>
    <row r="524" spans="1:20" s="18" customFormat="1" ht="12" customHeight="1">
      <c r="A524" s="26"/>
      <c r="B524" s="26"/>
      <c r="D524" s="45"/>
      <c r="E524" s="17"/>
      <c r="F524" s="17"/>
      <c r="G524" s="17"/>
      <c r="H524" s="17"/>
      <c r="I524" s="5"/>
      <c r="J524" s="5"/>
      <c r="K524" s="5"/>
      <c r="L524" s="5"/>
      <c r="M524" s="5"/>
      <c r="N524" s="5"/>
      <c r="O524" s="5"/>
      <c r="P524" s="5"/>
      <c r="Q524" s="5"/>
      <c r="R524" s="5"/>
      <c r="S524" s="5"/>
      <c r="T524" s="5"/>
    </row>
    <row r="525" spans="1:20" s="18" customFormat="1" ht="12" customHeight="1">
      <c r="A525" s="26"/>
      <c r="B525" s="26"/>
      <c r="D525" s="45"/>
      <c r="E525" s="17"/>
      <c r="F525" s="17"/>
      <c r="G525" s="17"/>
      <c r="H525" s="17"/>
      <c r="I525" s="5"/>
      <c r="J525" s="5"/>
      <c r="K525" s="5"/>
      <c r="L525" s="5"/>
      <c r="M525" s="5"/>
      <c r="N525" s="5"/>
      <c r="O525" s="5"/>
      <c r="P525" s="5"/>
      <c r="Q525" s="5"/>
      <c r="R525" s="5"/>
      <c r="S525" s="5"/>
      <c r="T525" s="5"/>
    </row>
    <row r="526" spans="1:20" s="18" customFormat="1" ht="12" customHeight="1">
      <c r="A526" s="26"/>
      <c r="B526" s="26"/>
      <c r="D526" s="45"/>
      <c r="E526" s="17"/>
      <c r="F526" s="17"/>
      <c r="G526" s="17"/>
      <c r="H526" s="17"/>
      <c r="I526" s="5"/>
      <c r="J526" s="5"/>
      <c r="K526" s="5"/>
      <c r="L526" s="5"/>
      <c r="M526" s="5"/>
      <c r="N526" s="5"/>
      <c r="O526" s="5"/>
      <c r="P526" s="5"/>
      <c r="Q526" s="5"/>
      <c r="R526" s="5"/>
      <c r="S526" s="5"/>
      <c r="T526" s="5"/>
    </row>
    <row r="527" spans="1:20" s="18" customFormat="1" ht="12" customHeight="1">
      <c r="A527" s="26"/>
      <c r="B527" s="26"/>
      <c r="D527" s="45"/>
      <c r="E527" s="17"/>
      <c r="F527" s="17"/>
      <c r="G527" s="17"/>
      <c r="H527" s="17"/>
      <c r="I527" s="5"/>
      <c r="J527" s="5"/>
      <c r="K527" s="5"/>
      <c r="L527" s="5"/>
      <c r="M527" s="5"/>
      <c r="N527" s="5"/>
      <c r="O527" s="5"/>
      <c r="P527" s="5"/>
      <c r="Q527" s="5"/>
      <c r="R527" s="5"/>
      <c r="S527" s="5"/>
      <c r="T527" s="5"/>
    </row>
    <row r="528" spans="1:20" s="18" customFormat="1" ht="12" customHeight="1">
      <c r="A528" s="26"/>
      <c r="B528" s="26"/>
      <c r="D528" s="45"/>
      <c r="E528" s="17"/>
      <c r="F528" s="17"/>
      <c r="G528" s="17"/>
      <c r="H528" s="17"/>
      <c r="I528" s="5"/>
      <c r="J528" s="5"/>
      <c r="K528" s="5"/>
      <c r="L528" s="5"/>
      <c r="M528" s="5"/>
      <c r="N528" s="5"/>
      <c r="O528" s="5"/>
      <c r="P528" s="5"/>
      <c r="Q528" s="5"/>
      <c r="R528" s="5"/>
      <c r="S528" s="5"/>
      <c r="T528" s="5"/>
    </row>
    <row r="529" spans="1:20" s="18" customFormat="1" ht="12" customHeight="1">
      <c r="A529" s="26"/>
      <c r="B529" s="26"/>
      <c r="D529" s="45"/>
      <c r="E529" s="17"/>
      <c r="F529" s="17"/>
      <c r="G529" s="17"/>
      <c r="H529" s="17"/>
      <c r="I529" s="5"/>
      <c r="J529" s="5"/>
      <c r="K529" s="5"/>
      <c r="L529" s="5"/>
      <c r="M529" s="5"/>
      <c r="N529" s="5"/>
      <c r="O529" s="5"/>
      <c r="P529" s="5"/>
      <c r="Q529" s="5"/>
      <c r="R529" s="5"/>
      <c r="S529" s="5"/>
      <c r="T529" s="5"/>
    </row>
    <row r="530" spans="1:20" s="18" customFormat="1" ht="12" customHeight="1">
      <c r="A530" s="26"/>
      <c r="B530" s="26"/>
      <c r="D530" s="45"/>
      <c r="E530" s="17"/>
      <c r="F530" s="17"/>
      <c r="G530" s="17"/>
      <c r="H530" s="17"/>
      <c r="I530" s="5"/>
      <c r="J530" s="5"/>
      <c r="K530" s="5"/>
      <c r="L530" s="5"/>
      <c r="M530" s="5"/>
      <c r="N530" s="5"/>
      <c r="O530" s="5"/>
      <c r="P530" s="5"/>
      <c r="Q530" s="5"/>
      <c r="R530" s="5"/>
      <c r="S530" s="5"/>
      <c r="T530" s="5"/>
    </row>
    <row r="531" spans="1:20" s="18" customFormat="1" ht="12" customHeight="1">
      <c r="A531" s="26"/>
      <c r="B531" s="26"/>
      <c r="D531" s="45"/>
      <c r="E531" s="17"/>
      <c r="F531" s="17"/>
      <c r="G531" s="17"/>
      <c r="H531" s="17"/>
      <c r="I531" s="5"/>
      <c r="J531" s="5"/>
      <c r="K531" s="5"/>
      <c r="L531" s="5"/>
      <c r="M531" s="5"/>
      <c r="N531" s="5"/>
      <c r="O531" s="5"/>
      <c r="P531" s="5"/>
      <c r="Q531" s="5"/>
      <c r="R531" s="5"/>
      <c r="S531" s="5"/>
      <c r="T531" s="5"/>
    </row>
    <row r="532" spans="1:20" s="18" customFormat="1" ht="12" customHeight="1">
      <c r="A532" s="26"/>
      <c r="B532" s="26"/>
      <c r="D532" s="45"/>
      <c r="E532" s="17"/>
      <c r="F532" s="17"/>
      <c r="G532" s="17"/>
      <c r="H532" s="17"/>
      <c r="I532" s="5"/>
      <c r="J532" s="5"/>
      <c r="K532" s="5"/>
      <c r="L532" s="5"/>
      <c r="M532" s="5"/>
      <c r="N532" s="5"/>
      <c r="O532" s="5"/>
      <c r="P532" s="5"/>
      <c r="Q532" s="5"/>
      <c r="R532" s="5"/>
      <c r="S532" s="5"/>
      <c r="T532" s="5"/>
    </row>
    <row r="533" spans="1:20" s="18" customFormat="1" ht="12" customHeight="1">
      <c r="A533" s="26"/>
      <c r="B533" s="26"/>
      <c r="D533" s="45"/>
      <c r="E533" s="17"/>
      <c r="F533" s="17"/>
      <c r="G533" s="17"/>
      <c r="H533" s="17"/>
      <c r="I533" s="5"/>
      <c r="J533" s="5"/>
      <c r="K533" s="5"/>
      <c r="L533" s="5"/>
      <c r="M533" s="5"/>
      <c r="N533" s="5"/>
      <c r="O533" s="5"/>
      <c r="P533" s="5"/>
      <c r="Q533" s="5"/>
      <c r="R533" s="5"/>
      <c r="S533" s="5"/>
      <c r="T533" s="5"/>
    </row>
    <row r="534" spans="1:20" s="18" customFormat="1" ht="12" customHeight="1">
      <c r="A534" s="26"/>
      <c r="B534" s="26"/>
      <c r="D534" s="45"/>
      <c r="E534" s="17"/>
      <c r="F534" s="17"/>
      <c r="G534" s="17"/>
      <c r="H534" s="17"/>
      <c r="I534" s="5"/>
      <c r="J534" s="5"/>
      <c r="K534" s="5"/>
      <c r="L534" s="5"/>
      <c r="M534" s="5"/>
      <c r="N534" s="5"/>
      <c r="O534" s="5"/>
      <c r="P534" s="5"/>
      <c r="Q534" s="5"/>
      <c r="R534" s="5"/>
      <c r="S534" s="5"/>
      <c r="T534" s="5"/>
    </row>
    <row r="535" spans="1:20" s="18" customFormat="1" ht="12" customHeight="1">
      <c r="A535" s="26"/>
      <c r="B535" s="26"/>
      <c r="D535" s="45"/>
      <c r="E535" s="17"/>
      <c r="F535" s="17"/>
      <c r="G535" s="17"/>
      <c r="H535" s="17"/>
      <c r="I535" s="5"/>
      <c r="J535" s="5"/>
      <c r="K535" s="5"/>
      <c r="L535" s="5"/>
      <c r="M535" s="5"/>
      <c r="N535" s="5"/>
      <c r="O535" s="5"/>
      <c r="P535" s="5"/>
      <c r="Q535" s="5"/>
      <c r="R535" s="5"/>
      <c r="S535" s="5"/>
      <c r="T535" s="5"/>
    </row>
    <row r="536" spans="1:20" s="18" customFormat="1" ht="12" customHeight="1">
      <c r="A536" s="26"/>
      <c r="B536" s="26"/>
      <c r="D536" s="45"/>
      <c r="E536" s="17"/>
      <c r="F536" s="17"/>
      <c r="G536" s="17"/>
      <c r="H536" s="17"/>
      <c r="I536" s="5"/>
      <c r="J536" s="5"/>
      <c r="K536" s="5"/>
      <c r="L536" s="5"/>
      <c r="M536" s="5"/>
      <c r="N536" s="5"/>
      <c r="O536" s="5"/>
      <c r="P536" s="5"/>
      <c r="Q536" s="5"/>
      <c r="R536" s="5"/>
      <c r="S536" s="5"/>
      <c r="T536" s="5"/>
    </row>
    <row r="537" spans="1:20" s="18" customFormat="1" ht="12" customHeight="1">
      <c r="A537" s="26"/>
      <c r="B537" s="26"/>
      <c r="D537" s="45"/>
      <c r="E537" s="17"/>
      <c r="F537" s="17"/>
      <c r="G537" s="17"/>
      <c r="H537" s="17"/>
      <c r="I537" s="5"/>
      <c r="J537" s="5"/>
      <c r="K537" s="5"/>
      <c r="L537" s="5"/>
      <c r="M537" s="5"/>
      <c r="N537" s="5"/>
      <c r="O537" s="5"/>
      <c r="P537" s="5"/>
      <c r="Q537" s="5"/>
      <c r="R537" s="5"/>
      <c r="S537" s="5"/>
      <c r="T537" s="5"/>
    </row>
    <row r="538" spans="1:20" s="18" customFormat="1" ht="12" customHeight="1">
      <c r="A538" s="26"/>
      <c r="B538" s="26"/>
      <c r="D538" s="45"/>
      <c r="E538" s="17"/>
      <c r="F538" s="17"/>
      <c r="G538" s="17"/>
      <c r="H538" s="17"/>
      <c r="I538" s="5"/>
      <c r="J538" s="5"/>
      <c r="K538" s="5"/>
      <c r="L538" s="5"/>
      <c r="M538" s="5"/>
      <c r="N538" s="5"/>
      <c r="O538" s="5"/>
      <c r="P538" s="5"/>
      <c r="Q538" s="5"/>
      <c r="R538" s="5"/>
      <c r="S538" s="5"/>
      <c r="T538" s="5"/>
    </row>
    <row r="539" spans="1:20" s="18" customFormat="1" ht="12" customHeight="1">
      <c r="A539" s="26"/>
      <c r="B539" s="26"/>
      <c r="D539" s="45"/>
      <c r="E539" s="17"/>
      <c r="F539" s="17"/>
      <c r="G539" s="17"/>
      <c r="H539" s="17"/>
      <c r="I539" s="5"/>
      <c r="J539" s="5"/>
      <c r="K539" s="5"/>
      <c r="L539" s="5"/>
      <c r="M539" s="5"/>
      <c r="N539" s="5"/>
      <c r="O539" s="5"/>
      <c r="P539" s="5"/>
      <c r="Q539" s="5"/>
      <c r="R539" s="5"/>
      <c r="S539" s="5"/>
      <c r="T539" s="5"/>
    </row>
    <row r="540" spans="1:20" s="18" customFormat="1" ht="12" customHeight="1">
      <c r="A540" s="26"/>
      <c r="B540" s="26"/>
      <c r="D540" s="45"/>
      <c r="E540" s="17"/>
      <c r="F540" s="17"/>
      <c r="G540" s="17"/>
      <c r="H540" s="17"/>
      <c r="I540" s="5"/>
      <c r="J540" s="5"/>
      <c r="K540" s="5"/>
      <c r="L540" s="5"/>
      <c r="M540" s="5"/>
      <c r="N540" s="5"/>
      <c r="O540" s="5"/>
      <c r="P540" s="5"/>
      <c r="Q540" s="5"/>
      <c r="R540" s="5"/>
      <c r="S540" s="5"/>
      <c r="T540" s="5"/>
    </row>
    <row r="541" spans="1:20" s="18" customFormat="1" ht="12" customHeight="1">
      <c r="A541" s="26"/>
      <c r="B541" s="26"/>
      <c r="D541" s="45"/>
      <c r="E541" s="17"/>
      <c r="F541" s="17"/>
      <c r="G541" s="17"/>
      <c r="H541" s="17"/>
      <c r="I541" s="5"/>
      <c r="J541" s="5"/>
      <c r="K541" s="5"/>
      <c r="L541" s="5"/>
      <c r="M541" s="5"/>
      <c r="N541" s="5"/>
      <c r="O541" s="5"/>
      <c r="P541" s="5"/>
      <c r="Q541" s="5"/>
      <c r="R541" s="5"/>
      <c r="S541" s="5"/>
      <c r="T541" s="5"/>
    </row>
    <row r="542" spans="1:20" s="18" customFormat="1" ht="12" customHeight="1">
      <c r="A542" s="26"/>
      <c r="B542" s="26"/>
      <c r="D542" s="45"/>
      <c r="E542" s="17"/>
      <c r="F542" s="17"/>
      <c r="G542" s="17"/>
      <c r="H542" s="17"/>
      <c r="I542" s="5"/>
      <c r="J542" s="5"/>
      <c r="K542" s="5"/>
      <c r="L542" s="5"/>
      <c r="M542" s="5"/>
      <c r="N542" s="5"/>
      <c r="O542" s="5"/>
      <c r="P542" s="5"/>
      <c r="Q542" s="5"/>
      <c r="R542" s="5"/>
      <c r="S542" s="5"/>
      <c r="T542" s="5"/>
    </row>
    <row r="543" spans="1:20" s="18" customFormat="1" ht="12" customHeight="1">
      <c r="A543" s="26"/>
      <c r="B543" s="26"/>
      <c r="D543" s="45"/>
      <c r="E543" s="17"/>
      <c r="F543" s="17"/>
      <c r="G543" s="17"/>
      <c r="H543" s="17"/>
      <c r="I543" s="5"/>
      <c r="J543" s="5"/>
      <c r="K543" s="5"/>
      <c r="L543" s="5"/>
      <c r="M543" s="5"/>
      <c r="N543" s="5"/>
      <c r="O543" s="5"/>
      <c r="P543" s="5"/>
      <c r="Q543" s="5"/>
      <c r="R543" s="5"/>
      <c r="S543" s="5"/>
      <c r="T543" s="5"/>
    </row>
    <row r="544" spans="1:20" s="18" customFormat="1" ht="12" customHeight="1">
      <c r="A544" s="26"/>
      <c r="B544" s="26"/>
      <c r="D544" s="45"/>
      <c r="E544" s="17"/>
      <c r="F544" s="17"/>
      <c r="G544" s="17"/>
      <c r="H544" s="17"/>
      <c r="I544" s="5"/>
      <c r="J544" s="5"/>
      <c r="K544" s="5"/>
      <c r="L544" s="5"/>
      <c r="M544" s="5"/>
      <c r="N544" s="5"/>
      <c r="O544" s="5"/>
      <c r="P544" s="5"/>
      <c r="Q544" s="5"/>
      <c r="R544" s="5"/>
      <c r="S544" s="5"/>
      <c r="T544" s="5"/>
    </row>
    <row r="545" spans="1:20" s="18" customFormat="1" ht="12" customHeight="1">
      <c r="A545" s="26"/>
      <c r="B545" s="26"/>
      <c r="D545" s="45"/>
      <c r="E545" s="17"/>
      <c r="F545" s="17"/>
      <c r="G545" s="17"/>
      <c r="H545" s="17"/>
      <c r="I545" s="5"/>
      <c r="J545" s="5"/>
      <c r="K545" s="5"/>
      <c r="L545" s="5"/>
      <c r="M545" s="5"/>
      <c r="N545" s="5"/>
      <c r="O545" s="5"/>
      <c r="P545" s="5"/>
      <c r="Q545" s="5"/>
      <c r="R545" s="5"/>
      <c r="S545" s="5"/>
      <c r="T545" s="5"/>
    </row>
    <row r="546" spans="1:20" s="18" customFormat="1" ht="12" customHeight="1">
      <c r="A546" s="26"/>
      <c r="B546" s="26"/>
      <c r="D546" s="45"/>
      <c r="E546" s="17"/>
      <c r="F546" s="17"/>
      <c r="G546" s="17"/>
      <c r="H546" s="17"/>
      <c r="I546" s="5"/>
      <c r="J546" s="5"/>
      <c r="K546" s="5"/>
      <c r="L546" s="5"/>
      <c r="M546" s="5"/>
      <c r="N546" s="5"/>
      <c r="O546" s="5"/>
      <c r="P546" s="5"/>
      <c r="Q546" s="5"/>
      <c r="R546" s="5"/>
      <c r="S546" s="5"/>
      <c r="T546" s="5"/>
    </row>
    <row r="547" spans="1:20" s="18" customFormat="1" ht="12" customHeight="1">
      <c r="A547" s="26"/>
      <c r="B547" s="26"/>
      <c r="D547" s="45"/>
      <c r="E547" s="17"/>
      <c r="F547" s="17"/>
      <c r="G547" s="17"/>
      <c r="H547" s="17"/>
      <c r="I547" s="5"/>
      <c r="J547" s="5"/>
      <c r="K547" s="5"/>
      <c r="L547" s="5"/>
      <c r="M547" s="5"/>
      <c r="N547" s="5"/>
      <c r="O547" s="5"/>
      <c r="P547" s="5"/>
      <c r="Q547" s="5"/>
      <c r="R547" s="5"/>
      <c r="S547" s="5"/>
      <c r="T547" s="5"/>
    </row>
    <row r="548" spans="1:20" s="18" customFormat="1" ht="12" customHeight="1">
      <c r="A548" s="26"/>
      <c r="B548" s="26"/>
      <c r="D548" s="45"/>
      <c r="E548" s="17"/>
      <c r="F548" s="17"/>
      <c r="G548" s="17"/>
      <c r="H548" s="17"/>
      <c r="I548" s="5"/>
      <c r="J548" s="5"/>
      <c r="K548" s="5"/>
      <c r="L548" s="5"/>
      <c r="M548" s="5"/>
      <c r="N548" s="5"/>
      <c r="O548" s="5"/>
      <c r="P548" s="5"/>
      <c r="Q548" s="5"/>
      <c r="R548" s="5"/>
      <c r="S548" s="5"/>
      <c r="T548" s="5"/>
    </row>
    <row r="549" spans="1:20" s="18" customFormat="1" ht="12" customHeight="1">
      <c r="A549" s="26"/>
      <c r="B549" s="26"/>
      <c r="D549" s="45"/>
      <c r="E549" s="17"/>
      <c r="F549" s="17"/>
      <c r="G549" s="17"/>
      <c r="H549" s="17"/>
      <c r="I549" s="5"/>
      <c r="J549" s="5"/>
      <c r="K549" s="5"/>
      <c r="L549" s="5"/>
      <c r="M549" s="5"/>
      <c r="N549" s="5"/>
      <c r="O549" s="5"/>
      <c r="P549" s="5"/>
      <c r="Q549" s="5"/>
      <c r="R549" s="5"/>
      <c r="S549" s="5"/>
      <c r="T549" s="5"/>
    </row>
    <row r="550" spans="1:20" s="18" customFormat="1" ht="12" customHeight="1">
      <c r="A550" s="26"/>
      <c r="B550" s="26"/>
      <c r="D550" s="45"/>
      <c r="E550" s="17"/>
      <c r="F550" s="17"/>
      <c r="G550" s="17"/>
      <c r="H550" s="17"/>
      <c r="I550" s="5"/>
      <c r="J550" s="5"/>
      <c r="K550" s="5"/>
      <c r="L550" s="5"/>
      <c r="M550" s="5"/>
      <c r="N550" s="5"/>
      <c r="O550" s="5"/>
      <c r="P550" s="5"/>
      <c r="Q550" s="5"/>
      <c r="R550" s="5"/>
      <c r="S550" s="5"/>
      <c r="T550" s="5"/>
    </row>
    <row r="551" spans="1:20" s="18" customFormat="1" ht="12" customHeight="1">
      <c r="A551" s="26"/>
      <c r="B551" s="26"/>
      <c r="D551" s="45"/>
      <c r="E551" s="17"/>
      <c r="F551" s="17"/>
      <c r="G551" s="17"/>
      <c r="H551" s="17"/>
      <c r="I551" s="5"/>
      <c r="J551" s="5"/>
      <c r="K551" s="5"/>
      <c r="L551" s="5"/>
      <c r="M551" s="5"/>
      <c r="N551" s="5"/>
      <c r="O551" s="5"/>
      <c r="P551" s="5"/>
      <c r="Q551" s="5"/>
      <c r="R551" s="5"/>
      <c r="S551" s="5"/>
      <c r="T551" s="5"/>
    </row>
    <row r="552" spans="1:20" s="18" customFormat="1" ht="12" customHeight="1">
      <c r="A552" s="26"/>
      <c r="B552" s="26"/>
      <c r="D552" s="45"/>
      <c r="E552" s="17"/>
      <c r="F552" s="17"/>
      <c r="G552" s="17"/>
      <c r="H552" s="17"/>
      <c r="I552" s="5"/>
      <c r="J552" s="5"/>
      <c r="K552" s="5"/>
      <c r="L552" s="5"/>
      <c r="M552" s="5"/>
      <c r="N552" s="5"/>
      <c r="O552" s="5"/>
      <c r="P552" s="5"/>
      <c r="Q552" s="5"/>
      <c r="R552" s="5"/>
      <c r="S552" s="5"/>
      <c r="T552" s="5"/>
    </row>
    <row r="553" spans="1:20" s="18" customFormat="1" ht="12" customHeight="1">
      <c r="A553" s="26"/>
      <c r="B553" s="26"/>
      <c r="D553" s="45"/>
      <c r="E553" s="17"/>
      <c r="F553" s="17"/>
      <c r="G553" s="17"/>
      <c r="H553" s="17"/>
      <c r="I553" s="5"/>
      <c r="J553" s="5"/>
      <c r="K553" s="5"/>
      <c r="L553" s="5"/>
      <c r="M553" s="5"/>
      <c r="N553" s="5"/>
      <c r="O553" s="5"/>
      <c r="P553" s="5"/>
      <c r="Q553" s="5"/>
      <c r="R553" s="5"/>
      <c r="S553" s="5"/>
      <c r="T553" s="5"/>
    </row>
    <row r="554" spans="1:20" s="18" customFormat="1" ht="12" customHeight="1">
      <c r="A554" s="26"/>
      <c r="B554" s="26"/>
      <c r="D554" s="45"/>
      <c r="E554" s="17"/>
      <c r="F554" s="17"/>
      <c r="G554" s="17"/>
      <c r="H554" s="17"/>
      <c r="I554" s="5"/>
      <c r="J554" s="5"/>
      <c r="K554" s="5"/>
      <c r="L554" s="5"/>
      <c r="M554" s="5"/>
      <c r="N554" s="5"/>
      <c r="O554" s="5"/>
      <c r="P554" s="5"/>
      <c r="Q554" s="5"/>
      <c r="R554" s="5"/>
      <c r="S554" s="5"/>
      <c r="T554" s="5"/>
    </row>
    <row r="555" spans="1:20" s="18" customFormat="1" ht="12" customHeight="1">
      <c r="A555" s="26"/>
      <c r="B555" s="26"/>
      <c r="D555" s="45"/>
      <c r="E555" s="17"/>
      <c r="F555" s="17"/>
      <c r="G555" s="17"/>
      <c r="H555" s="17"/>
      <c r="I555" s="5"/>
      <c r="J555" s="5"/>
      <c r="K555" s="5"/>
      <c r="L555" s="5"/>
      <c r="M555" s="5"/>
      <c r="N555" s="5"/>
      <c r="O555" s="5"/>
      <c r="P555" s="5"/>
      <c r="Q555" s="5"/>
      <c r="R555" s="5"/>
      <c r="S555" s="5"/>
      <c r="T555" s="5"/>
    </row>
    <row r="556" spans="1:20" s="18" customFormat="1" ht="12" customHeight="1">
      <c r="A556" s="26"/>
      <c r="B556" s="26"/>
      <c r="D556" s="45"/>
      <c r="E556" s="17"/>
      <c r="F556" s="17"/>
      <c r="G556" s="17"/>
      <c r="H556" s="17"/>
      <c r="I556" s="5"/>
      <c r="J556" s="5"/>
      <c r="K556" s="5"/>
      <c r="L556" s="5"/>
      <c r="M556" s="5"/>
      <c r="N556" s="5"/>
      <c r="O556" s="5"/>
      <c r="P556" s="5"/>
      <c r="Q556" s="5"/>
      <c r="R556" s="5"/>
      <c r="S556" s="5"/>
      <c r="T556" s="5"/>
    </row>
    <row r="557" spans="1:20" s="18" customFormat="1" ht="12" customHeight="1">
      <c r="A557" s="26"/>
      <c r="B557" s="26"/>
      <c r="D557" s="45"/>
      <c r="E557" s="17"/>
      <c r="F557" s="17"/>
      <c r="G557" s="17"/>
      <c r="H557" s="17"/>
      <c r="I557" s="5"/>
      <c r="J557" s="5"/>
      <c r="K557" s="5"/>
      <c r="L557" s="5"/>
      <c r="M557" s="5"/>
      <c r="N557" s="5"/>
      <c r="O557" s="5"/>
      <c r="P557" s="5"/>
      <c r="Q557" s="5"/>
      <c r="R557" s="5"/>
      <c r="S557" s="5"/>
      <c r="T557" s="5"/>
    </row>
    <row r="558" spans="1:20" s="18" customFormat="1" ht="12" customHeight="1">
      <c r="A558" s="26"/>
      <c r="B558" s="26"/>
      <c r="D558" s="45"/>
      <c r="E558" s="17"/>
      <c r="F558" s="17"/>
      <c r="G558" s="17"/>
      <c r="H558" s="17"/>
      <c r="I558" s="5"/>
      <c r="J558" s="5"/>
      <c r="K558" s="5"/>
      <c r="L558" s="5"/>
      <c r="M558" s="5"/>
      <c r="N558" s="5"/>
      <c r="O558" s="5"/>
      <c r="P558" s="5"/>
      <c r="Q558" s="5"/>
      <c r="R558" s="5"/>
      <c r="S558" s="5"/>
      <c r="T558" s="5"/>
    </row>
    <row r="559" spans="1:20" s="18" customFormat="1" ht="12" customHeight="1">
      <c r="A559" s="26"/>
      <c r="B559" s="26"/>
      <c r="D559" s="45"/>
      <c r="E559" s="17"/>
      <c r="F559" s="17"/>
      <c r="G559" s="17"/>
      <c r="H559" s="17"/>
      <c r="I559" s="5"/>
      <c r="J559" s="5"/>
      <c r="K559" s="5"/>
      <c r="L559" s="5"/>
      <c r="M559" s="5"/>
      <c r="N559" s="5"/>
      <c r="O559" s="5"/>
      <c r="P559" s="5"/>
      <c r="Q559" s="5"/>
      <c r="R559" s="5"/>
      <c r="S559" s="5"/>
      <c r="T559" s="5"/>
    </row>
    <row r="560" spans="1:20" s="18" customFormat="1" ht="12" customHeight="1">
      <c r="A560" s="26"/>
      <c r="B560" s="26"/>
      <c r="D560" s="45"/>
      <c r="E560" s="17"/>
      <c r="F560" s="17"/>
      <c r="G560" s="17"/>
      <c r="H560" s="17"/>
      <c r="I560" s="5"/>
      <c r="J560" s="5"/>
      <c r="K560" s="5"/>
      <c r="L560" s="5"/>
      <c r="M560" s="5"/>
      <c r="N560" s="5"/>
      <c r="O560" s="5"/>
      <c r="P560" s="5"/>
      <c r="Q560" s="5"/>
      <c r="R560" s="5"/>
      <c r="S560" s="5"/>
      <c r="T560" s="5"/>
    </row>
    <row r="561" spans="1:20" s="18" customFormat="1" ht="12" customHeight="1">
      <c r="A561" s="26"/>
      <c r="B561" s="26"/>
      <c r="D561" s="45"/>
      <c r="E561" s="17"/>
      <c r="F561" s="17"/>
      <c r="G561" s="17"/>
      <c r="H561" s="17"/>
      <c r="I561" s="5"/>
      <c r="J561" s="5"/>
      <c r="K561" s="5"/>
      <c r="L561" s="5"/>
      <c r="M561" s="5"/>
      <c r="N561" s="5"/>
      <c r="O561" s="5"/>
      <c r="P561" s="5"/>
      <c r="Q561" s="5"/>
      <c r="R561" s="5"/>
      <c r="S561" s="5"/>
      <c r="T561" s="5"/>
    </row>
    <row r="562" spans="1:20" s="18" customFormat="1" ht="12" customHeight="1">
      <c r="A562" s="26"/>
      <c r="B562" s="26"/>
      <c r="D562" s="45"/>
      <c r="E562" s="17"/>
      <c r="F562" s="17"/>
      <c r="G562" s="17"/>
      <c r="H562" s="17"/>
      <c r="I562" s="5"/>
      <c r="J562" s="5"/>
      <c r="K562" s="5"/>
      <c r="L562" s="5"/>
      <c r="M562" s="5"/>
      <c r="N562" s="5"/>
      <c r="O562" s="5"/>
      <c r="P562" s="5"/>
      <c r="Q562" s="5"/>
      <c r="R562" s="5"/>
      <c r="S562" s="5"/>
      <c r="T562" s="5"/>
    </row>
    <row r="563" spans="1:20" s="18" customFormat="1" ht="12" customHeight="1">
      <c r="A563" s="26"/>
      <c r="B563" s="26"/>
      <c r="D563" s="45"/>
      <c r="E563" s="17"/>
      <c r="F563" s="17"/>
      <c r="G563" s="17"/>
      <c r="H563" s="17"/>
      <c r="I563" s="5"/>
      <c r="J563" s="5"/>
      <c r="K563" s="5"/>
      <c r="L563" s="5"/>
      <c r="M563" s="5"/>
      <c r="N563" s="5"/>
      <c r="O563" s="5"/>
      <c r="P563" s="5"/>
      <c r="Q563" s="5"/>
      <c r="R563" s="5"/>
      <c r="S563" s="5"/>
      <c r="T563" s="5"/>
    </row>
    <row r="564" spans="1:20" s="18" customFormat="1" ht="12" customHeight="1">
      <c r="A564" s="26"/>
      <c r="B564" s="26"/>
      <c r="D564" s="45"/>
      <c r="E564" s="17"/>
      <c r="F564" s="17"/>
      <c r="G564" s="17"/>
      <c r="H564" s="17"/>
      <c r="I564" s="5"/>
      <c r="J564" s="5"/>
      <c r="K564" s="5"/>
      <c r="L564" s="5"/>
      <c r="M564" s="5"/>
      <c r="N564" s="5"/>
      <c r="O564" s="5"/>
      <c r="P564" s="5"/>
      <c r="Q564" s="5"/>
      <c r="R564" s="5"/>
      <c r="S564" s="5"/>
      <c r="T564" s="5"/>
    </row>
    <row r="565" spans="1:20" s="18" customFormat="1" ht="12" customHeight="1">
      <c r="A565" s="26"/>
      <c r="B565" s="26"/>
      <c r="D565" s="45"/>
      <c r="E565" s="17"/>
      <c r="F565" s="17"/>
      <c r="G565" s="17"/>
      <c r="H565" s="17"/>
      <c r="I565" s="5"/>
      <c r="J565" s="5"/>
      <c r="K565" s="5"/>
      <c r="L565" s="5"/>
      <c r="M565" s="5"/>
      <c r="N565" s="5"/>
      <c r="O565" s="5"/>
      <c r="P565" s="5"/>
      <c r="Q565" s="5"/>
      <c r="R565" s="5"/>
      <c r="S565" s="5"/>
      <c r="T565" s="5"/>
    </row>
    <row r="566" spans="1:20" s="18" customFormat="1" ht="12" customHeight="1">
      <c r="A566" s="26"/>
      <c r="B566" s="26"/>
      <c r="D566" s="45"/>
      <c r="E566" s="17"/>
      <c r="F566" s="17"/>
      <c r="G566" s="17"/>
      <c r="H566" s="17"/>
      <c r="I566" s="5"/>
      <c r="J566" s="5"/>
      <c r="K566" s="5"/>
      <c r="L566" s="5"/>
      <c r="M566" s="5"/>
      <c r="N566" s="5"/>
      <c r="O566" s="5"/>
      <c r="P566" s="5"/>
      <c r="Q566" s="5"/>
      <c r="R566" s="5"/>
      <c r="S566" s="5"/>
      <c r="T566" s="5"/>
    </row>
    <row r="567" spans="1:20" s="18" customFormat="1" ht="12" customHeight="1">
      <c r="A567" s="26"/>
      <c r="B567" s="26"/>
      <c r="D567" s="45"/>
      <c r="E567" s="17"/>
      <c r="F567" s="17"/>
      <c r="G567" s="17"/>
      <c r="H567" s="17"/>
      <c r="I567" s="5"/>
      <c r="J567" s="5"/>
      <c r="K567" s="5"/>
      <c r="L567" s="5"/>
      <c r="M567" s="5"/>
      <c r="N567" s="5"/>
      <c r="O567" s="5"/>
      <c r="P567" s="5"/>
      <c r="Q567" s="5"/>
      <c r="R567" s="5"/>
      <c r="S567" s="5"/>
      <c r="T567" s="5"/>
    </row>
    <row r="568" spans="1:20" s="18" customFormat="1" ht="12" customHeight="1">
      <c r="A568" s="26"/>
      <c r="B568" s="26"/>
      <c r="D568" s="45"/>
      <c r="E568" s="17"/>
      <c r="F568" s="17"/>
      <c r="G568" s="17"/>
      <c r="H568" s="17"/>
      <c r="I568" s="5"/>
      <c r="J568" s="5"/>
      <c r="K568" s="5"/>
      <c r="L568" s="5"/>
      <c r="M568" s="5"/>
      <c r="N568" s="5"/>
      <c r="O568" s="5"/>
      <c r="P568" s="5"/>
      <c r="Q568" s="5"/>
      <c r="R568" s="5"/>
      <c r="S568" s="5"/>
      <c r="T568" s="5"/>
    </row>
    <row r="569" spans="1:20" s="18" customFormat="1" ht="12" customHeight="1">
      <c r="A569" s="26"/>
      <c r="B569" s="26"/>
      <c r="D569" s="45"/>
      <c r="E569" s="17"/>
      <c r="F569" s="17"/>
      <c r="G569" s="17"/>
      <c r="H569" s="17"/>
      <c r="I569" s="5"/>
      <c r="J569" s="5"/>
      <c r="K569" s="5"/>
      <c r="L569" s="5"/>
      <c r="M569" s="5"/>
      <c r="N569" s="5"/>
      <c r="O569" s="5"/>
      <c r="P569" s="5"/>
      <c r="Q569" s="5"/>
      <c r="R569" s="5"/>
      <c r="S569" s="5"/>
      <c r="T569" s="5"/>
    </row>
    <row r="570" spans="1:20" s="18" customFormat="1" ht="12" customHeight="1">
      <c r="A570" s="26"/>
      <c r="B570" s="26"/>
      <c r="D570" s="45"/>
      <c r="E570" s="17"/>
      <c r="F570" s="17"/>
      <c r="G570" s="17"/>
      <c r="H570" s="17"/>
      <c r="I570" s="5"/>
      <c r="J570" s="5"/>
      <c r="K570" s="5"/>
      <c r="L570" s="5"/>
      <c r="M570" s="5"/>
      <c r="N570" s="5"/>
      <c r="O570" s="5"/>
      <c r="P570" s="5"/>
      <c r="Q570" s="5"/>
      <c r="R570" s="5"/>
      <c r="S570" s="5"/>
      <c r="T570" s="5"/>
    </row>
    <row r="571" spans="1:20" s="18" customFormat="1" ht="12" customHeight="1">
      <c r="A571" s="26"/>
      <c r="B571" s="26"/>
      <c r="D571" s="45"/>
      <c r="E571" s="17"/>
      <c r="F571" s="17"/>
      <c r="G571" s="17"/>
      <c r="H571" s="17"/>
      <c r="I571" s="5"/>
      <c r="J571" s="5"/>
      <c r="K571" s="5"/>
      <c r="L571" s="5"/>
      <c r="M571" s="5"/>
      <c r="N571" s="5"/>
      <c r="O571" s="5"/>
      <c r="P571" s="5"/>
      <c r="Q571" s="5"/>
      <c r="R571" s="5"/>
      <c r="S571" s="5"/>
      <c r="T571" s="5"/>
    </row>
    <row r="572" spans="1:20" s="18" customFormat="1" ht="12" customHeight="1">
      <c r="A572" s="26"/>
      <c r="B572" s="26"/>
      <c r="D572" s="45"/>
      <c r="E572" s="17"/>
      <c r="F572" s="17"/>
      <c r="G572" s="17"/>
      <c r="H572" s="17"/>
      <c r="I572" s="5"/>
      <c r="J572" s="5"/>
      <c r="K572" s="5"/>
      <c r="L572" s="5"/>
      <c r="M572" s="5"/>
      <c r="N572" s="5"/>
      <c r="O572" s="5"/>
      <c r="P572" s="5"/>
      <c r="Q572" s="5"/>
      <c r="R572" s="5"/>
      <c r="S572" s="5"/>
      <c r="T572" s="5"/>
    </row>
    <row r="573" spans="1:20" s="18" customFormat="1" ht="12" customHeight="1">
      <c r="A573" s="26"/>
      <c r="B573" s="26"/>
      <c r="D573" s="45"/>
      <c r="E573" s="17"/>
      <c r="F573" s="17"/>
      <c r="G573" s="17"/>
      <c r="H573" s="17"/>
      <c r="I573" s="5"/>
      <c r="J573" s="5"/>
      <c r="K573" s="5"/>
      <c r="L573" s="5"/>
      <c r="M573" s="5"/>
      <c r="N573" s="5"/>
      <c r="O573" s="5"/>
      <c r="P573" s="5"/>
      <c r="Q573" s="5"/>
      <c r="R573" s="5"/>
      <c r="S573" s="5"/>
      <c r="T573" s="5"/>
    </row>
    <row r="574" spans="1:20" s="18" customFormat="1" ht="12" customHeight="1">
      <c r="A574" s="26"/>
      <c r="B574" s="26"/>
      <c r="D574" s="45"/>
      <c r="E574" s="17"/>
      <c r="F574" s="17"/>
      <c r="G574" s="17"/>
      <c r="H574" s="17"/>
      <c r="I574" s="5"/>
      <c r="J574" s="5"/>
      <c r="K574" s="5"/>
      <c r="L574" s="5"/>
      <c r="M574" s="5"/>
      <c r="N574" s="5"/>
      <c r="O574" s="5"/>
      <c r="P574" s="5"/>
      <c r="Q574" s="5"/>
      <c r="R574" s="5"/>
      <c r="S574" s="5"/>
      <c r="T574" s="5"/>
    </row>
    <row r="575" spans="1:20" s="18" customFormat="1" ht="12" customHeight="1">
      <c r="A575" s="26"/>
      <c r="B575" s="26"/>
      <c r="D575" s="45"/>
      <c r="E575" s="17"/>
      <c r="F575" s="17"/>
      <c r="G575" s="17"/>
      <c r="H575" s="17"/>
      <c r="I575" s="5"/>
      <c r="J575" s="5"/>
      <c r="K575" s="5"/>
      <c r="L575" s="5"/>
      <c r="M575" s="5"/>
      <c r="N575" s="5"/>
      <c r="O575" s="5"/>
      <c r="P575" s="5"/>
      <c r="Q575" s="5"/>
      <c r="R575" s="5"/>
      <c r="S575" s="5"/>
      <c r="T575" s="5"/>
    </row>
    <row r="576" spans="1:20" s="18" customFormat="1" ht="12" customHeight="1">
      <c r="A576" s="26"/>
      <c r="B576" s="26"/>
      <c r="D576" s="45"/>
      <c r="E576" s="17"/>
      <c r="F576" s="17"/>
      <c r="G576" s="17"/>
      <c r="H576" s="17"/>
      <c r="I576" s="5"/>
      <c r="J576" s="5"/>
      <c r="K576" s="5"/>
      <c r="L576" s="5"/>
      <c r="M576" s="5"/>
      <c r="N576" s="5"/>
      <c r="O576" s="5"/>
      <c r="P576" s="5"/>
      <c r="Q576" s="5"/>
      <c r="R576" s="5"/>
      <c r="S576" s="5"/>
      <c r="T576" s="5"/>
    </row>
    <row r="577" spans="1:20" s="18" customFormat="1" ht="12" customHeight="1">
      <c r="A577" s="26"/>
      <c r="B577" s="26"/>
      <c r="D577" s="45"/>
      <c r="E577" s="17"/>
      <c r="F577" s="17"/>
      <c r="G577" s="17"/>
      <c r="H577" s="17"/>
      <c r="I577" s="5"/>
      <c r="J577" s="5"/>
      <c r="K577" s="5"/>
      <c r="L577" s="5"/>
      <c r="M577" s="5"/>
      <c r="N577" s="5"/>
      <c r="O577" s="5"/>
      <c r="P577" s="5"/>
      <c r="Q577" s="5"/>
      <c r="R577" s="5"/>
      <c r="S577" s="5"/>
      <c r="T577" s="5"/>
    </row>
    <row r="578" spans="1:20" s="18" customFormat="1" ht="12" customHeight="1">
      <c r="A578" s="26"/>
      <c r="B578" s="26"/>
      <c r="D578" s="45"/>
      <c r="E578" s="17"/>
      <c r="F578" s="17"/>
      <c r="G578" s="17"/>
      <c r="H578" s="17"/>
      <c r="I578" s="5"/>
      <c r="J578" s="5"/>
      <c r="K578" s="5"/>
      <c r="L578" s="5"/>
      <c r="M578" s="5"/>
      <c r="N578" s="5"/>
      <c r="O578" s="5"/>
      <c r="P578" s="5"/>
      <c r="Q578" s="5"/>
      <c r="R578" s="5"/>
      <c r="S578" s="5"/>
      <c r="T578" s="5"/>
    </row>
    <row r="579" spans="1:20" s="18" customFormat="1" ht="12" customHeight="1">
      <c r="A579" s="26"/>
      <c r="B579" s="26"/>
      <c r="D579" s="45"/>
      <c r="E579" s="17"/>
      <c r="F579" s="17"/>
      <c r="G579" s="17"/>
      <c r="H579" s="17"/>
      <c r="I579" s="5"/>
      <c r="J579" s="5"/>
      <c r="K579" s="5"/>
      <c r="L579" s="5"/>
      <c r="M579" s="5"/>
      <c r="N579" s="5"/>
      <c r="O579" s="5"/>
      <c r="P579" s="5"/>
      <c r="Q579" s="5"/>
      <c r="R579" s="5"/>
      <c r="S579" s="5"/>
      <c r="T579" s="5"/>
    </row>
    <row r="580" spans="1:20" s="18" customFormat="1" ht="12" customHeight="1">
      <c r="A580" s="26"/>
      <c r="B580" s="26"/>
      <c r="D580" s="45"/>
      <c r="E580" s="17"/>
      <c r="F580" s="17"/>
      <c r="G580" s="17"/>
      <c r="H580" s="17"/>
      <c r="I580" s="5"/>
      <c r="J580" s="5"/>
      <c r="K580" s="5"/>
      <c r="L580" s="5"/>
      <c r="M580" s="5"/>
      <c r="N580" s="5"/>
      <c r="O580" s="5"/>
      <c r="P580" s="5"/>
      <c r="Q580" s="5"/>
      <c r="R580" s="5"/>
      <c r="S580" s="5"/>
      <c r="T580" s="5"/>
    </row>
    <row r="581" spans="1:20" s="18" customFormat="1" ht="12" customHeight="1">
      <c r="A581" s="26"/>
      <c r="B581" s="26"/>
      <c r="D581" s="45"/>
      <c r="E581" s="17"/>
      <c r="F581" s="17"/>
      <c r="G581" s="17"/>
      <c r="H581" s="17"/>
      <c r="I581" s="5"/>
      <c r="J581" s="5"/>
      <c r="K581" s="5"/>
      <c r="L581" s="5"/>
      <c r="M581" s="5"/>
      <c r="N581" s="5"/>
      <c r="O581" s="5"/>
      <c r="P581" s="5"/>
      <c r="Q581" s="5"/>
      <c r="R581" s="5"/>
      <c r="S581" s="5"/>
      <c r="T581" s="5"/>
    </row>
    <row r="582" spans="1:20" s="18" customFormat="1" ht="12" customHeight="1">
      <c r="A582" s="26"/>
      <c r="B582" s="26"/>
      <c r="D582" s="45"/>
      <c r="E582" s="17"/>
      <c r="F582" s="17"/>
      <c r="G582" s="17"/>
      <c r="H582" s="17"/>
      <c r="I582" s="5"/>
      <c r="J582" s="5"/>
      <c r="K582" s="5"/>
      <c r="L582" s="5"/>
      <c r="M582" s="5"/>
      <c r="N582" s="5"/>
      <c r="O582" s="5"/>
      <c r="P582" s="5"/>
      <c r="Q582" s="5"/>
      <c r="R582" s="5"/>
      <c r="S582" s="5"/>
      <c r="T582" s="5"/>
    </row>
    <row r="583" spans="1:20" s="18" customFormat="1" ht="12" customHeight="1">
      <c r="A583" s="26"/>
      <c r="B583" s="26"/>
      <c r="D583" s="45"/>
      <c r="E583" s="17"/>
      <c r="F583" s="17"/>
      <c r="G583" s="17"/>
      <c r="H583" s="17"/>
      <c r="I583" s="5"/>
      <c r="J583" s="5"/>
      <c r="K583" s="5"/>
      <c r="L583" s="5"/>
      <c r="M583" s="5"/>
      <c r="N583" s="5"/>
      <c r="O583" s="5"/>
      <c r="P583" s="5"/>
      <c r="Q583" s="5"/>
      <c r="R583" s="5"/>
      <c r="S583" s="5"/>
      <c r="T583" s="5"/>
    </row>
    <row r="584" spans="1:20" s="18" customFormat="1" ht="12" customHeight="1">
      <c r="A584" s="26"/>
      <c r="B584" s="26"/>
      <c r="D584" s="45"/>
      <c r="E584" s="17"/>
      <c r="F584" s="17"/>
      <c r="G584" s="17"/>
      <c r="H584" s="17"/>
      <c r="I584" s="5"/>
      <c r="J584" s="5"/>
      <c r="K584" s="5"/>
      <c r="L584" s="5"/>
      <c r="M584" s="5"/>
      <c r="N584" s="5"/>
      <c r="O584" s="5"/>
      <c r="P584" s="5"/>
      <c r="Q584" s="5"/>
      <c r="R584" s="5"/>
      <c r="S584" s="5"/>
      <c r="T584" s="5"/>
    </row>
    <row r="585" spans="1:20" s="18" customFormat="1" ht="12" customHeight="1">
      <c r="A585" s="26"/>
      <c r="B585" s="26"/>
      <c r="D585" s="45"/>
      <c r="E585" s="17"/>
      <c r="F585" s="17"/>
      <c r="G585" s="17"/>
      <c r="H585" s="17"/>
      <c r="I585" s="5"/>
      <c r="J585" s="5"/>
      <c r="K585" s="5"/>
      <c r="L585" s="5"/>
      <c r="M585" s="5"/>
      <c r="N585" s="5"/>
      <c r="O585" s="5"/>
      <c r="P585" s="5"/>
      <c r="Q585" s="5"/>
      <c r="R585" s="5"/>
      <c r="S585" s="5"/>
      <c r="T585" s="5"/>
    </row>
    <row r="586" spans="1:20" s="18" customFormat="1" ht="12" customHeight="1">
      <c r="A586" s="26"/>
      <c r="B586" s="26"/>
      <c r="D586" s="45"/>
      <c r="E586" s="17"/>
      <c r="F586" s="17"/>
      <c r="G586" s="17"/>
      <c r="H586" s="17"/>
      <c r="I586" s="5"/>
      <c r="J586" s="5"/>
      <c r="K586" s="5"/>
      <c r="L586" s="5"/>
      <c r="M586" s="5"/>
      <c r="N586" s="5"/>
      <c r="O586" s="5"/>
      <c r="P586" s="5"/>
      <c r="Q586" s="5"/>
      <c r="R586" s="5"/>
      <c r="S586" s="5"/>
      <c r="T586" s="5"/>
    </row>
    <row r="587" spans="1:20" s="18" customFormat="1" ht="12" customHeight="1">
      <c r="A587" s="26"/>
      <c r="B587" s="26"/>
      <c r="D587" s="45"/>
      <c r="E587" s="17"/>
      <c r="F587" s="17"/>
      <c r="G587" s="17"/>
      <c r="H587" s="17"/>
      <c r="I587" s="5"/>
      <c r="J587" s="5"/>
      <c r="K587" s="5"/>
      <c r="L587" s="5"/>
      <c r="M587" s="5"/>
      <c r="N587" s="5"/>
      <c r="O587" s="5"/>
      <c r="P587" s="5"/>
      <c r="Q587" s="5"/>
      <c r="R587" s="5"/>
      <c r="S587" s="5"/>
      <c r="T587" s="5"/>
    </row>
    <row r="588" spans="1:20" s="18" customFormat="1" ht="12" customHeight="1">
      <c r="A588" s="26"/>
      <c r="B588" s="26"/>
      <c r="D588" s="45"/>
      <c r="E588" s="17"/>
      <c r="F588" s="17"/>
      <c r="G588" s="17"/>
      <c r="H588" s="17"/>
      <c r="I588" s="5"/>
      <c r="J588" s="5"/>
      <c r="K588" s="5"/>
      <c r="L588" s="5"/>
      <c r="M588" s="5"/>
      <c r="N588" s="5"/>
      <c r="O588" s="5"/>
      <c r="P588" s="5"/>
      <c r="Q588" s="5"/>
      <c r="R588" s="5"/>
      <c r="S588" s="5"/>
      <c r="T588" s="5"/>
    </row>
    <row r="589" spans="1:20" s="18" customFormat="1" ht="12" customHeight="1">
      <c r="A589" s="26"/>
      <c r="B589" s="26"/>
      <c r="D589" s="45"/>
      <c r="E589" s="17"/>
      <c r="F589" s="17"/>
      <c r="G589" s="17"/>
      <c r="H589" s="17"/>
      <c r="I589" s="5"/>
      <c r="J589" s="5"/>
      <c r="K589" s="5"/>
      <c r="L589" s="5"/>
      <c r="M589" s="5"/>
      <c r="N589" s="5"/>
      <c r="O589" s="5"/>
      <c r="P589" s="5"/>
      <c r="Q589" s="5"/>
      <c r="R589" s="5"/>
      <c r="S589" s="5"/>
      <c r="T589" s="5"/>
    </row>
    <row r="590" spans="1:20" s="18" customFormat="1" ht="12" customHeight="1">
      <c r="A590" s="26"/>
      <c r="B590" s="26"/>
      <c r="D590" s="45"/>
      <c r="E590" s="17"/>
      <c r="F590" s="17"/>
      <c r="G590" s="17"/>
      <c r="H590" s="17"/>
      <c r="I590" s="5"/>
      <c r="J590" s="5"/>
      <c r="K590" s="5"/>
      <c r="L590" s="5"/>
      <c r="M590" s="5"/>
      <c r="N590" s="5"/>
      <c r="O590" s="5"/>
      <c r="P590" s="5"/>
      <c r="Q590" s="5"/>
      <c r="R590" s="5"/>
      <c r="S590" s="5"/>
      <c r="T590" s="5"/>
    </row>
    <row r="591" spans="1:20" s="18" customFormat="1" ht="12" customHeight="1">
      <c r="A591" s="26"/>
      <c r="B591" s="26"/>
      <c r="D591" s="45"/>
      <c r="E591" s="17"/>
      <c r="F591" s="17"/>
      <c r="G591" s="17"/>
      <c r="H591" s="17"/>
      <c r="I591" s="5"/>
      <c r="J591" s="5"/>
      <c r="K591" s="5"/>
      <c r="L591" s="5"/>
      <c r="M591" s="5"/>
      <c r="N591" s="5"/>
      <c r="O591" s="5"/>
      <c r="P591" s="5"/>
      <c r="Q591" s="5"/>
      <c r="R591" s="5"/>
      <c r="S591" s="5"/>
      <c r="T591" s="5"/>
    </row>
    <row r="592" spans="1:20" s="18" customFormat="1" ht="12" customHeight="1">
      <c r="A592" s="26"/>
      <c r="B592" s="26"/>
      <c r="D592" s="45"/>
      <c r="E592" s="17"/>
      <c r="F592" s="17"/>
      <c r="G592" s="17"/>
      <c r="H592" s="17"/>
      <c r="I592" s="5"/>
      <c r="J592" s="5"/>
      <c r="K592" s="5"/>
      <c r="L592" s="5"/>
      <c r="M592" s="5"/>
      <c r="N592" s="5"/>
      <c r="O592" s="5"/>
      <c r="P592" s="5"/>
      <c r="Q592" s="5"/>
      <c r="R592" s="5"/>
      <c r="S592" s="5"/>
      <c r="T592" s="5"/>
    </row>
    <row r="593" spans="1:20" s="18" customFormat="1" ht="12" customHeight="1">
      <c r="A593" s="26"/>
      <c r="B593" s="26"/>
      <c r="D593" s="45"/>
      <c r="E593" s="17"/>
      <c r="F593" s="17"/>
      <c r="G593" s="17"/>
      <c r="H593" s="17"/>
      <c r="I593" s="5"/>
      <c r="J593" s="5"/>
      <c r="K593" s="5"/>
      <c r="L593" s="5"/>
      <c r="M593" s="5"/>
      <c r="N593" s="5"/>
      <c r="O593" s="5"/>
      <c r="P593" s="5"/>
      <c r="Q593" s="5"/>
      <c r="R593" s="5"/>
      <c r="S593" s="5"/>
      <c r="T593" s="5"/>
    </row>
    <row r="594" spans="1:20" s="18" customFormat="1" ht="12" customHeight="1">
      <c r="A594" s="26"/>
      <c r="B594" s="26"/>
      <c r="D594" s="45"/>
      <c r="E594" s="17"/>
      <c r="F594" s="17"/>
      <c r="G594" s="17"/>
      <c r="H594" s="17"/>
      <c r="I594" s="5"/>
      <c r="J594" s="5"/>
      <c r="K594" s="5"/>
      <c r="L594" s="5"/>
      <c r="M594" s="5"/>
      <c r="N594" s="5"/>
      <c r="O594" s="5"/>
      <c r="P594" s="5"/>
      <c r="Q594" s="5"/>
      <c r="R594" s="5"/>
      <c r="S594" s="5"/>
      <c r="T594" s="5"/>
    </row>
    <row r="595" spans="1:20" s="18" customFormat="1" ht="12" customHeight="1">
      <c r="A595" s="26"/>
      <c r="B595" s="26"/>
      <c r="D595" s="45"/>
      <c r="E595" s="17"/>
      <c r="F595" s="17"/>
      <c r="G595" s="17"/>
      <c r="H595" s="17"/>
      <c r="I595" s="5"/>
      <c r="J595" s="5"/>
      <c r="K595" s="5"/>
      <c r="L595" s="5"/>
      <c r="M595" s="5"/>
      <c r="N595" s="5"/>
      <c r="O595" s="5"/>
      <c r="P595" s="5"/>
      <c r="Q595" s="5"/>
      <c r="R595" s="5"/>
      <c r="S595" s="5"/>
      <c r="T595" s="5"/>
    </row>
    <row r="596" spans="1:20" s="18" customFormat="1" ht="12" customHeight="1">
      <c r="A596" s="26"/>
      <c r="B596" s="26"/>
      <c r="D596" s="45"/>
      <c r="E596" s="17"/>
      <c r="F596" s="17"/>
      <c r="G596" s="17"/>
      <c r="H596" s="17"/>
      <c r="I596" s="5"/>
      <c r="J596" s="5"/>
      <c r="K596" s="5"/>
      <c r="L596" s="5"/>
      <c r="M596" s="5"/>
      <c r="N596" s="5"/>
      <c r="O596" s="5"/>
      <c r="P596" s="5"/>
      <c r="Q596" s="5"/>
      <c r="R596" s="5"/>
      <c r="S596" s="5"/>
      <c r="T596" s="5"/>
    </row>
    <row r="597" spans="1:20" s="18" customFormat="1" ht="12" customHeight="1">
      <c r="A597" s="26"/>
      <c r="B597" s="26"/>
      <c r="D597" s="45"/>
      <c r="E597" s="17"/>
      <c r="F597" s="17"/>
      <c r="G597" s="17"/>
      <c r="H597" s="17"/>
      <c r="I597" s="5"/>
      <c r="J597" s="5"/>
      <c r="K597" s="5"/>
      <c r="L597" s="5"/>
      <c r="M597" s="5"/>
      <c r="N597" s="5"/>
      <c r="O597" s="5"/>
      <c r="P597" s="5"/>
      <c r="Q597" s="5"/>
      <c r="R597" s="5"/>
      <c r="S597" s="5"/>
      <c r="T597" s="5"/>
    </row>
    <row r="598" spans="1:20" s="18" customFormat="1" ht="12" customHeight="1">
      <c r="A598" s="26"/>
      <c r="B598" s="26"/>
      <c r="D598" s="45"/>
      <c r="E598" s="17"/>
      <c r="F598" s="17"/>
      <c r="G598" s="17"/>
      <c r="H598" s="17"/>
      <c r="I598" s="5"/>
      <c r="J598" s="5"/>
      <c r="K598" s="5"/>
      <c r="L598" s="5"/>
      <c r="M598" s="5"/>
      <c r="N598" s="5"/>
      <c r="O598" s="5"/>
      <c r="P598" s="5"/>
      <c r="Q598" s="5"/>
      <c r="R598" s="5"/>
      <c r="S598" s="5"/>
      <c r="T598" s="5"/>
    </row>
    <row r="599" spans="1:20" s="18" customFormat="1" ht="12" customHeight="1">
      <c r="A599" s="26"/>
      <c r="B599" s="26"/>
      <c r="D599" s="45"/>
      <c r="E599" s="17"/>
      <c r="F599" s="17"/>
      <c r="G599" s="17"/>
      <c r="H599" s="17"/>
      <c r="I599" s="5"/>
      <c r="J599" s="5"/>
      <c r="K599" s="5"/>
      <c r="L599" s="5"/>
      <c r="M599" s="5"/>
      <c r="N599" s="5"/>
      <c r="O599" s="5"/>
      <c r="P599" s="5"/>
      <c r="Q599" s="5"/>
      <c r="R599" s="5"/>
      <c r="S599" s="5"/>
      <c r="T599" s="5"/>
    </row>
    <row r="600" spans="1:20" s="18" customFormat="1" ht="12" customHeight="1">
      <c r="A600" s="26"/>
      <c r="B600" s="26"/>
      <c r="D600" s="45"/>
      <c r="E600" s="17"/>
      <c r="F600" s="17"/>
      <c r="G600" s="17"/>
      <c r="H600" s="17"/>
      <c r="I600" s="5"/>
      <c r="J600" s="5"/>
      <c r="K600" s="5"/>
      <c r="L600" s="5"/>
      <c r="M600" s="5"/>
      <c r="N600" s="5"/>
      <c r="O600" s="5"/>
      <c r="P600" s="5"/>
      <c r="Q600" s="5"/>
      <c r="R600" s="5"/>
      <c r="S600" s="5"/>
      <c r="T600" s="5"/>
    </row>
    <row r="601" spans="1:20" s="18" customFormat="1" ht="12" customHeight="1">
      <c r="A601" s="5"/>
      <c r="B601" s="5"/>
      <c r="D601" s="45"/>
      <c r="E601" s="17"/>
      <c r="F601" s="17"/>
      <c r="G601" s="17"/>
      <c r="H601" s="17"/>
      <c r="I601" s="5"/>
      <c r="J601" s="5"/>
      <c r="K601" s="5"/>
      <c r="L601" s="5"/>
      <c r="M601" s="5"/>
      <c r="N601" s="5"/>
      <c r="O601" s="5"/>
      <c r="P601" s="5"/>
      <c r="Q601" s="5"/>
      <c r="R601" s="5"/>
      <c r="S601" s="5"/>
      <c r="T601" s="5"/>
    </row>
    <row r="602" spans="1:20" s="18" customFormat="1" ht="12" customHeight="1">
      <c r="A602" s="5"/>
      <c r="B602" s="5"/>
      <c r="D602" s="45"/>
      <c r="E602" s="17"/>
      <c r="F602" s="17"/>
      <c r="G602" s="17"/>
      <c r="H602" s="17"/>
      <c r="I602" s="5"/>
      <c r="J602" s="5"/>
      <c r="K602" s="5"/>
      <c r="L602" s="5"/>
      <c r="M602" s="5"/>
      <c r="N602" s="5"/>
      <c r="O602" s="5"/>
      <c r="P602" s="5"/>
      <c r="Q602" s="5"/>
      <c r="R602" s="5"/>
      <c r="S602" s="5"/>
      <c r="T602" s="5"/>
    </row>
    <row r="603" spans="1:20" s="18" customFormat="1" ht="12" customHeight="1">
      <c r="A603" s="5"/>
      <c r="B603" s="5"/>
      <c r="D603" s="45"/>
      <c r="E603" s="17"/>
      <c r="F603" s="17"/>
      <c r="G603" s="17"/>
      <c r="H603" s="17"/>
      <c r="I603" s="5"/>
      <c r="J603" s="5"/>
      <c r="K603" s="5"/>
      <c r="L603" s="5"/>
      <c r="M603" s="5"/>
      <c r="N603" s="5"/>
      <c r="O603" s="5"/>
      <c r="P603" s="5"/>
      <c r="Q603" s="5"/>
      <c r="R603" s="5"/>
      <c r="S603" s="5"/>
      <c r="T603" s="5"/>
    </row>
    <row r="604" spans="1:20" s="18" customFormat="1" ht="12" customHeight="1">
      <c r="A604" s="5"/>
      <c r="B604" s="5"/>
      <c r="D604" s="45"/>
      <c r="E604" s="17"/>
      <c r="F604" s="17"/>
      <c r="G604" s="17"/>
      <c r="H604" s="17"/>
      <c r="I604" s="5"/>
      <c r="J604" s="5"/>
      <c r="K604" s="5"/>
      <c r="L604" s="5"/>
      <c r="M604" s="5"/>
      <c r="N604" s="5"/>
      <c r="O604" s="5"/>
      <c r="P604" s="5"/>
      <c r="Q604" s="5"/>
      <c r="R604" s="5"/>
      <c r="S604" s="5"/>
      <c r="T604" s="5"/>
    </row>
    <row r="605" spans="1:20" s="18" customFormat="1" ht="12" customHeight="1">
      <c r="A605" s="5"/>
      <c r="B605" s="4"/>
      <c r="D605" s="45"/>
      <c r="E605" s="17"/>
      <c r="F605" s="17"/>
      <c r="G605" s="17"/>
      <c r="H605" s="17"/>
      <c r="I605" s="5"/>
      <c r="J605" s="5"/>
      <c r="K605" s="5"/>
      <c r="L605" s="5"/>
      <c r="M605" s="5"/>
      <c r="N605" s="5"/>
      <c r="O605" s="5"/>
      <c r="P605" s="5"/>
      <c r="Q605" s="5"/>
      <c r="R605" s="5"/>
      <c r="S605" s="5"/>
      <c r="T605" s="5"/>
    </row>
    <row r="606" spans="1:20" s="18" customFormat="1" ht="12" customHeight="1">
      <c r="A606" s="5"/>
      <c r="B606" s="5"/>
      <c r="D606" s="45"/>
      <c r="E606" s="17"/>
      <c r="F606" s="17"/>
      <c r="G606" s="17"/>
      <c r="H606" s="17"/>
      <c r="I606" s="5"/>
      <c r="J606" s="5"/>
      <c r="K606" s="5"/>
      <c r="L606" s="5"/>
      <c r="M606" s="5"/>
      <c r="N606" s="5"/>
      <c r="O606" s="5"/>
      <c r="P606" s="5"/>
      <c r="Q606" s="5"/>
      <c r="R606" s="5"/>
      <c r="S606" s="5"/>
      <c r="T606" s="5"/>
    </row>
    <row r="607" spans="1:20" s="18" customFormat="1" ht="12" customHeight="1">
      <c r="A607" s="5"/>
      <c r="B607" s="5"/>
      <c r="D607" s="45"/>
      <c r="E607" s="17"/>
      <c r="F607" s="17"/>
      <c r="G607" s="17"/>
      <c r="H607" s="17"/>
      <c r="I607" s="5"/>
      <c r="J607" s="5"/>
      <c r="K607" s="5"/>
      <c r="L607" s="5"/>
      <c r="M607" s="5"/>
      <c r="N607" s="5"/>
      <c r="O607" s="5"/>
      <c r="P607" s="5"/>
      <c r="Q607" s="5"/>
      <c r="R607" s="5"/>
      <c r="S607" s="5"/>
      <c r="T607" s="5"/>
    </row>
    <row r="608" spans="1:20" s="18" customFormat="1" ht="12" customHeight="1">
      <c r="A608" s="5"/>
      <c r="B608" s="5"/>
      <c r="D608" s="45"/>
      <c r="E608" s="17"/>
      <c r="F608" s="17"/>
      <c r="G608" s="17"/>
      <c r="H608" s="17"/>
      <c r="I608" s="5"/>
      <c r="J608" s="5"/>
      <c r="K608" s="5"/>
      <c r="L608" s="5"/>
      <c r="M608" s="5"/>
      <c r="N608" s="5"/>
      <c r="O608" s="5"/>
      <c r="P608" s="5"/>
      <c r="Q608" s="5"/>
      <c r="R608" s="5"/>
      <c r="S608" s="5"/>
      <c r="T608" s="5"/>
    </row>
    <row r="609" spans="1:20" s="18" customFormat="1" ht="12" customHeight="1">
      <c r="A609" s="5"/>
      <c r="B609" s="5"/>
      <c r="D609" s="45"/>
      <c r="E609" s="17"/>
      <c r="F609" s="17"/>
      <c r="G609" s="17"/>
      <c r="H609" s="17"/>
      <c r="I609" s="5"/>
      <c r="J609" s="5"/>
      <c r="K609" s="5"/>
      <c r="L609" s="5"/>
      <c r="M609" s="5"/>
      <c r="N609" s="5"/>
      <c r="O609" s="5"/>
      <c r="P609" s="5"/>
      <c r="Q609" s="5"/>
      <c r="R609" s="5"/>
      <c r="S609" s="5"/>
      <c r="T609" s="5"/>
    </row>
    <row r="610" spans="1:20" s="18" customFormat="1" ht="12" customHeight="1">
      <c r="A610" s="5"/>
      <c r="B610" s="5"/>
      <c r="D610" s="45"/>
      <c r="E610" s="17"/>
      <c r="F610" s="17"/>
      <c r="G610" s="17"/>
      <c r="H610" s="17"/>
      <c r="I610" s="5"/>
      <c r="J610" s="5"/>
      <c r="K610" s="5"/>
      <c r="L610" s="5"/>
      <c r="M610" s="5"/>
      <c r="N610" s="5"/>
      <c r="O610" s="5"/>
      <c r="P610" s="5"/>
      <c r="Q610" s="5"/>
      <c r="R610" s="5"/>
      <c r="S610" s="5"/>
      <c r="T610" s="5"/>
    </row>
    <row r="611" spans="1:20" s="18" customFormat="1" ht="12" customHeight="1">
      <c r="A611" s="5"/>
      <c r="B611" s="5"/>
      <c r="D611" s="45"/>
      <c r="E611" s="17"/>
      <c r="F611" s="17"/>
      <c r="G611" s="17"/>
      <c r="H611" s="17"/>
      <c r="I611" s="5"/>
      <c r="J611" s="5"/>
      <c r="K611" s="5"/>
      <c r="L611" s="5"/>
      <c r="M611" s="5"/>
      <c r="N611" s="5"/>
      <c r="O611" s="5"/>
      <c r="P611" s="5"/>
      <c r="Q611" s="5"/>
      <c r="R611" s="5"/>
      <c r="S611" s="5"/>
      <c r="T611" s="5"/>
    </row>
    <row r="612" spans="1:20" s="18" customFormat="1" ht="12" customHeight="1">
      <c r="A612" s="5"/>
      <c r="B612" s="5"/>
      <c r="D612" s="45"/>
      <c r="E612" s="17"/>
      <c r="F612" s="17"/>
      <c r="G612" s="17"/>
      <c r="H612" s="17"/>
      <c r="I612" s="5"/>
      <c r="J612" s="5"/>
      <c r="K612" s="5"/>
      <c r="L612" s="5"/>
      <c r="M612" s="5"/>
      <c r="N612" s="5"/>
      <c r="O612" s="5"/>
      <c r="P612" s="5"/>
      <c r="Q612" s="5"/>
      <c r="R612" s="5"/>
      <c r="S612" s="5"/>
      <c r="T612" s="5"/>
    </row>
    <row r="613" spans="1:20" s="18" customFormat="1" ht="12" customHeight="1">
      <c r="A613" s="5"/>
      <c r="B613" s="5"/>
      <c r="D613" s="45"/>
      <c r="E613" s="17"/>
      <c r="F613" s="17"/>
      <c r="G613" s="17"/>
      <c r="H613" s="17"/>
      <c r="I613" s="5"/>
      <c r="J613" s="5"/>
      <c r="K613" s="5"/>
      <c r="L613" s="5"/>
      <c r="M613" s="5"/>
      <c r="N613" s="5"/>
      <c r="O613" s="5"/>
      <c r="P613" s="5"/>
      <c r="Q613" s="5"/>
      <c r="R613" s="5"/>
      <c r="S613" s="5"/>
      <c r="T613" s="5"/>
    </row>
    <row r="614" spans="1:20" s="18" customFormat="1" ht="12" customHeight="1">
      <c r="A614" s="5"/>
      <c r="B614" s="5"/>
      <c r="D614" s="45"/>
      <c r="E614" s="17"/>
      <c r="F614" s="17"/>
      <c r="G614" s="17"/>
      <c r="H614" s="17"/>
      <c r="I614" s="5"/>
      <c r="J614" s="5"/>
      <c r="K614" s="5"/>
      <c r="L614" s="5"/>
      <c r="M614" s="5"/>
      <c r="N614" s="5"/>
      <c r="O614" s="5"/>
      <c r="P614" s="5"/>
      <c r="Q614" s="5"/>
      <c r="R614" s="5"/>
      <c r="S614" s="5"/>
      <c r="T614" s="5"/>
    </row>
    <row r="615" spans="1:20" s="18" customFormat="1" ht="12" customHeight="1">
      <c r="A615" s="5"/>
      <c r="B615" s="5"/>
      <c r="D615" s="45"/>
      <c r="E615" s="17"/>
      <c r="F615" s="17"/>
      <c r="G615" s="17"/>
      <c r="H615" s="17"/>
      <c r="I615" s="5"/>
      <c r="J615" s="5"/>
      <c r="K615" s="5"/>
      <c r="L615" s="5"/>
      <c r="M615" s="5"/>
      <c r="N615" s="5"/>
      <c r="O615" s="5"/>
      <c r="P615" s="5"/>
      <c r="Q615" s="5"/>
      <c r="R615" s="5"/>
      <c r="S615" s="5"/>
      <c r="T615" s="5"/>
    </row>
    <row r="616" spans="1:20" s="18" customFormat="1" ht="12" customHeight="1">
      <c r="A616" s="5"/>
      <c r="B616" s="5"/>
      <c r="D616" s="45"/>
      <c r="E616" s="17"/>
      <c r="F616" s="17"/>
      <c r="G616" s="17"/>
      <c r="H616" s="17"/>
      <c r="I616" s="5"/>
      <c r="J616" s="5"/>
      <c r="K616" s="5"/>
      <c r="L616" s="5"/>
      <c r="M616" s="5"/>
      <c r="N616" s="5"/>
      <c r="O616" s="5"/>
      <c r="P616" s="5"/>
      <c r="Q616" s="5"/>
      <c r="R616" s="5"/>
      <c r="S616" s="5"/>
      <c r="T616" s="5"/>
    </row>
    <row r="617" spans="1:20" s="18" customFormat="1" ht="12" customHeight="1">
      <c r="A617" s="5"/>
      <c r="B617" s="5"/>
      <c r="D617" s="45"/>
      <c r="E617" s="17"/>
      <c r="F617" s="17"/>
      <c r="G617" s="17"/>
      <c r="H617" s="17"/>
      <c r="I617" s="5"/>
      <c r="J617" s="5"/>
      <c r="K617" s="5"/>
      <c r="L617" s="5"/>
      <c r="M617" s="5"/>
      <c r="N617" s="5"/>
      <c r="O617" s="5"/>
      <c r="P617" s="5"/>
      <c r="Q617" s="5"/>
      <c r="R617" s="5"/>
      <c r="S617" s="5"/>
      <c r="T617" s="5"/>
    </row>
    <row r="618" spans="1:20" s="18" customFormat="1" ht="12" customHeight="1">
      <c r="A618" s="5"/>
      <c r="B618" s="5"/>
      <c r="D618" s="45"/>
      <c r="E618" s="17"/>
      <c r="F618" s="17"/>
      <c r="G618" s="17"/>
      <c r="H618" s="17"/>
      <c r="I618" s="5"/>
      <c r="J618" s="5"/>
      <c r="K618" s="5"/>
      <c r="L618" s="5"/>
      <c r="M618" s="5"/>
      <c r="N618" s="5"/>
      <c r="O618" s="5"/>
      <c r="P618" s="5"/>
      <c r="Q618" s="5"/>
      <c r="R618" s="5"/>
      <c r="S618" s="5"/>
      <c r="T618" s="5"/>
    </row>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spans="1:20" s="18" customFormat="1" ht="12" customHeight="1">
      <c r="A747" s="5"/>
      <c r="B747" s="5"/>
      <c r="D747" s="45"/>
      <c r="E747" s="17"/>
      <c r="F747" s="17"/>
      <c r="G747" s="17"/>
      <c r="H747" s="17"/>
      <c r="I747" s="5"/>
      <c r="J747" s="5"/>
      <c r="K747" s="5"/>
      <c r="L747" s="5"/>
      <c r="M747" s="5"/>
      <c r="N747" s="5"/>
      <c r="O747" s="5"/>
      <c r="P747" s="5"/>
      <c r="Q747" s="5"/>
      <c r="R747" s="5"/>
      <c r="S747" s="5"/>
      <c r="T747" s="5"/>
    </row>
    <row r="748" spans="1:20" s="18" customFormat="1" ht="12" customHeight="1">
      <c r="A748" s="5"/>
      <c r="B748" s="4"/>
      <c r="D748" s="45"/>
      <c r="E748" s="17"/>
      <c r="F748" s="17"/>
      <c r="G748" s="17"/>
      <c r="H748" s="17"/>
      <c r="I748" s="5"/>
      <c r="J748" s="5"/>
      <c r="K748" s="5"/>
      <c r="L748" s="5"/>
      <c r="M748" s="5"/>
      <c r="N748" s="5"/>
      <c r="O748" s="5"/>
      <c r="P748" s="5"/>
      <c r="Q748" s="5"/>
      <c r="R748" s="5"/>
      <c r="S748" s="5"/>
      <c r="T748" s="5"/>
    </row>
    <row r="749" spans="1:20" s="18" customFormat="1" ht="12" customHeight="1">
      <c r="A749" s="5"/>
      <c r="B749" s="5"/>
      <c r="D749" s="45"/>
      <c r="E749" s="17"/>
      <c r="F749" s="17"/>
      <c r="G749" s="17"/>
      <c r="H749" s="17"/>
      <c r="I749" s="5"/>
      <c r="J749" s="5"/>
      <c r="K749" s="5"/>
      <c r="L749" s="5"/>
      <c r="M749" s="5"/>
      <c r="N749" s="5"/>
      <c r="O749" s="5"/>
      <c r="P749" s="5"/>
      <c r="Q749" s="5"/>
      <c r="R749" s="5"/>
      <c r="S749" s="5"/>
      <c r="T749" s="5"/>
    </row>
    <row r="750" spans="1:20" s="18" customFormat="1" ht="12" customHeight="1">
      <c r="A750" s="5"/>
      <c r="B750" s="5"/>
      <c r="D750" s="45"/>
      <c r="E750" s="17"/>
      <c r="F750" s="17"/>
      <c r="G750" s="17"/>
      <c r="H750" s="17"/>
      <c r="I750" s="5"/>
      <c r="J750" s="5"/>
      <c r="K750" s="5"/>
      <c r="L750" s="5"/>
      <c r="M750" s="5"/>
      <c r="N750" s="5"/>
      <c r="O750" s="5"/>
      <c r="P750" s="5"/>
      <c r="Q750" s="5"/>
      <c r="R750" s="5"/>
      <c r="S750" s="5"/>
      <c r="T750" s="5"/>
    </row>
    <row r="751" spans="1:20" s="18" customFormat="1" ht="12" customHeight="1">
      <c r="A751" s="5"/>
      <c r="B751" s="5"/>
      <c r="D751" s="45"/>
      <c r="E751" s="17"/>
      <c r="F751" s="17"/>
      <c r="G751" s="17"/>
      <c r="H751" s="17"/>
      <c r="I751" s="5"/>
      <c r="J751" s="5"/>
      <c r="K751" s="5"/>
      <c r="L751" s="5"/>
      <c r="M751" s="5"/>
      <c r="N751" s="5"/>
      <c r="O751" s="5"/>
      <c r="P751" s="5"/>
      <c r="Q751" s="5"/>
      <c r="R751" s="5"/>
      <c r="S751" s="5"/>
      <c r="T751" s="5"/>
    </row>
    <row r="752" spans="1:20" s="18" customFormat="1" ht="12" customHeight="1">
      <c r="A752" s="5"/>
      <c r="B752" s="5"/>
      <c r="D752" s="45"/>
      <c r="E752" s="17"/>
      <c r="F752" s="17"/>
      <c r="G752" s="17"/>
      <c r="H752" s="17"/>
      <c r="I752" s="5"/>
      <c r="J752" s="5"/>
      <c r="K752" s="5"/>
      <c r="L752" s="5"/>
      <c r="M752" s="5"/>
      <c r="N752" s="5"/>
      <c r="O752" s="5"/>
      <c r="P752" s="5"/>
      <c r="Q752" s="5"/>
      <c r="R752" s="5"/>
      <c r="S752" s="5"/>
      <c r="T752" s="5"/>
    </row>
    <row r="753" spans="1:20" s="18" customFormat="1" ht="12" customHeight="1">
      <c r="A753" s="5"/>
      <c r="B753" s="5"/>
      <c r="D753" s="45"/>
      <c r="E753" s="17"/>
      <c r="F753" s="17"/>
      <c r="G753" s="17"/>
      <c r="H753" s="17"/>
      <c r="I753" s="5"/>
      <c r="J753" s="5"/>
      <c r="K753" s="5"/>
      <c r="L753" s="5"/>
      <c r="M753" s="5"/>
      <c r="N753" s="5"/>
      <c r="O753" s="5"/>
      <c r="P753" s="5"/>
      <c r="Q753" s="5"/>
      <c r="R753" s="5"/>
      <c r="S753" s="5"/>
      <c r="T753" s="5"/>
    </row>
    <row r="754" spans="1:20" s="18" customFormat="1" ht="12" customHeight="1">
      <c r="A754" s="5"/>
      <c r="B754" s="5"/>
      <c r="D754" s="45"/>
      <c r="E754" s="17"/>
      <c r="F754" s="17"/>
      <c r="G754" s="17"/>
      <c r="H754" s="17"/>
      <c r="I754" s="5"/>
      <c r="J754" s="5"/>
      <c r="K754" s="5"/>
      <c r="L754" s="5"/>
      <c r="M754" s="5"/>
      <c r="N754" s="5"/>
      <c r="O754" s="5"/>
      <c r="P754" s="5"/>
      <c r="Q754" s="5"/>
      <c r="R754" s="5"/>
      <c r="S754" s="5"/>
      <c r="T754" s="5"/>
    </row>
    <row r="755" spans="1:20" s="18" customFormat="1" ht="12" customHeight="1">
      <c r="A755" s="5"/>
      <c r="B755" s="5"/>
      <c r="D755" s="45"/>
      <c r="E755" s="17"/>
      <c r="F755" s="17"/>
      <c r="G755" s="17"/>
      <c r="H755" s="17"/>
      <c r="I755" s="5"/>
      <c r="J755" s="5"/>
      <c r="K755" s="5"/>
      <c r="L755" s="5"/>
      <c r="M755" s="5"/>
      <c r="N755" s="5"/>
      <c r="O755" s="5"/>
      <c r="P755" s="5"/>
      <c r="Q755" s="5"/>
      <c r="R755" s="5"/>
      <c r="S755" s="5"/>
      <c r="T755" s="5"/>
    </row>
    <row r="756" spans="1:20" s="18" customFormat="1" ht="12" customHeight="1">
      <c r="A756" s="5"/>
      <c r="B756" s="5"/>
      <c r="D756" s="45"/>
      <c r="E756" s="17"/>
      <c r="F756" s="17"/>
      <c r="G756" s="17"/>
      <c r="H756" s="17"/>
      <c r="I756" s="5"/>
      <c r="J756" s="5"/>
      <c r="K756" s="5"/>
      <c r="L756" s="5"/>
      <c r="M756" s="5"/>
      <c r="N756" s="5"/>
      <c r="O756" s="5"/>
      <c r="P756" s="5"/>
      <c r="Q756" s="5"/>
      <c r="R756" s="5"/>
      <c r="S756" s="5"/>
      <c r="T756" s="5"/>
    </row>
    <row r="757" spans="1:20" s="18" customFormat="1" ht="12" customHeight="1">
      <c r="A757" s="5"/>
      <c r="B757" s="5"/>
      <c r="D757" s="45"/>
      <c r="E757" s="17"/>
      <c r="F757" s="17"/>
      <c r="G757" s="17"/>
      <c r="H757" s="17"/>
      <c r="I757" s="5"/>
      <c r="J757" s="5"/>
      <c r="K757" s="5"/>
      <c r="L757" s="5"/>
      <c r="M757" s="5"/>
      <c r="N757" s="5"/>
      <c r="O757" s="5"/>
      <c r="P757" s="5"/>
      <c r="Q757" s="5"/>
      <c r="R757" s="5"/>
      <c r="S757" s="5"/>
      <c r="T757" s="5"/>
    </row>
    <row r="758" spans="1:20" s="18" customFormat="1" ht="12" customHeight="1">
      <c r="A758" s="5"/>
      <c r="B758" s="5"/>
      <c r="D758" s="45"/>
      <c r="E758" s="17"/>
      <c r="F758" s="17"/>
      <c r="G758" s="17"/>
      <c r="H758" s="17"/>
      <c r="I758" s="5"/>
      <c r="J758" s="5"/>
      <c r="K758" s="5"/>
      <c r="L758" s="5"/>
      <c r="M758" s="5"/>
      <c r="N758" s="5"/>
      <c r="O758" s="5"/>
      <c r="P758" s="5"/>
      <c r="Q758" s="5"/>
      <c r="R758" s="5"/>
      <c r="S758" s="5"/>
      <c r="T758" s="5"/>
    </row>
    <row r="759" spans="1:20" s="18" customFormat="1" ht="12" customHeight="1">
      <c r="A759" s="5"/>
      <c r="B759" s="4"/>
      <c r="D759" s="45"/>
      <c r="E759" s="17"/>
      <c r="F759" s="17"/>
      <c r="G759" s="17"/>
      <c r="H759" s="17"/>
      <c r="I759" s="5"/>
      <c r="J759" s="5"/>
      <c r="K759" s="5"/>
      <c r="L759" s="5"/>
      <c r="M759" s="5"/>
      <c r="N759" s="5"/>
      <c r="O759" s="5"/>
      <c r="P759" s="5"/>
      <c r="Q759" s="5"/>
      <c r="R759" s="5"/>
      <c r="S759" s="5"/>
      <c r="T759" s="5"/>
    </row>
    <row r="760" spans="1:20" s="18" customFormat="1" ht="12" customHeight="1">
      <c r="A760" s="5"/>
      <c r="B760" s="5"/>
      <c r="D760" s="45"/>
      <c r="E760" s="17"/>
      <c r="F760" s="17"/>
      <c r="G760" s="17"/>
      <c r="H760" s="17"/>
      <c r="I760" s="5"/>
      <c r="J760" s="5"/>
      <c r="K760" s="5"/>
      <c r="L760" s="5"/>
      <c r="M760" s="5"/>
      <c r="N760" s="5"/>
      <c r="O760" s="5"/>
      <c r="P760" s="5"/>
      <c r="Q760" s="5"/>
      <c r="R760" s="5"/>
      <c r="S760" s="5"/>
      <c r="T760" s="5"/>
    </row>
    <row r="761" spans="1:20" s="18" customFormat="1" ht="12" customHeight="1">
      <c r="A761" s="5"/>
      <c r="B761" s="5"/>
      <c r="D761" s="45"/>
      <c r="E761" s="17"/>
      <c r="F761" s="17"/>
      <c r="G761" s="17"/>
      <c r="H761" s="17"/>
      <c r="I761" s="5"/>
      <c r="J761" s="5"/>
      <c r="K761" s="5"/>
      <c r="L761" s="5"/>
      <c r="M761" s="5"/>
      <c r="N761" s="5"/>
      <c r="O761" s="5"/>
      <c r="P761" s="5"/>
      <c r="Q761" s="5"/>
      <c r="R761" s="5"/>
      <c r="S761" s="5"/>
      <c r="T761" s="5"/>
    </row>
    <row r="762" spans="1:20" s="18" customFormat="1" ht="12" customHeight="1">
      <c r="A762" s="5"/>
      <c r="B762" s="5"/>
      <c r="D762" s="45"/>
      <c r="E762" s="17"/>
      <c r="F762" s="17"/>
      <c r="G762" s="17"/>
      <c r="H762" s="17"/>
      <c r="I762" s="5"/>
      <c r="J762" s="5"/>
      <c r="K762" s="5"/>
      <c r="L762" s="5"/>
      <c r="M762" s="5"/>
      <c r="N762" s="5"/>
      <c r="O762" s="5"/>
      <c r="P762" s="5"/>
      <c r="Q762" s="5"/>
      <c r="R762" s="5"/>
      <c r="S762" s="5"/>
      <c r="T762" s="5"/>
    </row>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spans="1:20" s="18" customFormat="1" ht="12" customHeight="1">
      <c r="A811" s="5"/>
      <c r="B811" s="5"/>
      <c r="D811" s="45"/>
      <c r="E811" s="17"/>
      <c r="F811" s="17"/>
      <c r="G811" s="17"/>
      <c r="H811" s="17"/>
      <c r="I811" s="5"/>
      <c r="J811" s="5"/>
      <c r="K811" s="5"/>
      <c r="L811" s="5"/>
      <c r="M811" s="5"/>
      <c r="N811" s="5"/>
      <c r="O811" s="5"/>
      <c r="P811" s="5"/>
      <c r="Q811" s="5"/>
      <c r="R811" s="5"/>
      <c r="S811" s="5"/>
      <c r="T811" s="5"/>
    </row>
    <row r="812" spans="1:20" s="18" customFormat="1" ht="12" customHeight="1">
      <c r="A812" s="5"/>
      <c r="B812" s="5"/>
      <c r="D812" s="45"/>
      <c r="E812" s="17"/>
      <c r="F812" s="17"/>
      <c r="G812" s="17"/>
      <c r="H812" s="17"/>
      <c r="I812" s="5"/>
      <c r="J812" s="5"/>
      <c r="K812" s="5"/>
      <c r="L812" s="5"/>
      <c r="M812" s="5"/>
      <c r="N812" s="5"/>
      <c r="O812" s="5"/>
      <c r="P812" s="5"/>
      <c r="Q812" s="5"/>
      <c r="R812" s="5"/>
      <c r="S812" s="5"/>
      <c r="T812" s="5"/>
    </row>
    <row r="813" spans="1:20" s="18" customFormat="1" ht="12" customHeight="1">
      <c r="A813" s="5"/>
      <c r="B813" s="4"/>
      <c r="D813" s="45"/>
      <c r="E813" s="17"/>
      <c r="F813" s="17"/>
      <c r="G813" s="17"/>
      <c r="H813" s="17"/>
      <c r="I813" s="5"/>
      <c r="J813" s="5"/>
      <c r="K813" s="5"/>
      <c r="L813" s="5"/>
      <c r="M813" s="5"/>
      <c r="N813" s="5"/>
      <c r="O813" s="5"/>
      <c r="P813" s="5"/>
      <c r="Q813" s="5"/>
      <c r="R813" s="5"/>
      <c r="S813" s="5"/>
      <c r="T813" s="5"/>
    </row>
    <row r="814" spans="1:20" s="18" customFormat="1" ht="12" customHeight="1">
      <c r="A814" s="5"/>
      <c r="B814" s="5"/>
      <c r="D814" s="45"/>
      <c r="E814" s="17"/>
      <c r="F814" s="17"/>
      <c r="G814" s="17"/>
      <c r="H814" s="17"/>
      <c r="I814" s="5"/>
      <c r="J814" s="5"/>
      <c r="K814" s="5"/>
      <c r="L814" s="5"/>
      <c r="M814" s="5"/>
      <c r="N814" s="5"/>
      <c r="O814" s="5"/>
      <c r="P814" s="5"/>
      <c r="Q814" s="5"/>
      <c r="R814" s="5"/>
      <c r="S814" s="5"/>
      <c r="T814" s="5"/>
    </row>
    <row r="815" spans="1:20" s="18" customFormat="1" ht="12" customHeight="1">
      <c r="A815" s="5"/>
      <c r="B815" s="5"/>
      <c r="D815" s="45"/>
      <c r="E815" s="17"/>
      <c r="F815" s="17"/>
      <c r="G815" s="17"/>
      <c r="H815" s="17"/>
      <c r="I815" s="5"/>
      <c r="J815" s="5"/>
      <c r="K815" s="5"/>
      <c r="L815" s="5"/>
      <c r="M815" s="5"/>
      <c r="N815" s="5"/>
      <c r="O815" s="5"/>
      <c r="P815" s="5"/>
      <c r="Q815" s="5"/>
      <c r="R815" s="5"/>
      <c r="S815" s="5"/>
      <c r="T815" s="5"/>
    </row>
    <row r="816" spans="1:20" s="18" customFormat="1" ht="12" customHeight="1">
      <c r="A816" s="5"/>
      <c r="B816" s="5"/>
      <c r="D816" s="45"/>
      <c r="E816" s="17"/>
      <c r="F816" s="17"/>
      <c r="G816" s="17"/>
      <c r="H816" s="17"/>
      <c r="I816" s="5"/>
      <c r="J816" s="5"/>
      <c r="K816" s="5"/>
      <c r="L816" s="5"/>
      <c r="M816" s="5"/>
      <c r="N816" s="5"/>
      <c r="O816" s="5"/>
      <c r="P816" s="5"/>
      <c r="Q816" s="5"/>
      <c r="R816" s="5"/>
      <c r="S816" s="5"/>
      <c r="T816" s="5"/>
    </row>
    <row r="817" spans="1:20" s="18" customFormat="1" ht="12" customHeight="1">
      <c r="A817" s="5"/>
      <c r="B817" s="5"/>
      <c r="D817" s="45"/>
      <c r="E817" s="17"/>
      <c r="F817" s="17"/>
      <c r="G817" s="17"/>
      <c r="H817" s="17"/>
      <c r="I817" s="5"/>
      <c r="J817" s="5"/>
      <c r="K817" s="5"/>
      <c r="L817" s="5"/>
      <c r="M817" s="5"/>
      <c r="N817" s="5"/>
      <c r="O817" s="5"/>
      <c r="P817" s="5"/>
      <c r="Q817" s="5"/>
      <c r="R817" s="5"/>
      <c r="S817" s="5"/>
      <c r="T817" s="5"/>
    </row>
    <row r="818" spans="1:20" s="18" customFormat="1" ht="12" customHeight="1">
      <c r="A818" s="5"/>
      <c r="B818" s="5"/>
      <c r="D818" s="45"/>
      <c r="E818" s="17"/>
      <c r="F818" s="17"/>
      <c r="G818" s="17"/>
      <c r="H818" s="17"/>
      <c r="I818" s="5"/>
      <c r="J818" s="5"/>
      <c r="K818" s="5"/>
      <c r="L818" s="5"/>
      <c r="M818" s="5"/>
      <c r="N818" s="5"/>
      <c r="O818" s="5"/>
      <c r="P818" s="5"/>
      <c r="Q818" s="5"/>
      <c r="R818" s="5"/>
      <c r="S818" s="5"/>
      <c r="T818" s="5"/>
    </row>
    <row r="819" spans="1:20" s="18" customFormat="1" ht="12" customHeight="1">
      <c r="A819" s="5"/>
      <c r="B819" s="5"/>
      <c r="D819" s="45"/>
      <c r="E819" s="17"/>
      <c r="F819" s="17"/>
      <c r="G819" s="17"/>
      <c r="H819" s="17"/>
      <c r="I819" s="5"/>
      <c r="J819" s="5"/>
      <c r="K819" s="5"/>
      <c r="L819" s="5"/>
      <c r="M819" s="5"/>
      <c r="N819" s="5"/>
      <c r="O819" s="5"/>
      <c r="P819" s="5"/>
      <c r="Q819" s="5"/>
      <c r="R819" s="5"/>
      <c r="S819" s="5"/>
      <c r="T819" s="5"/>
    </row>
    <row r="820" spans="1:20" s="18" customFormat="1" ht="12" customHeight="1">
      <c r="A820" s="5"/>
      <c r="B820" s="5"/>
      <c r="D820" s="45"/>
      <c r="E820" s="17"/>
      <c r="F820" s="17"/>
      <c r="G820" s="17"/>
      <c r="H820" s="17"/>
      <c r="I820" s="5"/>
      <c r="J820" s="5"/>
      <c r="K820" s="5"/>
      <c r="L820" s="5"/>
      <c r="M820" s="5"/>
      <c r="N820" s="5"/>
      <c r="O820" s="5"/>
      <c r="P820" s="5"/>
      <c r="Q820" s="5"/>
      <c r="R820" s="5"/>
      <c r="S820" s="5"/>
      <c r="T820" s="5"/>
    </row>
    <row r="821" spans="1:20" s="18" customFormat="1" ht="12" customHeight="1">
      <c r="A821" s="5"/>
      <c r="B821" s="5"/>
      <c r="D821" s="45"/>
      <c r="E821" s="17"/>
      <c r="F821" s="17"/>
      <c r="G821" s="17"/>
      <c r="H821" s="17"/>
      <c r="I821" s="5"/>
      <c r="J821" s="5"/>
      <c r="K821" s="5"/>
      <c r="L821" s="5"/>
      <c r="M821" s="5"/>
      <c r="N821" s="5"/>
      <c r="O821" s="5"/>
      <c r="P821" s="5"/>
      <c r="Q821" s="5"/>
      <c r="R821" s="5"/>
      <c r="S821" s="5"/>
      <c r="T821" s="5"/>
    </row>
    <row r="822" spans="1:20" s="18" customFormat="1" ht="12" customHeight="1">
      <c r="A822" s="5"/>
      <c r="B822" s="5"/>
      <c r="D822" s="45"/>
      <c r="E822" s="17"/>
      <c r="F822" s="17"/>
      <c r="G822" s="17"/>
      <c r="H822" s="17"/>
      <c r="I822" s="5"/>
      <c r="J822" s="5"/>
      <c r="K822" s="5"/>
      <c r="L822" s="5"/>
      <c r="M822" s="5"/>
      <c r="N822" s="5"/>
      <c r="O822" s="5"/>
      <c r="P822" s="5"/>
      <c r="Q822" s="5"/>
      <c r="R822" s="5"/>
      <c r="S822" s="5"/>
      <c r="T822" s="5"/>
    </row>
    <row r="823" spans="1:20" s="18" customFormat="1" ht="12" customHeight="1">
      <c r="A823" s="5"/>
      <c r="B823" s="5"/>
      <c r="D823" s="45"/>
      <c r="E823" s="17"/>
      <c r="F823" s="17"/>
      <c r="G823" s="17"/>
      <c r="H823" s="17"/>
      <c r="I823" s="5"/>
      <c r="J823" s="5"/>
      <c r="K823" s="5"/>
      <c r="L823" s="5"/>
      <c r="M823" s="5"/>
      <c r="N823" s="5"/>
      <c r="O823" s="5"/>
      <c r="P823" s="5"/>
      <c r="Q823" s="5"/>
      <c r="R823" s="5"/>
      <c r="S823" s="5"/>
      <c r="T823" s="5"/>
    </row>
    <row r="824" spans="1:20" s="18" customFormat="1" ht="12" customHeight="1">
      <c r="A824" s="5"/>
      <c r="B824" s="5"/>
      <c r="D824" s="45"/>
      <c r="E824" s="17"/>
      <c r="F824" s="17"/>
      <c r="G824" s="17"/>
      <c r="H824" s="17"/>
      <c r="I824" s="5"/>
      <c r="J824" s="5"/>
      <c r="K824" s="5"/>
      <c r="L824" s="5"/>
      <c r="M824" s="5"/>
      <c r="N824" s="5"/>
      <c r="O824" s="5"/>
      <c r="P824" s="5"/>
      <c r="Q824" s="5"/>
      <c r="R824" s="5"/>
      <c r="S824" s="5"/>
      <c r="T824" s="5"/>
    </row>
    <row r="825" spans="1:20" s="18" customFormat="1" ht="12" customHeight="1">
      <c r="A825" s="5"/>
      <c r="B825" s="5"/>
      <c r="D825" s="45"/>
      <c r="E825" s="17"/>
      <c r="F825" s="17"/>
      <c r="G825" s="17"/>
      <c r="H825" s="17"/>
      <c r="I825" s="5"/>
      <c r="J825" s="5"/>
      <c r="K825" s="5"/>
      <c r="L825" s="5"/>
      <c r="M825" s="5"/>
      <c r="N825" s="5"/>
      <c r="O825" s="5"/>
      <c r="P825" s="5"/>
      <c r="Q825" s="5"/>
      <c r="R825" s="5"/>
      <c r="S825" s="5"/>
      <c r="T825" s="5"/>
    </row>
    <row r="826" spans="1:20" s="18" customFormat="1" ht="12" customHeight="1">
      <c r="A826" s="5"/>
      <c r="B826" s="5"/>
      <c r="D826" s="45"/>
      <c r="E826" s="17"/>
      <c r="F826" s="17"/>
      <c r="G826" s="17"/>
      <c r="H826" s="17"/>
      <c r="I826" s="5"/>
      <c r="J826" s="5"/>
      <c r="K826" s="5"/>
      <c r="L826" s="5"/>
      <c r="M826" s="5"/>
      <c r="N826" s="5"/>
      <c r="O826" s="5"/>
      <c r="P826" s="5"/>
      <c r="Q826" s="5"/>
      <c r="R826" s="5"/>
      <c r="S826" s="5"/>
      <c r="T826" s="5"/>
    </row>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spans="1:20" s="18" customFormat="1" ht="12" customHeight="1">
      <c r="A907" s="5"/>
      <c r="B907" s="5"/>
      <c r="D907" s="45"/>
      <c r="E907" s="17"/>
      <c r="F907" s="17"/>
      <c r="G907" s="17"/>
      <c r="H907" s="17"/>
      <c r="I907" s="5"/>
      <c r="J907" s="5"/>
      <c r="K907" s="5"/>
      <c r="L907" s="5"/>
      <c r="M907" s="5"/>
      <c r="N907" s="5"/>
      <c r="O907" s="5"/>
      <c r="P907" s="5"/>
      <c r="Q907" s="5"/>
      <c r="R907" s="5"/>
      <c r="S907" s="5"/>
      <c r="T907" s="5"/>
    </row>
    <row r="908" spans="1:20" s="18" customFormat="1" ht="12" customHeight="1">
      <c r="A908" s="5"/>
      <c r="B908" s="5"/>
      <c r="D908" s="45"/>
      <c r="E908" s="17"/>
      <c r="F908" s="17"/>
      <c r="G908" s="17"/>
      <c r="H908" s="17"/>
      <c r="I908" s="5"/>
      <c r="J908" s="5"/>
      <c r="K908" s="5"/>
      <c r="L908" s="5"/>
      <c r="M908" s="5"/>
      <c r="N908" s="5"/>
      <c r="O908" s="5"/>
      <c r="P908" s="5"/>
      <c r="Q908" s="5"/>
      <c r="R908" s="5"/>
      <c r="S908" s="5"/>
      <c r="T908" s="5"/>
    </row>
    <row r="909" spans="1:20" s="18" customFormat="1" ht="12" customHeight="1">
      <c r="A909" s="5"/>
      <c r="B909" s="5"/>
      <c r="D909" s="45"/>
      <c r="E909" s="17"/>
      <c r="F909" s="17"/>
      <c r="G909" s="17"/>
      <c r="H909" s="17"/>
      <c r="I909" s="5"/>
      <c r="J909" s="5"/>
      <c r="K909" s="5"/>
      <c r="L909" s="5"/>
      <c r="M909" s="5"/>
      <c r="N909" s="5"/>
      <c r="O909" s="5"/>
      <c r="P909" s="5"/>
      <c r="Q909" s="5"/>
      <c r="R909" s="5"/>
      <c r="S909" s="5"/>
      <c r="T909" s="5"/>
    </row>
    <row r="910" spans="1:20" s="18" customFormat="1" ht="12" customHeight="1">
      <c r="A910" s="5"/>
      <c r="B910" s="4"/>
      <c r="D910" s="45"/>
      <c r="E910" s="17"/>
      <c r="F910" s="17"/>
      <c r="G910" s="17"/>
      <c r="H910" s="17"/>
      <c r="I910" s="5"/>
      <c r="J910" s="5"/>
      <c r="K910" s="5"/>
      <c r="L910" s="5"/>
      <c r="M910" s="5"/>
      <c r="N910" s="5"/>
      <c r="O910" s="5"/>
      <c r="P910" s="5"/>
      <c r="Q910" s="5"/>
      <c r="R910" s="5"/>
      <c r="S910" s="5"/>
      <c r="T910" s="5"/>
    </row>
    <row r="911" spans="1:20" s="18" customFormat="1" ht="12" customHeight="1">
      <c r="A911" s="5"/>
      <c r="B911" s="5"/>
      <c r="D911" s="45"/>
      <c r="E911" s="17"/>
      <c r="F911" s="17"/>
      <c r="G911" s="17"/>
      <c r="H911" s="17"/>
      <c r="I911" s="5"/>
      <c r="J911" s="5"/>
      <c r="K911" s="5"/>
      <c r="L911" s="5"/>
      <c r="M911" s="5"/>
      <c r="N911" s="5"/>
      <c r="O911" s="5"/>
      <c r="P911" s="5"/>
      <c r="Q911" s="5"/>
      <c r="R911" s="5"/>
      <c r="S911" s="5"/>
      <c r="T911" s="5"/>
    </row>
    <row r="912" spans="1:20" s="18" customFormat="1" ht="12" customHeight="1">
      <c r="A912" s="5"/>
      <c r="B912" s="5"/>
      <c r="D912" s="45"/>
      <c r="E912" s="17"/>
      <c r="F912" s="17"/>
      <c r="G912" s="17"/>
      <c r="H912" s="17"/>
      <c r="I912" s="5"/>
      <c r="J912" s="5"/>
      <c r="K912" s="5"/>
      <c r="L912" s="5"/>
      <c r="M912" s="5"/>
      <c r="N912" s="5"/>
      <c r="O912" s="5"/>
      <c r="P912" s="5"/>
      <c r="Q912" s="5"/>
      <c r="R912" s="5"/>
      <c r="S912" s="5"/>
      <c r="T912" s="5"/>
    </row>
    <row r="913" spans="1:20" s="18" customFormat="1" ht="12" customHeight="1">
      <c r="A913" s="5"/>
      <c r="B913" s="5"/>
      <c r="D913" s="45"/>
      <c r="E913" s="17"/>
      <c r="F913" s="17"/>
      <c r="G913" s="17"/>
      <c r="H913" s="17"/>
      <c r="I913" s="5"/>
      <c r="J913" s="5"/>
      <c r="K913" s="5"/>
      <c r="L913" s="5"/>
      <c r="M913" s="5"/>
      <c r="N913" s="5"/>
      <c r="O913" s="5"/>
      <c r="P913" s="5"/>
      <c r="Q913" s="5"/>
      <c r="R913" s="5"/>
      <c r="S913" s="5"/>
      <c r="T913" s="5"/>
    </row>
    <row r="914" spans="1:20" s="18" customFormat="1" ht="12" customHeight="1">
      <c r="A914" s="5"/>
      <c r="B914" s="5"/>
      <c r="D914" s="45"/>
      <c r="E914" s="17"/>
      <c r="F914" s="17"/>
      <c r="G914" s="17"/>
      <c r="H914" s="17"/>
      <c r="I914" s="5"/>
      <c r="J914" s="5"/>
      <c r="K914" s="5"/>
      <c r="L914" s="5"/>
      <c r="M914" s="5"/>
      <c r="N914" s="5"/>
      <c r="O914" s="5"/>
      <c r="P914" s="5"/>
      <c r="Q914" s="5"/>
      <c r="R914" s="5"/>
      <c r="S914" s="5"/>
      <c r="T914" s="5"/>
    </row>
    <row r="915" spans="1:20" s="18" customFormat="1" ht="12" customHeight="1">
      <c r="A915" s="5"/>
      <c r="B915" s="5"/>
      <c r="D915" s="45"/>
      <c r="E915" s="17"/>
      <c r="F915" s="17"/>
      <c r="G915" s="17"/>
      <c r="H915" s="17"/>
      <c r="I915" s="5"/>
      <c r="J915" s="5"/>
      <c r="K915" s="5"/>
      <c r="L915" s="5"/>
      <c r="M915" s="5"/>
      <c r="N915" s="5"/>
      <c r="O915" s="5"/>
      <c r="P915" s="5"/>
      <c r="Q915" s="5"/>
      <c r="R915" s="5"/>
      <c r="S915" s="5"/>
      <c r="T915" s="5"/>
    </row>
    <row r="916" spans="1:20" s="18" customFormat="1" ht="12" customHeight="1">
      <c r="A916" s="5"/>
      <c r="B916" s="5"/>
      <c r="D916" s="45"/>
      <c r="E916" s="17"/>
      <c r="F916" s="17"/>
      <c r="G916" s="17"/>
      <c r="H916" s="17"/>
      <c r="I916" s="5"/>
      <c r="J916" s="5"/>
      <c r="K916" s="5"/>
      <c r="L916" s="5"/>
      <c r="M916" s="5"/>
      <c r="N916" s="5"/>
      <c r="O916" s="5"/>
      <c r="P916" s="5"/>
      <c r="Q916" s="5"/>
      <c r="R916" s="5"/>
      <c r="S916" s="5"/>
      <c r="T916" s="5"/>
    </row>
    <row r="917" spans="1:20" s="18" customFormat="1" ht="12" customHeight="1">
      <c r="A917" s="5"/>
      <c r="B917" s="5"/>
      <c r="D917" s="45"/>
      <c r="E917" s="17"/>
      <c r="F917" s="17"/>
      <c r="G917" s="17"/>
      <c r="H917" s="17"/>
      <c r="I917" s="5"/>
      <c r="J917" s="5"/>
      <c r="K917" s="5"/>
      <c r="L917" s="5"/>
      <c r="M917" s="5"/>
      <c r="N917" s="5"/>
      <c r="O917" s="5"/>
      <c r="P917" s="5"/>
      <c r="Q917" s="5"/>
      <c r="R917" s="5"/>
      <c r="S917" s="5"/>
      <c r="T917" s="5"/>
    </row>
    <row r="918" spans="1:20" s="18" customFormat="1" ht="12" customHeight="1">
      <c r="A918" s="5"/>
      <c r="B918" s="5"/>
      <c r="D918" s="45"/>
      <c r="E918" s="17"/>
      <c r="F918" s="17"/>
      <c r="G918" s="17"/>
      <c r="H918" s="17"/>
      <c r="I918" s="5"/>
      <c r="J918" s="5"/>
      <c r="K918" s="5"/>
      <c r="L918" s="5"/>
      <c r="M918" s="5"/>
      <c r="N918" s="5"/>
      <c r="O918" s="5"/>
      <c r="P918" s="5"/>
      <c r="Q918" s="5"/>
      <c r="R918" s="5"/>
      <c r="S918" s="5"/>
      <c r="T918" s="5"/>
    </row>
    <row r="919" spans="1:20" s="18" customFormat="1" ht="12" customHeight="1">
      <c r="A919" s="5"/>
      <c r="B919" s="5"/>
      <c r="D919" s="45"/>
      <c r="E919" s="17"/>
      <c r="F919" s="17"/>
      <c r="G919" s="17"/>
      <c r="H919" s="17"/>
      <c r="I919" s="5"/>
      <c r="J919" s="5"/>
      <c r="K919" s="5"/>
      <c r="L919" s="5"/>
      <c r="M919" s="5"/>
      <c r="N919" s="5"/>
      <c r="O919" s="5"/>
      <c r="P919" s="5"/>
      <c r="Q919" s="5"/>
      <c r="R919" s="5"/>
      <c r="S919" s="5"/>
      <c r="T919" s="5"/>
    </row>
    <row r="920" spans="1:20" s="18" customFormat="1" ht="12" customHeight="1">
      <c r="A920" s="5"/>
      <c r="B920" s="5"/>
      <c r="D920" s="45"/>
      <c r="E920" s="17"/>
      <c r="F920" s="17"/>
      <c r="G920" s="17"/>
      <c r="H920" s="17"/>
      <c r="I920" s="5"/>
      <c r="J920" s="5"/>
      <c r="K920" s="5"/>
      <c r="L920" s="5"/>
      <c r="M920" s="5"/>
      <c r="N920" s="5"/>
      <c r="O920" s="5"/>
      <c r="P920" s="5"/>
      <c r="Q920" s="5"/>
      <c r="R920" s="5"/>
      <c r="S920" s="5"/>
      <c r="T920" s="5"/>
    </row>
    <row r="921" spans="1:20" s="18" customFormat="1" ht="12" customHeight="1">
      <c r="A921" s="5"/>
      <c r="B921" s="5"/>
      <c r="D921" s="45"/>
      <c r="E921" s="17"/>
      <c r="F921" s="17"/>
      <c r="G921" s="17"/>
      <c r="H921" s="17"/>
      <c r="I921" s="5"/>
      <c r="J921" s="5"/>
      <c r="K921" s="5"/>
      <c r="L921" s="5"/>
      <c r="M921" s="5"/>
      <c r="N921" s="5"/>
      <c r="O921" s="5"/>
      <c r="P921" s="5"/>
      <c r="Q921" s="5"/>
      <c r="R921" s="5"/>
      <c r="S921" s="5"/>
      <c r="T921" s="5"/>
    </row>
    <row r="922" spans="1:20" s="18" customFormat="1" ht="12" customHeight="1">
      <c r="A922" s="5"/>
      <c r="B922" s="5"/>
      <c r="D922" s="45"/>
      <c r="E922" s="17"/>
      <c r="F922" s="17"/>
      <c r="G922" s="17"/>
      <c r="H922" s="17"/>
      <c r="I922" s="5"/>
      <c r="J922" s="5"/>
      <c r="K922" s="5"/>
      <c r="L922" s="5"/>
      <c r="M922" s="5"/>
      <c r="N922" s="5"/>
      <c r="O922" s="5"/>
      <c r="P922" s="5"/>
      <c r="Q922" s="5"/>
      <c r="R922" s="5"/>
      <c r="S922" s="5"/>
      <c r="T922" s="5"/>
    </row>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c r="A1299" s="4"/>
    </row>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spans="1:20" s="18" customFormat="1" ht="12" customHeight="1">
      <c r="A1323" s="5"/>
      <c r="B1323" s="5"/>
      <c r="D1323" s="45"/>
      <c r="E1323" s="17"/>
      <c r="F1323" s="17"/>
      <c r="G1323" s="17"/>
      <c r="H1323" s="17"/>
      <c r="I1323" s="5"/>
      <c r="J1323" s="5"/>
      <c r="K1323" s="5"/>
      <c r="L1323" s="5"/>
      <c r="M1323" s="5"/>
      <c r="N1323" s="5"/>
      <c r="O1323" s="5"/>
      <c r="P1323" s="5"/>
      <c r="Q1323" s="5"/>
      <c r="R1323" s="5"/>
      <c r="S1323" s="5"/>
      <c r="T1323" s="5"/>
    </row>
    <row r="1324" spans="1:20" s="18" customFormat="1" ht="12" customHeight="1">
      <c r="A1324" s="5"/>
      <c r="B1324" s="5"/>
      <c r="D1324" s="45"/>
      <c r="E1324" s="17"/>
      <c r="F1324" s="17"/>
      <c r="G1324" s="17"/>
      <c r="H1324" s="17"/>
      <c r="I1324" s="5"/>
      <c r="J1324" s="5"/>
      <c r="K1324" s="5"/>
      <c r="L1324" s="5"/>
      <c r="M1324" s="5"/>
      <c r="N1324" s="5"/>
      <c r="O1324" s="5"/>
      <c r="P1324" s="5"/>
      <c r="Q1324" s="5"/>
      <c r="R1324" s="5"/>
      <c r="S1324" s="5"/>
      <c r="T1324" s="5"/>
    </row>
    <row r="1325" spans="1:20" s="18" customFormat="1" ht="12" customHeight="1">
      <c r="A1325" s="5"/>
      <c r="B1325" s="5"/>
      <c r="D1325" s="45"/>
      <c r="E1325" s="17"/>
      <c r="F1325" s="17"/>
      <c r="G1325" s="17"/>
      <c r="H1325" s="17"/>
      <c r="I1325" s="5"/>
      <c r="J1325" s="5"/>
      <c r="K1325" s="5"/>
      <c r="L1325" s="5"/>
      <c r="M1325" s="5"/>
      <c r="N1325" s="5"/>
      <c r="O1325" s="5"/>
      <c r="P1325" s="5"/>
      <c r="Q1325" s="5"/>
      <c r="R1325" s="5"/>
      <c r="S1325" s="5"/>
      <c r="T1325" s="5"/>
    </row>
    <row r="1326" spans="1:20" s="18" customFormat="1" ht="12" customHeight="1">
      <c r="A1326" s="5"/>
      <c r="B1326" s="5"/>
      <c r="D1326" s="45"/>
      <c r="E1326" s="17"/>
      <c r="F1326" s="17"/>
      <c r="G1326" s="17"/>
      <c r="H1326" s="17"/>
      <c r="I1326" s="5"/>
      <c r="J1326" s="5"/>
      <c r="K1326" s="5"/>
      <c r="L1326" s="5"/>
      <c r="M1326" s="5"/>
      <c r="N1326" s="5"/>
      <c r="O1326" s="5"/>
      <c r="P1326" s="5"/>
      <c r="Q1326" s="5"/>
      <c r="R1326" s="5"/>
      <c r="S1326" s="5"/>
      <c r="T1326" s="5"/>
    </row>
    <row r="1327" spans="1:20" s="18" customFormat="1" ht="12" customHeight="1">
      <c r="A1327" s="5"/>
      <c r="B1327" s="4"/>
      <c r="D1327" s="45"/>
      <c r="E1327" s="17"/>
      <c r="F1327" s="17"/>
      <c r="G1327" s="17"/>
      <c r="H1327" s="17"/>
      <c r="I1327" s="5"/>
      <c r="J1327" s="5"/>
      <c r="K1327" s="5"/>
      <c r="L1327" s="5"/>
      <c r="M1327" s="5"/>
      <c r="N1327" s="5"/>
      <c r="O1327" s="5"/>
      <c r="P1327" s="5"/>
      <c r="Q1327" s="5"/>
      <c r="R1327" s="5"/>
      <c r="S1327" s="5"/>
      <c r="T1327" s="5"/>
    </row>
    <row r="1328" spans="1:20" s="18" customFormat="1" ht="12" customHeight="1">
      <c r="A1328" s="5"/>
      <c r="B1328" s="5"/>
      <c r="D1328" s="45"/>
      <c r="E1328" s="17"/>
      <c r="F1328" s="17"/>
      <c r="G1328" s="17"/>
      <c r="H1328" s="17"/>
      <c r="I1328" s="5"/>
      <c r="J1328" s="5"/>
      <c r="K1328" s="5"/>
      <c r="L1328" s="5"/>
      <c r="M1328" s="5"/>
      <c r="N1328" s="5"/>
      <c r="O1328" s="5"/>
      <c r="P1328" s="5"/>
      <c r="Q1328" s="5"/>
      <c r="R1328" s="5"/>
      <c r="S1328" s="5"/>
      <c r="T1328" s="5"/>
    </row>
    <row r="1329" spans="1:20" s="18" customFormat="1" ht="12" customHeight="1">
      <c r="A1329" s="5"/>
      <c r="B1329" s="5"/>
      <c r="D1329" s="45"/>
      <c r="E1329" s="17"/>
      <c r="F1329" s="17"/>
      <c r="G1329" s="17"/>
      <c r="H1329" s="17"/>
      <c r="I1329" s="5"/>
      <c r="J1329" s="5"/>
      <c r="K1329" s="5"/>
      <c r="L1329" s="5"/>
      <c r="M1329" s="5"/>
      <c r="N1329" s="5"/>
      <c r="O1329" s="5"/>
      <c r="P1329" s="5"/>
      <c r="Q1329" s="5"/>
      <c r="R1329" s="5"/>
      <c r="S1329" s="5"/>
      <c r="T1329" s="5"/>
    </row>
    <row r="1330" spans="1:20" s="18" customFormat="1" ht="12" customHeight="1">
      <c r="A1330" s="5"/>
      <c r="B1330" s="5"/>
      <c r="D1330" s="45"/>
      <c r="E1330" s="17"/>
      <c r="F1330" s="17"/>
      <c r="G1330" s="17"/>
      <c r="H1330" s="17"/>
      <c r="I1330" s="5"/>
      <c r="J1330" s="5"/>
      <c r="K1330" s="5"/>
      <c r="L1330" s="5"/>
      <c r="M1330" s="5"/>
      <c r="N1330" s="5"/>
      <c r="O1330" s="5"/>
      <c r="P1330" s="5"/>
      <c r="Q1330" s="5"/>
      <c r="R1330" s="5"/>
      <c r="S1330" s="5"/>
      <c r="T1330" s="5"/>
    </row>
    <row r="1331" spans="1:20" s="18" customFormat="1" ht="12" customHeight="1">
      <c r="A1331" s="5"/>
      <c r="B1331" s="5"/>
      <c r="D1331" s="45"/>
      <c r="E1331" s="17"/>
      <c r="F1331" s="17"/>
      <c r="G1331" s="17"/>
      <c r="H1331" s="17"/>
      <c r="I1331" s="5"/>
      <c r="J1331" s="5"/>
      <c r="K1331" s="5"/>
      <c r="L1331" s="5"/>
      <c r="M1331" s="5"/>
      <c r="N1331" s="5"/>
      <c r="O1331" s="5"/>
      <c r="P1331" s="5"/>
      <c r="Q1331" s="5"/>
      <c r="R1331" s="5"/>
      <c r="S1331" s="5"/>
      <c r="T1331" s="5"/>
    </row>
    <row r="1332" spans="1:20" s="18" customFormat="1" ht="12" customHeight="1">
      <c r="A1332" s="5"/>
      <c r="B1332" s="5"/>
      <c r="D1332" s="45"/>
      <c r="E1332" s="17"/>
      <c r="F1332" s="17"/>
      <c r="G1332" s="17"/>
      <c r="H1332" s="17"/>
      <c r="I1332" s="5"/>
      <c r="J1332" s="5"/>
      <c r="K1332" s="5"/>
      <c r="L1332" s="5"/>
      <c r="M1332" s="5"/>
      <c r="N1332" s="5"/>
      <c r="O1332" s="5"/>
      <c r="P1332" s="5"/>
      <c r="Q1332" s="5"/>
      <c r="R1332" s="5"/>
      <c r="S1332" s="5"/>
      <c r="T1332" s="5"/>
    </row>
    <row r="1333" spans="1:20" s="18" customFormat="1" ht="12" customHeight="1">
      <c r="A1333" s="5"/>
      <c r="B1333" s="5"/>
      <c r="D1333" s="45"/>
      <c r="E1333" s="17"/>
      <c r="F1333" s="17"/>
      <c r="G1333" s="17"/>
      <c r="H1333" s="17"/>
      <c r="I1333" s="5"/>
      <c r="J1333" s="5"/>
      <c r="K1333" s="5"/>
      <c r="L1333" s="5"/>
      <c r="M1333" s="5"/>
      <c r="N1333" s="5"/>
      <c r="O1333" s="5"/>
      <c r="P1333" s="5"/>
      <c r="Q1333" s="5"/>
      <c r="R1333" s="5"/>
      <c r="S1333" s="5"/>
      <c r="T1333" s="5"/>
    </row>
    <row r="1334" spans="1:20" s="18" customFormat="1" ht="12" customHeight="1">
      <c r="A1334" s="5"/>
      <c r="B1334" s="5"/>
      <c r="D1334" s="45"/>
      <c r="E1334" s="17"/>
      <c r="F1334" s="17"/>
      <c r="G1334" s="17"/>
      <c r="H1334" s="17"/>
      <c r="I1334" s="5"/>
      <c r="J1334" s="5"/>
      <c r="K1334" s="5"/>
      <c r="L1334" s="5"/>
      <c r="M1334" s="5"/>
      <c r="N1334" s="5"/>
      <c r="O1334" s="5"/>
      <c r="P1334" s="5"/>
      <c r="Q1334" s="5"/>
      <c r="R1334" s="5"/>
      <c r="S1334" s="5"/>
      <c r="T1334" s="5"/>
    </row>
    <row r="1335" spans="1:20" s="18" customFormat="1" ht="12" customHeight="1">
      <c r="A1335" s="5"/>
      <c r="B1335" s="5"/>
      <c r="D1335" s="45"/>
      <c r="E1335" s="17"/>
      <c r="F1335" s="17"/>
      <c r="G1335" s="17"/>
      <c r="H1335" s="17"/>
      <c r="I1335" s="5"/>
      <c r="J1335" s="5"/>
      <c r="K1335" s="5"/>
      <c r="L1335" s="5"/>
      <c r="M1335" s="5"/>
      <c r="N1335" s="5"/>
      <c r="O1335" s="5"/>
      <c r="P1335" s="5"/>
      <c r="Q1335" s="5"/>
      <c r="R1335" s="5"/>
      <c r="S1335" s="5"/>
      <c r="T1335" s="5"/>
    </row>
    <row r="1336" spans="1:20" s="18" customFormat="1" ht="12" customHeight="1">
      <c r="A1336" s="5"/>
      <c r="B1336" s="5"/>
      <c r="D1336" s="45"/>
      <c r="E1336" s="17"/>
      <c r="F1336" s="17"/>
      <c r="G1336" s="17"/>
      <c r="H1336" s="17"/>
      <c r="I1336" s="5"/>
      <c r="J1336" s="5"/>
      <c r="K1336" s="5"/>
      <c r="L1336" s="5"/>
      <c r="M1336" s="5"/>
      <c r="N1336" s="5"/>
      <c r="O1336" s="5"/>
      <c r="P1336" s="5"/>
      <c r="Q1336" s="5"/>
      <c r="R1336" s="5"/>
      <c r="S1336" s="5"/>
      <c r="T1336" s="5"/>
    </row>
    <row r="1337" spans="1:20" s="18" customFormat="1" ht="12" customHeight="1">
      <c r="A1337" s="5"/>
      <c r="B1337" s="5"/>
      <c r="D1337" s="45"/>
      <c r="E1337" s="17"/>
      <c r="F1337" s="17"/>
      <c r="G1337" s="17"/>
      <c r="H1337" s="17"/>
      <c r="I1337" s="5"/>
      <c r="J1337" s="5"/>
      <c r="K1337" s="5"/>
      <c r="L1337" s="5"/>
      <c r="M1337" s="5"/>
      <c r="N1337" s="5"/>
      <c r="O1337" s="5"/>
      <c r="P1337" s="5"/>
      <c r="Q1337" s="5"/>
      <c r="R1337" s="5"/>
      <c r="S1337" s="5"/>
      <c r="T1337" s="5"/>
    </row>
    <row r="1338" spans="1:20" s="18" customFormat="1" ht="12" customHeight="1">
      <c r="A1338" s="5"/>
      <c r="B1338" s="5"/>
      <c r="D1338" s="45"/>
      <c r="E1338" s="17"/>
      <c r="F1338" s="17"/>
      <c r="G1338" s="17"/>
      <c r="H1338" s="17"/>
      <c r="I1338" s="5"/>
      <c r="J1338" s="5"/>
      <c r="K1338" s="5"/>
      <c r="L1338" s="5"/>
      <c r="M1338" s="5"/>
      <c r="N1338" s="5"/>
      <c r="O1338" s="5"/>
      <c r="P1338" s="5"/>
      <c r="Q1338" s="5"/>
      <c r="R1338" s="5"/>
      <c r="S1338" s="5"/>
      <c r="T1338" s="5"/>
    </row>
    <row r="1339" ht="12" customHeight="1"/>
    <row r="1340" ht="12" customHeight="1"/>
    <row r="1341" ht="12" customHeight="1"/>
    <row r="1342" ht="12" customHeight="1"/>
    <row r="1343" ht="12" customHeight="1"/>
    <row r="1344" ht="12" customHeight="1"/>
    <row r="1345" ht="12" customHeight="1">
      <c r="A1345" s="4"/>
    </row>
    <row r="1346" ht="12" customHeight="1"/>
    <row r="1347" ht="12" customHeight="1"/>
    <row r="1348" ht="12" customHeight="1"/>
    <row r="1349" ht="12" customHeight="1"/>
    <row r="1350" ht="12" customHeight="1"/>
    <row r="1351" ht="12" customHeight="1"/>
    <row r="1352" ht="12" customHeight="1"/>
    <row r="1353" ht="12" customHeight="1"/>
    <row r="1354" ht="12" customHeight="1"/>
    <row r="1355" spans="1:20" s="18" customFormat="1" ht="12" customHeight="1">
      <c r="A1355" s="5"/>
      <c r="B1355" s="4"/>
      <c r="D1355" s="45"/>
      <c r="E1355" s="17"/>
      <c r="F1355" s="17"/>
      <c r="G1355" s="17"/>
      <c r="H1355" s="17"/>
      <c r="I1355" s="5"/>
      <c r="J1355" s="5"/>
      <c r="K1355" s="5"/>
      <c r="L1355" s="5"/>
      <c r="M1355" s="5"/>
      <c r="N1355" s="5"/>
      <c r="O1355" s="5"/>
      <c r="P1355" s="5"/>
      <c r="Q1355" s="5"/>
      <c r="R1355" s="5"/>
      <c r="S1355" s="5"/>
      <c r="T1355" s="5"/>
    </row>
    <row r="1356" spans="1:20" s="18" customFormat="1" ht="12" customHeight="1">
      <c r="A1356" s="5"/>
      <c r="B1356" s="5"/>
      <c r="D1356" s="45"/>
      <c r="E1356" s="17"/>
      <c r="F1356" s="17"/>
      <c r="G1356" s="17"/>
      <c r="H1356" s="17"/>
      <c r="I1356" s="5"/>
      <c r="J1356" s="5"/>
      <c r="K1356" s="5"/>
      <c r="L1356" s="5"/>
      <c r="M1356" s="5"/>
      <c r="N1356" s="5"/>
      <c r="O1356" s="5"/>
      <c r="P1356" s="5"/>
      <c r="Q1356" s="5"/>
      <c r="R1356" s="5"/>
      <c r="S1356" s="5"/>
      <c r="T1356" s="5"/>
    </row>
    <row r="1357" spans="1:20" s="18" customFormat="1" ht="12" customHeight="1">
      <c r="A1357" s="5"/>
      <c r="B1357" s="5"/>
      <c r="D1357" s="45"/>
      <c r="E1357" s="17"/>
      <c r="F1357" s="17"/>
      <c r="G1357" s="17"/>
      <c r="H1357" s="17"/>
      <c r="I1357" s="5"/>
      <c r="J1357" s="5"/>
      <c r="K1357" s="5"/>
      <c r="L1357" s="5"/>
      <c r="M1357" s="5"/>
      <c r="N1357" s="5"/>
      <c r="O1357" s="5"/>
      <c r="P1357" s="5"/>
      <c r="Q1357" s="5"/>
      <c r="R1357" s="5"/>
      <c r="S1357" s="5"/>
      <c r="T1357" s="5"/>
    </row>
    <row r="1358" spans="1:20" s="18" customFormat="1" ht="12" customHeight="1">
      <c r="A1358" s="5"/>
      <c r="B1358" s="5"/>
      <c r="D1358" s="45"/>
      <c r="E1358" s="17"/>
      <c r="F1358" s="17"/>
      <c r="G1358" s="17"/>
      <c r="H1358" s="17"/>
      <c r="I1358" s="5"/>
      <c r="J1358" s="5"/>
      <c r="K1358" s="5"/>
      <c r="L1358" s="5"/>
      <c r="M1358" s="5"/>
      <c r="N1358" s="5"/>
      <c r="O1358" s="5"/>
      <c r="P1358" s="5"/>
      <c r="Q1358" s="5"/>
      <c r="R1358" s="5"/>
      <c r="S1358" s="5"/>
      <c r="T1358" s="5"/>
    </row>
    <row r="1359" spans="1:20" s="18" customFormat="1" ht="12" customHeight="1">
      <c r="A1359" s="5"/>
      <c r="B1359" s="5"/>
      <c r="D1359" s="45"/>
      <c r="E1359" s="17"/>
      <c r="F1359" s="17"/>
      <c r="G1359" s="17"/>
      <c r="H1359" s="17"/>
      <c r="I1359" s="5"/>
      <c r="J1359" s="5"/>
      <c r="K1359" s="5"/>
      <c r="L1359" s="5"/>
      <c r="M1359" s="5"/>
      <c r="N1359" s="5"/>
      <c r="O1359" s="5"/>
      <c r="P1359" s="5"/>
      <c r="Q1359" s="5"/>
      <c r="R1359" s="5"/>
      <c r="S1359" s="5"/>
      <c r="T1359" s="5"/>
    </row>
    <row r="1360" spans="1:20" s="18" customFormat="1" ht="12" customHeight="1">
      <c r="A1360" s="5"/>
      <c r="B1360" s="5"/>
      <c r="D1360" s="45"/>
      <c r="E1360" s="17"/>
      <c r="F1360" s="17"/>
      <c r="G1360" s="17"/>
      <c r="H1360" s="17"/>
      <c r="I1360" s="5"/>
      <c r="J1360" s="5"/>
      <c r="K1360" s="5"/>
      <c r="L1360" s="5"/>
      <c r="M1360" s="5"/>
      <c r="N1360" s="5"/>
      <c r="O1360" s="5"/>
      <c r="P1360" s="5"/>
      <c r="Q1360" s="5"/>
      <c r="R1360" s="5"/>
      <c r="S1360" s="5"/>
      <c r="T1360" s="5"/>
    </row>
    <row r="1361" spans="1:20" s="18" customFormat="1" ht="12" customHeight="1">
      <c r="A1361" s="5"/>
      <c r="B1361" s="5"/>
      <c r="D1361" s="45"/>
      <c r="E1361" s="17"/>
      <c r="F1361" s="17"/>
      <c r="G1361" s="17"/>
      <c r="H1361" s="17"/>
      <c r="I1361" s="5"/>
      <c r="J1361" s="5"/>
      <c r="K1361" s="5"/>
      <c r="L1361" s="5"/>
      <c r="M1361" s="5"/>
      <c r="N1361" s="5"/>
      <c r="O1361" s="5"/>
      <c r="P1361" s="5"/>
      <c r="Q1361" s="5"/>
      <c r="R1361" s="5"/>
      <c r="S1361" s="5"/>
      <c r="T1361" s="5"/>
    </row>
    <row r="1362" spans="1:20" s="18" customFormat="1" ht="12" customHeight="1">
      <c r="A1362" s="5"/>
      <c r="B1362" s="5"/>
      <c r="D1362" s="45"/>
      <c r="E1362" s="17"/>
      <c r="F1362" s="17"/>
      <c r="G1362" s="17"/>
      <c r="H1362" s="17"/>
      <c r="I1362" s="5"/>
      <c r="J1362" s="5"/>
      <c r="K1362" s="5"/>
      <c r="L1362" s="5"/>
      <c r="M1362" s="5"/>
      <c r="N1362" s="5"/>
      <c r="O1362" s="5"/>
      <c r="P1362" s="5"/>
      <c r="Q1362" s="5"/>
      <c r="R1362" s="5"/>
      <c r="S1362" s="5"/>
      <c r="T1362" s="5"/>
    </row>
    <row r="1363" spans="1:20" s="18" customFormat="1" ht="12" customHeight="1">
      <c r="A1363" s="5"/>
      <c r="B1363" s="5"/>
      <c r="D1363" s="45"/>
      <c r="E1363" s="17"/>
      <c r="F1363" s="17"/>
      <c r="G1363" s="17"/>
      <c r="H1363" s="17"/>
      <c r="I1363" s="5"/>
      <c r="J1363" s="5"/>
      <c r="K1363" s="5"/>
      <c r="L1363" s="5"/>
      <c r="M1363" s="5"/>
      <c r="N1363" s="5"/>
      <c r="O1363" s="5"/>
      <c r="P1363" s="5"/>
      <c r="Q1363" s="5"/>
      <c r="R1363" s="5"/>
      <c r="S1363" s="5"/>
      <c r="T1363" s="5"/>
    </row>
    <row r="1364" spans="1:20" s="18" customFormat="1" ht="12" customHeight="1">
      <c r="A1364" s="5"/>
      <c r="B1364" s="5"/>
      <c r="D1364" s="45"/>
      <c r="E1364" s="17"/>
      <c r="F1364" s="17"/>
      <c r="G1364" s="17"/>
      <c r="H1364" s="17"/>
      <c r="I1364" s="5"/>
      <c r="J1364" s="5"/>
      <c r="K1364" s="5"/>
      <c r="L1364" s="5"/>
      <c r="M1364" s="5"/>
      <c r="N1364" s="5"/>
      <c r="O1364" s="5"/>
      <c r="P1364" s="5"/>
      <c r="Q1364" s="5"/>
      <c r="R1364" s="5"/>
      <c r="S1364" s="5"/>
      <c r="T1364" s="5"/>
    </row>
    <row r="1365" spans="1:20" s="18" customFormat="1" ht="12" customHeight="1">
      <c r="A1365" s="5"/>
      <c r="B1365" s="5"/>
      <c r="D1365" s="45"/>
      <c r="E1365" s="17"/>
      <c r="F1365" s="17"/>
      <c r="G1365" s="17"/>
      <c r="H1365" s="17"/>
      <c r="I1365" s="5"/>
      <c r="J1365" s="5"/>
      <c r="K1365" s="5"/>
      <c r="L1365" s="5"/>
      <c r="M1365" s="5"/>
      <c r="N1365" s="5"/>
      <c r="O1365" s="5"/>
      <c r="P1365" s="5"/>
      <c r="Q1365" s="5"/>
      <c r="R1365" s="5"/>
      <c r="S1365" s="5"/>
      <c r="T1365" s="5"/>
    </row>
    <row r="1366" spans="1:20" s="18" customFormat="1" ht="12" customHeight="1">
      <c r="A1366" s="5"/>
      <c r="B1366" s="5"/>
      <c r="D1366" s="45"/>
      <c r="E1366" s="17"/>
      <c r="F1366" s="17"/>
      <c r="G1366" s="17"/>
      <c r="H1366" s="17"/>
      <c r="I1366" s="5"/>
      <c r="J1366" s="5"/>
      <c r="K1366" s="5"/>
      <c r="L1366" s="5"/>
      <c r="M1366" s="5"/>
      <c r="N1366" s="5"/>
      <c r="O1366" s="5"/>
      <c r="P1366" s="5"/>
      <c r="Q1366" s="5"/>
      <c r="R1366" s="5"/>
      <c r="S1366" s="5"/>
      <c r="T1366" s="5"/>
    </row>
    <row r="1367" spans="1:20" s="18" customFormat="1" ht="12" customHeight="1">
      <c r="A1367" s="5"/>
      <c r="B1367" s="5"/>
      <c r="D1367" s="45"/>
      <c r="E1367" s="17"/>
      <c r="F1367" s="17"/>
      <c r="G1367" s="17"/>
      <c r="H1367" s="17"/>
      <c r="I1367" s="5"/>
      <c r="J1367" s="5"/>
      <c r="K1367" s="5"/>
      <c r="L1367" s="5"/>
      <c r="M1367" s="5"/>
      <c r="N1367" s="5"/>
      <c r="O1367" s="5"/>
      <c r="P1367" s="5"/>
      <c r="Q1367" s="5"/>
      <c r="R1367" s="5"/>
      <c r="S1367" s="5"/>
      <c r="T1367" s="5"/>
    </row>
    <row r="1368" spans="1:20" s="18" customFormat="1" ht="12" customHeight="1">
      <c r="A1368" s="5"/>
      <c r="B1368" s="5"/>
      <c r="D1368" s="45"/>
      <c r="E1368" s="17"/>
      <c r="F1368" s="17"/>
      <c r="G1368" s="17"/>
      <c r="H1368" s="17"/>
      <c r="I1368" s="5"/>
      <c r="J1368" s="5"/>
      <c r="K1368" s="5"/>
      <c r="L1368" s="5"/>
      <c r="M1368" s="5"/>
      <c r="N1368" s="5"/>
      <c r="O1368" s="5"/>
      <c r="P1368" s="5"/>
      <c r="Q1368" s="5"/>
      <c r="R1368" s="5"/>
      <c r="S1368" s="5"/>
      <c r="T1368" s="5"/>
    </row>
    <row r="1369" spans="1:20" s="18" customFormat="1" ht="12" customHeight="1">
      <c r="A1369" s="5"/>
      <c r="B1369" s="5"/>
      <c r="D1369" s="45"/>
      <c r="E1369" s="17"/>
      <c r="F1369" s="17"/>
      <c r="G1369" s="17"/>
      <c r="H1369" s="17"/>
      <c r="I1369" s="5"/>
      <c r="J1369" s="5"/>
      <c r="K1369" s="5"/>
      <c r="L1369" s="5"/>
      <c r="M1369" s="5"/>
      <c r="N1369" s="5"/>
      <c r="O1369" s="5"/>
      <c r="P1369" s="5"/>
      <c r="Q1369" s="5"/>
      <c r="R1369" s="5"/>
      <c r="S1369" s="5"/>
      <c r="T1369" s="5"/>
    </row>
    <row r="1370" spans="1:20" s="18" customFormat="1" ht="12" customHeight="1">
      <c r="A1370" s="5"/>
      <c r="B1370" s="5"/>
      <c r="D1370" s="45"/>
      <c r="E1370" s="17"/>
      <c r="F1370" s="17"/>
      <c r="G1370" s="17"/>
      <c r="H1370" s="17"/>
      <c r="I1370" s="5"/>
      <c r="J1370" s="5"/>
      <c r="K1370" s="5"/>
      <c r="L1370" s="5"/>
      <c r="M1370" s="5"/>
      <c r="N1370" s="5"/>
      <c r="O1370" s="5"/>
      <c r="P1370" s="5"/>
      <c r="Q1370" s="5"/>
      <c r="R1370" s="5"/>
      <c r="S1370" s="5"/>
      <c r="T1370" s="5"/>
    </row>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8"/>
  <sheetViews>
    <sheetView showGridLines="0" workbookViewId="0" topLeftCell="A1"/>
  </sheetViews>
  <sheetFormatPr defaultColWidth="9.140625" defaultRowHeight="11.25" customHeight="1"/>
  <cols>
    <col min="1" max="2" width="6.421875" style="50" customWidth="1"/>
    <col min="3" max="3" width="17.421875" style="50" customWidth="1"/>
    <col min="4" max="4" width="12.140625" style="50" customWidth="1"/>
    <col min="5" max="5" width="12.421875" style="50" customWidth="1"/>
    <col min="6" max="16" width="8.7109375" style="50" customWidth="1"/>
    <col min="17" max="17" width="12.421875" style="51" customWidth="1"/>
    <col min="18" max="18" width="8.7109375" style="51" customWidth="1"/>
    <col min="19" max="19" width="11.28125" style="50" customWidth="1"/>
    <col min="20" max="20" width="8.7109375" style="50" customWidth="1"/>
    <col min="21" max="21" width="10.8515625" style="50" customWidth="1"/>
    <col min="22" max="22" width="11.57421875" style="50" customWidth="1"/>
    <col min="23" max="23" width="11.421875" style="50" customWidth="1"/>
    <col min="24" max="29" width="8.7109375" style="50" customWidth="1"/>
    <col min="30" max="31" width="11.421875" style="50" customWidth="1"/>
    <col min="32" max="33" width="9.140625" style="50" customWidth="1"/>
    <col min="34" max="34" width="11.421875" style="50" customWidth="1"/>
    <col min="35" max="35" width="9.140625" style="50" customWidth="1"/>
    <col min="36" max="36" width="17.421875" style="50" customWidth="1"/>
    <col min="37" max="249" width="9.140625" style="50" customWidth="1"/>
    <col min="250" max="251" width="5.57421875" style="50" customWidth="1"/>
    <col min="252" max="252" width="1.421875" style="50" customWidth="1"/>
    <col min="253" max="253" width="6.57421875" style="50" customWidth="1"/>
    <col min="254" max="254" width="21.57421875" style="50" customWidth="1"/>
    <col min="255" max="255" width="9.140625" style="50" customWidth="1"/>
    <col min="256" max="256" width="6.140625" style="50" customWidth="1"/>
    <col min="257" max="257" width="33.421875" style="50" customWidth="1"/>
    <col min="258" max="258" width="9.140625" style="50" customWidth="1"/>
    <col min="259" max="259" width="10.28125" style="50" customWidth="1"/>
    <col min="260" max="260" width="10.7109375" style="50" customWidth="1"/>
    <col min="261" max="261" width="6.7109375" style="50" customWidth="1"/>
    <col min="262" max="263" width="9.140625" style="50" customWidth="1"/>
    <col min="264" max="264" width="8.28125" style="50" customWidth="1"/>
    <col min="265" max="266" width="9.140625" style="50" customWidth="1"/>
    <col min="267" max="267" width="10.7109375" style="50" customWidth="1"/>
    <col min="268" max="505" width="9.140625" style="50" customWidth="1"/>
    <col min="506" max="507" width="5.57421875" style="50" customWidth="1"/>
    <col min="508" max="508" width="1.421875" style="50" customWidth="1"/>
    <col min="509" max="509" width="6.57421875" style="50" customWidth="1"/>
    <col min="510" max="510" width="21.57421875" style="50" customWidth="1"/>
    <col min="511" max="511" width="9.140625" style="50" customWidth="1"/>
    <col min="512" max="512" width="6.140625" style="50" customWidth="1"/>
    <col min="513" max="513" width="33.421875" style="50" customWidth="1"/>
    <col min="514" max="514" width="9.140625" style="50" customWidth="1"/>
    <col min="515" max="515" width="10.28125" style="50" customWidth="1"/>
    <col min="516" max="516" width="10.7109375" style="50" customWidth="1"/>
    <col min="517" max="517" width="6.7109375" style="50" customWidth="1"/>
    <col min="518" max="519" width="9.140625" style="50" customWidth="1"/>
    <col min="520" max="520" width="8.28125" style="50" customWidth="1"/>
    <col min="521" max="522" width="9.140625" style="50" customWidth="1"/>
    <col min="523" max="523" width="10.7109375" style="50" customWidth="1"/>
    <col min="524" max="761" width="9.140625" style="50" customWidth="1"/>
    <col min="762" max="763" width="5.57421875" style="50" customWidth="1"/>
    <col min="764" max="764" width="1.421875" style="50" customWidth="1"/>
    <col min="765" max="765" width="6.57421875" style="50" customWidth="1"/>
    <col min="766" max="766" width="21.57421875" style="50" customWidth="1"/>
    <col min="767" max="767" width="9.140625" style="50" customWidth="1"/>
    <col min="768" max="768" width="6.140625" style="50" customWidth="1"/>
    <col min="769" max="769" width="33.421875" style="50" customWidth="1"/>
    <col min="770" max="770" width="9.140625" style="50" customWidth="1"/>
    <col min="771" max="771" width="10.28125" style="50" customWidth="1"/>
    <col min="772" max="772" width="10.7109375" style="50" customWidth="1"/>
    <col min="773" max="773" width="6.7109375" style="50" customWidth="1"/>
    <col min="774" max="775" width="9.140625" style="50" customWidth="1"/>
    <col min="776" max="776" width="8.28125" style="50" customWidth="1"/>
    <col min="777" max="778" width="9.140625" style="50" customWidth="1"/>
    <col min="779" max="779" width="10.7109375" style="50" customWidth="1"/>
    <col min="780" max="1017" width="9.140625" style="50" customWidth="1"/>
    <col min="1018" max="1019" width="5.57421875" style="50" customWidth="1"/>
    <col min="1020" max="1020" width="1.421875" style="50" customWidth="1"/>
    <col min="1021" max="1021" width="6.57421875" style="50" customWidth="1"/>
    <col min="1022" max="1022" width="21.57421875" style="50" customWidth="1"/>
    <col min="1023" max="1023" width="9.140625" style="50" customWidth="1"/>
    <col min="1024" max="1024" width="6.140625" style="50" customWidth="1"/>
    <col min="1025" max="1025" width="33.421875" style="50" customWidth="1"/>
    <col min="1026" max="1026" width="9.140625" style="50" customWidth="1"/>
    <col min="1027" max="1027" width="10.28125" style="50" customWidth="1"/>
    <col min="1028" max="1028" width="10.7109375" style="50" customWidth="1"/>
    <col min="1029" max="1029" width="6.7109375" style="50" customWidth="1"/>
    <col min="1030" max="1031" width="9.140625" style="50" customWidth="1"/>
    <col min="1032" max="1032" width="8.28125" style="50" customWidth="1"/>
    <col min="1033" max="1034" width="9.140625" style="50" customWidth="1"/>
    <col min="1035" max="1035" width="10.7109375" style="50" customWidth="1"/>
    <col min="1036" max="1273" width="9.140625" style="50" customWidth="1"/>
    <col min="1274" max="1275" width="5.57421875" style="50" customWidth="1"/>
    <col min="1276" max="1276" width="1.421875" style="50" customWidth="1"/>
    <col min="1277" max="1277" width="6.57421875" style="50" customWidth="1"/>
    <col min="1278" max="1278" width="21.57421875" style="50" customWidth="1"/>
    <col min="1279" max="1279" width="9.140625" style="50" customWidth="1"/>
    <col min="1280" max="1280" width="6.140625" style="50" customWidth="1"/>
    <col min="1281" max="1281" width="33.421875" style="50" customWidth="1"/>
    <col min="1282" max="1282" width="9.140625" style="50" customWidth="1"/>
    <col min="1283" max="1283" width="10.28125" style="50" customWidth="1"/>
    <col min="1284" max="1284" width="10.7109375" style="50" customWidth="1"/>
    <col min="1285" max="1285" width="6.7109375" style="50" customWidth="1"/>
    <col min="1286" max="1287" width="9.140625" style="50" customWidth="1"/>
    <col min="1288" max="1288" width="8.28125" style="50" customWidth="1"/>
    <col min="1289" max="1290" width="9.140625" style="50" customWidth="1"/>
    <col min="1291" max="1291" width="10.7109375" style="50" customWidth="1"/>
    <col min="1292" max="1529" width="9.140625" style="50" customWidth="1"/>
    <col min="1530" max="1531" width="5.57421875" style="50" customWidth="1"/>
    <col min="1532" max="1532" width="1.421875" style="50" customWidth="1"/>
    <col min="1533" max="1533" width="6.57421875" style="50" customWidth="1"/>
    <col min="1534" max="1534" width="21.57421875" style="50" customWidth="1"/>
    <col min="1535" max="1535" width="9.140625" style="50" customWidth="1"/>
    <col min="1536" max="1536" width="6.140625" style="50" customWidth="1"/>
    <col min="1537" max="1537" width="33.421875" style="50" customWidth="1"/>
    <col min="1538" max="1538" width="9.140625" style="50" customWidth="1"/>
    <col min="1539" max="1539" width="10.28125" style="50" customWidth="1"/>
    <col min="1540" max="1540" width="10.7109375" style="50" customWidth="1"/>
    <col min="1541" max="1541" width="6.7109375" style="50" customWidth="1"/>
    <col min="1542" max="1543" width="9.140625" style="50" customWidth="1"/>
    <col min="1544" max="1544" width="8.28125" style="50" customWidth="1"/>
    <col min="1545" max="1546" width="9.140625" style="50" customWidth="1"/>
    <col min="1547" max="1547" width="10.7109375" style="50" customWidth="1"/>
    <col min="1548" max="1785" width="9.140625" style="50" customWidth="1"/>
    <col min="1786" max="1787" width="5.57421875" style="50" customWidth="1"/>
    <col min="1788" max="1788" width="1.421875" style="50" customWidth="1"/>
    <col min="1789" max="1789" width="6.57421875" style="50" customWidth="1"/>
    <col min="1790" max="1790" width="21.57421875" style="50" customWidth="1"/>
    <col min="1791" max="1791" width="9.140625" style="50" customWidth="1"/>
    <col min="1792" max="1792" width="6.140625" style="50" customWidth="1"/>
    <col min="1793" max="1793" width="33.421875" style="50" customWidth="1"/>
    <col min="1794" max="1794" width="9.140625" style="50" customWidth="1"/>
    <col min="1795" max="1795" width="10.28125" style="50" customWidth="1"/>
    <col min="1796" max="1796" width="10.7109375" style="50" customWidth="1"/>
    <col min="1797" max="1797" width="6.7109375" style="50" customWidth="1"/>
    <col min="1798" max="1799" width="9.140625" style="50" customWidth="1"/>
    <col min="1800" max="1800" width="8.28125" style="50" customWidth="1"/>
    <col min="1801" max="1802" width="9.140625" style="50" customWidth="1"/>
    <col min="1803" max="1803" width="10.7109375" style="50" customWidth="1"/>
    <col min="1804" max="2041" width="9.140625" style="50" customWidth="1"/>
    <col min="2042" max="2043" width="5.57421875" style="50" customWidth="1"/>
    <col min="2044" max="2044" width="1.421875" style="50" customWidth="1"/>
    <col min="2045" max="2045" width="6.57421875" style="50" customWidth="1"/>
    <col min="2046" max="2046" width="21.57421875" style="50" customWidth="1"/>
    <col min="2047" max="2047" width="9.140625" style="50" customWidth="1"/>
    <col min="2048" max="2048" width="6.140625" style="50" customWidth="1"/>
    <col min="2049" max="2049" width="33.421875" style="50" customWidth="1"/>
    <col min="2050" max="2050" width="9.140625" style="50" customWidth="1"/>
    <col min="2051" max="2051" width="10.28125" style="50" customWidth="1"/>
    <col min="2052" max="2052" width="10.7109375" style="50" customWidth="1"/>
    <col min="2053" max="2053" width="6.7109375" style="50" customWidth="1"/>
    <col min="2054" max="2055" width="9.140625" style="50" customWidth="1"/>
    <col min="2056" max="2056" width="8.28125" style="50" customWidth="1"/>
    <col min="2057" max="2058" width="9.140625" style="50" customWidth="1"/>
    <col min="2059" max="2059" width="10.7109375" style="50" customWidth="1"/>
    <col min="2060" max="2297" width="9.140625" style="50" customWidth="1"/>
    <col min="2298" max="2299" width="5.57421875" style="50" customWidth="1"/>
    <col min="2300" max="2300" width="1.421875" style="50" customWidth="1"/>
    <col min="2301" max="2301" width="6.57421875" style="50" customWidth="1"/>
    <col min="2302" max="2302" width="21.57421875" style="50" customWidth="1"/>
    <col min="2303" max="2303" width="9.140625" style="50" customWidth="1"/>
    <col min="2304" max="2304" width="6.140625" style="50" customWidth="1"/>
    <col min="2305" max="2305" width="33.421875" style="50" customWidth="1"/>
    <col min="2306" max="2306" width="9.140625" style="50" customWidth="1"/>
    <col min="2307" max="2307" width="10.28125" style="50" customWidth="1"/>
    <col min="2308" max="2308" width="10.7109375" style="50" customWidth="1"/>
    <col min="2309" max="2309" width="6.7109375" style="50" customWidth="1"/>
    <col min="2310" max="2311" width="9.140625" style="50" customWidth="1"/>
    <col min="2312" max="2312" width="8.28125" style="50" customWidth="1"/>
    <col min="2313" max="2314" width="9.140625" style="50" customWidth="1"/>
    <col min="2315" max="2315" width="10.7109375" style="50" customWidth="1"/>
    <col min="2316" max="2553" width="9.140625" style="50" customWidth="1"/>
    <col min="2554" max="2555" width="5.57421875" style="50" customWidth="1"/>
    <col min="2556" max="2556" width="1.421875" style="50" customWidth="1"/>
    <col min="2557" max="2557" width="6.57421875" style="50" customWidth="1"/>
    <col min="2558" max="2558" width="21.57421875" style="50" customWidth="1"/>
    <col min="2559" max="2559" width="9.140625" style="50" customWidth="1"/>
    <col min="2560" max="2560" width="6.140625" style="50" customWidth="1"/>
    <col min="2561" max="2561" width="33.421875" style="50" customWidth="1"/>
    <col min="2562" max="2562" width="9.140625" style="50" customWidth="1"/>
    <col min="2563" max="2563" width="10.28125" style="50" customWidth="1"/>
    <col min="2564" max="2564" width="10.7109375" style="50" customWidth="1"/>
    <col min="2565" max="2565" width="6.7109375" style="50" customWidth="1"/>
    <col min="2566" max="2567" width="9.140625" style="50" customWidth="1"/>
    <col min="2568" max="2568" width="8.28125" style="50" customWidth="1"/>
    <col min="2569" max="2570" width="9.140625" style="50" customWidth="1"/>
    <col min="2571" max="2571" width="10.7109375" style="50" customWidth="1"/>
    <col min="2572" max="2809" width="9.140625" style="50" customWidth="1"/>
    <col min="2810" max="2811" width="5.57421875" style="50" customWidth="1"/>
    <col min="2812" max="2812" width="1.421875" style="50" customWidth="1"/>
    <col min="2813" max="2813" width="6.57421875" style="50" customWidth="1"/>
    <col min="2814" max="2814" width="21.57421875" style="50" customWidth="1"/>
    <col min="2815" max="2815" width="9.140625" style="50" customWidth="1"/>
    <col min="2816" max="2816" width="6.140625" style="50" customWidth="1"/>
    <col min="2817" max="2817" width="33.421875" style="50" customWidth="1"/>
    <col min="2818" max="2818" width="9.140625" style="50" customWidth="1"/>
    <col min="2819" max="2819" width="10.28125" style="50" customWidth="1"/>
    <col min="2820" max="2820" width="10.7109375" style="50" customWidth="1"/>
    <col min="2821" max="2821" width="6.7109375" style="50" customWidth="1"/>
    <col min="2822" max="2823" width="9.140625" style="50" customWidth="1"/>
    <col min="2824" max="2824" width="8.28125" style="50" customWidth="1"/>
    <col min="2825" max="2826" width="9.140625" style="50" customWidth="1"/>
    <col min="2827" max="2827" width="10.7109375" style="50" customWidth="1"/>
    <col min="2828" max="3065" width="9.140625" style="50" customWidth="1"/>
    <col min="3066" max="3067" width="5.57421875" style="50" customWidth="1"/>
    <col min="3068" max="3068" width="1.421875" style="50" customWidth="1"/>
    <col min="3069" max="3069" width="6.57421875" style="50" customWidth="1"/>
    <col min="3070" max="3070" width="21.57421875" style="50" customWidth="1"/>
    <col min="3071" max="3071" width="9.140625" style="50" customWidth="1"/>
    <col min="3072" max="3072" width="6.140625" style="50" customWidth="1"/>
    <col min="3073" max="3073" width="33.421875" style="50" customWidth="1"/>
    <col min="3074" max="3074" width="9.140625" style="50" customWidth="1"/>
    <col min="3075" max="3075" width="10.28125" style="50" customWidth="1"/>
    <col min="3076" max="3076" width="10.7109375" style="50" customWidth="1"/>
    <col min="3077" max="3077" width="6.7109375" style="50" customWidth="1"/>
    <col min="3078" max="3079" width="9.140625" style="50" customWidth="1"/>
    <col min="3080" max="3080" width="8.28125" style="50" customWidth="1"/>
    <col min="3081" max="3082" width="9.140625" style="50" customWidth="1"/>
    <col min="3083" max="3083" width="10.7109375" style="50" customWidth="1"/>
    <col min="3084" max="3321" width="9.140625" style="50" customWidth="1"/>
    <col min="3322" max="3323" width="5.57421875" style="50" customWidth="1"/>
    <col min="3324" max="3324" width="1.421875" style="50" customWidth="1"/>
    <col min="3325" max="3325" width="6.57421875" style="50" customWidth="1"/>
    <col min="3326" max="3326" width="21.57421875" style="50" customWidth="1"/>
    <col min="3327" max="3327" width="9.140625" style="50" customWidth="1"/>
    <col min="3328" max="3328" width="6.140625" style="50" customWidth="1"/>
    <col min="3329" max="3329" width="33.421875" style="50" customWidth="1"/>
    <col min="3330" max="3330" width="9.140625" style="50" customWidth="1"/>
    <col min="3331" max="3331" width="10.28125" style="50" customWidth="1"/>
    <col min="3332" max="3332" width="10.7109375" style="50" customWidth="1"/>
    <col min="3333" max="3333" width="6.7109375" style="50" customWidth="1"/>
    <col min="3334" max="3335" width="9.140625" style="50" customWidth="1"/>
    <col min="3336" max="3336" width="8.28125" style="50" customWidth="1"/>
    <col min="3337" max="3338" width="9.140625" style="50" customWidth="1"/>
    <col min="3339" max="3339" width="10.7109375" style="50" customWidth="1"/>
    <col min="3340" max="3577" width="9.140625" style="50" customWidth="1"/>
    <col min="3578" max="3579" width="5.57421875" style="50" customWidth="1"/>
    <col min="3580" max="3580" width="1.421875" style="50" customWidth="1"/>
    <col min="3581" max="3581" width="6.57421875" style="50" customWidth="1"/>
    <col min="3582" max="3582" width="21.57421875" style="50" customWidth="1"/>
    <col min="3583" max="3583" width="9.140625" style="50" customWidth="1"/>
    <col min="3584" max="3584" width="6.140625" style="50" customWidth="1"/>
    <col min="3585" max="3585" width="33.421875" style="50" customWidth="1"/>
    <col min="3586" max="3586" width="9.140625" style="50" customWidth="1"/>
    <col min="3587" max="3587" width="10.28125" style="50" customWidth="1"/>
    <col min="3588" max="3588" width="10.7109375" style="50" customWidth="1"/>
    <col min="3589" max="3589" width="6.7109375" style="50" customWidth="1"/>
    <col min="3590" max="3591" width="9.140625" style="50" customWidth="1"/>
    <col min="3592" max="3592" width="8.28125" style="50" customWidth="1"/>
    <col min="3593" max="3594" width="9.140625" style="50" customWidth="1"/>
    <col min="3595" max="3595" width="10.7109375" style="50" customWidth="1"/>
    <col min="3596" max="3833" width="9.140625" style="50" customWidth="1"/>
    <col min="3834" max="3835" width="5.57421875" style="50" customWidth="1"/>
    <col min="3836" max="3836" width="1.421875" style="50" customWidth="1"/>
    <col min="3837" max="3837" width="6.57421875" style="50" customWidth="1"/>
    <col min="3838" max="3838" width="21.57421875" style="50" customWidth="1"/>
    <col min="3839" max="3839" width="9.140625" style="50" customWidth="1"/>
    <col min="3840" max="3840" width="6.140625" style="50" customWidth="1"/>
    <col min="3841" max="3841" width="33.421875" style="50" customWidth="1"/>
    <col min="3842" max="3842" width="9.140625" style="50" customWidth="1"/>
    <col min="3843" max="3843" width="10.28125" style="50" customWidth="1"/>
    <col min="3844" max="3844" width="10.7109375" style="50" customWidth="1"/>
    <col min="3845" max="3845" width="6.7109375" style="50" customWidth="1"/>
    <col min="3846" max="3847" width="9.140625" style="50" customWidth="1"/>
    <col min="3848" max="3848" width="8.28125" style="50" customWidth="1"/>
    <col min="3849" max="3850" width="9.140625" style="50" customWidth="1"/>
    <col min="3851" max="3851" width="10.7109375" style="50" customWidth="1"/>
    <col min="3852" max="4089" width="9.140625" style="50" customWidth="1"/>
    <col min="4090" max="4091" width="5.57421875" style="50" customWidth="1"/>
    <col min="4092" max="4092" width="1.421875" style="50" customWidth="1"/>
    <col min="4093" max="4093" width="6.57421875" style="50" customWidth="1"/>
    <col min="4094" max="4094" width="21.57421875" style="50" customWidth="1"/>
    <col min="4095" max="4095" width="9.140625" style="50" customWidth="1"/>
    <col min="4096" max="4096" width="6.140625" style="50" customWidth="1"/>
    <col min="4097" max="4097" width="33.421875" style="50" customWidth="1"/>
    <col min="4098" max="4098" width="9.140625" style="50" customWidth="1"/>
    <col min="4099" max="4099" width="10.28125" style="50" customWidth="1"/>
    <col min="4100" max="4100" width="10.7109375" style="50" customWidth="1"/>
    <col min="4101" max="4101" width="6.7109375" style="50" customWidth="1"/>
    <col min="4102" max="4103" width="9.140625" style="50" customWidth="1"/>
    <col min="4104" max="4104" width="8.28125" style="50" customWidth="1"/>
    <col min="4105" max="4106" width="9.140625" style="50" customWidth="1"/>
    <col min="4107" max="4107" width="10.7109375" style="50" customWidth="1"/>
    <col min="4108" max="4345" width="9.140625" style="50" customWidth="1"/>
    <col min="4346" max="4347" width="5.57421875" style="50" customWidth="1"/>
    <col min="4348" max="4348" width="1.421875" style="50" customWidth="1"/>
    <col min="4349" max="4349" width="6.57421875" style="50" customWidth="1"/>
    <col min="4350" max="4350" width="21.57421875" style="50" customWidth="1"/>
    <col min="4351" max="4351" width="9.140625" style="50" customWidth="1"/>
    <col min="4352" max="4352" width="6.140625" style="50" customWidth="1"/>
    <col min="4353" max="4353" width="33.421875" style="50" customWidth="1"/>
    <col min="4354" max="4354" width="9.140625" style="50" customWidth="1"/>
    <col min="4355" max="4355" width="10.28125" style="50" customWidth="1"/>
    <col min="4356" max="4356" width="10.7109375" style="50" customWidth="1"/>
    <col min="4357" max="4357" width="6.7109375" style="50" customWidth="1"/>
    <col min="4358" max="4359" width="9.140625" style="50" customWidth="1"/>
    <col min="4360" max="4360" width="8.28125" style="50" customWidth="1"/>
    <col min="4361" max="4362" width="9.140625" style="50" customWidth="1"/>
    <col min="4363" max="4363" width="10.7109375" style="50" customWidth="1"/>
    <col min="4364" max="4601" width="9.140625" style="50" customWidth="1"/>
    <col min="4602" max="4603" width="5.57421875" style="50" customWidth="1"/>
    <col min="4604" max="4604" width="1.421875" style="50" customWidth="1"/>
    <col min="4605" max="4605" width="6.57421875" style="50" customWidth="1"/>
    <col min="4606" max="4606" width="21.57421875" style="50" customWidth="1"/>
    <col min="4607" max="4607" width="9.140625" style="50" customWidth="1"/>
    <col min="4608" max="4608" width="6.140625" style="50" customWidth="1"/>
    <col min="4609" max="4609" width="33.421875" style="50" customWidth="1"/>
    <col min="4610" max="4610" width="9.140625" style="50" customWidth="1"/>
    <col min="4611" max="4611" width="10.28125" style="50" customWidth="1"/>
    <col min="4612" max="4612" width="10.7109375" style="50" customWidth="1"/>
    <col min="4613" max="4613" width="6.7109375" style="50" customWidth="1"/>
    <col min="4614" max="4615" width="9.140625" style="50" customWidth="1"/>
    <col min="4616" max="4616" width="8.28125" style="50" customWidth="1"/>
    <col min="4617" max="4618" width="9.140625" style="50" customWidth="1"/>
    <col min="4619" max="4619" width="10.7109375" style="50" customWidth="1"/>
    <col min="4620" max="4857" width="9.140625" style="50" customWidth="1"/>
    <col min="4858" max="4859" width="5.57421875" style="50" customWidth="1"/>
    <col min="4860" max="4860" width="1.421875" style="50" customWidth="1"/>
    <col min="4861" max="4861" width="6.57421875" style="50" customWidth="1"/>
    <col min="4862" max="4862" width="21.57421875" style="50" customWidth="1"/>
    <col min="4863" max="4863" width="9.140625" style="50" customWidth="1"/>
    <col min="4864" max="4864" width="6.140625" style="50" customWidth="1"/>
    <col min="4865" max="4865" width="33.421875" style="50" customWidth="1"/>
    <col min="4866" max="4866" width="9.140625" style="50" customWidth="1"/>
    <col min="4867" max="4867" width="10.28125" style="50" customWidth="1"/>
    <col min="4868" max="4868" width="10.7109375" style="50" customWidth="1"/>
    <col min="4869" max="4869" width="6.7109375" style="50" customWidth="1"/>
    <col min="4870" max="4871" width="9.140625" style="50" customWidth="1"/>
    <col min="4872" max="4872" width="8.28125" style="50" customWidth="1"/>
    <col min="4873" max="4874" width="9.140625" style="50" customWidth="1"/>
    <col min="4875" max="4875" width="10.7109375" style="50" customWidth="1"/>
    <col min="4876" max="5113" width="9.140625" style="50" customWidth="1"/>
    <col min="5114" max="5115" width="5.57421875" style="50" customWidth="1"/>
    <col min="5116" max="5116" width="1.421875" style="50" customWidth="1"/>
    <col min="5117" max="5117" width="6.57421875" style="50" customWidth="1"/>
    <col min="5118" max="5118" width="21.57421875" style="50" customWidth="1"/>
    <col min="5119" max="5119" width="9.140625" style="50" customWidth="1"/>
    <col min="5120" max="5120" width="6.140625" style="50" customWidth="1"/>
    <col min="5121" max="5121" width="33.421875" style="50" customWidth="1"/>
    <col min="5122" max="5122" width="9.140625" style="50" customWidth="1"/>
    <col min="5123" max="5123" width="10.28125" style="50" customWidth="1"/>
    <col min="5124" max="5124" width="10.7109375" style="50" customWidth="1"/>
    <col min="5125" max="5125" width="6.7109375" style="50" customWidth="1"/>
    <col min="5126" max="5127" width="9.140625" style="50" customWidth="1"/>
    <col min="5128" max="5128" width="8.28125" style="50" customWidth="1"/>
    <col min="5129" max="5130" width="9.140625" style="50" customWidth="1"/>
    <col min="5131" max="5131" width="10.7109375" style="50" customWidth="1"/>
    <col min="5132" max="5369" width="9.140625" style="50" customWidth="1"/>
    <col min="5370" max="5371" width="5.57421875" style="50" customWidth="1"/>
    <col min="5372" max="5372" width="1.421875" style="50" customWidth="1"/>
    <col min="5373" max="5373" width="6.57421875" style="50" customWidth="1"/>
    <col min="5374" max="5374" width="21.57421875" style="50" customWidth="1"/>
    <col min="5375" max="5375" width="9.140625" style="50" customWidth="1"/>
    <col min="5376" max="5376" width="6.140625" style="50" customWidth="1"/>
    <col min="5377" max="5377" width="33.421875" style="50" customWidth="1"/>
    <col min="5378" max="5378" width="9.140625" style="50" customWidth="1"/>
    <col min="5379" max="5379" width="10.28125" style="50" customWidth="1"/>
    <col min="5380" max="5380" width="10.7109375" style="50" customWidth="1"/>
    <col min="5381" max="5381" width="6.7109375" style="50" customWidth="1"/>
    <col min="5382" max="5383" width="9.140625" style="50" customWidth="1"/>
    <col min="5384" max="5384" width="8.28125" style="50" customWidth="1"/>
    <col min="5385" max="5386" width="9.140625" style="50" customWidth="1"/>
    <col min="5387" max="5387" width="10.7109375" style="50" customWidth="1"/>
    <col min="5388" max="5625" width="9.140625" style="50" customWidth="1"/>
    <col min="5626" max="5627" width="5.57421875" style="50" customWidth="1"/>
    <col min="5628" max="5628" width="1.421875" style="50" customWidth="1"/>
    <col min="5629" max="5629" width="6.57421875" style="50" customWidth="1"/>
    <col min="5630" max="5630" width="21.57421875" style="50" customWidth="1"/>
    <col min="5631" max="5631" width="9.140625" style="50" customWidth="1"/>
    <col min="5632" max="5632" width="6.140625" style="50" customWidth="1"/>
    <col min="5633" max="5633" width="33.421875" style="50" customWidth="1"/>
    <col min="5634" max="5634" width="9.140625" style="50" customWidth="1"/>
    <col min="5635" max="5635" width="10.28125" style="50" customWidth="1"/>
    <col min="5636" max="5636" width="10.7109375" style="50" customWidth="1"/>
    <col min="5637" max="5637" width="6.7109375" style="50" customWidth="1"/>
    <col min="5638" max="5639" width="9.140625" style="50" customWidth="1"/>
    <col min="5640" max="5640" width="8.28125" style="50" customWidth="1"/>
    <col min="5641" max="5642" width="9.140625" style="50" customWidth="1"/>
    <col min="5643" max="5643" width="10.7109375" style="50" customWidth="1"/>
    <col min="5644" max="5881" width="9.140625" style="50" customWidth="1"/>
    <col min="5882" max="5883" width="5.57421875" style="50" customWidth="1"/>
    <col min="5884" max="5884" width="1.421875" style="50" customWidth="1"/>
    <col min="5885" max="5885" width="6.57421875" style="50" customWidth="1"/>
    <col min="5886" max="5886" width="21.57421875" style="50" customWidth="1"/>
    <col min="5887" max="5887" width="9.140625" style="50" customWidth="1"/>
    <col min="5888" max="5888" width="6.140625" style="50" customWidth="1"/>
    <col min="5889" max="5889" width="33.421875" style="50" customWidth="1"/>
    <col min="5890" max="5890" width="9.140625" style="50" customWidth="1"/>
    <col min="5891" max="5891" width="10.28125" style="50" customWidth="1"/>
    <col min="5892" max="5892" width="10.7109375" style="50" customWidth="1"/>
    <col min="5893" max="5893" width="6.7109375" style="50" customWidth="1"/>
    <col min="5894" max="5895" width="9.140625" style="50" customWidth="1"/>
    <col min="5896" max="5896" width="8.28125" style="50" customWidth="1"/>
    <col min="5897" max="5898" width="9.140625" style="50" customWidth="1"/>
    <col min="5899" max="5899" width="10.7109375" style="50" customWidth="1"/>
    <col min="5900" max="6137" width="9.140625" style="50" customWidth="1"/>
    <col min="6138" max="6139" width="5.57421875" style="50" customWidth="1"/>
    <col min="6140" max="6140" width="1.421875" style="50" customWidth="1"/>
    <col min="6141" max="6141" width="6.57421875" style="50" customWidth="1"/>
    <col min="6142" max="6142" width="21.57421875" style="50" customWidth="1"/>
    <col min="6143" max="6143" width="9.140625" style="50" customWidth="1"/>
    <col min="6144" max="6144" width="6.140625" style="50" customWidth="1"/>
    <col min="6145" max="6145" width="33.421875" style="50" customWidth="1"/>
    <col min="6146" max="6146" width="9.140625" style="50" customWidth="1"/>
    <col min="6147" max="6147" width="10.28125" style="50" customWidth="1"/>
    <col min="6148" max="6148" width="10.7109375" style="50" customWidth="1"/>
    <col min="6149" max="6149" width="6.7109375" style="50" customWidth="1"/>
    <col min="6150" max="6151" width="9.140625" style="50" customWidth="1"/>
    <col min="6152" max="6152" width="8.28125" style="50" customWidth="1"/>
    <col min="6153" max="6154" width="9.140625" style="50" customWidth="1"/>
    <col min="6155" max="6155" width="10.7109375" style="50" customWidth="1"/>
    <col min="6156" max="6393" width="9.140625" style="50" customWidth="1"/>
    <col min="6394" max="6395" width="5.57421875" style="50" customWidth="1"/>
    <col min="6396" max="6396" width="1.421875" style="50" customWidth="1"/>
    <col min="6397" max="6397" width="6.57421875" style="50" customWidth="1"/>
    <col min="6398" max="6398" width="21.57421875" style="50" customWidth="1"/>
    <col min="6399" max="6399" width="9.140625" style="50" customWidth="1"/>
    <col min="6400" max="6400" width="6.140625" style="50" customWidth="1"/>
    <col min="6401" max="6401" width="33.421875" style="50" customWidth="1"/>
    <col min="6402" max="6402" width="9.140625" style="50" customWidth="1"/>
    <col min="6403" max="6403" width="10.28125" style="50" customWidth="1"/>
    <col min="6404" max="6404" width="10.7109375" style="50" customWidth="1"/>
    <col min="6405" max="6405" width="6.7109375" style="50" customWidth="1"/>
    <col min="6406" max="6407" width="9.140625" style="50" customWidth="1"/>
    <col min="6408" max="6408" width="8.28125" style="50" customWidth="1"/>
    <col min="6409" max="6410" width="9.140625" style="50" customWidth="1"/>
    <col min="6411" max="6411" width="10.7109375" style="50" customWidth="1"/>
    <col min="6412" max="6649" width="9.140625" style="50" customWidth="1"/>
    <col min="6650" max="6651" width="5.57421875" style="50" customWidth="1"/>
    <col min="6652" max="6652" width="1.421875" style="50" customWidth="1"/>
    <col min="6653" max="6653" width="6.57421875" style="50" customWidth="1"/>
    <col min="6654" max="6654" width="21.57421875" style="50" customWidth="1"/>
    <col min="6655" max="6655" width="9.140625" style="50" customWidth="1"/>
    <col min="6656" max="6656" width="6.140625" style="50" customWidth="1"/>
    <col min="6657" max="6657" width="33.421875" style="50" customWidth="1"/>
    <col min="6658" max="6658" width="9.140625" style="50" customWidth="1"/>
    <col min="6659" max="6659" width="10.28125" style="50" customWidth="1"/>
    <col min="6660" max="6660" width="10.7109375" style="50" customWidth="1"/>
    <col min="6661" max="6661" width="6.7109375" style="50" customWidth="1"/>
    <col min="6662" max="6663" width="9.140625" style="50" customWidth="1"/>
    <col min="6664" max="6664" width="8.28125" style="50" customWidth="1"/>
    <col min="6665" max="6666" width="9.140625" style="50" customWidth="1"/>
    <col min="6667" max="6667" width="10.7109375" style="50" customWidth="1"/>
    <col min="6668" max="6905" width="9.140625" style="50" customWidth="1"/>
    <col min="6906" max="6907" width="5.57421875" style="50" customWidth="1"/>
    <col min="6908" max="6908" width="1.421875" style="50" customWidth="1"/>
    <col min="6909" max="6909" width="6.57421875" style="50" customWidth="1"/>
    <col min="6910" max="6910" width="21.57421875" style="50" customWidth="1"/>
    <col min="6911" max="6911" width="9.140625" style="50" customWidth="1"/>
    <col min="6912" max="6912" width="6.140625" style="50" customWidth="1"/>
    <col min="6913" max="6913" width="33.421875" style="50" customWidth="1"/>
    <col min="6914" max="6914" width="9.140625" style="50" customWidth="1"/>
    <col min="6915" max="6915" width="10.28125" style="50" customWidth="1"/>
    <col min="6916" max="6916" width="10.7109375" style="50" customWidth="1"/>
    <col min="6917" max="6917" width="6.7109375" style="50" customWidth="1"/>
    <col min="6918" max="6919" width="9.140625" style="50" customWidth="1"/>
    <col min="6920" max="6920" width="8.28125" style="50" customWidth="1"/>
    <col min="6921" max="6922" width="9.140625" style="50" customWidth="1"/>
    <col min="6923" max="6923" width="10.7109375" style="50" customWidth="1"/>
    <col min="6924" max="7161" width="9.140625" style="50" customWidth="1"/>
    <col min="7162" max="7163" width="5.57421875" style="50" customWidth="1"/>
    <col min="7164" max="7164" width="1.421875" style="50" customWidth="1"/>
    <col min="7165" max="7165" width="6.57421875" style="50" customWidth="1"/>
    <col min="7166" max="7166" width="21.57421875" style="50" customWidth="1"/>
    <col min="7167" max="7167" width="9.140625" style="50" customWidth="1"/>
    <col min="7168" max="7168" width="6.140625" style="50" customWidth="1"/>
    <col min="7169" max="7169" width="33.421875" style="50" customWidth="1"/>
    <col min="7170" max="7170" width="9.140625" style="50" customWidth="1"/>
    <col min="7171" max="7171" width="10.28125" style="50" customWidth="1"/>
    <col min="7172" max="7172" width="10.7109375" style="50" customWidth="1"/>
    <col min="7173" max="7173" width="6.7109375" style="50" customWidth="1"/>
    <col min="7174" max="7175" width="9.140625" style="50" customWidth="1"/>
    <col min="7176" max="7176" width="8.28125" style="50" customWidth="1"/>
    <col min="7177" max="7178" width="9.140625" style="50" customWidth="1"/>
    <col min="7179" max="7179" width="10.7109375" style="50" customWidth="1"/>
    <col min="7180" max="7417" width="9.140625" style="50" customWidth="1"/>
    <col min="7418" max="7419" width="5.57421875" style="50" customWidth="1"/>
    <col min="7420" max="7420" width="1.421875" style="50" customWidth="1"/>
    <col min="7421" max="7421" width="6.57421875" style="50" customWidth="1"/>
    <col min="7422" max="7422" width="21.57421875" style="50" customWidth="1"/>
    <col min="7423" max="7423" width="9.140625" style="50" customWidth="1"/>
    <col min="7424" max="7424" width="6.140625" style="50" customWidth="1"/>
    <col min="7425" max="7425" width="33.421875" style="50" customWidth="1"/>
    <col min="7426" max="7426" width="9.140625" style="50" customWidth="1"/>
    <col min="7427" max="7427" width="10.28125" style="50" customWidth="1"/>
    <col min="7428" max="7428" width="10.7109375" style="50" customWidth="1"/>
    <col min="7429" max="7429" width="6.7109375" style="50" customWidth="1"/>
    <col min="7430" max="7431" width="9.140625" style="50" customWidth="1"/>
    <col min="7432" max="7432" width="8.28125" style="50" customWidth="1"/>
    <col min="7433" max="7434" width="9.140625" style="50" customWidth="1"/>
    <col min="7435" max="7435" width="10.7109375" style="50" customWidth="1"/>
    <col min="7436" max="7673" width="9.140625" style="50" customWidth="1"/>
    <col min="7674" max="7675" width="5.57421875" style="50" customWidth="1"/>
    <col min="7676" max="7676" width="1.421875" style="50" customWidth="1"/>
    <col min="7677" max="7677" width="6.57421875" style="50" customWidth="1"/>
    <col min="7678" max="7678" width="21.57421875" style="50" customWidth="1"/>
    <col min="7679" max="7679" width="9.140625" style="50" customWidth="1"/>
    <col min="7680" max="7680" width="6.140625" style="50" customWidth="1"/>
    <col min="7681" max="7681" width="33.421875" style="50" customWidth="1"/>
    <col min="7682" max="7682" width="9.140625" style="50" customWidth="1"/>
    <col min="7683" max="7683" width="10.28125" style="50" customWidth="1"/>
    <col min="7684" max="7684" width="10.7109375" style="50" customWidth="1"/>
    <col min="7685" max="7685" width="6.7109375" style="50" customWidth="1"/>
    <col min="7686" max="7687" width="9.140625" style="50" customWidth="1"/>
    <col min="7688" max="7688" width="8.28125" style="50" customWidth="1"/>
    <col min="7689" max="7690" width="9.140625" style="50" customWidth="1"/>
    <col min="7691" max="7691" width="10.7109375" style="50" customWidth="1"/>
    <col min="7692" max="7929" width="9.140625" style="50" customWidth="1"/>
    <col min="7930" max="7931" width="5.57421875" style="50" customWidth="1"/>
    <col min="7932" max="7932" width="1.421875" style="50" customWidth="1"/>
    <col min="7933" max="7933" width="6.57421875" style="50" customWidth="1"/>
    <col min="7934" max="7934" width="21.57421875" style="50" customWidth="1"/>
    <col min="7935" max="7935" width="9.140625" style="50" customWidth="1"/>
    <col min="7936" max="7936" width="6.140625" style="50" customWidth="1"/>
    <col min="7937" max="7937" width="33.421875" style="50" customWidth="1"/>
    <col min="7938" max="7938" width="9.140625" style="50" customWidth="1"/>
    <col min="7939" max="7939" width="10.28125" style="50" customWidth="1"/>
    <col min="7940" max="7940" width="10.7109375" style="50" customWidth="1"/>
    <col min="7941" max="7941" width="6.7109375" style="50" customWidth="1"/>
    <col min="7942" max="7943" width="9.140625" style="50" customWidth="1"/>
    <col min="7944" max="7944" width="8.28125" style="50" customWidth="1"/>
    <col min="7945" max="7946" width="9.140625" style="50" customWidth="1"/>
    <col min="7947" max="7947" width="10.7109375" style="50" customWidth="1"/>
    <col min="7948" max="8185" width="9.140625" style="50" customWidth="1"/>
    <col min="8186" max="8187" width="5.57421875" style="50" customWidth="1"/>
    <col min="8188" max="8188" width="1.421875" style="50" customWidth="1"/>
    <col min="8189" max="8189" width="6.57421875" style="50" customWidth="1"/>
    <col min="8190" max="8190" width="21.57421875" style="50" customWidth="1"/>
    <col min="8191" max="8191" width="9.140625" style="50" customWidth="1"/>
    <col min="8192" max="8192" width="6.140625" style="50" customWidth="1"/>
    <col min="8193" max="8193" width="33.421875" style="50" customWidth="1"/>
    <col min="8194" max="8194" width="9.140625" style="50" customWidth="1"/>
    <col min="8195" max="8195" width="10.28125" style="50" customWidth="1"/>
    <col min="8196" max="8196" width="10.7109375" style="50" customWidth="1"/>
    <col min="8197" max="8197" width="6.7109375" style="50" customWidth="1"/>
    <col min="8198" max="8199" width="9.140625" style="50" customWidth="1"/>
    <col min="8200" max="8200" width="8.28125" style="50" customWidth="1"/>
    <col min="8201" max="8202" width="9.140625" style="50" customWidth="1"/>
    <col min="8203" max="8203" width="10.7109375" style="50" customWidth="1"/>
    <col min="8204" max="8441" width="9.140625" style="50" customWidth="1"/>
    <col min="8442" max="8443" width="5.57421875" style="50" customWidth="1"/>
    <col min="8444" max="8444" width="1.421875" style="50" customWidth="1"/>
    <col min="8445" max="8445" width="6.57421875" style="50" customWidth="1"/>
    <col min="8446" max="8446" width="21.57421875" style="50" customWidth="1"/>
    <col min="8447" max="8447" width="9.140625" style="50" customWidth="1"/>
    <col min="8448" max="8448" width="6.140625" style="50" customWidth="1"/>
    <col min="8449" max="8449" width="33.421875" style="50" customWidth="1"/>
    <col min="8450" max="8450" width="9.140625" style="50" customWidth="1"/>
    <col min="8451" max="8451" width="10.28125" style="50" customWidth="1"/>
    <col min="8452" max="8452" width="10.7109375" style="50" customWidth="1"/>
    <col min="8453" max="8453" width="6.7109375" style="50" customWidth="1"/>
    <col min="8454" max="8455" width="9.140625" style="50" customWidth="1"/>
    <col min="8456" max="8456" width="8.28125" style="50" customWidth="1"/>
    <col min="8457" max="8458" width="9.140625" style="50" customWidth="1"/>
    <col min="8459" max="8459" width="10.7109375" style="50" customWidth="1"/>
    <col min="8460" max="8697" width="9.140625" style="50" customWidth="1"/>
    <col min="8698" max="8699" width="5.57421875" style="50" customWidth="1"/>
    <col min="8700" max="8700" width="1.421875" style="50" customWidth="1"/>
    <col min="8701" max="8701" width="6.57421875" style="50" customWidth="1"/>
    <col min="8702" max="8702" width="21.57421875" style="50" customWidth="1"/>
    <col min="8703" max="8703" width="9.140625" style="50" customWidth="1"/>
    <col min="8704" max="8704" width="6.140625" style="50" customWidth="1"/>
    <col min="8705" max="8705" width="33.421875" style="50" customWidth="1"/>
    <col min="8706" max="8706" width="9.140625" style="50" customWidth="1"/>
    <col min="8707" max="8707" width="10.28125" style="50" customWidth="1"/>
    <col min="8708" max="8708" width="10.7109375" style="50" customWidth="1"/>
    <col min="8709" max="8709" width="6.7109375" style="50" customWidth="1"/>
    <col min="8710" max="8711" width="9.140625" style="50" customWidth="1"/>
    <col min="8712" max="8712" width="8.28125" style="50" customWidth="1"/>
    <col min="8713" max="8714" width="9.140625" style="50" customWidth="1"/>
    <col min="8715" max="8715" width="10.7109375" style="50" customWidth="1"/>
    <col min="8716" max="8953" width="9.140625" style="50" customWidth="1"/>
    <col min="8954" max="8955" width="5.57421875" style="50" customWidth="1"/>
    <col min="8956" max="8956" width="1.421875" style="50" customWidth="1"/>
    <col min="8957" max="8957" width="6.57421875" style="50" customWidth="1"/>
    <col min="8958" max="8958" width="21.57421875" style="50" customWidth="1"/>
    <col min="8959" max="8959" width="9.140625" style="50" customWidth="1"/>
    <col min="8960" max="8960" width="6.140625" style="50" customWidth="1"/>
    <col min="8961" max="8961" width="33.421875" style="50" customWidth="1"/>
    <col min="8962" max="8962" width="9.140625" style="50" customWidth="1"/>
    <col min="8963" max="8963" width="10.28125" style="50" customWidth="1"/>
    <col min="8964" max="8964" width="10.7109375" style="50" customWidth="1"/>
    <col min="8965" max="8965" width="6.7109375" style="50" customWidth="1"/>
    <col min="8966" max="8967" width="9.140625" style="50" customWidth="1"/>
    <col min="8968" max="8968" width="8.28125" style="50" customWidth="1"/>
    <col min="8969" max="8970" width="9.140625" style="50" customWidth="1"/>
    <col min="8971" max="8971" width="10.7109375" style="50" customWidth="1"/>
    <col min="8972" max="9209" width="9.140625" style="50" customWidth="1"/>
    <col min="9210" max="9211" width="5.57421875" style="50" customWidth="1"/>
    <col min="9212" max="9212" width="1.421875" style="50" customWidth="1"/>
    <col min="9213" max="9213" width="6.57421875" style="50" customWidth="1"/>
    <col min="9214" max="9214" width="21.57421875" style="50" customWidth="1"/>
    <col min="9215" max="9215" width="9.140625" style="50" customWidth="1"/>
    <col min="9216" max="9216" width="6.140625" style="50" customWidth="1"/>
    <col min="9217" max="9217" width="33.421875" style="50" customWidth="1"/>
    <col min="9218" max="9218" width="9.140625" style="50" customWidth="1"/>
    <col min="9219" max="9219" width="10.28125" style="50" customWidth="1"/>
    <col min="9220" max="9220" width="10.7109375" style="50" customWidth="1"/>
    <col min="9221" max="9221" width="6.7109375" style="50" customWidth="1"/>
    <col min="9222" max="9223" width="9.140625" style="50" customWidth="1"/>
    <col min="9224" max="9224" width="8.28125" style="50" customWidth="1"/>
    <col min="9225" max="9226" width="9.140625" style="50" customWidth="1"/>
    <col min="9227" max="9227" width="10.7109375" style="50" customWidth="1"/>
    <col min="9228" max="9465" width="9.140625" style="50" customWidth="1"/>
    <col min="9466" max="9467" width="5.57421875" style="50" customWidth="1"/>
    <col min="9468" max="9468" width="1.421875" style="50" customWidth="1"/>
    <col min="9469" max="9469" width="6.57421875" style="50" customWidth="1"/>
    <col min="9470" max="9470" width="21.57421875" style="50" customWidth="1"/>
    <col min="9471" max="9471" width="9.140625" style="50" customWidth="1"/>
    <col min="9472" max="9472" width="6.140625" style="50" customWidth="1"/>
    <col min="9473" max="9473" width="33.421875" style="50" customWidth="1"/>
    <col min="9474" max="9474" width="9.140625" style="50" customWidth="1"/>
    <col min="9475" max="9475" width="10.28125" style="50" customWidth="1"/>
    <col min="9476" max="9476" width="10.7109375" style="50" customWidth="1"/>
    <col min="9477" max="9477" width="6.7109375" style="50" customWidth="1"/>
    <col min="9478" max="9479" width="9.140625" style="50" customWidth="1"/>
    <col min="9480" max="9480" width="8.28125" style="50" customWidth="1"/>
    <col min="9481" max="9482" width="9.140625" style="50" customWidth="1"/>
    <col min="9483" max="9483" width="10.7109375" style="50" customWidth="1"/>
    <col min="9484" max="9721" width="9.140625" style="50" customWidth="1"/>
    <col min="9722" max="9723" width="5.57421875" style="50" customWidth="1"/>
    <col min="9724" max="9724" width="1.421875" style="50" customWidth="1"/>
    <col min="9725" max="9725" width="6.57421875" style="50" customWidth="1"/>
    <col min="9726" max="9726" width="21.57421875" style="50" customWidth="1"/>
    <col min="9727" max="9727" width="9.140625" style="50" customWidth="1"/>
    <col min="9728" max="9728" width="6.140625" style="50" customWidth="1"/>
    <col min="9729" max="9729" width="33.421875" style="50" customWidth="1"/>
    <col min="9730" max="9730" width="9.140625" style="50" customWidth="1"/>
    <col min="9731" max="9731" width="10.28125" style="50" customWidth="1"/>
    <col min="9732" max="9732" width="10.7109375" style="50" customWidth="1"/>
    <col min="9733" max="9733" width="6.7109375" style="50" customWidth="1"/>
    <col min="9734" max="9735" width="9.140625" style="50" customWidth="1"/>
    <col min="9736" max="9736" width="8.28125" style="50" customWidth="1"/>
    <col min="9737" max="9738" width="9.140625" style="50" customWidth="1"/>
    <col min="9739" max="9739" width="10.7109375" style="50" customWidth="1"/>
    <col min="9740" max="9977" width="9.140625" style="50" customWidth="1"/>
    <col min="9978" max="9979" width="5.57421875" style="50" customWidth="1"/>
    <col min="9980" max="9980" width="1.421875" style="50" customWidth="1"/>
    <col min="9981" max="9981" width="6.57421875" style="50" customWidth="1"/>
    <col min="9982" max="9982" width="21.57421875" style="50" customWidth="1"/>
    <col min="9983" max="9983" width="9.140625" style="50" customWidth="1"/>
    <col min="9984" max="9984" width="6.140625" style="50" customWidth="1"/>
    <col min="9985" max="9985" width="33.421875" style="50" customWidth="1"/>
    <col min="9986" max="9986" width="9.140625" style="50" customWidth="1"/>
    <col min="9987" max="9987" width="10.28125" style="50" customWidth="1"/>
    <col min="9988" max="9988" width="10.7109375" style="50" customWidth="1"/>
    <col min="9989" max="9989" width="6.7109375" style="50" customWidth="1"/>
    <col min="9990" max="9991" width="9.140625" style="50" customWidth="1"/>
    <col min="9992" max="9992" width="8.28125" style="50" customWidth="1"/>
    <col min="9993" max="9994" width="9.140625" style="50" customWidth="1"/>
    <col min="9995" max="9995" width="10.7109375" style="50" customWidth="1"/>
    <col min="9996" max="10233" width="9.140625" style="50" customWidth="1"/>
    <col min="10234" max="10235" width="5.57421875" style="50" customWidth="1"/>
    <col min="10236" max="10236" width="1.421875" style="50" customWidth="1"/>
    <col min="10237" max="10237" width="6.57421875" style="50" customWidth="1"/>
    <col min="10238" max="10238" width="21.57421875" style="50" customWidth="1"/>
    <col min="10239" max="10239" width="9.140625" style="50" customWidth="1"/>
    <col min="10240" max="10240" width="6.140625" style="50" customWidth="1"/>
    <col min="10241" max="10241" width="33.421875" style="50" customWidth="1"/>
    <col min="10242" max="10242" width="9.140625" style="50" customWidth="1"/>
    <col min="10243" max="10243" width="10.28125" style="50" customWidth="1"/>
    <col min="10244" max="10244" width="10.7109375" style="50" customWidth="1"/>
    <col min="10245" max="10245" width="6.7109375" style="50" customWidth="1"/>
    <col min="10246" max="10247" width="9.140625" style="50" customWidth="1"/>
    <col min="10248" max="10248" width="8.28125" style="50" customWidth="1"/>
    <col min="10249" max="10250" width="9.140625" style="50" customWidth="1"/>
    <col min="10251" max="10251" width="10.7109375" style="50" customWidth="1"/>
    <col min="10252" max="10489" width="9.140625" style="50" customWidth="1"/>
    <col min="10490" max="10491" width="5.57421875" style="50" customWidth="1"/>
    <col min="10492" max="10492" width="1.421875" style="50" customWidth="1"/>
    <col min="10493" max="10493" width="6.57421875" style="50" customWidth="1"/>
    <col min="10494" max="10494" width="21.57421875" style="50" customWidth="1"/>
    <col min="10495" max="10495" width="9.140625" style="50" customWidth="1"/>
    <col min="10496" max="10496" width="6.140625" style="50" customWidth="1"/>
    <col min="10497" max="10497" width="33.421875" style="50" customWidth="1"/>
    <col min="10498" max="10498" width="9.140625" style="50" customWidth="1"/>
    <col min="10499" max="10499" width="10.28125" style="50" customWidth="1"/>
    <col min="10500" max="10500" width="10.7109375" style="50" customWidth="1"/>
    <col min="10501" max="10501" width="6.7109375" style="50" customWidth="1"/>
    <col min="10502" max="10503" width="9.140625" style="50" customWidth="1"/>
    <col min="10504" max="10504" width="8.28125" style="50" customWidth="1"/>
    <col min="10505" max="10506" width="9.140625" style="50" customWidth="1"/>
    <col min="10507" max="10507" width="10.7109375" style="50" customWidth="1"/>
    <col min="10508" max="10745" width="9.140625" style="50" customWidth="1"/>
    <col min="10746" max="10747" width="5.57421875" style="50" customWidth="1"/>
    <col min="10748" max="10748" width="1.421875" style="50" customWidth="1"/>
    <col min="10749" max="10749" width="6.57421875" style="50" customWidth="1"/>
    <col min="10750" max="10750" width="21.57421875" style="50" customWidth="1"/>
    <col min="10751" max="10751" width="9.140625" style="50" customWidth="1"/>
    <col min="10752" max="10752" width="6.140625" style="50" customWidth="1"/>
    <col min="10753" max="10753" width="33.421875" style="50" customWidth="1"/>
    <col min="10754" max="10754" width="9.140625" style="50" customWidth="1"/>
    <col min="10755" max="10755" width="10.28125" style="50" customWidth="1"/>
    <col min="10756" max="10756" width="10.7109375" style="50" customWidth="1"/>
    <col min="10757" max="10757" width="6.7109375" style="50" customWidth="1"/>
    <col min="10758" max="10759" width="9.140625" style="50" customWidth="1"/>
    <col min="10760" max="10760" width="8.28125" style="50" customWidth="1"/>
    <col min="10761" max="10762" width="9.140625" style="50" customWidth="1"/>
    <col min="10763" max="10763" width="10.7109375" style="50" customWidth="1"/>
    <col min="10764" max="11001" width="9.140625" style="50" customWidth="1"/>
    <col min="11002" max="11003" width="5.57421875" style="50" customWidth="1"/>
    <col min="11004" max="11004" width="1.421875" style="50" customWidth="1"/>
    <col min="11005" max="11005" width="6.57421875" style="50" customWidth="1"/>
    <col min="11006" max="11006" width="21.57421875" style="50" customWidth="1"/>
    <col min="11007" max="11007" width="9.140625" style="50" customWidth="1"/>
    <col min="11008" max="11008" width="6.140625" style="50" customWidth="1"/>
    <col min="11009" max="11009" width="33.421875" style="50" customWidth="1"/>
    <col min="11010" max="11010" width="9.140625" style="50" customWidth="1"/>
    <col min="11011" max="11011" width="10.28125" style="50" customWidth="1"/>
    <col min="11012" max="11012" width="10.7109375" style="50" customWidth="1"/>
    <col min="11013" max="11013" width="6.7109375" style="50" customWidth="1"/>
    <col min="11014" max="11015" width="9.140625" style="50" customWidth="1"/>
    <col min="11016" max="11016" width="8.28125" style="50" customWidth="1"/>
    <col min="11017" max="11018" width="9.140625" style="50" customWidth="1"/>
    <col min="11019" max="11019" width="10.7109375" style="50" customWidth="1"/>
    <col min="11020" max="11257" width="9.140625" style="50" customWidth="1"/>
    <col min="11258" max="11259" width="5.57421875" style="50" customWidth="1"/>
    <col min="11260" max="11260" width="1.421875" style="50" customWidth="1"/>
    <col min="11261" max="11261" width="6.57421875" style="50" customWidth="1"/>
    <col min="11262" max="11262" width="21.57421875" style="50" customWidth="1"/>
    <col min="11263" max="11263" width="9.140625" style="50" customWidth="1"/>
    <col min="11264" max="11264" width="6.140625" style="50" customWidth="1"/>
    <col min="11265" max="11265" width="33.421875" style="50" customWidth="1"/>
    <col min="11266" max="11266" width="9.140625" style="50" customWidth="1"/>
    <col min="11267" max="11267" width="10.28125" style="50" customWidth="1"/>
    <col min="11268" max="11268" width="10.7109375" style="50" customWidth="1"/>
    <col min="11269" max="11269" width="6.7109375" style="50" customWidth="1"/>
    <col min="11270" max="11271" width="9.140625" style="50" customWidth="1"/>
    <col min="11272" max="11272" width="8.28125" style="50" customWidth="1"/>
    <col min="11273" max="11274" width="9.140625" style="50" customWidth="1"/>
    <col min="11275" max="11275" width="10.7109375" style="50" customWidth="1"/>
    <col min="11276" max="11513" width="9.140625" style="50" customWidth="1"/>
    <col min="11514" max="11515" width="5.57421875" style="50" customWidth="1"/>
    <col min="11516" max="11516" width="1.421875" style="50" customWidth="1"/>
    <col min="11517" max="11517" width="6.57421875" style="50" customWidth="1"/>
    <col min="11518" max="11518" width="21.57421875" style="50" customWidth="1"/>
    <col min="11519" max="11519" width="9.140625" style="50" customWidth="1"/>
    <col min="11520" max="11520" width="6.140625" style="50" customWidth="1"/>
    <col min="11521" max="11521" width="33.421875" style="50" customWidth="1"/>
    <col min="11522" max="11522" width="9.140625" style="50" customWidth="1"/>
    <col min="11523" max="11523" width="10.28125" style="50" customWidth="1"/>
    <col min="11524" max="11524" width="10.7109375" style="50" customWidth="1"/>
    <col min="11525" max="11525" width="6.7109375" style="50" customWidth="1"/>
    <col min="11526" max="11527" width="9.140625" style="50" customWidth="1"/>
    <col min="11528" max="11528" width="8.28125" style="50" customWidth="1"/>
    <col min="11529" max="11530" width="9.140625" style="50" customWidth="1"/>
    <col min="11531" max="11531" width="10.7109375" style="50" customWidth="1"/>
    <col min="11532" max="11769" width="9.140625" style="50" customWidth="1"/>
    <col min="11770" max="11771" width="5.57421875" style="50" customWidth="1"/>
    <col min="11772" max="11772" width="1.421875" style="50" customWidth="1"/>
    <col min="11773" max="11773" width="6.57421875" style="50" customWidth="1"/>
    <col min="11774" max="11774" width="21.57421875" style="50" customWidth="1"/>
    <col min="11775" max="11775" width="9.140625" style="50" customWidth="1"/>
    <col min="11776" max="11776" width="6.140625" style="50" customWidth="1"/>
    <col min="11777" max="11777" width="33.421875" style="50" customWidth="1"/>
    <col min="11778" max="11778" width="9.140625" style="50" customWidth="1"/>
    <col min="11779" max="11779" width="10.28125" style="50" customWidth="1"/>
    <col min="11780" max="11780" width="10.7109375" style="50" customWidth="1"/>
    <col min="11781" max="11781" width="6.7109375" style="50" customWidth="1"/>
    <col min="11782" max="11783" width="9.140625" style="50" customWidth="1"/>
    <col min="11784" max="11784" width="8.28125" style="50" customWidth="1"/>
    <col min="11785" max="11786" width="9.140625" style="50" customWidth="1"/>
    <col min="11787" max="11787" width="10.7109375" style="50" customWidth="1"/>
    <col min="11788" max="12025" width="9.140625" style="50" customWidth="1"/>
    <col min="12026" max="12027" width="5.57421875" style="50" customWidth="1"/>
    <col min="12028" max="12028" width="1.421875" style="50" customWidth="1"/>
    <col min="12029" max="12029" width="6.57421875" style="50" customWidth="1"/>
    <col min="12030" max="12030" width="21.57421875" style="50" customWidth="1"/>
    <col min="12031" max="12031" width="9.140625" style="50" customWidth="1"/>
    <col min="12032" max="12032" width="6.140625" style="50" customWidth="1"/>
    <col min="12033" max="12033" width="33.421875" style="50" customWidth="1"/>
    <col min="12034" max="12034" width="9.140625" style="50" customWidth="1"/>
    <col min="12035" max="12035" width="10.28125" style="50" customWidth="1"/>
    <col min="12036" max="12036" width="10.7109375" style="50" customWidth="1"/>
    <col min="12037" max="12037" width="6.7109375" style="50" customWidth="1"/>
    <col min="12038" max="12039" width="9.140625" style="50" customWidth="1"/>
    <col min="12040" max="12040" width="8.28125" style="50" customWidth="1"/>
    <col min="12041" max="12042" width="9.140625" style="50" customWidth="1"/>
    <col min="12043" max="12043" width="10.7109375" style="50" customWidth="1"/>
    <col min="12044" max="12281" width="9.140625" style="50" customWidth="1"/>
    <col min="12282" max="12283" width="5.57421875" style="50" customWidth="1"/>
    <col min="12284" max="12284" width="1.421875" style="50" customWidth="1"/>
    <col min="12285" max="12285" width="6.57421875" style="50" customWidth="1"/>
    <col min="12286" max="12286" width="21.57421875" style="50" customWidth="1"/>
    <col min="12287" max="12287" width="9.140625" style="50" customWidth="1"/>
    <col min="12288" max="12288" width="6.140625" style="50" customWidth="1"/>
    <col min="12289" max="12289" width="33.421875" style="50" customWidth="1"/>
    <col min="12290" max="12290" width="9.140625" style="50" customWidth="1"/>
    <col min="12291" max="12291" width="10.28125" style="50" customWidth="1"/>
    <col min="12292" max="12292" width="10.7109375" style="50" customWidth="1"/>
    <col min="12293" max="12293" width="6.7109375" style="50" customWidth="1"/>
    <col min="12294" max="12295" width="9.140625" style="50" customWidth="1"/>
    <col min="12296" max="12296" width="8.28125" style="50" customWidth="1"/>
    <col min="12297" max="12298" width="9.140625" style="50" customWidth="1"/>
    <col min="12299" max="12299" width="10.7109375" style="50" customWidth="1"/>
    <col min="12300" max="12537" width="9.140625" style="50" customWidth="1"/>
    <col min="12538" max="12539" width="5.57421875" style="50" customWidth="1"/>
    <col min="12540" max="12540" width="1.421875" style="50" customWidth="1"/>
    <col min="12541" max="12541" width="6.57421875" style="50" customWidth="1"/>
    <col min="12542" max="12542" width="21.57421875" style="50" customWidth="1"/>
    <col min="12543" max="12543" width="9.140625" style="50" customWidth="1"/>
    <col min="12544" max="12544" width="6.140625" style="50" customWidth="1"/>
    <col min="12545" max="12545" width="33.421875" style="50" customWidth="1"/>
    <col min="12546" max="12546" width="9.140625" style="50" customWidth="1"/>
    <col min="12547" max="12547" width="10.28125" style="50" customWidth="1"/>
    <col min="12548" max="12548" width="10.7109375" style="50" customWidth="1"/>
    <col min="12549" max="12549" width="6.7109375" style="50" customWidth="1"/>
    <col min="12550" max="12551" width="9.140625" style="50" customWidth="1"/>
    <col min="12552" max="12552" width="8.28125" style="50" customWidth="1"/>
    <col min="12553" max="12554" width="9.140625" style="50" customWidth="1"/>
    <col min="12555" max="12555" width="10.7109375" style="50" customWidth="1"/>
    <col min="12556" max="12793" width="9.140625" style="50" customWidth="1"/>
    <col min="12794" max="12795" width="5.57421875" style="50" customWidth="1"/>
    <col min="12796" max="12796" width="1.421875" style="50" customWidth="1"/>
    <col min="12797" max="12797" width="6.57421875" style="50" customWidth="1"/>
    <col min="12798" max="12798" width="21.57421875" style="50" customWidth="1"/>
    <col min="12799" max="12799" width="9.140625" style="50" customWidth="1"/>
    <col min="12800" max="12800" width="6.140625" style="50" customWidth="1"/>
    <col min="12801" max="12801" width="33.421875" style="50" customWidth="1"/>
    <col min="12802" max="12802" width="9.140625" style="50" customWidth="1"/>
    <col min="12803" max="12803" width="10.28125" style="50" customWidth="1"/>
    <col min="12804" max="12804" width="10.7109375" style="50" customWidth="1"/>
    <col min="12805" max="12805" width="6.7109375" style="50" customWidth="1"/>
    <col min="12806" max="12807" width="9.140625" style="50" customWidth="1"/>
    <col min="12808" max="12808" width="8.28125" style="50" customWidth="1"/>
    <col min="12809" max="12810" width="9.140625" style="50" customWidth="1"/>
    <col min="12811" max="12811" width="10.7109375" style="50" customWidth="1"/>
    <col min="12812" max="13049" width="9.140625" style="50" customWidth="1"/>
    <col min="13050" max="13051" width="5.57421875" style="50" customWidth="1"/>
    <col min="13052" max="13052" width="1.421875" style="50" customWidth="1"/>
    <col min="13053" max="13053" width="6.57421875" style="50" customWidth="1"/>
    <col min="13054" max="13054" width="21.57421875" style="50" customWidth="1"/>
    <col min="13055" max="13055" width="9.140625" style="50" customWidth="1"/>
    <col min="13056" max="13056" width="6.140625" style="50" customWidth="1"/>
    <col min="13057" max="13057" width="33.421875" style="50" customWidth="1"/>
    <col min="13058" max="13058" width="9.140625" style="50" customWidth="1"/>
    <col min="13059" max="13059" width="10.28125" style="50" customWidth="1"/>
    <col min="13060" max="13060" width="10.7109375" style="50" customWidth="1"/>
    <col min="13061" max="13061" width="6.7109375" style="50" customWidth="1"/>
    <col min="13062" max="13063" width="9.140625" style="50" customWidth="1"/>
    <col min="13064" max="13064" width="8.28125" style="50" customWidth="1"/>
    <col min="13065" max="13066" width="9.140625" style="50" customWidth="1"/>
    <col min="13067" max="13067" width="10.7109375" style="50" customWidth="1"/>
    <col min="13068" max="13305" width="9.140625" style="50" customWidth="1"/>
    <col min="13306" max="13307" width="5.57421875" style="50" customWidth="1"/>
    <col min="13308" max="13308" width="1.421875" style="50" customWidth="1"/>
    <col min="13309" max="13309" width="6.57421875" style="50" customWidth="1"/>
    <col min="13310" max="13310" width="21.57421875" style="50" customWidth="1"/>
    <col min="13311" max="13311" width="9.140625" style="50" customWidth="1"/>
    <col min="13312" max="13312" width="6.140625" style="50" customWidth="1"/>
    <col min="13313" max="13313" width="33.421875" style="50" customWidth="1"/>
    <col min="13314" max="13314" width="9.140625" style="50" customWidth="1"/>
    <col min="13315" max="13315" width="10.28125" style="50" customWidth="1"/>
    <col min="13316" max="13316" width="10.7109375" style="50" customWidth="1"/>
    <col min="13317" max="13317" width="6.7109375" style="50" customWidth="1"/>
    <col min="13318" max="13319" width="9.140625" style="50" customWidth="1"/>
    <col min="13320" max="13320" width="8.28125" style="50" customWidth="1"/>
    <col min="13321" max="13322" width="9.140625" style="50" customWidth="1"/>
    <col min="13323" max="13323" width="10.7109375" style="50" customWidth="1"/>
    <col min="13324" max="13561" width="9.140625" style="50" customWidth="1"/>
    <col min="13562" max="13563" width="5.57421875" style="50" customWidth="1"/>
    <col min="13564" max="13564" width="1.421875" style="50" customWidth="1"/>
    <col min="13565" max="13565" width="6.57421875" style="50" customWidth="1"/>
    <col min="13566" max="13566" width="21.57421875" style="50" customWidth="1"/>
    <col min="13567" max="13567" width="9.140625" style="50" customWidth="1"/>
    <col min="13568" max="13568" width="6.140625" style="50" customWidth="1"/>
    <col min="13569" max="13569" width="33.421875" style="50" customWidth="1"/>
    <col min="13570" max="13570" width="9.140625" style="50" customWidth="1"/>
    <col min="13571" max="13571" width="10.28125" style="50" customWidth="1"/>
    <col min="13572" max="13572" width="10.7109375" style="50" customWidth="1"/>
    <col min="13573" max="13573" width="6.7109375" style="50" customWidth="1"/>
    <col min="13574" max="13575" width="9.140625" style="50" customWidth="1"/>
    <col min="13576" max="13576" width="8.28125" style="50" customWidth="1"/>
    <col min="13577" max="13578" width="9.140625" style="50" customWidth="1"/>
    <col min="13579" max="13579" width="10.7109375" style="50" customWidth="1"/>
    <col min="13580" max="13817" width="9.140625" style="50" customWidth="1"/>
    <col min="13818" max="13819" width="5.57421875" style="50" customWidth="1"/>
    <col min="13820" max="13820" width="1.421875" style="50" customWidth="1"/>
    <col min="13821" max="13821" width="6.57421875" style="50" customWidth="1"/>
    <col min="13822" max="13822" width="21.57421875" style="50" customWidth="1"/>
    <col min="13823" max="13823" width="9.140625" style="50" customWidth="1"/>
    <col min="13824" max="13824" width="6.140625" style="50" customWidth="1"/>
    <col min="13825" max="13825" width="33.421875" style="50" customWidth="1"/>
    <col min="13826" max="13826" width="9.140625" style="50" customWidth="1"/>
    <col min="13827" max="13827" width="10.28125" style="50" customWidth="1"/>
    <col min="13828" max="13828" width="10.7109375" style="50" customWidth="1"/>
    <col min="13829" max="13829" width="6.7109375" style="50" customWidth="1"/>
    <col min="13830" max="13831" width="9.140625" style="50" customWidth="1"/>
    <col min="13832" max="13832" width="8.28125" style="50" customWidth="1"/>
    <col min="13833" max="13834" width="9.140625" style="50" customWidth="1"/>
    <col min="13835" max="13835" width="10.7109375" style="50" customWidth="1"/>
    <col min="13836" max="14073" width="9.140625" style="50" customWidth="1"/>
    <col min="14074" max="14075" width="5.57421875" style="50" customWidth="1"/>
    <col min="14076" max="14076" width="1.421875" style="50" customWidth="1"/>
    <col min="14077" max="14077" width="6.57421875" style="50" customWidth="1"/>
    <col min="14078" max="14078" width="21.57421875" style="50" customWidth="1"/>
    <col min="14079" max="14079" width="9.140625" style="50" customWidth="1"/>
    <col min="14080" max="14080" width="6.140625" style="50" customWidth="1"/>
    <col min="14081" max="14081" width="33.421875" style="50" customWidth="1"/>
    <col min="14082" max="14082" width="9.140625" style="50" customWidth="1"/>
    <col min="14083" max="14083" width="10.28125" style="50" customWidth="1"/>
    <col min="14084" max="14084" width="10.7109375" style="50" customWidth="1"/>
    <col min="14085" max="14085" width="6.7109375" style="50" customWidth="1"/>
    <col min="14086" max="14087" width="9.140625" style="50" customWidth="1"/>
    <col min="14088" max="14088" width="8.28125" style="50" customWidth="1"/>
    <col min="14089" max="14090" width="9.140625" style="50" customWidth="1"/>
    <col min="14091" max="14091" width="10.7109375" style="50" customWidth="1"/>
    <col min="14092" max="14329" width="9.140625" style="50" customWidth="1"/>
    <col min="14330" max="14331" width="5.57421875" style="50" customWidth="1"/>
    <col min="14332" max="14332" width="1.421875" style="50" customWidth="1"/>
    <col min="14333" max="14333" width="6.57421875" style="50" customWidth="1"/>
    <col min="14334" max="14334" width="21.57421875" style="50" customWidth="1"/>
    <col min="14335" max="14335" width="9.140625" style="50" customWidth="1"/>
    <col min="14336" max="14336" width="6.140625" style="50" customWidth="1"/>
    <col min="14337" max="14337" width="33.421875" style="50" customWidth="1"/>
    <col min="14338" max="14338" width="9.140625" style="50" customWidth="1"/>
    <col min="14339" max="14339" width="10.28125" style="50" customWidth="1"/>
    <col min="14340" max="14340" width="10.7109375" style="50" customWidth="1"/>
    <col min="14341" max="14341" width="6.7109375" style="50" customWidth="1"/>
    <col min="14342" max="14343" width="9.140625" style="50" customWidth="1"/>
    <col min="14344" max="14344" width="8.28125" style="50" customWidth="1"/>
    <col min="14345" max="14346" width="9.140625" style="50" customWidth="1"/>
    <col min="14347" max="14347" width="10.7109375" style="50" customWidth="1"/>
    <col min="14348" max="14585" width="9.140625" style="50" customWidth="1"/>
    <col min="14586" max="14587" width="5.57421875" style="50" customWidth="1"/>
    <col min="14588" max="14588" width="1.421875" style="50" customWidth="1"/>
    <col min="14589" max="14589" width="6.57421875" style="50" customWidth="1"/>
    <col min="14590" max="14590" width="21.57421875" style="50" customWidth="1"/>
    <col min="14591" max="14591" width="9.140625" style="50" customWidth="1"/>
    <col min="14592" max="14592" width="6.140625" style="50" customWidth="1"/>
    <col min="14593" max="14593" width="33.421875" style="50" customWidth="1"/>
    <col min="14594" max="14594" width="9.140625" style="50" customWidth="1"/>
    <col min="14595" max="14595" width="10.28125" style="50" customWidth="1"/>
    <col min="14596" max="14596" width="10.7109375" style="50" customWidth="1"/>
    <col min="14597" max="14597" width="6.7109375" style="50" customWidth="1"/>
    <col min="14598" max="14599" width="9.140625" style="50" customWidth="1"/>
    <col min="14600" max="14600" width="8.28125" style="50" customWidth="1"/>
    <col min="14601" max="14602" width="9.140625" style="50" customWidth="1"/>
    <col min="14603" max="14603" width="10.7109375" style="50" customWidth="1"/>
    <col min="14604" max="14841" width="9.140625" style="50" customWidth="1"/>
    <col min="14842" max="14843" width="5.57421875" style="50" customWidth="1"/>
    <col min="14844" max="14844" width="1.421875" style="50" customWidth="1"/>
    <col min="14845" max="14845" width="6.57421875" style="50" customWidth="1"/>
    <col min="14846" max="14846" width="21.57421875" style="50" customWidth="1"/>
    <col min="14847" max="14847" width="9.140625" style="50" customWidth="1"/>
    <col min="14848" max="14848" width="6.140625" style="50" customWidth="1"/>
    <col min="14849" max="14849" width="33.421875" style="50" customWidth="1"/>
    <col min="14850" max="14850" width="9.140625" style="50" customWidth="1"/>
    <col min="14851" max="14851" width="10.28125" style="50" customWidth="1"/>
    <col min="14852" max="14852" width="10.7109375" style="50" customWidth="1"/>
    <col min="14853" max="14853" width="6.7109375" style="50" customWidth="1"/>
    <col min="14854" max="14855" width="9.140625" style="50" customWidth="1"/>
    <col min="14856" max="14856" width="8.28125" style="50" customWidth="1"/>
    <col min="14857" max="14858" width="9.140625" style="50" customWidth="1"/>
    <col min="14859" max="14859" width="10.7109375" style="50" customWidth="1"/>
    <col min="14860" max="15097" width="9.140625" style="50" customWidth="1"/>
    <col min="15098" max="15099" width="5.57421875" style="50" customWidth="1"/>
    <col min="15100" max="15100" width="1.421875" style="50" customWidth="1"/>
    <col min="15101" max="15101" width="6.57421875" style="50" customWidth="1"/>
    <col min="15102" max="15102" width="21.57421875" style="50" customWidth="1"/>
    <col min="15103" max="15103" width="9.140625" style="50" customWidth="1"/>
    <col min="15104" max="15104" width="6.140625" style="50" customWidth="1"/>
    <col min="15105" max="15105" width="33.421875" style="50" customWidth="1"/>
    <col min="15106" max="15106" width="9.140625" style="50" customWidth="1"/>
    <col min="15107" max="15107" width="10.28125" style="50" customWidth="1"/>
    <col min="15108" max="15108" width="10.7109375" style="50" customWidth="1"/>
    <col min="15109" max="15109" width="6.7109375" style="50" customWidth="1"/>
    <col min="15110" max="15111" width="9.140625" style="50" customWidth="1"/>
    <col min="15112" max="15112" width="8.28125" style="50" customWidth="1"/>
    <col min="15113" max="15114" width="9.140625" style="50" customWidth="1"/>
    <col min="15115" max="15115" width="10.7109375" style="50" customWidth="1"/>
    <col min="15116" max="15353" width="9.140625" style="50" customWidth="1"/>
    <col min="15354" max="15355" width="5.57421875" style="50" customWidth="1"/>
    <col min="15356" max="15356" width="1.421875" style="50" customWidth="1"/>
    <col min="15357" max="15357" width="6.57421875" style="50" customWidth="1"/>
    <col min="15358" max="15358" width="21.57421875" style="50" customWidth="1"/>
    <col min="15359" max="15359" width="9.140625" style="50" customWidth="1"/>
    <col min="15360" max="15360" width="6.140625" style="50" customWidth="1"/>
    <col min="15361" max="15361" width="33.421875" style="50" customWidth="1"/>
    <col min="15362" max="15362" width="9.140625" style="50" customWidth="1"/>
    <col min="15363" max="15363" width="10.28125" style="50" customWidth="1"/>
    <col min="15364" max="15364" width="10.7109375" style="50" customWidth="1"/>
    <col min="15365" max="15365" width="6.7109375" style="50" customWidth="1"/>
    <col min="15366" max="15367" width="9.140625" style="50" customWidth="1"/>
    <col min="15368" max="15368" width="8.28125" style="50" customWidth="1"/>
    <col min="15369" max="15370" width="9.140625" style="50" customWidth="1"/>
    <col min="15371" max="15371" width="10.7109375" style="50" customWidth="1"/>
    <col min="15372" max="15609" width="9.140625" style="50" customWidth="1"/>
    <col min="15610" max="15611" width="5.57421875" style="50" customWidth="1"/>
    <col min="15612" max="15612" width="1.421875" style="50" customWidth="1"/>
    <col min="15613" max="15613" width="6.57421875" style="50" customWidth="1"/>
    <col min="15614" max="15614" width="21.57421875" style="50" customWidth="1"/>
    <col min="15615" max="15615" width="9.140625" style="50" customWidth="1"/>
    <col min="15616" max="15616" width="6.140625" style="50" customWidth="1"/>
    <col min="15617" max="15617" width="33.421875" style="50" customWidth="1"/>
    <col min="15618" max="15618" width="9.140625" style="50" customWidth="1"/>
    <col min="15619" max="15619" width="10.28125" style="50" customWidth="1"/>
    <col min="15620" max="15620" width="10.7109375" style="50" customWidth="1"/>
    <col min="15621" max="15621" width="6.7109375" style="50" customWidth="1"/>
    <col min="15622" max="15623" width="9.140625" style="50" customWidth="1"/>
    <col min="15624" max="15624" width="8.28125" style="50" customWidth="1"/>
    <col min="15625" max="15626" width="9.140625" style="50" customWidth="1"/>
    <col min="15627" max="15627" width="10.7109375" style="50" customWidth="1"/>
    <col min="15628" max="15865" width="9.140625" style="50" customWidth="1"/>
    <col min="15866" max="15867" width="5.57421875" style="50" customWidth="1"/>
    <col min="15868" max="15868" width="1.421875" style="50" customWidth="1"/>
    <col min="15869" max="15869" width="6.57421875" style="50" customWidth="1"/>
    <col min="15870" max="15870" width="21.57421875" style="50" customWidth="1"/>
    <col min="15871" max="15871" width="9.140625" style="50" customWidth="1"/>
    <col min="15872" max="15872" width="6.140625" style="50" customWidth="1"/>
    <col min="15873" max="15873" width="33.421875" style="50" customWidth="1"/>
    <col min="15874" max="15874" width="9.140625" style="50" customWidth="1"/>
    <col min="15875" max="15875" width="10.28125" style="50" customWidth="1"/>
    <col min="15876" max="15876" width="10.7109375" style="50" customWidth="1"/>
    <col min="15877" max="15877" width="6.7109375" style="50" customWidth="1"/>
    <col min="15878" max="15879" width="9.140625" style="50" customWidth="1"/>
    <col min="15880" max="15880" width="8.28125" style="50" customWidth="1"/>
    <col min="15881" max="15882" width="9.140625" style="50" customWidth="1"/>
    <col min="15883" max="15883" width="10.7109375" style="50" customWidth="1"/>
    <col min="15884" max="16121" width="9.140625" style="50" customWidth="1"/>
    <col min="16122" max="16123" width="5.57421875" style="50" customWidth="1"/>
    <col min="16124" max="16124" width="1.421875" style="50" customWidth="1"/>
    <col min="16125" max="16125" width="6.57421875" style="50" customWidth="1"/>
    <col min="16126" max="16126" width="21.57421875" style="50" customWidth="1"/>
    <col min="16127" max="16127" width="9.140625" style="50" customWidth="1"/>
    <col min="16128" max="16128" width="6.140625" style="50" customWidth="1"/>
    <col min="16129" max="16129" width="33.421875" style="50" customWidth="1"/>
    <col min="16130" max="16130" width="9.140625" style="50" customWidth="1"/>
    <col min="16131" max="16131" width="10.28125" style="50" customWidth="1"/>
    <col min="16132" max="16132" width="10.7109375" style="50" customWidth="1"/>
    <col min="16133" max="16133" width="6.7109375" style="50" customWidth="1"/>
    <col min="16134" max="16135" width="9.140625" style="50" customWidth="1"/>
    <col min="16136" max="16136" width="8.28125" style="50" customWidth="1"/>
    <col min="16137" max="16138" width="9.140625" style="50" customWidth="1"/>
    <col min="16139" max="16139" width="10.7109375" style="50" customWidth="1"/>
    <col min="16140" max="16384" width="9.140625" style="50" customWidth="1"/>
  </cols>
  <sheetData>
    <row r="1" ht="11.25" customHeight="1">
      <c r="A1" s="49"/>
    </row>
    <row r="2" ht="11.25" customHeight="1">
      <c r="A2" s="49"/>
    </row>
    <row r="3" spans="1:3" ht="11.25" customHeight="1">
      <c r="A3" s="49"/>
      <c r="C3" s="108" t="s">
        <v>657</v>
      </c>
    </row>
    <row r="4" spans="1:36" ht="11.25" customHeight="1">
      <c r="A4" s="49"/>
      <c r="C4" s="108" t="s">
        <v>658</v>
      </c>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H4" s="52"/>
      <c r="AJ4" s="52"/>
    </row>
    <row r="5" spans="1:36" ht="11.25" customHeight="1">
      <c r="A5" s="49"/>
      <c r="C5" s="53"/>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H5" s="54"/>
      <c r="AJ5" s="54"/>
    </row>
    <row r="6" spans="3:36" ht="15" customHeight="1">
      <c r="C6" s="109" t="s">
        <v>675</v>
      </c>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H6" s="55"/>
      <c r="AJ6" s="55"/>
    </row>
    <row r="7" ht="12" customHeight="1">
      <c r="C7" s="56" t="s">
        <v>513</v>
      </c>
    </row>
    <row r="8" spans="1:36" ht="12" customHeight="1">
      <c r="A8" s="57"/>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9"/>
      <c r="AG8" s="59"/>
      <c r="AH8" s="58"/>
      <c r="AI8" s="59"/>
      <c r="AJ8" s="58"/>
    </row>
    <row r="9" spans="4:41" ht="12" customHeight="1">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O9" s="34"/>
    </row>
    <row r="10" spans="1:41" ht="24" customHeight="1">
      <c r="A10" s="57"/>
      <c r="C10" s="60"/>
      <c r="D10" s="62" t="s">
        <v>250</v>
      </c>
      <c r="E10" s="62" t="s">
        <v>608</v>
      </c>
      <c r="F10" s="63" t="s">
        <v>610</v>
      </c>
      <c r="G10" s="62" t="s">
        <v>609</v>
      </c>
      <c r="H10" s="62" t="s">
        <v>612</v>
      </c>
      <c r="I10" s="63" t="s">
        <v>611</v>
      </c>
      <c r="J10" s="63" t="s">
        <v>677</v>
      </c>
      <c r="K10" s="61" t="s">
        <v>613</v>
      </c>
      <c r="L10" s="63" t="s">
        <v>614</v>
      </c>
      <c r="M10" s="63" t="s">
        <v>616</v>
      </c>
      <c r="N10" s="63" t="s">
        <v>615</v>
      </c>
      <c r="O10" s="63" t="s">
        <v>617</v>
      </c>
      <c r="P10" s="62" t="s">
        <v>618</v>
      </c>
      <c r="Q10" s="63" t="s">
        <v>619</v>
      </c>
      <c r="R10" s="63" t="s">
        <v>266</v>
      </c>
      <c r="S10" s="62" t="s">
        <v>621</v>
      </c>
      <c r="T10" s="62" t="s">
        <v>620</v>
      </c>
      <c r="U10" s="63" t="s">
        <v>623</v>
      </c>
      <c r="V10" s="63" t="s">
        <v>624</v>
      </c>
      <c r="W10" s="62" t="s">
        <v>625</v>
      </c>
      <c r="X10" s="62" t="s">
        <v>626</v>
      </c>
      <c r="Y10" s="63" t="s">
        <v>622</v>
      </c>
      <c r="Z10" s="63" t="s">
        <v>628</v>
      </c>
      <c r="AA10" s="63" t="s">
        <v>627</v>
      </c>
      <c r="AB10" s="63" t="s">
        <v>630</v>
      </c>
      <c r="AC10" s="62" t="s">
        <v>629</v>
      </c>
      <c r="AD10" s="61" t="s">
        <v>631</v>
      </c>
      <c r="AE10" s="62" t="s">
        <v>632</v>
      </c>
      <c r="AF10" s="124" t="s">
        <v>679</v>
      </c>
      <c r="AG10" s="119" t="s">
        <v>681</v>
      </c>
      <c r="AH10" s="63" t="s">
        <v>410</v>
      </c>
      <c r="AI10" s="64" t="s">
        <v>432</v>
      </c>
      <c r="AJ10" s="64" t="s">
        <v>633</v>
      </c>
      <c r="AL10" s="64"/>
      <c r="AN10" s="119"/>
      <c r="AO10" s="34"/>
    </row>
    <row r="11" spans="1:41" s="65" customFormat="1" ht="12" customHeight="1">
      <c r="A11" s="57"/>
      <c r="C11" s="66" t="s">
        <v>634</v>
      </c>
      <c r="D11" s="62"/>
      <c r="E11" s="62">
        <v>0</v>
      </c>
      <c r="F11" s="62">
        <v>0</v>
      </c>
      <c r="G11" s="62">
        <v>0</v>
      </c>
      <c r="H11" s="62">
        <v>0</v>
      </c>
      <c r="I11" s="62">
        <v>0</v>
      </c>
      <c r="J11" s="62">
        <v>0</v>
      </c>
      <c r="K11" s="62">
        <v>0</v>
      </c>
      <c r="L11" s="62">
        <v>0</v>
      </c>
      <c r="M11" s="62">
        <v>0</v>
      </c>
      <c r="N11" s="62">
        <v>0</v>
      </c>
      <c r="O11" s="62">
        <v>0</v>
      </c>
      <c r="P11" s="62">
        <v>0</v>
      </c>
      <c r="Q11" s="62"/>
      <c r="R11" s="62"/>
      <c r="S11" s="62">
        <v>0</v>
      </c>
      <c r="T11" s="62">
        <v>0</v>
      </c>
      <c r="U11" s="62">
        <v>0</v>
      </c>
      <c r="V11" s="62">
        <v>0</v>
      </c>
      <c r="W11" s="62"/>
      <c r="X11" s="62"/>
      <c r="Y11" s="62">
        <v>0</v>
      </c>
      <c r="Z11" s="62">
        <v>0</v>
      </c>
      <c r="AA11" s="62">
        <v>0</v>
      </c>
      <c r="AB11" s="62"/>
      <c r="AC11" s="62">
        <v>0</v>
      </c>
      <c r="AD11" s="62">
        <v>0</v>
      </c>
      <c r="AE11" s="62">
        <v>0</v>
      </c>
      <c r="AF11" s="62">
        <v>0</v>
      </c>
      <c r="AG11" s="62"/>
      <c r="AH11" s="62"/>
      <c r="AI11" s="62"/>
      <c r="AJ11" s="62"/>
      <c r="AL11" s="62"/>
      <c r="AN11" s="6"/>
      <c r="AO11" s="105"/>
    </row>
    <row r="12" spans="1:41" s="65" customFormat="1" ht="12" customHeight="1">
      <c r="A12" s="67"/>
      <c r="C12" s="66" t="s">
        <v>635</v>
      </c>
      <c r="D12" s="62"/>
      <c r="E12" s="62">
        <v>92.29313629146502</v>
      </c>
      <c r="F12" s="62">
        <v>84.81659457944872</v>
      </c>
      <c r="G12" s="62">
        <v>87.7675437874244</v>
      </c>
      <c r="H12" s="62">
        <v>103.17263505055443</v>
      </c>
      <c r="I12" s="62">
        <v>86.72492917249714</v>
      </c>
      <c r="J12" s="62">
        <v>82.20185512301893</v>
      </c>
      <c r="K12" s="62">
        <v>77.27140013659323</v>
      </c>
      <c r="L12" s="62">
        <v>92.74430544000002</v>
      </c>
      <c r="M12" s="62">
        <v>67.42172684410372</v>
      </c>
      <c r="N12" s="62">
        <v>53.51409684370455</v>
      </c>
      <c r="O12" s="62">
        <v>56.740696220386496</v>
      </c>
      <c r="P12" s="62">
        <v>64.74448474790752</v>
      </c>
      <c r="Q12" s="62"/>
      <c r="R12" s="62"/>
      <c r="S12" s="62">
        <v>62.020044334494116</v>
      </c>
      <c r="T12" s="62">
        <v>68.19265292968947</v>
      </c>
      <c r="U12" s="62">
        <v>63.54034654617132</v>
      </c>
      <c r="V12" s="62">
        <v>51.734466475795074</v>
      </c>
      <c r="W12" s="62"/>
      <c r="X12" s="62"/>
      <c r="Y12" s="62">
        <v>52.434272668921224</v>
      </c>
      <c r="Z12" s="62">
        <v>47.54081309682836</v>
      </c>
      <c r="AA12" s="62">
        <v>39.60699326</v>
      </c>
      <c r="AB12" s="62"/>
      <c r="AC12" s="62">
        <v>58.088039280000004</v>
      </c>
      <c r="AD12" s="62">
        <v>33.92637941675479</v>
      </c>
      <c r="AE12" s="62">
        <v>30.096483540920676</v>
      </c>
      <c r="AF12" s="62">
        <f aca="true" t="shared" si="0" ref="AF12">MIN(AF15:AF52)</f>
        <v>104.45393134044821</v>
      </c>
      <c r="AG12" s="62"/>
      <c r="AH12" s="62"/>
      <c r="AI12" s="62"/>
      <c r="AJ12" s="62"/>
      <c r="AL12" s="62"/>
      <c r="AN12" s="6"/>
      <c r="AO12" s="34"/>
    </row>
    <row r="13" spans="1:41" s="65" customFormat="1" ht="12" customHeight="1">
      <c r="A13" s="67"/>
      <c r="C13" s="66" t="s">
        <v>636</v>
      </c>
      <c r="D13" s="62"/>
      <c r="E13" s="62">
        <v>94.94264294779997</v>
      </c>
      <c r="F13" s="62">
        <v>61.29311104885602</v>
      </c>
      <c r="G13" s="62">
        <v>71.22029475526854</v>
      </c>
      <c r="H13" s="62">
        <v>76.29625300098131</v>
      </c>
      <c r="I13" s="62">
        <v>68.28352374955556</v>
      </c>
      <c r="J13" s="62">
        <v>113.04772113145455</v>
      </c>
      <c r="K13" s="62">
        <v>129.91886628593994</v>
      </c>
      <c r="L13" s="62">
        <v>54.95701915999997</v>
      </c>
      <c r="M13" s="62">
        <v>257.5671878127129</v>
      </c>
      <c r="N13" s="62">
        <v>121.71715997455371</v>
      </c>
      <c r="O13" s="62">
        <v>92.36061971350344</v>
      </c>
      <c r="P13" s="62">
        <v>63.324088550920905</v>
      </c>
      <c r="Q13" s="62"/>
      <c r="R13" s="62"/>
      <c r="S13" s="62">
        <v>111.08557481264612</v>
      </c>
      <c r="T13" s="62">
        <v>29.057790438173527</v>
      </c>
      <c r="U13" s="62">
        <v>44.86784986305929</v>
      </c>
      <c r="V13" s="62">
        <v>132.3964347406464</v>
      </c>
      <c r="W13" s="62"/>
      <c r="X13" s="62"/>
      <c r="Y13" s="62">
        <v>45.76636851443587</v>
      </c>
      <c r="Z13" s="62">
        <v>59.59599479151103</v>
      </c>
      <c r="AA13" s="62">
        <v>68.20566154</v>
      </c>
      <c r="AB13" s="62"/>
      <c r="AC13" s="62">
        <v>3.7831514299999967</v>
      </c>
      <c r="AD13" s="62">
        <v>97.24396934176607</v>
      </c>
      <c r="AE13" s="62">
        <v>42.19432643598772</v>
      </c>
      <c r="AF13" s="62">
        <f aca="true" t="shared" si="1" ref="AF13">MAX(AF15:AF52)-AF12</f>
        <v>91.65394746631648</v>
      </c>
      <c r="AG13" s="62"/>
      <c r="AH13" s="62"/>
      <c r="AI13" s="62"/>
      <c r="AJ13" s="62"/>
      <c r="AL13" s="62"/>
      <c r="AN13" s="119"/>
      <c r="AO13" s="105"/>
    </row>
    <row r="14" spans="3:41" ht="12" customHeight="1">
      <c r="C14" s="68" t="s">
        <v>637</v>
      </c>
      <c r="D14" s="58">
        <v>257.69579488834205</v>
      </c>
      <c r="E14" s="58">
        <v>131.15582715108582</v>
      </c>
      <c r="F14" s="58">
        <v>129.64373262753156</v>
      </c>
      <c r="G14" s="58">
        <v>128.08432113803954</v>
      </c>
      <c r="H14" s="58">
        <v>126.81556639950458</v>
      </c>
      <c r="I14" s="58">
        <v>124.40348706941988</v>
      </c>
      <c r="J14" s="58">
        <v>122.44701548985569</v>
      </c>
      <c r="K14" s="69">
        <v>118.91861568065438</v>
      </c>
      <c r="L14" s="69">
        <v>113.24611755848272</v>
      </c>
      <c r="M14" s="58">
        <v>108.66289698203977</v>
      </c>
      <c r="N14" s="58">
        <v>106.67513740071854</v>
      </c>
      <c r="O14" s="58">
        <v>98.95081937109926</v>
      </c>
      <c r="P14" s="58">
        <v>94.05388735929697</v>
      </c>
      <c r="Q14" s="58">
        <v>88.61596878470802</v>
      </c>
      <c r="R14" s="58">
        <v>86.42086423264928</v>
      </c>
      <c r="S14" s="58">
        <v>82.45158098027203</v>
      </c>
      <c r="T14" s="58">
        <v>81.98757968540811</v>
      </c>
      <c r="U14" s="69">
        <v>78.13848269183858</v>
      </c>
      <c r="V14" s="58">
        <v>75.26766891758493</v>
      </c>
      <c r="W14" s="58">
        <v>73.227513352416</v>
      </c>
      <c r="X14" s="69">
        <v>73.04125533593738</v>
      </c>
      <c r="Y14" s="58">
        <v>72.90428902362167</v>
      </c>
      <c r="Z14" s="69">
        <v>67.33692947578622</v>
      </c>
      <c r="AA14" s="58">
        <v>66.28534079813062</v>
      </c>
      <c r="AB14" s="69">
        <v>63.881574866127764</v>
      </c>
      <c r="AC14" s="58">
        <v>60.62019125651381</v>
      </c>
      <c r="AD14" s="69">
        <v>54.437226758745126</v>
      </c>
      <c r="AE14" s="58">
        <v>44.651478728983676</v>
      </c>
      <c r="AF14" s="92">
        <v>186.43337788435065</v>
      </c>
      <c r="AG14" s="34">
        <v>161.71</v>
      </c>
      <c r="AH14" s="34">
        <v>119.38</v>
      </c>
      <c r="AI14" s="34">
        <v>36.98</v>
      </c>
      <c r="AJ14" s="70">
        <v>35.56176053001885</v>
      </c>
      <c r="AL14" s="70"/>
      <c r="AN14" s="6"/>
      <c r="AO14" s="34"/>
    </row>
    <row r="15" spans="3:36" ht="12" customHeight="1">
      <c r="C15" s="68" t="s">
        <v>638</v>
      </c>
      <c r="D15" s="72"/>
      <c r="E15" s="72">
        <v>158.75216237317719</v>
      </c>
      <c r="F15" s="69">
        <v>146.10970562830474</v>
      </c>
      <c r="G15" s="72">
        <v>158.98783854269294</v>
      </c>
      <c r="H15" s="72">
        <v>179.46888805153574</v>
      </c>
      <c r="I15" s="69">
        <v>155.0084529220527</v>
      </c>
      <c r="J15" s="69">
        <v>112.8109717723993</v>
      </c>
      <c r="K15" s="71">
        <v>207.19026642253317</v>
      </c>
      <c r="L15" s="74">
        <v>147.7013246</v>
      </c>
      <c r="M15" s="69">
        <v>324.98891465681663</v>
      </c>
      <c r="N15" s="73">
        <v>175.23125681825826</v>
      </c>
      <c r="O15" s="74">
        <v>117.59120824150425</v>
      </c>
      <c r="P15" s="72">
        <v>128.06857329882843</v>
      </c>
      <c r="Q15" s="69"/>
      <c r="R15" s="69"/>
      <c r="S15" s="72">
        <v>173.10561914714023</v>
      </c>
      <c r="T15" s="72">
        <v>97.250443367863</v>
      </c>
      <c r="U15" s="74">
        <v>108.40819640923061</v>
      </c>
      <c r="V15" s="74">
        <v>184.1309012164415</v>
      </c>
      <c r="W15" s="72"/>
      <c r="X15" s="72"/>
      <c r="Y15" s="69">
        <v>98.20064118335709</v>
      </c>
      <c r="Z15" s="69">
        <v>107.13680788833939</v>
      </c>
      <c r="AA15" s="69">
        <v>107.8126548</v>
      </c>
      <c r="AB15" s="73"/>
      <c r="AC15" s="92">
        <v>61.87119071</v>
      </c>
      <c r="AD15" s="71">
        <v>131.17034875852087</v>
      </c>
      <c r="AE15" s="72">
        <v>72.29080997690839</v>
      </c>
      <c r="AF15" s="70">
        <v>196.1078788067647</v>
      </c>
      <c r="AG15" s="70"/>
      <c r="AH15" s="69"/>
      <c r="AI15" s="70"/>
      <c r="AJ15" s="70"/>
    </row>
    <row r="16" spans="3:36" ht="12" customHeight="1">
      <c r="C16" s="68" t="s">
        <v>639</v>
      </c>
      <c r="D16" s="72"/>
      <c r="E16" s="72">
        <v>187.23577923926499</v>
      </c>
      <c r="F16" s="69">
        <v>84.81659457944872</v>
      </c>
      <c r="G16" s="72">
        <v>87.7675437874244</v>
      </c>
      <c r="H16" s="72">
        <v>109.32215419424232</v>
      </c>
      <c r="I16" s="69">
        <v>86.72492917249714</v>
      </c>
      <c r="J16" s="69">
        <v>138.52259303325133</v>
      </c>
      <c r="K16" s="71">
        <v>140.30301884036857</v>
      </c>
      <c r="L16" s="74">
        <v>103.2338859</v>
      </c>
      <c r="M16" s="69">
        <v>72.61575532322514</v>
      </c>
      <c r="N16" s="73">
        <v>94.23043700774227</v>
      </c>
      <c r="O16" s="74">
        <v>105.6942201224583</v>
      </c>
      <c r="P16" s="72">
        <v>83.09114027048226</v>
      </c>
      <c r="Q16" s="69"/>
      <c r="R16" s="69"/>
      <c r="S16" s="72">
        <v>73.23013690224529</v>
      </c>
      <c r="T16" s="72">
        <v>68.19265292968947</v>
      </c>
      <c r="U16" s="74">
        <v>63.54034654617132</v>
      </c>
      <c r="V16" s="74">
        <v>70.82416086055672</v>
      </c>
      <c r="W16" s="72"/>
      <c r="X16" s="72"/>
      <c r="Y16" s="69">
        <v>52.434272668921224</v>
      </c>
      <c r="Z16" s="69">
        <v>62.837309800999485</v>
      </c>
      <c r="AA16" s="69">
        <v>58.57342112</v>
      </c>
      <c r="AB16" s="73"/>
      <c r="AC16" s="92">
        <v>58.088039280000004</v>
      </c>
      <c r="AD16" s="71">
        <v>47.2039562764478</v>
      </c>
      <c r="AE16" s="72">
        <v>30.096483540920676</v>
      </c>
      <c r="AF16" s="70">
        <v>104.45393134044821</v>
      </c>
      <c r="AG16" s="70"/>
      <c r="AH16" s="69"/>
      <c r="AI16" s="70"/>
      <c r="AJ16" s="70"/>
    </row>
    <row r="17" spans="1:36" ht="12" customHeight="1">
      <c r="A17" s="75"/>
      <c r="B17" s="75"/>
      <c r="C17" s="76">
        <v>1</v>
      </c>
      <c r="D17" s="72"/>
      <c r="E17" s="72">
        <v>95.89148070502314</v>
      </c>
      <c r="F17" s="69"/>
      <c r="G17" s="72">
        <v>104.82841570665965</v>
      </c>
      <c r="H17" s="72">
        <v>107.88409977918694</v>
      </c>
      <c r="I17" s="69">
        <v>111.35979807440386</v>
      </c>
      <c r="J17" s="69">
        <v>142.02829378299253</v>
      </c>
      <c r="K17" s="71">
        <v>98.80466004615901</v>
      </c>
      <c r="L17" s="74">
        <v>100.86145460000002</v>
      </c>
      <c r="M17" s="69">
        <v>84.96816849675585</v>
      </c>
      <c r="N17" s="73">
        <v>81.87247931579853</v>
      </c>
      <c r="O17" s="74">
        <v>131.8802241456592</v>
      </c>
      <c r="P17" s="72">
        <v>83.69367206088137</v>
      </c>
      <c r="Q17" s="69"/>
      <c r="R17" s="69"/>
      <c r="S17" s="72">
        <v>73.06353845770197</v>
      </c>
      <c r="T17" s="72"/>
      <c r="U17" s="74">
        <v>78.67408604625265</v>
      </c>
      <c r="V17" s="74">
        <v>59.765276384275246</v>
      </c>
      <c r="W17" s="72"/>
      <c r="X17" s="72"/>
      <c r="Y17" s="69">
        <v>56.96863952619407</v>
      </c>
      <c r="Z17" s="69">
        <v>59.48560404276484</v>
      </c>
      <c r="AA17" s="69">
        <v>67.19273239999998</v>
      </c>
      <c r="AB17" s="73"/>
      <c r="AC17" s="72"/>
      <c r="AD17" s="71">
        <v>51.32937517727356</v>
      </c>
      <c r="AE17" s="72">
        <v>31.155619831450608</v>
      </c>
      <c r="AF17" s="70">
        <v>111.45585505047603</v>
      </c>
      <c r="AG17" s="70"/>
      <c r="AH17" s="69"/>
      <c r="AI17" s="70"/>
      <c r="AJ17" s="70"/>
    </row>
    <row r="18" spans="1:36" ht="12" customHeight="1">
      <c r="A18" s="75"/>
      <c r="B18" s="75"/>
      <c r="C18" s="76">
        <v>2</v>
      </c>
      <c r="D18" s="72"/>
      <c r="E18" s="72">
        <v>92.29313629146502</v>
      </c>
      <c r="F18" s="69"/>
      <c r="G18" s="72">
        <v>107.01144079433529</v>
      </c>
      <c r="H18" s="72">
        <v>106.67841403201619</v>
      </c>
      <c r="I18" s="69">
        <v>113.18963136404872</v>
      </c>
      <c r="J18" s="69">
        <v>86.74229571899889</v>
      </c>
      <c r="K18" s="71">
        <v>108.6397963570391</v>
      </c>
      <c r="L18" s="74">
        <v>92.74430544000002</v>
      </c>
      <c r="M18" s="69">
        <v>88.70271328107981</v>
      </c>
      <c r="N18" s="73">
        <v>92.60099065499044</v>
      </c>
      <c r="O18" s="74">
        <v>111.80134534007978</v>
      </c>
      <c r="P18" s="72">
        <v>86.29590077232581</v>
      </c>
      <c r="Q18" s="69"/>
      <c r="R18" s="69"/>
      <c r="S18" s="72">
        <v>62.020044334494116</v>
      </c>
      <c r="T18" s="72"/>
      <c r="U18" s="74">
        <v>66.93894957330554</v>
      </c>
      <c r="V18" s="74">
        <v>51.734466475795074</v>
      </c>
      <c r="W18" s="72"/>
      <c r="X18" s="72"/>
      <c r="Y18" s="69">
        <v>61.583426995011614</v>
      </c>
      <c r="Z18" s="69">
        <v>70.13326144031586</v>
      </c>
      <c r="AA18" s="69">
        <v>44.93677558</v>
      </c>
      <c r="AB18" s="73"/>
      <c r="AC18" s="72"/>
      <c r="AD18" s="71">
        <v>33.92637941675479</v>
      </c>
      <c r="AE18" s="72">
        <v>35.49317805876046</v>
      </c>
      <c r="AF18" s="70">
        <v>152.2082269823685</v>
      </c>
      <c r="AG18" s="70"/>
      <c r="AH18" s="69"/>
      <c r="AI18" s="70"/>
      <c r="AJ18" s="70"/>
    </row>
    <row r="19" spans="1:36" ht="12" customHeight="1">
      <c r="A19" s="75"/>
      <c r="B19" s="75"/>
      <c r="C19" s="76">
        <v>3</v>
      </c>
      <c r="D19" s="72"/>
      <c r="E19" s="72">
        <v>107.69236209748905</v>
      </c>
      <c r="F19" s="69"/>
      <c r="G19" s="72">
        <v>115.5006209747795</v>
      </c>
      <c r="H19" s="72">
        <v>119.88913577060086</v>
      </c>
      <c r="I19" s="69">
        <v>107.02190039100489</v>
      </c>
      <c r="J19" s="69">
        <v>158.55556579682994</v>
      </c>
      <c r="K19" s="71">
        <v>126.2050768508416</v>
      </c>
      <c r="L19" s="74">
        <v>140.0328818</v>
      </c>
      <c r="M19" s="69">
        <v>94.64521289439277</v>
      </c>
      <c r="N19" s="73">
        <v>89.0729456614636</v>
      </c>
      <c r="O19" s="74">
        <v>134.43073130631583</v>
      </c>
      <c r="P19" s="72">
        <v>122.39600438537734</v>
      </c>
      <c r="Q19" s="69"/>
      <c r="R19" s="69"/>
      <c r="S19" s="72">
        <v>67.76534649895467</v>
      </c>
      <c r="T19" s="72"/>
      <c r="U19" s="74">
        <v>72.1274670279227</v>
      </c>
      <c r="V19" s="74"/>
      <c r="W19" s="72"/>
      <c r="X19" s="72"/>
      <c r="Y19" s="69">
        <v>56.465009151198906</v>
      </c>
      <c r="Z19" s="69">
        <v>47.54081309682836</v>
      </c>
      <c r="AA19" s="69">
        <v>39.60699326</v>
      </c>
      <c r="AB19" s="73"/>
      <c r="AC19" s="72"/>
      <c r="AD19" s="71">
        <v>45.24261317853956</v>
      </c>
      <c r="AE19" s="72">
        <v>37.11760114340137</v>
      </c>
      <c r="AF19" s="70">
        <v>147.79220541773324</v>
      </c>
      <c r="AG19" s="70"/>
      <c r="AH19" s="69"/>
      <c r="AI19" s="70"/>
      <c r="AJ19" s="70"/>
    </row>
    <row r="20" spans="1:36" ht="12" customHeight="1">
      <c r="A20" s="75"/>
      <c r="B20" s="75"/>
      <c r="C20" s="76">
        <v>4</v>
      </c>
      <c r="D20" s="72"/>
      <c r="E20" s="72">
        <v>111.26884532051737</v>
      </c>
      <c r="F20" s="69"/>
      <c r="G20" s="72">
        <v>129.72942065099573</v>
      </c>
      <c r="H20" s="72">
        <v>103.17263505055443</v>
      </c>
      <c r="I20" s="69"/>
      <c r="J20" s="69">
        <v>195.24957625447348</v>
      </c>
      <c r="K20" s="71">
        <v>113.99159477184551</v>
      </c>
      <c r="L20" s="74"/>
      <c r="M20" s="69">
        <v>79.36170448695293</v>
      </c>
      <c r="N20" s="73">
        <v>87.47924190757766</v>
      </c>
      <c r="O20" s="74">
        <v>84.89649160178999</v>
      </c>
      <c r="P20" s="72">
        <v>116.09883280199394</v>
      </c>
      <c r="Q20" s="69"/>
      <c r="R20" s="69"/>
      <c r="S20" s="72">
        <v>77.338815499773</v>
      </c>
      <c r="T20" s="72"/>
      <c r="U20" s="74">
        <v>71.23085922521629</v>
      </c>
      <c r="V20" s="74"/>
      <c r="W20" s="72"/>
      <c r="X20" s="72"/>
      <c r="Y20" s="69">
        <v>54.961951991460786</v>
      </c>
      <c r="Z20" s="69">
        <v>47.898926283551184</v>
      </c>
      <c r="AA20" s="69">
        <v>42.40634278</v>
      </c>
      <c r="AB20" s="73"/>
      <c r="AC20" s="72"/>
      <c r="AD20" s="71">
        <v>41.23074921065489</v>
      </c>
      <c r="AE20" s="72">
        <v>31.75169814977488</v>
      </c>
      <c r="AF20" s="70">
        <v>129.36420219781238</v>
      </c>
      <c r="AG20" s="70"/>
      <c r="AH20" s="69"/>
      <c r="AI20" s="70"/>
      <c r="AJ20" s="70"/>
    </row>
    <row r="21" spans="1:36" ht="12" customHeight="1">
      <c r="A21" s="77"/>
      <c r="B21" s="75"/>
      <c r="C21" s="76">
        <v>5</v>
      </c>
      <c r="D21" s="72"/>
      <c r="E21" s="72">
        <v>99.08562331033349</v>
      </c>
      <c r="F21" s="69"/>
      <c r="G21" s="72">
        <v>151.34270362445704</v>
      </c>
      <c r="H21" s="72">
        <v>111.84244883483774</v>
      </c>
      <c r="I21" s="69"/>
      <c r="J21" s="69">
        <v>141.72118003764686</v>
      </c>
      <c r="K21" s="71">
        <v>128.9380535238228</v>
      </c>
      <c r="L21" s="74"/>
      <c r="M21" s="69">
        <v>116.34797943745632</v>
      </c>
      <c r="N21" s="73">
        <v>89.16709173306442</v>
      </c>
      <c r="O21" s="74">
        <v>70.19476977508955</v>
      </c>
      <c r="P21" s="72">
        <v>101.97997895544874</v>
      </c>
      <c r="Q21" s="69"/>
      <c r="R21" s="69"/>
      <c r="S21" s="72">
        <v>66.55947623552223</v>
      </c>
      <c r="T21" s="72"/>
      <c r="U21" s="74">
        <v>74.3398246550296</v>
      </c>
      <c r="V21" s="74"/>
      <c r="W21" s="72"/>
      <c r="X21" s="72"/>
      <c r="Y21" s="69">
        <v>67.92728397763749</v>
      </c>
      <c r="Z21" s="69">
        <v>49.17824145762976</v>
      </c>
      <c r="AA21" s="69">
        <v>44.94163439999999</v>
      </c>
      <c r="AB21" s="73"/>
      <c r="AC21" s="72"/>
      <c r="AD21" s="71">
        <v>41.07431964228244</v>
      </c>
      <c r="AE21" s="72"/>
      <c r="AF21" s="70">
        <v>120.5623159052335</v>
      </c>
      <c r="AG21" s="70"/>
      <c r="AH21" s="69"/>
      <c r="AI21" s="70"/>
      <c r="AJ21" s="70"/>
    </row>
    <row r="22" spans="1:36" ht="12" customHeight="1">
      <c r="A22" s="77"/>
      <c r="B22" s="75"/>
      <c r="C22" s="76">
        <v>6</v>
      </c>
      <c r="D22" s="72"/>
      <c r="E22" s="72">
        <v>155.35446766366056</v>
      </c>
      <c r="F22" s="69"/>
      <c r="G22" s="72">
        <v>134.75503222329354</v>
      </c>
      <c r="H22" s="72">
        <v>120.94710657329091</v>
      </c>
      <c r="I22" s="69"/>
      <c r="J22" s="69">
        <v>82.20185512301893</v>
      </c>
      <c r="K22" s="71">
        <v>78.0345373392921</v>
      </c>
      <c r="L22" s="74"/>
      <c r="M22" s="69">
        <v>81.52762934661133</v>
      </c>
      <c r="N22" s="73">
        <v>86.85723226848184</v>
      </c>
      <c r="O22" s="74">
        <v>62.60947513730184</v>
      </c>
      <c r="P22" s="72">
        <v>103.1602744810923</v>
      </c>
      <c r="Q22" s="69"/>
      <c r="R22" s="69"/>
      <c r="S22" s="72">
        <v>69.1286387543406</v>
      </c>
      <c r="T22" s="72"/>
      <c r="U22" s="74"/>
      <c r="V22" s="74"/>
      <c r="W22" s="72"/>
      <c r="X22" s="72"/>
      <c r="Y22" s="69">
        <v>56.724823280498484</v>
      </c>
      <c r="Z22" s="69">
        <v>49.021718982365336</v>
      </c>
      <c r="AA22" s="69"/>
      <c r="AB22" s="73"/>
      <c r="AC22" s="72"/>
      <c r="AD22" s="71">
        <v>59.23797045661744</v>
      </c>
      <c r="AE22" s="72"/>
      <c r="AF22" s="70"/>
      <c r="AG22" s="70"/>
      <c r="AH22" s="69"/>
      <c r="AI22" s="70"/>
      <c r="AJ22" s="70"/>
    </row>
    <row r="23" spans="1:36" ht="12" customHeight="1">
      <c r="A23" s="77"/>
      <c r="B23" s="75"/>
      <c r="C23" s="76">
        <v>7</v>
      </c>
      <c r="D23" s="72"/>
      <c r="E23" s="72">
        <v>130.35056170519198</v>
      </c>
      <c r="F23" s="69"/>
      <c r="G23" s="72">
        <v>134.0433521292375</v>
      </c>
      <c r="H23" s="72"/>
      <c r="I23" s="69"/>
      <c r="J23" s="69">
        <v>111.41033984259549</v>
      </c>
      <c r="K23" s="71">
        <v>88.2670737788848</v>
      </c>
      <c r="L23" s="74"/>
      <c r="M23" s="69">
        <v>80.96957324703389</v>
      </c>
      <c r="N23" s="73">
        <v>80.38847771360388</v>
      </c>
      <c r="O23" s="74">
        <v>60.980257104595125</v>
      </c>
      <c r="P23" s="72">
        <v>89.36549686767145</v>
      </c>
      <c r="Q23" s="69"/>
      <c r="R23" s="69"/>
      <c r="S23" s="72"/>
      <c r="T23" s="72"/>
      <c r="U23" s="74"/>
      <c r="V23" s="74"/>
      <c r="W23" s="72"/>
      <c r="X23" s="72"/>
      <c r="Y23" s="69">
        <v>62.193645995223235</v>
      </c>
      <c r="Z23" s="69">
        <v>72.73159483720892</v>
      </c>
      <c r="AA23" s="69"/>
      <c r="AB23" s="73"/>
      <c r="AC23" s="72"/>
      <c r="AD23" s="71"/>
      <c r="AE23" s="72"/>
      <c r="AF23" s="70"/>
      <c r="AG23" s="70"/>
      <c r="AH23" s="69"/>
      <c r="AI23" s="70"/>
      <c r="AJ23" s="70"/>
    </row>
    <row r="24" spans="1:36" ht="12" customHeight="1">
      <c r="A24" s="77"/>
      <c r="B24" s="75"/>
      <c r="C24" s="76">
        <v>8</v>
      </c>
      <c r="D24" s="72"/>
      <c r="E24" s="72">
        <v>103.80682878579334</v>
      </c>
      <c r="F24" s="79"/>
      <c r="G24" s="72"/>
      <c r="H24" s="72"/>
      <c r="I24" s="79"/>
      <c r="J24" s="79">
        <v>121.42399495860496</v>
      </c>
      <c r="K24" s="78">
        <v>77.27140013659323</v>
      </c>
      <c r="L24" s="80"/>
      <c r="M24" s="79">
        <v>93.89232611870462</v>
      </c>
      <c r="N24" s="72">
        <v>98.92306500922912</v>
      </c>
      <c r="O24" s="80">
        <v>69.13525080295537</v>
      </c>
      <c r="P24" s="72">
        <v>76.34868908674909</v>
      </c>
      <c r="Q24" s="79"/>
      <c r="R24" s="79"/>
      <c r="S24" s="72"/>
      <c r="T24" s="72"/>
      <c r="U24" s="80"/>
      <c r="V24" s="80"/>
      <c r="W24" s="72"/>
      <c r="X24" s="72"/>
      <c r="Y24" s="79">
        <v>59.779745169439536</v>
      </c>
      <c r="Z24" s="79">
        <v>56.66121302390693</v>
      </c>
      <c r="AA24" s="79"/>
      <c r="AB24" s="72"/>
      <c r="AC24" s="72"/>
      <c r="AD24" s="78"/>
      <c r="AE24" s="72"/>
      <c r="AF24" s="70"/>
      <c r="AG24" s="70"/>
      <c r="AH24" s="79"/>
      <c r="AI24" s="70"/>
      <c r="AJ24" s="70"/>
    </row>
    <row r="25" spans="1:36" ht="12" customHeight="1">
      <c r="A25" s="77"/>
      <c r="B25" s="81"/>
      <c r="C25" s="76">
        <v>9</v>
      </c>
      <c r="D25" s="72"/>
      <c r="E25" s="72">
        <v>132.92057720048734</v>
      </c>
      <c r="F25" s="79"/>
      <c r="G25" s="72"/>
      <c r="H25" s="72"/>
      <c r="I25" s="79"/>
      <c r="J25" s="79">
        <v>111.18822736697862</v>
      </c>
      <c r="K25" s="78">
        <v>85.18456027148403</v>
      </c>
      <c r="L25" s="80"/>
      <c r="M25" s="79">
        <v>75.8597842673012</v>
      </c>
      <c r="N25" s="72">
        <v>81.57619293190722</v>
      </c>
      <c r="O25" s="80">
        <v>56.740696220386496</v>
      </c>
      <c r="P25" s="72">
        <v>64.74448474790752</v>
      </c>
      <c r="Q25" s="79"/>
      <c r="R25" s="79"/>
      <c r="S25" s="72"/>
      <c r="T25" s="72"/>
      <c r="U25" s="80"/>
      <c r="V25" s="80"/>
      <c r="W25" s="72"/>
      <c r="X25" s="72"/>
      <c r="Y25" s="79">
        <v>57.38600696812631</v>
      </c>
      <c r="Z25" s="79">
        <v>56.368671917458904</v>
      </c>
      <c r="AA25" s="79"/>
      <c r="AB25" s="72"/>
      <c r="AC25" s="72"/>
      <c r="AD25" s="78"/>
      <c r="AE25" s="72"/>
      <c r="AF25" s="70"/>
      <c r="AG25" s="70"/>
      <c r="AH25" s="79"/>
      <c r="AI25" s="70"/>
      <c r="AJ25" s="70"/>
    </row>
    <row r="26" spans="1:36" ht="12" customHeight="1">
      <c r="A26" s="77"/>
      <c r="B26" s="75"/>
      <c r="C26" s="76">
        <v>10</v>
      </c>
      <c r="D26" s="72"/>
      <c r="E26" s="72">
        <v>106.63927938998003</v>
      </c>
      <c r="F26" s="79"/>
      <c r="G26" s="72"/>
      <c r="H26" s="72"/>
      <c r="I26" s="79"/>
      <c r="J26" s="79">
        <v>115.69791281897943</v>
      </c>
      <c r="K26" s="78"/>
      <c r="L26" s="80"/>
      <c r="M26" s="79">
        <v>93.75737547127876</v>
      </c>
      <c r="N26" s="72">
        <v>95.62152133231059</v>
      </c>
      <c r="O26" s="80">
        <v>60.65094799908183</v>
      </c>
      <c r="P26" s="72">
        <v>110.72275722122271</v>
      </c>
      <c r="Q26" s="79"/>
      <c r="R26" s="79"/>
      <c r="S26" s="72"/>
      <c r="T26" s="72"/>
      <c r="U26" s="80"/>
      <c r="V26" s="80"/>
      <c r="W26" s="72"/>
      <c r="X26" s="72"/>
      <c r="Y26" s="79">
        <v>76.1851941942703</v>
      </c>
      <c r="Z26" s="79">
        <v>75.50270844050686</v>
      </c>
      <c r="AA26" s="79"/>
      <c r="AB26" s="72"/>
      <c r="AC26" s="72"/>
      <c r="AD26" s="78"/>
      <c r="AE26" s="72"/>
      <c r="AF26" s="70"/>
      <c r="AG26" s="70"/>
      <c r="AH26" s="79"/>
      <c r="AI26" s="70"/>
      <c r="AJ26" s="70"/>
    </row>
    <row r="27" spans="1:36" ht="12" customHeight="1">
      <c r="A27" s="77"/>
      <c r="B27" s="75"/>
      <c r="C27" s="76">
        <v>11</v>
      </c>
      <c r="D27" s="72"/>
      <c r="E27" s="72"/>
      <c r="F27" s="79"/>
      <c r="G27" s="72"/>
      <c r="H27" s="72"/>
      <c r="I27" s="79"/>
      <c r="J27" s="79">
        <v>90.81246595112472</v>
      </c>
      <c r="K27" s="78"/>
      <c r="L27" s="80"/>
      <c r="M27" s="79">
        <v>88.27273840244791</v>
      </c>
      <c r="N27" s="72">
        <v>88.49822810076505</v>
      </c>
      <c r="O27" s="80">
        <v>69.44693364633211</v>
      </c>
      <c r="P27" s="72">
        <v>82.29995869405737</v>
      </c>
      <c r="Q27" s="79"/>
      <c r="R27" s="79"/>
      <c r="S27" s="72"/>
      <c r="T27" s="72"/>
      <c r="U27" s="80"/>
      <c r="V27" s="80"/>
      <c r="W27" s="72"/>
      <c r="X27" s="72"/>
      <c r="Y27" s="79">
        <v>62.837146464520025</v>
      </c>
      <c r="Z27" s="79">
        <v>54.418696307843106</v>
      </c>
      <c r="AA27" s="79"/>
      <c r="AB27" s="72"/>
      <c r="AC27" s="72"/>
      <c r="AD27" s="78"/>
      <c r="AE27" s="72"/>
      <c r="AF27" s="70"/>
      <c r="AG27" s="70"/>
      <c r="AH27" s="79"/>
      <c r="AI27" s="70"/>
      <c r="AJ27" s="70"/>
    </row>
    <row r="28" spans="1:36" ht="12" customHeight="1">
      <c r="A28" s="77"/>
      <c r="B28" s="75"/>
      <c r="C28" s="76">
        <v>12</v>
      </c>
      <c r="D28" s="72"/>
      <c r="E28" s="72"/>
      <c r="F28" s="79"/>
      <c r="G28" s="72"/>
      <c r="H28" s="72"/>
      <c r="I28" s="79"/>
      <c r="J28" s="79">
        <v>85.6099160803845</v>
      </c>
      <c r="K28" s="78"/>
      <c r="L28" s="80"/>
      <c r="M28" s="79">
        <v>93.37561511355248</v>
      </c>
      <c r="N28" s="72">
        <v>86.38557122433357</v>
      </c>
      <c r="O28" s="80">
        <v>149.10131593388994</v>
      </c>
      <c r="P28" s="72">
        <v>98.6773733696416</v>
      </c>
      <c r="Q28" s="79"/>
      <c r="R28" s="79"/>
      <c r="S28" s="72"/>
      <c r="T28" s="72"/>
      <c r="U28" s="80"/>
      <c r="V28" s="80"/>
      <c r="W28" s="72"/>
      <c r="X28" s="72"/>
      <c r="Y28" s="79"/>
      <c r="Z28" s="79">
        <v>55.50688362914744</v>
      </c>
      <c r="AA28" s="79"/>
      <c r="AB28" s="72"/>
      <c r="AC28" s="72"/>
      <c r="AD28" s="78"/>
      <c r="AE28" s="72"/>
      <c r="AF28" s="70"/>
      <c r="AG28" s="70"/>
      <c r="AH28" s="79"/>
      <c r="AI28" s="70"/>
      <c r="AJ28" s="70"/>
    </row>
    <row r="29" spans="1:36" ht="12" customHeight="1">
      <c r="A29" s="77"/>
      <c r="B29" s="75"/>
      <c r="C29" s="76">
        <v>13</v>
      </c>
      <c r="D29" s="72"/>
      <c r="E29" s="72"/>
      <c r="F29" s="79"/>
      <c r="G29" s="72"/>
      <c r="H29" s="72"/>
      <c r="I29" s="79"/>
      <c r="J29" s="79">
        <v>102.28222748151137</v>
      </c>
      <c r="K29" s="78"/>
      <c r="L29" s="80"/>
      <c r="M29" s="79">
        <v>75.69121919815508</v>
      </c>
      <c r="N29" s="72">
        <v>93.9774191185677</v>
      </c>
      <c r="O29" s="80">
        <v>126.67011113936069</v>
      </c>
      <c r="P29" s="72">
        <v>70.35759640667456</v>
      </c>
      <c r="Q29" s="79"/>
      <c r="R29" s="79"/>
      <c r="S29" s="72"/>
      <c r="T29" s="72"/>
      <c r="U29" s="80"/>
      <c r="V29" s="80"/>
      <c r="W29" s="72"/>
      <c r="X29" s="72"/>
      <c r="Y29" s="79"/>
      <c r="Z29" s="79">
        <v>48.476172922859746</v>
      </c>
      <c r="AA29" s="79"/>
      <c r="AB29" s="72"/>
      <c r="AC29" s="72"/>
      <c r="AD29" s="78"/>
      <c r="AE29" s="72"/>
      <c r="AF29" s="70"/>
      <c r="AG29" s="70"/>
      <c r="AH29" s="79"/>
      <c r="AI29" s="70"/>
      <c r="AJ29" s="70"/>
    </row>
    <row r="30" spans="1:36" ht="12" customHeight="1">
      <c r="A30" s="77"/>
      <c r="B30" s="75"/>
      <c r="C30" s="76">
        <v>14</v>
      </c>
      <c r="D30" s="72"/>
      <c r="E30" s="72"/>
      <c r="F30" s="79"/>
      <c r="G30" s="72"/>
      <c r="H30" s="72"/>
      <c r="I30" s="79"/>
      <c r="J30" s="79">
        <v>85.41441621403128</v>
      </c>
      <c r="K30" s="78"/>
      <c r="L30" s="80"/>
      <c r="M30" s="79">
        <v>93.81296741013773</v>
      </c>
      <c r="N30" s="72">
        <v>95.232389700748</v>
      </c>
      <c r="O30" s="80">
        <v>111.0636024433602</v>
      </c>
      <c r="P30" s="72">
        <v>76.8228558739489</v>
      </c>
      <c r="Q30" s="79"/>
      <c r="R30" s="79"/>
      <c r="S30" s="72"/>
      <c r="T30" s="72"/>
      <c r="U30" s="80"/>
      <c r="V30" s="80"/>
      <c r="W30" s="72"/>
      <c r="X30" s="72"/>
      <c r="Y30" s="79"/>
      <c r="Z30" s="79">
        <v>65.11980040860755</v>
      </c>
      <c r="AA30" s="79"/>
      <c r="AB30" s="72"/>
      <c r="AC30" s="72"/>
      <c r="AD30" s="78"/>
      <c r="AE30" s="72"/>
      <c r="AF30" s="70"/>
      <c r="AG30" s="70"/>
      <c r="AH30" s="79"/>
      <c r="AI30" s="70"/>
      <c r="AJ30" s="70"/>
    </row>
    <row r="31" spans="1:36" ht="12" customHeight="1">
      <c r="A31" s="77"/>
      <c r="B31" s="75"/>
      <c r="C31" s="76">
        <v>15</v>
      </c>
      <c r="D31" s="72"/>
      <c r="E31" s="72"/>
      <c r="F31" s="79"/>
      <c r="G31" s="72"/>
      <c r="H31" s="72"/>
      <c r="I31" s="79"/>
      <c r="J31" s="79"/>
      <c r="K31" s="78"/>
      <c r="L31" s="80"/>
      <c r="M31" s="79">
        <v>79.88487085125381</v>
      </c>
      <c r="N31" s="72">
        <v>79.95655536841866</v>
      </c>
      <c r="O31" s="80">
        <v>106.9780904350885</v>
      </c>
      <c r="P31" s="72">
        <v>77.01770339222776</v>
      </c>
      <c r="Q31" s="79"/>
      <c r="R31" s="79"/>
      <c r="S31" s="72"/>
      <c r="T31" s="72"/>
      <c r="U31" s="80"/>
      <c r="V31" s="80"/>
      <c r="W31" s="72"/>
      <c r="X31" s="72"/>
      <c r="Y31" s="79"/>
      <c r="Z31" s="79"/>
      <c r="AA31" s="79"/>
      <c r="AB31" s="72"/>
      <c r="AC31" s="72"/>
      <c r="AD31" s="78"/>
      <c r="AE31" s="72"/>
      <c r="AF31" s="70"/>
      <c r="AG31" s="70"/>
      <c r="AH31" s="79"/>
      <c r="AI31" s="70"/>
      <c r="AJ31" s="70"/>
    </row>
    <row r="32" spans="1:36" ht="12" customHeight="1">
      <c r="A32" s="77"/>
      <c r="B32" s="75"/>
      <c r="C32" s="76">
        <v>16</v>
      </c>
      <c r="D32" s="72"/>
      <c r="E32" s="72"/>
      <c r="F32" s="79"/>
      <c r="G32" s="72"/>
      <c r="H32" s="72"/>
      <c r="I32" s="79"/>
      <c r="J32" s="79"/>
      <c r="K32" s="78"/>
      <c r="L32" s="80"/>
      <c r="M32" s="79">
        <v>91.3650094157932</v>
      </c>
      <c r="N32" s="72">
        <v>107.07339908021476</v>
      </c>
      <c r="O32" s="80">
        <v>120.42242922106199</v>
      </c>
      <c r="P32" s="72">
        <v>70.31592238328052</v>
      </c>
      <c r="Q32" s="79"/>
      <c r="R32" s="79"/>
      <c r="S32" s="72"/>
      <c r="T32" s="72"/>
      <c r="U32" s="80"/>
      <c r="V32" s="80"/>
      <c r="W32" s="72"/>
      <c r="X32" s="72"/>
      <c r="Y32" s="79"/>
      <c r="Z32" s="79"/>
      <c r="AA32" s="79"/>
      <c r="AB32" s="72"/>
      <c r="AC32" s="72"/>
      <c r="AD32" s="78"/>
      <c r="AE32" s="72"/>
      <c r="AF32" s="70"/>
      <c r="AG32" s="70"/>
      <c r="AH32" s="79"/>
      <c r="AI32" s="70"/>
      <c r="AJ32" s="70"/>
    </row>
    <row r="33" spans="1:36" ht="12" customHeight="1">
      <c r="A33" s="77"/>
      <c r="B33" s="75"/>
      <c r="C33" s="76">
        <v>17</v>
      </c>
      <c r="D33" s="72"/>
      <c r="E33" s="72"/>
      <c r="F33" s="79"/>
      <c r="G33" s="72"/>
      <c r="H33" s="72"/>
      <c r="I33" s="79"/>
      <c r="J33" s="79"/>
      <c r="K33" s="78"/>
      <c r="L33" s="80"/>
      <c r="M33" s="79">
        <v>100.16821910407626</v>
      </c>
      <c r="N33" s="72">
        <v>87.2664462683152</v>
      </c>
      <c r="O33" s="80">
        <v>107.29368986993393</v>
      </c>
      <c r="P33" s="72">
        <v>80.65889831566939</v>
      </c>
      <c r="Q33" s="79"/>
      <c r="R33" s="79"/>
      <c r="S33" s="72"/>
      <c r="T33" s="72"/>
      <c r="U33" s="80"/>
      <c r="V33" s="80"/>
      <c r="W33" s="72"/>
      <c r="X33" s="72"/>
      <c r="Y33" s="79"/>
      <c r="Z33" s="79"/>
      <c r="AA33" s="79"/>
      <c r="AB33" s="72"/>
      <c r="AC33" s="72"/>
      <c r="AD33" s="78"/>
      <c r="AE33" s="72"/>
      <c r="AF33" s="70"/>
      <c r="AG33" s="70"/>
      <c r="AH33" s="79"/>
      <c r="AI33" s="70"/>
      <c r="AJ33" s="70"/>
    </row>
    <row r="34" spans="1:36" ht="12" customHeight="1">
      <c r="A34" s="77"/>
      <c r="B34" s="75"/>
      <c r="C34" s="76">
        <v>18</v>
      </c>
      <c r="D34" s="72"/>
      <c r="E34" s="72"/>
      <c r="F34" s="79"/>
      <c r="G34" s="72"/>
      <c r="H34" s="72"/>
      <c r="I34" s="79"/>
      <c r="J34" s="79"/>
      <c r="K34" s="78"/>
      <c r="L34" s="80"/>
      <c r="M34" s="79">
        <v>112.35780228342078</v>
      </c>
      <c r="N34" s="72">
        <v>81.60365889769004</v>
      </c>
      <c r="O34" s="82">
        <v>90.89274902817428</v>
      </c>
      <c r="P34" s="72"/>
      <c r="Q34" s="79"/>
      <c r="R34" s="79"/>
      <c r="S34" s="72"/>
      <c r="T34" s="72"/>
      <c r="U34" s="80"/>
      <c r="V34" s="80"/>
      <c r="W34" s="72"/>
      <c r="X34" s="72"/>
      <c r="Y34" s="79"/>
      <c r="Z34" s="79"/>
      <c r="AA34" s="79"/>
      <c r="AB34" s="72"/>
      <c r="AC34" s="72"/>
      <c r="AD34" s="78"/>
      <c r="AE34" s="72"/>
      <c r="AF34" s="70"/>
      <c r="AG34" s="70"/>
      <c r="AH34" s="79"/>
      <c r="AI34" s="70"/>
      <c r="AJ34" s="70"/>
    </row>
    <row r="35" spans="1:36" ht="12" customHeight="1">
      <c r="A35" s="77"/>
      <c r="B35" s="75"/>
      <c r="C35" s="76">
        <v>19</v>
      </c>
      <c r="D35" s="72"/>
      <c r="E35" s="72"/>
      <c r="F35" s="79"/>
      <c r="G35" s="72"/>
      <c r="H35" s="72"/>
      <c r="I35" s="79"/>
      <c r="J35" s="79"/>
      <c r="K35" s="78"/>
      <c r="L35" s="80"/>
      <c r="M35" s="79">
        <v>87.2608330196319</v>
      </c>
      <c r="N35" s="72">
        <v>102.3542799503549</v>
      </c>
      <c r="O35" s="82">
        <v>92.71357044050353</v>
      </c>
      <c r="P35" s="72"/>
      <c r="Q35" s="79"/>
      <c r="R35" s="79"/>
      <c r="S35" s="72"/>
      <c r="T35" s="72"/>
      <c r="U35" s="80"/>
      <c r="V35" s="80"/>
      <c r="W35" s="72"/>
      <c r="X35" s="72"/>
      <c r="Y35" s="79"/>
      <c r="Z35" s="79"/>
      <c r="AA35" s="79"/>
      <c r="AB35" s="72"/>
      <c r="AC35" s="72"/>
      <c r="AD35" s="78"/>
      <c r="AE35" s="72"/>
      <c r="AF35" s="70"/>
      <c r="AG35" s="70"/>
      <c r="AH35" s="79"/>
      <c r="AI35" s="70"/>
      <c r="AJ35" s="70"/>
    </row>
    <row r="36" spans="1:36" ht="12" customHeight="1">
      <c r="A36" s="77"/>
      <c r="B36" s="75"/>
      <c r="C36" s="76">
        <v>20</v>
      </c>
      <c r="D36" s="72"/>
      <c r="E36" s="72"/>
      <c r="F36" s="79"/>
      <c r="G36" s="72"/>
      <c r="H36" s="72"/>
      <c r="I36" s="79"/>
      <c r="J36" s="79"/>
      <c r="K36" s="78"/>
      <c r="L36" s="80"/>
      <c r="M36" s="79">
        <v>90.88589441819619</v>
      </c>
      <c r="N36" s="72">
        <v>89.3485304526448</v>
      </c>
      <c r="O36" s="80"/>
      <c r="P36" s="72"/>
      <c r="Q36" s="79"/>
      <c r="R36" s="79"/>
      <c r="S36" s="72"/>
      <c r="T36" s="72"/>
      <c r="U36" s="80"/>
      <c r="V36" s="80"/>
      <c r="W36" s="72"/>
      <c r="X36" s="72"/>
      <c r="Y36" s="79"/>
      <c r="Z36" s="79"/>
      <c r="AA36" s="79"/>
      <c r="AB36" s="72"/>
      <c r="AC36" s="72"/>
      <c r="AD36" s="78"/>
      <c r="AE36" s="72"/>
      <c r="AF36" s="70"/>
      <c r="AG36" s="70"/>
      <c r="AH36" s="79"/>
      <c r="AI36" s="70"/>
      <c r="AJ36" s="70"/>
    </row>
    <row r="37" spans="1:36" ht="12" customHeight="1">
      <c r="A37" s="77"/>
      <c r="B37" s="75"/>
      <c r="C37" s="76">
        <v>21</v>
      </c>
      <c r="D37" s="72"/>
      <c r="E37" s="72"/>
      <c r="F37" s="79"/>
      <c r="G37" s="72"/>
      <c r="H37" s="72"/>
      <c r="I37" s="79"/>
      <c r="J37" s="79"/>
      <c r="K37" s="78"/>
      <c r="L37" s="80"/>
      <c r="M37" s="79">
        <v>152.12139038537</v>
      </c>
      <c r="N37" s="72">
        <v>72.22574228444361</v>
      </c>
      <c r="O37" s="80"/>
      <c r="P37" s="72"/>
      <c r="Q37" s="79"/>
      <c r="R37" s="79"/>
      <c r="S37" s="72"/>
      <c r="T37" s="72"/>
      <c r="U37" s="80"/>
      <c r="V37" s="80"/>
      <c r="W37" s="72"/>
      <c r="X37" s="72"/>
      <c r="Y37" s="79"/>
      <c r="Z37" s="79"/>
      <c r="AA37" s="79"/>
      <c r="AB37" s="72"/>
      <c r="AC37" s="72"/>
      <c r="AD37" s="78"/>
      <c r="AE37" s="72"/>
      <c r="AF37" s="70"/>
      <c r="AG37" s="70"/>
      <c r="AH37" s="79"/>
      <c r="AI37" s="70"/>
      <c r="AJ37" s="70"/>
    </row>
    <row r="38" spans="1:36" ht="12" customHeight="1">
      <c r="A38" s="77"/>
      <c r="B38" s="75"/>
      <c r="C38" s="76">
        <v>22</v>
      </c>
      <c r="D38" s="72"/>
      <c r="E38" s="72"/>
      <c r="F38" s="79"/>
      <c r="G38" s="72"/>
      <c r="H38" s="72"/>
      <c r="I38" s="79"/>
      <c r="J38" s="79"/>
      <c r="K38" s="78"/>
      <c r="L38" s="80"/>
      <c r="M38" s="79">
        <v>114.57469150294423</v>
      </c>
      <c r="N38" s="72">
        <v>75.41111640043567</v>
      </c>
      <c r="O38" s="80"/>
      <c r="P38" s="72"/>
      <c r="Q38" s="79"/>
      <c r="R38" s="79"/>
      <c r="S38" s="72"/>
      <c r="T38" s="72"/>
      <c r="U38" s="80"/>
      <c r="V38" s="80"/>
      <c r="W38" s="72"/>
      <c r="X38" s="72"/>
      <c r="Y38" s="79"/>
      <c r="Z38" s="79"/>
      <c r="AA38" s="79"/>
      <c r="AB38" s="72"/>
      <c r="AC38" s="72"/>
      <c r="AD38" s="78"/>
      <c r="AE38" s="72"/>
      <c r="AF38" s="70"/>
      <c r="AG38" s="70"/>
      <c r="AH38" s="79"/>
      <c r="AI38" s="70"/>
      <c r="AJ38" s="70"/>
    </row>
    <row r="39" spans="1:36" ht="12" customHeight="1">
      <c r="A39" s="77"/>
      <c r="B39" s="75"/>
      <c r="C39" s="76">
        <v>23</v>
      </c>
      <c r="D39" s="72"/>
      <c r="E39" s="72"/>
      <c r="F39" s="79"/>
      <c r="G39" s="72"/>
      <c r="H39" s="72"/>
      <c r="I39" s="79"/>
      <c r="J39" s="79"/>
      <c r="K39" s="78"/>
      <c r="L39" s="80"/>
      <c r="M39" s="79">
        <v>110.66707526180582</v>
      </c>
      <c r="N39" s="72">
        <v>53.51409684370455</v>
      </c>
      <c r="O39" s="80"/>
      <c r="P39" s="72"/>
      <c r="Q39" s="79"/>
      <c r="R39" s="79"/>
      <c r="S39" s="72"/>
      <c r="T39" s="72"/>
      <c r="U39" s="80"/>
      <c r="V39" s="80"/>
      <c r="W39" s="72"/>
      <c r="X39" s="72"/>
      <c r="Y39" s="79"/>
      <c r="Z39" s="79"/>
      <c r="AA39" s="79"/>
      <c r="AB39" s="72"/>
      <c r="AC39" s="72"/>
      <c r="AD39" s="78"/>
      <c r="AE39" s="72"/>
      <c r="AF39" s="70"/>
      <c r="AG39" s="70"/>
      <c r="AH39" s="79"/>
      <c r="AI39" s="70"/>
      <c r="AJ39" s="70"/>
    </row>
    <row r="40" spans="1:36" ht="12" customHeight="1">
      <c r="A40" s="77"/>
      <c r="B40" s="75"/>
      <c r="C40" s="76">
        <v>24</v>
      </c>
      <c r="D40" s="72"/>
      <c r="E40" s="72"/>
      <c r="F40" s="79"/>
      <c r="G40" s="72"/>
      <c r="H40" s="72"/>
      <c r="I40" s="79"/>
      <c r="J40" s="79"/>
      <c r="K40" s="78"/>
      <c r="L40" s="80"/>
      <c r="M40" s="79">
        <v>86.74328915633421</v>
      </c>
      <c r="N40" s="72">
        <v>66.0094079366459</v>
      </c>
      <c r="O40" s="80"/>
      <c r="P40" s="72"/>
      <c r="Q40" s="79"/>
      <c r="R40" s="79"/>
      <c r="S40" s="72"/>
      <c r="T40" s="72"/>
      <c r="U40" s="80"/>
      <c r="V40" s="80"/>
      <c r="W40" s="72"/>
      <c r="X40" s="72"/>
      <c r="Y40" s="79"/>
      <c r="Z40" s="79"/>
      <c r="AA40" s="79"/>
      <c r="AB40" s="72"/>
      <c r="AC40" s="72"/>
      <c r="AD40" s="78"/>
      <c r="AE40" s="72"/>
      <c r="AF40" s="70"/>
      <c r="AG40" s="70"/>
      <c r="AH40" s="79"/>
      <c r="AI40" s="70"/>
      <c r="AJ40" s="70"/>
    </row>
    <row r="41" spans="1:36" ht="12" customHeight="1">
      <c r="A41" s="77"/>
      <c r="B41" s="75"/>
      <c r="C41" s="76">
        <v>25</v>
      </c>
      <c r="D41" s="72"/>
      <c r="E41" s="72"/>
      <c r="F41" s="79"/>
      <c r="G41" s="72"/>
      <c r="H41" s="72"/>
      <c r="I41" s="79"/>
      <c r="J41" s="79"/>
      <c r="K41" s="78"/>
      <c r="L41" s="80"/>
      <c r="M41" s="79">
        <v>113.60942444834019</v>
      </c>
      <c r="N41" s="72"/>
      <c r="O41" s="80"/>
      <c r="P41" s="72"/>
      <c r="Q41" s="79"/>
      <c r="R41" s="79"/>
      <c r="S41" s="72"/>
      <c r="T41" s="72"/>
      <c r="U41" s="80"/>
      <c r="V41" s="80"/>
      <c r="W41" s="72"/>
      <c r="X41" s="72"/>
      <c r="Y41" s="79"/>
      <c r="Z41" s="79"/>
      <c r="AA41" s="79"/>
      <c r="AB41" s="72"/>
      <c r="AC41" s="72"/>
      <c r="AD41" s="78"/>
      <c r="AE41" s="72"/>
      <c r="AF41" s="70"/>
      <c r="AG41" s="70"/>
      <c r="AH41" s="79"/>
      <c r="AI41" s="70"/>
      <c r="AJ41" s="70"/>
    </row>
    <row r="42" spans="1:36" ht="12" customHeight="1">
      <c r="A42" s="77"/>
      <c r="B42" s="75"/>
      <c r="C42" s="76">
        <v>26</v>
      </c>
      <c r="D42" s="72"/>
      <c r="E42" s="72"/>
      <c r="F42" s="72"/>
      <c r="G42" s="72"/>
      <c r="H42" s="72"/>
      <c r="I42" s="72"/>
      <c r="J42" s="72"/>
      <c r="K42" s="78"/>
      <c r="L42" s="72"/>
      <c r="M42" s="72">
        <v>89.30514666114674</v>
      </c>
      <c r="N42" s="72"/>
      <c r="O42" s="72"/>
      <c r="P42" s="72"/>
      <c r="Q42" s="79"/>
      <c r="R42" s="72"/>
      <c r="S42" s="72"/>
      <c r="T42" s="72"/>
      <c r="U42" s="72"/>
      <c r="V42" s="72"/>
      <c r="W42" s="72"/>
      <c r="X42" s="72"/>
      <c r="Y42" s="72"/>
      <c r="Z42" s="72"/>
      <c r="AA42" s="72"/>
      <c r="AB42" s="72"/>
      <c r="AC42" s="72"/>
      <c r="AD42" s="78"/>
      <c r="AE42" s="72"/>
      <c r="AF42" s="70"/>
      <c r="AG42" s="70"/>
      <c r="AH42" s="72"/>
      <c r="AI42" s="70"/>
      <c r="AJ42" s="70"/>
    </row>
    <row r="43" spans="1:36" ht="12" customHeight="1">
      <c r="A43" s="77"/>
      <c r="B43" s="81"/>
      <c r="C43" s="76">
        <v>27</v>
      </c>
      <c r="D43" s="72"/>
      <c r="E43" s="72"/>
      <c r="F43" s="72"/>
      <c r="G43" s="72"/>
      <c r="H43" s="72"/>
      <c r="I43" s="72"/>
      <c r="J43" s="72"/>
      <c r="K43" s="78"/>
      <c r="L43" s="72"/>
      <c r="M43" s="72">
        <v>70.34720011186101</v>
      </c>
      <c r="N43" s="72"/>
      <c r="O43" s="72"/>
      <c r="P43" s="72"/>
      <c r="Q43" s="79"/>
      <c r="R43" s="72"/>
      <c r="S43" s="72"/>
      <c r="T43" s="72"/>
      <c r="U43" s="72"/>
      <c r="V43" s="72"/>
      <c r="W43" s="72"/>
      <c r="X43" s="72"/>
      <c r="Y43" s="72"/>
      <c r="Z43" s="72"/>
      <c r="AA43" s="72"/>
      <c r="AB43" s="72"/>
      <c r="AC43" s="72"/>
      <c r="AD43" s="78"/>
      <c r="AE43" s="72"/>
      <c r="AF43" s="70"/>
      <c r="AG43" s="70"/>
      <c r="AH43" s="72"/>
      <c r="AI43" s="70"/>
      <c r="AJ43" s="70"/>
    </row>
    <row r="44" spans="1:36" ht="12" customHeight="1">
      <c r="A44" s="77"/>
      <c r="B44" s="81"/>
      <c r="C44" s="76">
        <v>28</v>
      </c>
      <c r="D44" s="72"/>
      <c r="E44" s="72"/>
      <c r="F44" s="72"/>
      <c r="G44" s="72"/>
      <c r="H44" s="72"/>
      <c r="I44" s="72"/>
      <c r="J44" s="72"/>
      <c r="K44" s="78"/>
      <c r="L44" s="72"/>
      <c r="M44" s="72">
        <v>82.05141350743143</v>
      </c>
      <c r="N44" s="72"/>
      <c r="O44" s="72"/>
      <c r="P44" s="72"/>
      <c r="Q44" s="79"/>
      <c r="R44" s="72"/>
      <c r="S44" s="72"/>
      <c r="T44" s="72"/>
      <c r="U44" s="72"/>
      <c r="V44" s="72"/>
      <c r="W44" s="72"/>
      <c r="X44" s="72"/>
      <c r="Y44" s="72"/>
      <c r="Z44" s="72"/>
      <c r="AA44" s="72"/>
      <c r="AB44" s="72"/>
      <c r="AC44" s="72"/>
      <c r="AD44" s="78"/>
      <c r="AE44" s="72"/>
      <c r="AF44" s="70"/>
      <c r="AG44" s="70"/>
      <c r="AH44" s="72"/>
      <c r="AI44" s="70"/>
      <c r="AJ44" s="70"/>
    </row>
    <row r="45" spans="1:36" ht="12" customHeight="1">
      <c r="A45" s="77"/>
      <c r="B45" s="81"/>
      <c r="C45" s="76">
        <v>29</v>
      </c>
      <c r="D45" s="72"/>
      <c r="E45" s="72"/>
      <c r="F45" s="72"/>
      <c r="G45" s="72"/>
      <c r="H45" s="72"/>
      <c r="I45" s="72"/>
      <c r="J45" s="72"/>
      <c r="K45" s="78"/>
      <c r="L45" s="72"/>
      <c r="M45" s="72">
        <v>67.42172684410372</v>
      </c>
      <c r="N45" s="72"/>
      <c r="O45" s="72"/>
      <c r="P45" s="72"/>
      <c r="Q45" s="79"/>
      <c r="R45" s="72"/>
      <c r="S45" s="72"/>
      <c r="T45" s="72"/>
      <c r="U45" s="72"/>
      <c r="V45" s="72"/>
      <c r="W45" s="72"/>
      <c r="X45" s="72"/>
      <c r="Y45" s="72"/>
      <c r="Z45" s="72"/>
      <c r="AA45" s="72"/>
      <c r="AB45" s="72"/>
      <c r="AC45" s="72"/>
      <c r="AD45" s="78"/>
      <c r="AE45" s="72"/>
      <c r="AF45" s="70"/>
      <c r="AG45" s="70"/>
      <c r="AH45" s="72"/>
      <c r="AI45" s="70"/>
      <c r="AJ45" s="70"/>
    </row>
    <row r="46" spans="1:36" ht="12" customHeight="1">
      <c r="A46" s="77"/>
      <c r="B46" s="81"/>
      <c r="C46" s="76">
        <v>30</v>
      </c>
      <c r="D46" s="72"/>
      <c r="E46" s="72"/>
      <c r="F46" s="72"/>
      <c r="G46" s="72"/>
      <c r="H46" s="72"/>
      <c r="I46" s="72"/>
      <c r="J46" s="72"/>
      <c r="K46" s="78"/>
      <c r="L46" s="72"/>
      <c r="M46" s="72">
        <v>93.7201242816175</v>
      </c>
      <c r="N46" s="72"/>
      <c r="O46" s="72"/>
      <c r="P46" s="72"/>
      <c r="Q46" s="72"/>
      <c r="R46" s="72"/>
      <c r="S46" s="72"/>
      <c r="T46" s="72"/>
      <c r="U46" s="72"/>
      <c r="V46" s="72"/>
      <c r="W46" s="72"/>
      <c r="X46" s="72"/>
      <c r="Y46" s="72"/>
      <c r="Z46" s="72"/>
      <c r="AA46" s="72"/>
      <c r="AB46" s="72"/>
      <c r="AC46" s="72"/>
      <c r="AD46" s="78"/>
      <c r="AE46" s="72"/>
      <c r="AF46" s="70"/>
      <c r="AG46" s="70"/>
      <c r="AH46" s="72"/>
      <c r="AI46" s="70"/>
      <c r="AJ46" s="70"/>
    </row>
    <row r="47" spans="1:36" ht="12" customHeight="1">
      <c r="A47" s="77"/>
      <c r="B47" s="81"/>
      <c r="C47" s="76">
        <v>31</v>
      </c>
      <c r="D47" s="72"/>
      <c r="E47" s="72"/>
      <c r="F47" s="72"/>
      <c r="G47" s="72"/>
      <c r="H47" s="72"/>
      <c r="I47" s="72"/>
      <c r="J47" s="72"/>
      <c r="K47" s="78"/>
      <c r="L47" s="72"/>
      <c r="M47" s="72">
        <v>101.07986975836425</v>
      </c>
      <c r="N47" s="72"/>
      <c r="O47" s="72"/>
      <c r="P47" s="72"/>
      <c r="Q47" s="72"/>
      <c r="R47" s="72"/>
      <c r="S47" s="72"/>
      <c r="T47" s="72"/>
      <c r="U47" s="72"/>
      <c r="V47" s="72"/>
      <c r="W47" s="72"/>
      <c r="X47" s="72"/>
      <c r="Y47" s="72"/>
      <c r="Z47" s="72"/>
      <c r="AA47" s="72"/>
      <c r="AB47" s="72"/>
      <c r="AC47" s="72"/>
      <c r="AD47" s="78"/>
      <c r="AE47" s="72"/>
      <c r="AF47" s="70"/>
      <c r="AG47" s="70"/>
      <c r="AH47" s="72"/>
      <c r="AI47" s="70"/>
      <c r="AJ47" s="70"/>
    </row>
    <row r="48" spans="1:36" ht="12" customHeight="1">
      <c r="A48" s="77"/>
      <c r="B48" s="81"/>
      <c r="C48" s="76">
        <v>32</v>
      </c>
      <c r="D48" s="72"/>
      <c r="E48" s="72"/>
      <c r="F48" s="72"/>
      <c r="G48" s="72"/>
      <c r="H48" s="72"/>
      <c r="I48" s="72"/>
      <c r="J48" s="72"/>
      <c r="K48" s="78"/>
      <c r="L48" s="72"/>
      <c r="M48" s="72">
        <v>89.78644902962145</v>
      </c>
      <c r="N48" s="72"/>
      <c r="O48" s="72"/>
      <c r="P48" s="72"/>
      <c r="Q48" s="72"/>
      <c r="R48" s="72"/>
      <c r="S48" s="72"/>
      <c r="T48" s="72"/>
      <c r="U48" s="72"/>
      <c r="V48" s="72"/>
      <c r="W48" s="72"/>
      <c r="X48" s="72"/>
      <c r="Y48" s="72"/>
      <c r="Z48" s="72"/>
      <c r="AA48" s="72"/>
      <c r="AB48" s="72"/>
      <c r="AC48" s="72"/>
      <c r="AD48" s="78"/>
      <c r="AE48" s="72"/>
      <c r="AF48" s="70"/>
      <c r="AG48" s="70"/>
      <c r="AH48" s="72"/>
      <c r="AI48" s="70"/>
      <c r="AJ48" s="70"/>
    </row>
    <row r="49" spans="1:36" ht="12" customHeight="1">
      <c r="A49" s="75"/>
      <c r="B49" s="75"/>
      <c r="C49" s="76">
        <v>33</v>
      </c>
      <c r="D49" s="72"/>
      <c r="E49" s="72"/>
      <c r="F49" s="72"/>
      <c r="G49" s="72"/>
      <c r="H49" s="72"/>
      <c r="I49" s="72"/>
      <c r="J49" s="72"/>
      <c r="K49" s="78"/>
      <c r="L49" s="72"/>
      <c r="M49" s="72">
        <v>165.5166928212492</v>
      </c>
      <c r="N49" s="72"/>
      <c r="O49" s="72"/>
      <c r="P49" s="72"/>
      <c r="Q49" s="72"/>
      <c r="R49" s="72"/>
      <c r="S49" s="72"/>
      <c r="T49" s="72"/>
      <c r="U49" s="72"/>
      <c r="V49" s="72"/>
      <c r="W49" s="72"/>
      <c r="X49" s="72"/>
      <c r="Y49" s="72"/>
      <c r="Z49" s="72"/>
      <c r="AA49" s="72"/>
      <c r="AB49" s="72"/>
      <c r="AC49" s="72"/>
      <c r="AD49" s="78"/>
      <c r="AE49" s="72"/>
      <c r="AF49" s="70"/>
      <c r="AG49" s="70"/>
      <c r="AH49" s="72"/>
      <c r="AI49" s="70"/>
      <c r="AJ49" s="70"/>
    </row>
    <row r="50" spans="1:36" ht="12" customHeight="1">
      <c r="A50" s="75"/>
      <c r="B50" s="75"/>
      <c r="C50" s="76">
        <v>34</v>
      </c>
      <c r="D50" s="72"/>
      <c r="E50" s="72"/>
      <c r="F50" s="72"/>
      <c r="G50" s="72"/>
      <c r="H50" s="72"/>
      <c r="I50" s="72"/>
      <c r="J50" s="72"/>
      <c r="K50" s="78"/>
      <c r="L50" s="72"/>
      <c r="M50" s="72">
        <v>82.76210641167056</v>
      </c>
      <c r="N50" s="72"/>
      <c r="O50" s="72"/>
      <c r="P50" s="72"/>
      <c r="Q50" s="72"/>
      <c r="R50" s="72"/>
      <c r="S50" s="72"/>
      <c r="T50" s="72"/>
      <c r="U50" s="72"/>
      <c r="V50" s="72"/>
      <c r="W50" s="72"/>
      <c r="X50" s="72"/>
      <c r="Y50" s="72"/>
      <c r="Z50" s="72"/>
      <c r="AA50" s="72"/>
      <c r="AB50" s="72"/>
      <c r="AC50" s="82"/>
      <c r="AD50" s="78"/>
      <c r="AE50" s="72"/>
      <c r="AF50" s="70"/>
      <c r="AG50" s="70"/>
      <c r="AH50" s="72"/>
      <c r="AI50" s="70"/>
      <c r="AJ50" s="70"/>
    </row>
    <row r="51" spans="1:36" ht="12" customHeight="1">
      <c r="A51" s="75"/>
      <c r="B51" s="75"/>
      <c r="C51" s="76">
        <v>35</v>
      </c>
      <c r="D51" s="72"/>
      <c r="E51" s="72"/>
      <c r="F51" s="82"/>
      <c r="G51" s="72"/>
      <c r="H51" s="72"/>
      <c r="I51" s="72"/>
      <c r="J51" s="72"/>
      <c r="K51" s="78"/>
      <c r="L51" s="72"/>
      <c r="M51" s="72">
        <v>81.96939998700697</v>
      </c>
      <c r="N51" s="72"/>
      <c r="O51" s="72"/>
      <c r="P51" s="72"/>
      <c r="Q51" s="72"/>
      <c r="R51" s="72"/>
      <c r="S51" s="72"/>
      <c r="T51" s="72"/>
      <c r="U51" s="72"/>
      <c r="V51" s="72"/>
      <c r="W51" s="72"/>
      <c r="X51" s="72"/>
      <c r="Y51" s="72"/>
      <c r="Z51" s="72"/>
      <c r="AA51" s="72"/>
      <c r="AB51" s="72"/>
      <c r="AC51" s="72"/>
      <c r="AD51" s="78"/>
      <c r="AE51" s="72"/>
      <c r="AF51" s="70"/>
      <c r="AG51" s="70"/>
      <c r="AH51" s="72"/>
      <c r="AI51" s="70"/>
      <c r="AJ51" s="70"/>
    </row>
    <row r="52" spans="1:36" ht="12" customHeight="1">
      <c r="A52" s="75"/>
      <c r="B52" s="75"/>
      <c r="C52" s="76">
        <v>36</v>
      </c>
      <c r="D52" s="72"/>
      <c r="E52" s="72"/>
      <c r="F52" s="82"/>
      <c r="G52" s="72"/>
      <c r="H52" s="72"/>
      <c r="I52" s="72"/>
      <c r="J52" s="72"/>
      <c r="K52" s="78"/>
      <c r="L52" s="72"/>
      <c r="M52" s="72"/>
      <c r="N52" s="72"/>
      <c r="O52" s="72"/>
      <c r="P52" s="72"/>
      <c r="Q52" s="72"/>
      <c r="R52" s="72"/>
      <c r="S52" s="72"/>
      <c r="T52" s="72"/>
      <c r="U52" s="72"/>
      <c r="V52" s="72"/>
      <c r="W52" s="72"/>
      <c r="X52" s="72"/>
      <c r="Y52" s="72"/>
      <c r="Z52" s="72"/>
      <c r="AA52" s="72"/>
      <c r="AB52" s="72"/>
      <c r="AC52" s="82"/>
      <c r="AD52" s="78"/>
      <c r="AE52" s="72"/>
      <c r="AF52" s="70"/>
      <c r="AG52" s="70"/>
      <c r="AH52" s="72"/>
      <c r="AI52" s="70"/>
      <c r="AJ52" s="70"/>
    </row>
    <row r="53" spans="4:36" ht="12" customHeight="1">
      <c r="D53" s="83"/>
      <c r="E53" s="83"/>
      <c r="F53" s="83"/>
      <c r="G53" s="83"/>
      <c r="H53" s="83"/>
      <c r="I53" s="83"/>
      <c r="J53" s="83"/>
      <c r="K53" s="83"/>
      <c r="L53" s="83"/>
      <c r="M53" s="83"/>
      <c r="N53" s="83"/>
      <c r="O53" s="83"/>
      <c r="P53" s="83"/>
      <c r="Q53" s="84"/>
      <c r="R53" s="84"/>
      <c r="S53" s="83"/>
      <c r="T53" s="83"/>
      <c r="U53" s="83"/>
      <c r="V53" s="83"/>
      <c r="W53" s="83"/>
      <c r="X53" s="83"/>
      <c r="Y53" s="83"/>
      <c r="Z53" s="83"/>
      <c r="AA53" s="83"/>
      <c r="AB53" s="83"/>
      <c r="AC53" s="83"/>
      <c r="AD53" s="83"/>
      <c r="AE53" s="83"/>
      <c r="AF53" s="85"/>
      <c r="AG53" s="85"/>
      <c r="AH53" s="83"/>
      <c r="AI53" s="85"/>
      <c r="AJ53" s="85"/>
    </row>
    <row r="54" spans="3:36" ht="12" customHeight="1">
      <c r="C54" s="123" t="s">
        <v>676</v>
      </c>
      <c r="D54" s="83"/>
      <c r="E54" s="83"/>
      <c r="F54" s="83"/>
      <c r="G54" s="83"/>
      <c r="H54" s="83"/>
      <c r="I54" s="83"/>
      <c r="J54" s="83"/>
      <c r="K54" s="83"/>
      <c r="L54" s="83"/>
      <c r="M54" s="83"/>
      <c r="N54" s="83"/>
      <c r="O54" s="83"/>
      <c r="P54" s="83"/>
      <c r="Q54" s="84"/>
      <c r="R54" s="84"/>
      <c r="S54" s="83"/>
      <c r="T54" s="83"/>
      <c r="U54" s="83"/>
      <c r="V54" s="83"/>
      <c r="W54" s="83"/>
      <c r="X54" s="83"/>
      <c r="Y54" s="83"/>
      <c r="Z54" s="83"/>
      <c r="AA54" s="83"/>
      <c r="AB54" s="83"/>
      <c r="AC54" s="83"/>
      <c r="AD54" s="83"/>
      <c r="AE54" s="83"/>
      <c r="AF54" s="85"/>
      <c r="AG54" s="85"/>
      <c r="AH54" s="83"/>
      <c r="AI54" s="85"/>
      <c r="AJ54" s="85"/>
    </row>
    <row r="55" spans="3:36" ht="12" customHeight="1">
      <c r="C55" s="4" t="s">
        <v>678</v>
      </c>
      <c r="D55" s="83"/>
      <c r="E55" s="83"/>
      <c r="F55" s="83"/>
      <c r="G55" s="83"/>
      <c r="H55" s="83"/>
      <c r="I55" s="83"/>
      <c r="J55" s="83"/>
      <c r="K55" s="83"/>
      <c r="L55" s="83"/>
      <c r="M55" s="83"/>
      <c r="N55" s="83"/>
      <c r="O55" s="83"/>
      <c r="P55" s="83"/>
      <c r="Q55" s="84"/>
      <c r="R55" s="84"/>
      <c r="S55" s="83"/>
      <c r="T55" s="83"/>
      <c r="U55" s="83"/>
      <c r="V55" s="83"/>
      <c r="W55" s="83"/>
      <c r="X55" s="83"/>
      <c r="Y55" s="83"/>
      <c r="Z55" s="83"/>
      <c r="AA55" s="83"/>
      <c r="AB55" s="83"/>
      <c r="AC55" s="83"/>
      <c r="AD55" s="83"/>
      <c r="AE55" s="83"/>
      <c r="AF55" s="85"/>
      <c r="AG55" s="85"/>
      <c r="AH55" s="83"/>
      <c r="AI55" s="85"/>
      <c r="AJ55" s="85"/>
    </row>
    <row r="56" spans="3:36" ht="11.25" customHeight="1">
      <c r="C56" s="123" t="s">
        <v>680</v>
      </c>
      <c r="D56" s="83"/>
      <c r="E56" s="83"/>
      <c r="F56" s="83"/>
      <c r="G56" s="83"/>
      <c r="H56" s="83"/>
      <c r="I56" s="83"/>
      <c r="J56" s="83"/>
      <c r="K56" s="83"/>
      <c r="L56" s="83"/>
      <c r="M56" s="83"/>
      <c r="N56" s="83"/>
      <c r="O56" s="83"/>
      <c r="P56" s="83"/>
      <c r="Q56" s="84"/>
      <c r="R56" s="84"/>
      <c r="S56" s="83"/>
      <c r="T56" s="83"/>
      <c r="U56" s="83"/>
      <c r="V56" s="83"/>
      <c r="W56" s="83"/>
      <c r="X56" s="83"/>
      <c r="Y56" s="83"/>
      <c r="Z56" s="83"/>
      <c r="AA56" s="83"/>
      <c r="AB56" s="83"/>
      <c r="AC56" s="83"/>
      <c r="AD56" s="83"/>
      <c r="AE56" s="83"/>
      <c r="AF56" s="85"/>
      <c r="AG56" s="85"/>
      <c r="AH56" s="83"/>
      <c r="AI56" s="85"/>
      <c r="AJ56" s="85"/>
    </row>
    <row r="57" spans="3:36" ht="11.25" customHeight="1">
      <c r="C57" s="123" t="s">
        <v>682</v>
      </c>
      <c r="D57" s="83"/>
      <c r="E57" s="83"/>
      <c r="F57" s="83"/>
      <c r="G57" s="83"/>
      <c r="H57" s="83"/>
      <c r="I57" s="83"/>
      <c r="J57" s="83"/>
      <c r="K57" s="86"/>
      <c r="L57" s="83"/>
      <c r="M57" s="83"/>
      <c r="N57" s="83"/>
      <c r="O57" s="83"/>
      <c r="P57" s="83"/>
      <c r="Q57" s="84"/>
      <c r="R57" s="84"/>
      <c r="S57" s="83"/>
      <c r="T57" s="83"/>
      <c r="U57" s="83"/>
      <c r="V57" s="83"/>
      <c r="W57" s="83"/>
      <c r="X57" s="83"/>
      <c r="Y57" s="83"/>
      <c r="Z57" s="83"/>
      <c r="AA57" s="83"/>
      <c r="AB57" s="83"/>
      <c r="AC57" s="83"/>
      <c r="AD57" s="83"/>
      <c r="AE57" s="83"/>
      <c r="AF57" s="85"/>
      <c r="AG57" s="85"/>
      <c r="AH57" s="83"/>
      <c r="AI57" s="85"/>
      <c r="AJ57" s="85"/>
    </row>
    <row r="58" spans="3:36" ht="11.25" customHeight="1">
      <c r="C58" s="12" t="s">
        <v>673</v>
      </c>
      <c r="D58" s="83"/>
      <c r="E58" s="83"/>
      <c r="F58" s="83"/>
      <c r="G58" s="83"/>
      <c r="H58" s="83"/>
      <c r="I58" s="83"/>
      <c r="J58" s="83"/>
      <c r="K58" s="86"/>
      <c r="L58" s="83"/>
      <c r="M58" s="83"/>
      <c r="N58" s="83"/>
      <c r="O58" s="83"/>
      <c r="P58" s="83"/>
      <c r="Q58" s="84"/>
      <c r="R58" s="84"/>
      <c r="S58" s="83"/>
      <c r="T58" s="83"/>
      <c r="U58" s="83"/>
      <c r="V58" s="83"/>
      <c r="W58" s="83"/>
      <c r="X58" s="83"/>
      <c r="Y58" s="83"/>
      <c r="Z58" s="83"/>
      <c r="AA58" s="83"/>
      <c r="AB58" s="83"/>
      <c r="AC58" s="83"/>
      <c r="AD58" s="83"/>
      <c r="AE58" s="83"/>
      <c r="AF58" s="85"/>
      <c r="AG58" s="85"/>
      <c r="AH58" s="83"/>
      <c r="AI58" s="85"/>
      <c r="AJ58" s="85"/>
    </row>
    <row r="59" spans="4:36" ht="11.25" customHeight="1">
      <c r="D59" s="83"/>
      <c r="E59" s="83"/>
      <c r="F59" s="83"/>
      <c r="G59" s="83"/>
      <c r="H59" s="83"/>
      <c r="I59" s="83"/>
      <c r="J59" s="83"/>
      <c r="K59" s="86"/>
      <c r="L59" s="83"/>
      <c r="M59" s="83"/>
      <c r="N59" s="83"/>
      <c r="O59" s="83"/>
      <c r="P59" s="83"/>
      <c r="Q59" s="84"/>
      <c r="R59" s="84"/>
      <c r="S59" s="83"/>
      <c r="T59" s="83"/>
      <c r="U59" s="83"/>
      <c r="V59" s="83"/>
      <c r="W59" s="83"/>
      <c r="X59" s="83"/>
      <c r="Y59" s="83"/>
      <c r="Z59" s="83"/>
      <c r="AA59" s="83"/>
      <c r="AB59" s="83"/>
      <c r="AC59" s="83"/>
      <c r="AD59" s="83"/>
      <c r="AE59" s="83"/>
      <c r="AF59" s="85"/>
      <c r="AG59" s="85"/>
      <c r="AH59" s="83"/>
      <c r="AI59" s="85"/>
      <c r="AJ59" s="85"/>
    </row>
    <row r="60" spans="1:36" ht="11.25" customHeight="1">
      <c r="A60" s="87"/>
      <c r="D60" s="83"/>
      <c r="E60" s="83"/>
      <c r="F60" s="83"/>
      <c r="G60" s="83"/>
      <c r="H60" s="88"/>
      <c r="I60" s="83"/>
      <c r="J60" s="83"/>
      <c r="K60" s="86"/>
      <c r="L60" s="83"/>
      <c r="M60" s="83"/>
      <c r="N60" s="83"/>
      <c r="O60" s="83"/>
      <c r="P60" s="83"/>
      <c r="Q60" s="84"/>
      <c r="R60" s="84"/>
      <c r="S60" s="83"/>
      <c r="T60" s="83"/>
      <c r="U60" s="83"/>
      <c r="V60" s="83"/>
      <c r="W60" s="83"/>
      <c r="X60" s="83"/>
      <c r="Y60" s="83"/>
      <c r="Z60" s="83"/>
      <c r="AA60" s="83"/>
      <c r="AB60" s="83"/>
      <c r="AC60" s="83"/>
      <c r="AD60" s="83"/>
      <c r="AE60" s="83"/>
      <c r="AF60" s="85"/>
      <c r="AG60" s="85"/>
      <c r="AH60" s="83"/>
      <c r="AI60" s="85"/>
      <c r="AJ60" s="85"/>
    </row>
    <row r="61" spans="1:36" ht="11.25" customHeight="1">
      <c r="A61" s="89"/>
      <c r="C61" s="12"/>
      <c r="D61" s="83"/>
      <c r="E61" s="83"/>
      <c r="F61" s="83"/>
      <c r="G61" s="83"/>
      <c r="H61" s="83"/>
      <c r="I61" s="83"/>
      <c r="J61" s="83"/>
      <c r="K61" s="86"/>
      <c r="L61" s="83"/>
      <c r="M61" s="83"/>
      <c r="N61" s="83"/>
      <c r="O61" s="83"/>
      <c r="P61" s="83"/>
      <c r="Q61" s="84"/>
      <c r="R61" s="84"/>
      <c r="S61" s="83"/>
      <c r="T61" s="83"/>
      <c r="U61" s="83"/>
      <c r="V61" s="83"/>
      <c r="W61" s="83"/>
      <c r="X61" s="83"/>
      <c r="Y61" s="83"/>
      <c r="Z61" s="83"/>
      <c r="AA61" s="83"/>
      <c r="AB61" s="83"/>
      <c r="AC61" s="83"/>
      <c r="AD61" s="83"/>
      <c r="AE61" s="83"/>
      <c r="AF61" s="85"/>
      <c r="AG61" s="85"/>
      <c r="AH61" s="83"/>
      <c r="AI61" s="85"/>
      <c r="AJ61" s="85"/>
    </row>
    <row r="62" spans="4:36" ht="11.25" customHeight="1">
      <c r="D62" s="83"/>
      <c r="E62" s="83"/>
      <c r="F62" s="83"/>
      <c r="G62" s="83"/>
      <c r="H62" s="83"/>
      <c r="I62" s="83"/>
      <c r="J62" s="83"/>
      <c r="K62" s="83"/>
      <c r="L62" s="83"/>
      <c r="M62" s="83"/>
      <c r="N62" s="83"/>
      <c r="O62" s="83"/>
      <c r="P62" s="83"/>
      <c r="Q62" s="84"/>
      <c r="R62" s="84"/>
      <c r="S62" s="83"/>
      <c r="T62" s="83"/>
      <c r="U62" s="83"/>
      <c r="V62" s="83"/>
      <c r="W62" s="83"/>
      <c r="X62" s="83"/>
      <c r="Y62" s="83"/>
      <c r="Z62" s="83"/>
      <c r="AA62" s="83"/>
      <c r="AB62" s="83"/>
      <c r="AC62" s="83"/>
      <c r="AD62" s="83"/>
      <c r="AE62" s="83"/>
      <c r="AF62" s="85"/>
      <c r="AG62" s="85"/>
      <c r="AH62" s="83"/>
      <c r="AI62" s="85"/>
      <c r="AJ62" s="85"/>
    </row>
    <row r="63" spans="4:36" ht="11.25" customHeight="1">
      <c r="D63" s="83"/>
      <c r="E63" s="83"/>
      <c r="F63" s="83"/>
      <c r="G63" s="83"/>
      <c r="H63" s="90"/>
      <c r="I63" s="83"/>
      <c r="J63" s="83"/>
      <c r="K63" s="83"/>
      <c r="L63" s="83"/>
      <c r="M63" s="83"/>
      <c r="N63" s="83"/>
      <c r="O63" s="83"/>
      <c r="P63" s="83"/>
      <c r="Q63" s="84"/>
      <c r="R63" s="84"/>
      <c r="S63" s="83"/>
      <c r="T63" s="83"/>
      <c r="U63" s="83"/>
      <c r="V63" s="83"/>
      <c r="W63" s="83"/>
      <c r="X63" s="83"/>
      <c r="Y63" s="83"/>
      <c r="Z63" s="83"/>
      <c r="AA63" s="83"/>
      <c r="AB63" s="83"/>
      <c r="AC63" s="83"/>
      <c r="AD63" s="83"/>
      <c r="AE63" s="83"/>
      <c r="AF63" s="85"/>
      <c r="AG63" s="85"/>
      <c r="AH63" s="83"/>
      <c r="AI63" s="85"/>
      <c r="AJ63" s="85"/>
    </row>
    <row r="64" spans="4:36" ht="11.25" customHeight="1">
      <c r="D64" s="83"/>
      <c r="E64" s="83"/>
      <c r="F64" s="83"/>
      <c r="G64" s="83"/>
      <c r="H64" s="83"/>
      <c r="I64" s="83"/>
      <c r="J64" s="83"/>
      <c r="K64" s="83"/>
      <c r="L64" s="83"/>
      <c r="M64" s="83"/>
      <c r="N64" s="83"/>
      <c r="O64" s="83"/>
      <c r="P64" s="83"/>
      <c r="Q64" s="84"/>
      <c r="R64" s="84"/>
      <c r="S64" s="83"/>
      <c r="T64" s="83"/>
      <c r="U64" s="83"/>
      <c r="V64" s="83"/>
      <c r="W64" s="83"/>
      <c r="X64" s="83"/>
      <c r="Y64" s="83"/>
      <c r="Z64" s="83"/>
      <c r="AA64" s="83"/>
      <c r="AB64" s="83"/>
      <c r="AC64" s="83"/>
      <c r="AD64" s="83"/>
      <c r="AE64" s="83"/>
      <c r="AF64" s="85"/>
      <c r="AG64" s="85"/>
      <c r="AH64" s="83"/>
      <c r="AI64" s="85"/>
      <c r="AJ64" s="85"/>
    </row>
    <row r="65" spans="4:36" ht="11.25" customHeight="1">
      <c r="D65" s="83"/>
      <c r="E65" s="83"/>
      <c r="F65" s="83"/>
      <c r="G65" s="83"/>
      <c r="H65" s="83"/>
      <c r="I65" s="83"/>
      <c r="J65" s="83"/>
      <c r="K65" s="83"/>
      <c r="L65" s="83"/>
      <c r="M65" s="83"/>
      <c r="N65" s="83"/>
      <c r="O65" s="83"/>
      <c r="P65" s="83"/>
      <c r="Q65" s="84"/>
      <c r="R65" s="84"/>
      <c r="S65" s="83"/>
      <c r="T65" s="83"/>
      <c r="U65" s="83"/>
      <c r="V65" s="83"/>
      <c r="W65" s="83"/>
      <c r="X65" s="83"/>
      <c r="Y65" s="83"/>
      <c r="Z65" s="83"/>
      <c r="AA65" s="83"/>
      <c r="AB65" s="83"/>
      <c r="AC65" s="83"/>
      <c r="AD65" s="83"/>
      <c r="AE65" s="83"/>
      <c r="AF65" s="85"/>
      <c r="AG65" s="85"/>
      <c r="AH65" s="83"/>
      <c r="AI65" s="85"/>
      <c r="AJ65" s="85"/>
    </row>
    <row r="90" spans="5:14" ht="11.25" customHeight="1">
      <c r="E90" s="75"/>
      <c r="F90" s="75"/>
      <c r="G90" s="75"/>
      <c r="N90" s="75"/>
    </row>
    <row r="91" spans="5:14" ht="11.25" customHeight="1">
      <c r="E91" s="75"/>
      <c r="F91" s="91"/>
      <c r="G91" s="75"/>
      <c r="N91" s="91"/>
    </row>
    <row r="92" spans="5:14" ht="11.25" customHeight="1">
      <c r="E92" s="75"/>
      <c r="F92" s="91"/>
      <c r="G92" s="75"/>
      <c r="N92" s="91"/>
    </row>
    <row r="93" spans="5:14" ht="11.25" customHeight="1">
      <c r="E93" s="75"/>
      <c r="F93" s="91"/>
      <c r="G93" s="75"/>
      <c r="N93" s="91"/>
    </row>
    <row r="94" spans="5:14" ht="11.25" customHeight="1">
      <c r="E94" s="75"/>
      <c r="F94" s="91"/>
      <c r="G94" s="75"/>
      <c r="N94" s="91"/>
    </row>
    <row r="95" spans="5:14" ht="11.25" customHeight="1">
      <c r="E95" s="75"/>
      <c r="F95" s="91"/>
      <c r="G95" s="75"/>
      <c r="N95" s="91"/>
    </row>
    <row r="96" spans="5:14" ht="11.25" customHeight="1">
      <c r="E96" s="75"/>
      <c r="F96" s="91"/>
      <c r="G96" s="75"/>
      <c r="N96" s="91"/>
    </row>
    <row r="97" spans="5:14" ht="11.25" customHeight="1">
      <c r="E97" s="75"/>
      <c r="F97" s="91"/>
      <c r="G97" s="75"/>
      <c r="N97" s="91"/>
    </row>
    <row r="98" spans="5:14" ht="11.25" customHeight="1">
      <c r="E98" s="75"/>
      <c r="F98" s="91"/>
      <c r="G98" s="75"/>
      <c r="N98" s="91"/>
    </row>
    <row r="99" spans="5:14" ht="11.25" customHeight="1">
      <c r="E99" s="75"/>
      <c r="F99" s="91"/>
      <c r="G99" s="75"/>
      <c r="N99" s="91"/>
    </row>
    <row r="100" spans="5:14" ht="11.25" customHeight="1">
      <c r="E100" s="75"/>
      <c r="F100" s="91"/>
      <c r="G100" s="75"/>
      <c r="N100" s="91"/>
    </row>
    <row r="101" spans="5:14" ht="11.25" customHeight="1">
      <c r="E101" s="75"/>
      <c r="F101" s="91"/>
      <c r="G101" s="75"/>
      <c r="N101" s="91"/>
    </row>
    <row r="102" spans="5:14" ht="11.25" customHeight="1">
      <c r="E102" s="75"/>
      <c r="F102" s="91"/>
      <c r="G102" s="75"/>
      <c r="N102" s="91"/>
    </row>
    <row r="103" spans="5:14" ht="11.25" customHeight="1">
      <c r="E103" s="75"/>
      <c r="F103" s="91"/>
      <c r="G103" s="75"/>
      <c r="N103" s="91"/>
    </row>
    <row r="104" spans="5:14" ht="11.25" customHeight="1">
      <c r="E104" s="75"/>
      <c r="F104" s="91"/>
      <c r="G104" s="75"/>
      <c r="N104" s="91"/>
    </row>
    <row r="105" spans="5:14" ht="11.25" customHeight="1">
      <c r="E105" s="75"/>
      <c r="F105" s="91"/>
      <c r="G105" s="75"/>
      <c r="N105" s="91"/>
    </row>
    <row r="106" spans="5:14" ht="11.25" customHeight="1">
      <c r="E106" s="75"/>
      <c r="F106" s="91"/>
      <c r="G106" s="75"/>
      <c r="N106" s="91"/>
    </row>
    <row r="107" spans="5:14" ht="11.25" customHeight="1">
      <c r="E107" s="75"/>
      <c r="F107" s="91"/>
      <c r="G107" s="75"/>
      <c r="N107" s="91"/>
    </row>
    <row r="108" spans="5:14" ht="11.25" customHeight="1">
      <c r="E108" s="75"/>
      <c r="F108" s="91"/>
      <c r="G108" s="75"/>
      <c r="N108" s="91"/>
    </row>
    <row r="109" spans="5:14" ht="11.25" customHeight="1">
      <c r="E109" s="75"/>
      <c r="F109" s="91"/>
      <c r="G109" s="75"/>
      <c r="N109" s="91"/>
    </row>
    <row r="110" spans="5:14" ht="11.25" customHeight="1">
      <c r="E110" s="75"/>
      <c r="F110" s="91"/>
      <c r="G110" s="75"/>
      <c r="N110" s="91"/>
    </row>
    <row r="111" spans="5:14" ht="11.25" customHeight="1">
      <c r="E111" s="75"/>
      <c r="F111" s="91"/>
      <c r="G111" s="75"/>
      <c r="N111" s="91"/>
    </row>
    <row r="112" spans="5:14" ht="11.25" customHeight="1">
      <c r="E112" s="75"/>
      <c r="F112" s="91"/>
      <c r="G112" s="75"/>
      <c r="N112" s="91"/>
    </row>
    <row r="113" spans="5:14" ht="11.25" customHeight="1">
      <c r="E113" s="75"/>
      <c r="F113" s="91"/>
      <c r="G113" s="75"/>
      <c r="N113" s="91"/>
    </row>
    <row r="114" spans="5:14" ht="11.25" customHeight="1">
      <c r="E114" s="75"/>
      <c r="F114" s="91"/>
      <c r="G114" s="75"/>
      <c r="N114" s="91"/>
    </row>
    <row r="115" spans="5:14" ht="11.25" customHeight="1">
      <c r="E115" s="75"/>
      <c r="F115" s="75"/>
      <c r="G115" s="75"/>
      <c r="N115" s="75"/>
    </row>
    <row r="116" spans="5:14" ht="11.25" customHeight="1">
      <c r="E116" s="75"/>
      <c r="F116" s="75"/>
      <c r="G116" s="75"/>
      <c r="N116" s="75"/>
    </row>
    <row r="117" spans="5:14" ht="11.25" customHeight="1">
      <c r="E117" s="75"/>
      <c r="F117" s="75"/>
      <c r="G117" s="75"/>
      <c r="N117" s="75"/>
    </row>
    <row r="118" spans="5:14" ht="11.25" customHeight="1">
      <c r="E118" s="75"/>
      <c r="F118" s="75"/>
      <c r="G118" s="75"/>
      <c r="N118" s="75"/>
    </row>
  </sheetData>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77"/>
  <sheetViews>
    <sheetView showGridLines="0" workbookViewId="0" topLeftCell="A1">
      <selection activeCell="H1" sqref="H1"/>
    </sheetView>
  </sheetViews>
  <sheetFormatPr defaultColWidth="9.140625" defaultRowHeight="11.25" customHeight="1"/>
  <cols>
    <col min="1" max="1" width="8.7109375" style="5" customWidth="1"/>
    <col min="2" max="2" width="52.00390625" style="5" bestFit="1" customWidth="1"/>
    <col min="3" max="3" width="10.8515625" style="18" customWidth="1"/>
    <col min="4" max="4" width="10.8515625" style="45" customWidth="1"/>
    <col min="5" max="6" width="10.8515625" style="17" customWidth="1"/>
    <col min="7" max="8" width="14.28125" style="17" customWidth="1"/>
    <col min="9" max="9" width="20.7109375" style="5" customWidth="1"/>
    <col min="10" max="15" width="15.7109375" style="5" customWidth="1"/>
    <col min="16" max="16384" width="9.140625" style="5" customWidth="1"/>
  </cols>
  <sheetData>
    <row r="1" spans="1:9" ht="12" customHeight="1">
      <c r="A1" s="1" t="s">
        <v>0</v>
      </c>
      <c r="B1" s="1" t="s">
        <v>1</v>
      </c>
      <c r="C1" s="2" t="s">
        <v>2</v>
      </c>
      <c r="D1" s="2" t="s">
        <v>3</v>
      </c>
      <c r="E1" s="2" t="s">
        <v>4</v>
      </c>
      <c r="F1" s="2" t="s">
        <v>5</v>
      </c>
      <c r="G1" s="2"/>
      <c r="H1" s="20"/>
      <c r="I1" s="4"/>
    </row>
    <row r="2" spans="1:8" ht="12" customHeight="1">
      <c r="A2" s="7" t="s">
        <v>6</v>
      </c>
      <c r="B2" s="7" t="s">
        <v>7</v>
      </c>
      <c r="C2" s="19">
        <v>-9</v>
      </c>
      <c r="D2" s="27"/>
      <c r="E2" s="7">
        <v>1</v>
      </c>
      <c r="F2" s="28" t="s">
        <v>537</v>
      </c>
      <c r="G2" s="28"/>
      <c r="H2" s="28"/>
    </row>
    <row r="3" spans="1:9" ht="12" customHeight="1">
      <c r="A3" s="7" t="s">
        <v>8</v>
      </c>
      <c r="B3" s="7" t="s">
        <v>9</v>
      </c>
      <c r="C3" s="19">
        <v>4.1</v>
      </c>
      <c r="D3" s="27"/>
      <c r="E3" s="7">
        <v>5</v>
      </c>
      <c r="F3" s="28" t="s">
        <v>537</v>
      </c>
      <c r="G3" s="28"/>
      <c r="H3" s="28"/>
      <c r="I3" s="108" t="s">
        <v>657</v>
      </c>
    </row>
    <row r="4" spans="1:9" ht="12" customHeight="1">
      <c r="A4" s="7" t="s">
        <v>10</v>
      </c>
      <c r="B4" s="7" t="s">
        <v>11</v>
      </c>
      <c r="C4" s="19">
        <v>5.1</v>
      </c>
      <c r="D4" s="27"/>
      <c r="E4" s="7">
        <v>5</v>
      </c>
      <c r="F4" s="28" t="s">
        <v>537</v>
      </c>
      <c r="G4" s="28"/>
      <c r="H4" s="28"/>
      <c r="I4" s="108" t="s">
        <v>658</v>
      </c>
    </row>
    <row r="5" spans="1:20" s="3" customFormat="1" ht="12" customHeight="1">
      <c r="A5" s="7" t="s">
        <v>12</v>
      </c>
      <c r="B5" s="7" t="s">
        <v>13</v>
      </c>
      <c r="C5" s="19">
        <v>3.2</v>
      </c>
      <c r="D5" s="27"/>
      <c r="E5" s="7">
        <v>4</v>
      </c>
      <c r="F5" s="28" t="s">
        <v>537</v>
      </c>
      <c r="G5" s="28"/>
      <c r="H5" s="28"/>
      <c r="I5" s="29"/>
      <c r="J5" s="5"/>
      <c r="P5" s="5"/>
      <c r="Q5" s="5"/>
      <c r="R5" s="5"/>
      <c r="S5" s="5"/>
      <c r="T5" s="5"/>
    </row>
    <row r="6" spans="1:9" ht="15">
      <c r="A6" s="7" t="s">
        <v>14</v>
      </c>
      <c r="B6" s="7" t="s">
        <v>15</v>
      </c>
      <c r="C6" s="19">
        <v>1.4</v>
      </c>
      <c r="D6" s="27"/>
      <c r="E6" s="7">
        <v>4</v>
      </c>
      <c r="F6" s="28" t="s">
        <v>537</v>
      </c>
      <c r="G6" s="28"/>
      <c r="H6" s="28"/>
      <c r="I6" s="46" t="s">
        <v>659</v>
      </c>
    </row>
    <row r="7" spans="1:9" ht="12" customHeight="1">
      <c r="A7" s="7" t="s">
        <v>16</v>
      </c>
      <c r="B7" s="7" t="s">
        <v>17</v>
      </c>
      <c r="C7" s="19">
        <v>5.1</v>
      </c>
      <c r="D7" s="27"/>
      <c r="E7" s="7">
        <v>5</v>
      </c>
      <c r="F7" s="28" t="s">
        <v>537</v>
      </c>
      <c r="G7" s="28"/>
      <c r="H7" s="28"/>
      <c r="I7" s="30" t="s">
        <v>702</v>
      </c>
    </row>
    <row r="8" spans="1:11" ht="12" customHeight="1">
      <c r="A8" s="7" t="s">
        <v>18</v>
      </c>
      <c r="B8" s="7" t="s">
        <v>19</v>
      </c>
      <c r="C8" s="19">
        <v>-3.9</v>
      </c>
      <c r="D8" s="27"/>
      <c r="E8" s="7">
        <v>3</v>
      </c>
      <c r="F8" s="28" t="s">
        <v>537</v>
      </c>
      <c r="G8" s="28"/>
      <c r="H8" s="28"/>
      <c r="I8" s="29"/>
      <c r="K8" s="31"/>
    </row>
    <row r="9" spans="1:11" ht="12" customHeight="1">
      <c r="A9" s="7" t="s">
        <v>20</v>
      </c>
      <c r="B9" s="7" t="s">
        <v>21</v>
      </c>
      <c r="C9" s="19">
        <v>1.9</v>
      </c>
      <c r="D9" s="27"/>
      <c r="E9" s="7">
        <v>4</v>
      </c>
      <c r="F9" s="28" t="s">
        <v>537</v>
      </c>
      <c r="G9" s="28"/>
      <c r="H9" s="28"/>
      <c r="I9" s="30"/>
      <c r="K9" s="30"/>
    </row>
    <row r="10" spans="1:11" ht="12" customHeight="1">
      <c r="A10" s="7" t="s">
        <v>22</v>
      </c>
      <c r="B10" s="7" t="s">
        <v>23</v>
      </c>
      <c r="C10" s="19">
        <v>1.3</v>
      </c>
      <c r="D10" s="27"/>
      <c r="E10" s="7">
        <v>4</v>
      </c>
      <c r="F10" s="28" t="s">
        <v>537</v>
      </c>
      <c r="G10" s="28"/>
      <c r="H10" s="28"/>
      <c r="I10" s="30"/>
      <c r="K10" s="32"/>
    </row>
    <row r="11" spans="1:11" ht="12" customHeight="1">
      <c r="A11" s="7" t="s">
        <v>24</v>
      </c>
      <c r="B11" s="7" t="s">
        <v>25</v>
      </c>
      <c r="C11" s="19">
        <v>-0.9</v>
      </c>
      <c r="D11" s="27"/>
      <c r="E11" s="7">
        <v>3</v>
      </c>
      <c r="F11" s="28" t="s">
        <v>537</v>
      </c>
      <c r="G11" s="28"/>
      <c r="H11" s="28"/>
      <c r="K11" s="31"/>
    </row>
    <row r="12" spans="1:11" ht="12" customHeight="1">
      <c r="A12" s="9" t="s">
        <v>26</v>
      </c>
      <c r="B12" s="9" t="s">
        <v>27</v>
      </c>
      <c r="C12" s="19">
        <v>2.7</v>
      </c>
      <c r="D12" s="27"/>
      <c r="E12" s="7">
        <v>4</v>
      </c>
      <c r="F12" s="28" t="s">
        <v>537</v>
      </c>
      <c r="G12" s="28"/>
      <c r="H12" s="28"/>
      <c r="K12" s="30"/>
    </row>
    <row r="13" spans="1:11" ht="12" customHeight="1">
      <c r="A13" s="9" t="s">
        <v>28</v>
      </c>
      <c r="B13" s="9" t="s">
        <v>29</v>
      </c>
      <c r="C13" s="19">
        <v>2</v>
      </c>
      <c r="D13" s="27"/>
      <c r="E13" s="7">
        <v>4</v>
      </c>
      <c r="F13" s="28"/>
      <c r="G13" s="28"/>
      <c r="H13" s="28"/>
      <c r="K13" s="32"/>
    </row>
    <row r="14" spans="1:11" ht="12" customHeight="1">
      <c r="A14" s="9" t="s">
        <v>30</v>
      </c>
      <c r="B14" s="9" t="s">
        <v>31</v>
      </c>
      <c r="C14" s="19">
        <v>1.4</v>
      </c>
      <c r="D14" s="27"/>
      <c r="E14" s="7">
        <v>4</v>
      </c>
      <c r="F14" s="28"/>
      <c r="G14" s="28"/>
      <c r="H14" s="28"/>
      <c r="K14" s="31"/>
    </row>
    <row r="15" spans="1:11" ht="12" customHeight="1">
      <c r="A15" s="9" t="s">
        <v>32</v>
      </c>
      <c r="B15" s="9" t="s">
        <v>33</v>
      </c>
      <c r="C15" s="19">
        <v>-1.9</v>
      </c>
      <c r="D15" s="27"/>
      <c r="E15" s="7">
        <v>3</v>
      </c>
      <c r="F15" s="28"/>
      <c r="G15" s="28"/>
      <c r="H15" s="28"/>
      <c r="K15" s="30"/>
    </row>
    <row r="16" spans="1:10" ht="12" customHeight="1">
      <c r="A16" s="9" t="s">
        <v>34</v>
      </c>
      <c r="B16" s="9" t="s">
        <v>35</v>
      </c>
      <c r="C16" s="19">
        <v>1.5</v>
      </c>
      <c r="D16" s="27"/>
      <c r="E16" s="7">
        <v>4</v>
      </c>
      <c r="F16" s="28"/>
      <c r="G16" s="28"/>
      <c r="H16" s="28"/>
      <c r="J16" s="7"/>
    </row>
    <row r="17" spans="1:10" ht="12" customHeight="1">
      <c r="A17" s="9" t="s">
        <v>36</v>
      </c>
      <c r="B17" s="9" t="s">
        <v>37</v>
      </c>
      <c r="C17" s="19">
        <v>0.2</v>
      </c>
      <c r="D17" s="27"/>
      <c r="E17" s="7">
        <v>4</v>
      </c>
      <c r="F17" s="28"/>
      <c r="G17" s="28"/>
      <c r="H17" s="28"/>
      <c r="I17" s="3"/>
      <c r="J17" s="7"/>
    </row>
    <row r="18" spans="1:15" ht="12" customHeight="1">
      <c r="A18" s="9" t="s">
        <v>38</v>
      </c>
      <c r="B18" s="9" t="s">
        <v>39</v>
      </c>
      <c r="C18" s="19">
        <v>1.6</v>
      </c>
      <c r="D18" s="27"/>
      <c r="E18" s="7">
        <v>4</v>
      </c>
      <c r="F18" s="28"/>
      <c r="G18" s="28"/>
      <c r="H18" s="33" t="s">
        <v>50</v>
      </c>
      <c r="I18" s="4" t="s">
        <v>688</v>
      </c>
      <c r="J18" s="110">
        <v>1</v>
      </c>
      <c r="K18" s="116" t="s">
        <v>660</v>
      </c>
      <c r="L18" s="95">
        <f>PERCENTILE(C$2:C$266,0)</f>
        <v>-29.1</v>
      </c>
      <c r="M18" s="5" t="s">
        <v>644</v>
      </c>
      <c r="N18" s="96" t="s">
        <v>645</v>
      </c>
      <c r="O18" s="97">
        <v>0.16666666666666666</v>
      </c>
    </row>
    <row r="19" spans="1:14" ht="12" customHeight="1">
      <c r="A19" s="9" t="s">
        <v>40</v>
      </c>
      <c r="B19" s="9" t="s">
        <v>41</v>
      </c>
      <c r="C19" s="34">
        <v>-4.5</v>
      </c>
      <c r="D19" s="27"/>
      <c r="E19" s="7">
        <v>2</v>
      </c>
      <c r="F19" s="28"/>
      <c r="G19" s="28"/>
      <c r="H19" s="28"/>
      <c r="I19" s="107" t="s">
        <v>687</v>
      </c>
      <c r="J19" s="118">
        <v>2</v>
      </c>
      <c r="K19" s="117" t="s">
        <v>664</v>
      </c>
      <c r="L19" s="95">
        <f>PERCENTILE(C$2:C$266,O18)</f>
        <v>-6.8</v>
      </c>
      <c r="M19" s="5" t="s">
        <v>646</v>
      </c>
      <c r="N19" s="98"/>
    </row>
    <row r="20" spans="1:15" ht="12" customHeight="1">
      <c r="A20" s="9" t="s">
        <v>42</v>
      </c>
      <c r="B20" s="9" t="s">
        <v>43</v>
      </c>
      <c r="C20" s="19">
        <v>-3.2</v>
      </c>
      <c r="D20" s="27"/>
      <c r="E20" s="7">
        <v>3</v>
      </c>
      <c r="F20" s="28"/>
      <c r="G20" s="28"/>
      <c r="H20" s="28"/>
      <c r="I20" s="107" t="s">
        <v>686</v>
      </c>
      <c r="J20" s="111">
        <v>3</v>
      </c>
      <c r="K20" s="117" t="s">
        <v>665</v>
      </c>
      <c r="L20" s="95">
        <f>PERCENTILE(C$2:C$266,O18*2)</f>
        <v>-4</v>
      </c>
      <c r="M20" s="5" t="s">
        <v>647</v>
      </c>
      <c r="N20" s="98"/>
      <c r="O20" s="98"/>
    </row>
    <row r="21" spans="1:15" ht="12" customHeight="1">
      <c r="A21" s="9" t="s">
        <v>44</v>
      </c>
      <c r="B21" s="9" t="s">
        <v>45</v>
      </c>
      <c r="C21" s="19">
        <v>3.9</v>
      </c>
      <c r="D21" s="27"/>
      <c r="E21" s="7">
        <v>4</v>
      </c>
      <c r="F21" s="28"/>
      <c r="G21" s="28"/>
      <c r="H21" s="28"/>
      <c r="I21" s="4" t="s">
        <v>684</v>
      </c>
      <c r="J21" s="112">
        <v>4</v>
      </c>
      <c r="K21" s="117" t="s">
        <v>661</v>
      </c>
      <c r="L21" s="95">
        <f>PERCENTILE(C$2:C$266,O18*3)</f>
        <v>-0.7</v>
      </c>
      <c r="M21" s="5" t="s">
        <v>648</v>
      </c>
      <c r="N21" s="98"/>
      <c r="O21" s="98"/>
    </row>
    <row r="22" spans="1:15" ht="12" customHeight="1">
      <c r="A22" s="9" t="s">
        <v>46</v>
      </c>
      <c r="B22" s="9" t="s">
        <v>47</v>
      </c>
      <c r="C22" s="19">
        <v>-0.9</v>
      </c>
      <c r="D22" s="27"/>
      <c r="E22" s="7">
        <v>3</v>
      </c>
      <c r="F22" s="28"/>
      <c r="G22" s="28"/>
      <c r="H22" s="28"/>
      <c r="I22" s="4" t="s">
        <v>685</v>
      </c>
      <c r="J22" s="113">
        <v>5</v>
      </c>
      <c r="K22" s="117" t="s">
        <v>662</v>
      </c>
      <c r="L22" s="95">
        <f>PERCENTILE(C$2:C$266,O18*4)</f>
        <v>1.7</v>
      </c>
      <c r="M22" s="5" t="s">
        <v>649</v>
      </c>
      <c r="N22" s="98"/>
      <c r="O22" s="98"/>
    </row>
    <row r="23" spans="1:15" ht="12" customHeight="1">
      <c r="A23" s="9" t="s">
        <v>48</v>
      </c>
      <c r="B23" s="9" t="s">
        <v>49</v>
      </c>
      <c r="C23" s="19">
        <v>1.5</v>
      </c>
      <c r="D23" s="27"/>
      <c r="E23" s="7">
        <v>4</v>
      </c>
      <c r="F23" s="5"/>
      <c r="G23" s="28"/>
      <c r="H23" s="5"/>
      <c r="I23" s="4" t="s">
        <v>683</v>
      </c>
      <c r="J23" s="114">
        <v>6</v>
      </c>
      <c r="K23" s="117" t="s">
        <v>663</v>
      </c>
      <c r="L23" s="95">
        <f>PERCENTILE(C$2:C$266,O18*5)</f>
        <v>4.9</v>
      </c>
      <c r="M23" s="4" t="s">
        <v>650</v>
      </c>
      <c r="N23" s="98"/>
      <c r="O23" s="98"/>
    </row>
    <row r="24" spans="1:15" ht="12" customHeight="1">
      <c r="A24" s="9" t="s">
        <v>51</v>
      </c>
      <c r="B24" s="9" t="s">
        <v>52</v>
      </c>
      <c r="C24" s="19">
        <v>4.6</v>
      </c>
      <c r="D24" s="27"/>
      <c r="E24" s="7">
        <v>5</v>
      </c>
      <c r="F24" s="5"/>
      <c r="G24" s="28"/>
      <c r="H24" s="5"/>
      <c r="I24" s="5" t="s">
        <v>61</v>
      </c>
      <c r="J24" s="115" t="s">
        <v>62</v>
      </c>
      <c r="L24" s="95">
        <f>PERCENTILE(C$2:C$266,1)</f>
        <v>24</v>
      </c>
      <c r="M24" s="4" t="s">
        <v>651</v>
      </c>
      <c r="N24" s="36"/>
      <c r="O24" s="37"/>
    </row>
    <row r="25" spans="1:15" ht="12" customHeight="1">
      <c r="A25" s="9" t="s">
        <v>53</v>
      </c>
      <c r="B25" s="9" t="s">
        <v>54</v>
      </c>
      <c r="C25" s="19">
        <v>2.3</v>
      </c>
      <c r="D25" s="27"/>
      <c r="E25" s="7">
        <v>4</v>
      </c>
      <c r="F25" s="5"/>
      <c r="G25" s="28"/>
      <c r="H25" s="5"/>
      <c r="L25" s="21"/>
      <c r="M25" s="35"/>
      <c r="N25" s="38"/>
      <c r="O25" s="35"/>
    </row>
    <row r="26" spans="1:15" ht="12" customHeight="1">
      <c r="A26" s="7" t="s">
        <v>55</v>
      </c>
      <c r="B26" s="7" t="s">
        <v>56</v>
      </c>
      <c r="C26" s="34">
        <v>0.9</v>
      </c>
      <c r="D26" s="27"/>
      <c r="E26" s="7">
        <v>4</v>
      </c>
      <c r="F26" s="5"/>
      <c r="G26" s="28"/>
      <c r="H26" s="3" t="s">
        <v>511</v>
      </c>
      <c r="I26" s="11"/>
      <c r="L26" s="21"/>
      <c r="M26" s="35"/>
      <c r="N26" s="38"/>
      <c r="O26" s="35"/>
    </row>
    <row r="27" spans="1:15" ht="12" customHeight="1">
      <c r="A27" s="7" t="s">
        <v>57</v>
      </c>
      <c r="B27" s="7" t="s">
        <v>58</v>
      </c>
      <c r="C27" s="19">
        <v>5.7</v>
      </c>
      <c r="D27" s="27"/>
      <c r="E27" s="7">
        <v>5</v>
      </c>
      <c r="F27" s="40"/>
      <c r="G27" s="28"/>
      <c r="H27" s="40"/>
      <c r="I27" s="4" t="s">
        <v>691</v>
      </c>
      <c r="J27" s="7"/>
      <c r="L27" s="21"/>
      <c r="M27" s="35"/>
      <c r="N27" s="38"/>
      <c r="O27" s="35"/>
    </row>
    <row r="28" spans="1:15" ht="12" customHeight="1">
      <c r="A28" s="7" t="s">
        <v>59</v>
      </c>
      <c r="B28" s="7" t="s">
        <v>60</v>
      </c>
      <c r="C28" s="19">
        <v>3.5</v>
      </c>
      <c r="D28" s="27"/>
      <c r="E28" s="7">
        <v>4</v>
      </c>
      <c r="F28" s="28"/>
      <c r="G28" s="28"/>
      <c r="H28" s="40"/>
      <c r="I28" s="4"/>
      <c r="J28" s="7"/>
      <c r="L28" s="21"/>
      <c r="M28" s="41"/>
      <c r="N28" s="35"/>
      <c r="O28" s="35"/>
    </row>
    <row r="29" spans="1:15" ht="12" customHeight="1">
      <c r="A29" s="7" t="s">
        <v>63</v>
      </c>
      <c r="B29" s="7" t="s">
        <v>64</v>
      </c>
      <c r="C29" s="19">
        <v>1.9</v>
      </c>
      <c r="D29" s="27"/>
      <c r="E29" s="7">
        <v>4</v>
      </c>
      <c r="F29" s="28"/>
      <c r="G29" s="28"/>
      <c r="H29" s="28"/>
      <c r="L29" s="21"/>
      <c r="M29" s="42"/>
      <c r="N29" s="35"/>
      <c r="O29" s="35"/>
    </row>
    <row r="30" spans="1:15" ht="12" customHeight="1">
      <c r="A30" s="7" t="s">
        <v>65</v>
      </c>
      <c r="B30" s="7" t="s">
        <v>66</v>
      </c>
      <c r="C30" s="19">
        <v>0.3</v>
      </c>
      <c r="D30" s="27"/>
      <c r="E30" s="7">
        <v>4</v>
      </c>
      <c r="F30" s="28"/>
      <c r="G30" s="28"/>
      <c r="H30" s="33" t="s">
        <v>69</v>
      </c>
      <c r="L30" s="35"/>
      <c r="M30" s="35"/>
      <c r="N30" s="35"/>
      <c r="O30" s="35"/>
    </row>
    <row r="31" spans="1:15" ht="12" customHeight="1">
      <c r="A31" s="7" t="s">
        <v>67</v>
      </c>
      <c r="B31" s="7" t="s">
        <v>68</v>
      </c>
      <c r="C31" s="19">
        <v>0.3</v>
      </c>
      <c r="D31" s="27"/>
      <c r="E31" s="7">
        <v>4</v>
      </c>
      <c r="F31" s="28"/>
      <c r="G31" s="28"/>
      <c r="H31" s="28"/>
      <c r="I31" s="12" t="s">
        <v>673</v>
      </c>
      <c r="K31" s="7"/>
      <c r="L31" s="35"/>
      <c r="M31" s="35"/>
      <c r="N31" s="35"/>
      <c r="O31" s="35"/>
    </row>
    <row r="32" spans="1:15" ht="12" customHeight="1">
      <c r="A32" s="7" t="s">
        <v>514</v>
      </c>
      <c r="B32" s="7" t="s">
        <v>515</v>
      </c>
      <c r="C32" s="19">
        <v>4.4</v>
      </c>
      <c r="D32" s="125" t="s">
        <v>689</v>
      </c>
      <c r="E32" s="7">
        <v>5</v>
      </c>
      <c r="F32" s="28" t="s">
        <v>538</v>
      </c>
      <c r="G32" s="28"/>
      <c r="H32" s="28"/>
      <c r="K32" s="10"/>
      <c r="L32" s="35"/>
      <c r="M32" s="35"/>
      <c r="N32" s="35"/>
      <c r="O32" s="35"/>
    </row>
    <row r="33" spans="1:15" ht="12" customHeight="1">
      <c r="A33" s="7" t="s">
        <v>516</v>
      </c>
      <c r="B33" s="7" t="s">
        <v>517</v>
      </c>
      <c r="C33" s="19">
        <v>5.7</v>
      </c>
      <c r="D33" s="125" t="s">
        <v>689</v>
      </c>
      <c r="E33" s="7">
        <v>5</v>
      </c>
      <c r="F33" s="28" t="s">
        <v>538</v>
      </c>
      <c r="G33" s="28"/>
      <c r="H33" s="33" t="s">
        <v>512</v>
      </c>
      <c r="K33" s="10"/>
      <c r="L33" s="35"/>
      <c r="M33" s="35"/>
      <c r="N33" s="35"/>
      <c r="O33" s="35"/>
    </row>
    <row r="34" spans="1:15" ht="12" customHeight="1">
      <c r="A34" s="7" t="s">
        <v>518</v>
      </c>
      <c r="B34" s="7" t="s">
        <v>70</v>
      </c>
      <c r="C34" s="19">
        <v>-1</v>
      </c>
      <c r="D34" s="125" t="s">
        <v>689</v>
      </c>
      <c r="E34" s="7">
        <v>3</v>
      </c>
      <c r="F34" s="28" t="s">
        <v>538</v>
      </c>
      <c r="G34" s="28"/>
      <c r="H34" s="28"/>
      <c r="I34" s="4"/>
      <c r="J34" s="10"/>
      <c r="K34" s="10"/>
      <c r="L34" s="35"/>
      <c r="M34" s="35"/>
      <c r="N34" s="35"/>
      <c r="O34" s="35"/>
    </row>
    <row r="35" spans="1:15" ht="12" customHeight="1">
      <c r="A35" s="7" t="s">
        <v>519</v>
      </c>
      <c r="B35" s="7" t="s">
        <v>71</v>
      </c>
      <c r="C35" s="19">
        <v>1.7</v>
      </c>
      <c r="D35" s="125" t="s">
        <v>689</v>
      </c>
      <c r="E35" s="7">
        <v>4</v>
      </c>
      <c r="F35" s="28" t="s">
        <v>538</v>
      </c>
      <c r="G35" s="28"/>
      <c r="H35" s="28"/>
      <c r="I35" s="4"/>
      <c r="J35" s="10"/>
      <c r="K35" s="10"/>
      <c r="L35" s="35"/>
      <c r="M35" s="35"/>
      <c r="N35" s="35"/>
      <c r="O35" s="35"/>
    </row>
    <row r="36" spans="1:15" ht="12" customHeight="1">
      <c r="A36" s="7" t="s">
        <v>520</v>
      </c>
      <c r="B36" s="7" t="s">
        <v>72</v>
      </c>
      <c r="C36" s="19">
        <v>3.7</v>
      </c>
      <c r="D36" s="125" t="s">
        <v>689</v>
      </c>
      <c r="E36" s="7">
        <v>4</v>
      </c>
      <c r="F36" s="28" t="s">
        <v>538</v>
      </c>
      <c r="G36" s="28"/>
      <c r="H36" s="28"/>
      <c r="I36" s="11"/>
      <c r="J36" s="10"/>
      <c r="K36" s="10"/>
      <c r="L36" s="35"/>
      <c r="M36" s="35"/>
      <c r="N36" s="35"/>
      <c r="O36" s="35"/>
    </row>
    <row r="37" spans="1:15" ht="12" customHeight="1">
      <c r="A37" s="7" t="s">
        <v>521</v>
      </c>
      <c r="B37" s="7" t="s">
        <v>73</v>
      </c>
      <c r="C37" s="19">
        <v>-4.8</v>
      </c>
      <c r="D37" s="125" t="s">
        <v>689</v>
      </c>
      <c r="E37" s="7">
        <v>2</v>
      </c>
      <c r="F37" s="28" t="s">
        <v>538</v>
      </c>
      <c r="G37" s="28"/>
      <c r="H37" s="28"/>
      <c r="J37" s="10"/>
      <c r="K37" s="10"/>
      <c r="L37" s="35"/>
      <c r="M37" s="35"/>
      <c r="N37" s="35"/>
      <c r="O37" s="35"/>
    </row>
    <row r="38" spans="1:11" ht="12" customHeight="1">
      <c r="A38" s="7" t="s">
        <v>522</v>
      </c>
      <c r="B38" s="7" t="s">
        <v>523</v>
      </c>
      <c r="C38" s="19">
        <v>1.3</v>
      </c>
      <c r="D38" s="125" t="s">
        <v>689</v>
      </c>
      <c r="E38" s="7">
        <v>4</v>
      </c>
      <c r="F38" s="28" t="s">
        <v>538</v>
      </c>
      <c r="G38" s="28"/>
      <c r="H38" s="28"/>
      <c r="I38" s="39"/>
      <c r="J38" s="10"/>
      <c r="K38" s="10"/>
    </row>
    <row r="39" spans="1:11" ht="12" customHeight="1">
      <c r="A39" s="7" t="s">
        <v>524</v>
      </c>
      <c r="B39" s="7" t="s">
        <v>74</v>
      </c>
      <c r="C39" s="19">
        <v>0.7</v>
      </c>
      <c r="D39" s="125" t="s">
        <v>689</v>
      </c>
      <c r="E39" s="7">
        <v>4</v>
      </c>
      <c r="F39" s="28" t="s">
        <v>538</v>
      </c>
      <c r="G39" s="28"/>
      <c r="H39" s="28"/>
      <c r="I39" s="43"/>
      <c r="J39" s="10"/>
      <c r="K39" s="10"/>
    </row>
    <row r="40" spans="1:11" ht="12" customHeight="1">
      <c r="A40" s="7" t="s">
        <v>525</v>
      </c>
      <c r="B40" s="7" t="s">
        <v>526</v>
      </c>
      <c r="C40" s="19">
        <v>4.9</v>
      </c>
      <c r="D40" s="125" t="s">
        <v>689</v>
      </c>
      <c r="E40" s="7">
        <v>5</v>
      </c>
      <c r="F40" s="28" t="s">
        <v>538</v>
      </c>
      <c r="G40" s="28"/>
      <c r="H40" s="28"/>
      <c r="I40" s="10"/>
      <c r="J40" s="10"/>
      <c r="K40" s="10"/>
    </row>
    <row r="41" spans="1:11" ht="12" customHeight="1">
      <c r="A41" s="7" t="s">
        <v>527</v>
      </c>
      <c r="B41" s="7" t="s">
        <v>528</v>
      </c>
      <c r="C41" s="19">
        <v>1.1</v>
      </c>
      <c r="D41" s="125" t="s">
        <v>689</v>
      </c>
      <c r="E41" s="7">
        <v>4</v>
      </c>
      <c r="F41" s="28" t="s">
        <v>538</v>
      </c>
      <c r="G41" s="28"/>
      <c r="H41" s="28"/>
      <c r="J41" s="10"/>
      <c r="K41" s="10"/>
    </row>
    <row r="42" spans="1:11" ht="12" customHeight="1">
      <c r="A42" s="7" t="s">
        <v>529</v>
      </c>
      <c r="B42" s="7" t="s">
        <v>530</v>
      </c>
      <c r="C42" s="19">
        <v>4</v>
      </c>
      <c r="D42" s="125" t="s">
        <v>689</v>
      </c>
      <c r="E42" s="7">
        <v>5</v>
      </c>
      <c r="F42" s="28" t="s">
        <v>538</v>
      </c>
      <c r="G42" s="28"/>
      <c r="H42" s="28"/>
      <c r="I42" s="8"/>
      <c r="J42" s="10"/>
      <c r="K42" s="10"/>
    </row>
    <row r="43" spans="1:11" ht="12" customHeight="1">
      <c r="A43" s="7" t="s">
        <v>531</v>
      </c>
      <c r="B43" s="7" t="s">
        <v>75</v>
      </c>
      <c r="C43" s="19">
        <v>4</v>
      </c>
      <c r="D43" s="125" t="s">
        <v>689</v>
      </c>
      <c r="E43" s="7">
        <v>5</v>
      </c>
      <c r="F43" s="28" t="s">
        <v>538</v>
      </c>
      <c r="G43" s="28"/>
      <c r="H43" s="28"/>
      <c r="J43" s="10"/>
      <c r="K43" s="10"/>
    </row>
    <row r="44" spans="1:11" ht="12" customHeight="1">
      <c r="A44" s="7" t="s">
        <v>532</v>
      </c>
      <c r="B44" s="7" t="s">
        <v>533</v>
      </c>
      <c r="C44" s="19">
        <v>3.6</v>
      </c>
      <c r="D44" s="125" t="s">
        <v>689</v>
      </c>
      <c r="E44" s="7">
        <v>4</v>
      </c>
      <c r="F44" s="28" t="s">
        <v>538</v>
      </c>
      <c r="G44" s="28"/>
      <c r="H44" s="28"/>
      <c r="I44" s="13"/>
      <c r="J44" s="10"/>
      <c r="K44" s="10"/>
    </row>
    <row r="45" spans="1:11" ht="12" customHeight="1">
      <c r="A45" s="7" t="s">
        <v>534</v>
      </c>
      <c r="B45" s="7" t="s">
        <v>76</v>
      </c>
      <c r="C45" s="19">
        <v>2.3</v>
      </c>
      <c r="D45" s="125" t="s">
        <v>689</v>
      </c>
      <c r="E45" s="7">
        <v>4</v>
      </c>
      <c r="F45" s="28" t="s">
        <v>538</v>
      </c>
      <c r="G45" s="28"/>
      <c r="H45" s="28"/>
      <c r="J45" s="10"/>
      <c r="K45" s="10"/>
    </row>
    <row r="46" spans="1:11" ht="12" customHeight="1">
      <c r="A46" s="7" t="s">
        <v>535</v>
      </c>
      <c r="B46" s="7" t="s">
        <v>77</v>
      </c>
      <c r="C46" s="19">
        <v>4</v>
      </c>
      <c r="D46" s="125" t="s">
        <v>689</v>
      </c>
      <c r="E46" s="7">
        <v>5</v>
      </c>
      <c r="F46" s="28" t="s">
        <v>538</v>
      </c>
      <c r="G46" s="28"/>
      <c r="H46" s="28"/>
      <c r="I46" s="14"/>
      <c r="J46" s="10"/>
      <c r="K46" s="10"/>
    </row>
    <row r="47" spans="1:10" ht="12" customHeight="1">
      <c r="A47" s="7" t="s">
        <v>536</v>
      </c>
      <c r="B47" s="7" t="s">
        <v>78</v>
      </c>
      <c r="C47" s="19">
        <v>4.1</v>
      </c>
      <c r="D47" s="125" t="s">
        <v>689</v>
      </c>
      <c r="E47" s="7">
        <v>5</v>
      </c>
      <c r="F47" s="28" t="s">
        <v>538</v>
      </c>
      <c r="G47" s="28"/>
      <c r="H47" s="28"/>
      <c r="I47" s="15"/>
      <c r="J47" s="10"/>
    </row>
    <row r="48" spans="1:10" ht="12" customHeight="1">
      <c r="A48" s="7" t="s">
        <v>79</v>
      </c>
      <c r="B48" s="7" t="s">
        <v>80</v>
      </c>
      <c r="C48" s="19">
        <v>5.3</v>
      </c>
      <c r="D48" s="27"/>
      <c r="E48" s="7">
        <v>5</v>
      </c>
      <c r="F48" s="28"/>
      <c r="G48" s="28"/>
      <c r="H48" s="28"/>
      <c r="I48" s="10"/>
      <c r="J48" s="10"/>
    </row>
    <row r="49" spans="1:8" ht="12" customHeight="1">
      <c r="A49" s="7" t="s">
        <v>81</v>
      </c>
      <c r="B49" s="7" t="s">
        <v>82</v>
      </c>
      <c r="C49" s="19">
        <v>-8.4</v>
      </c>
      <c r="D49" s="27"/>
      <c r="E49" s="7">
        <v>1</v>
      </c>
      <c r="F49" s="28"/>
      <c r="G49" s="28"/>
      <c r="H49" s="28"/>
    </row>
    <row r="50" spans="1:8" ht="12" customHeight="1">
      <c r="A50" s="7" t="s">
        <v>83</v>
      </c>
      <c r="B50" s="7" t="s">
        <v>84</v>
      </c>
      <c r="C50" s="19">
        <v>0</v>
      </c>
      <c r="D50" s="27"/>
      <c r="E50" s="7">
        <v>4</v>
      </c>
      <c r="F50" s="28"/>
      <c r="G50" s="28"/>
      <c r="H50" s="28"/>
    </row>
    <row r="51" spans="1:8" ht="12" customHeight="1">
      <c r="A51" s="7" t="s">
        <v>85</v>
      </c>
      <c r="B51" s="7" t="s">
        <v>86</v>
      </c>
      <c r="C51" s="19">
        <v>-14.4</v>
      </c>
      <c r="D51" s="27"/>
      <c r="E51" s="7">
        <v>1</v>
      </c>
      <c r="F51" s="28"/>
      <c r="G51" s="28"/>
      <c r="H51" s="28"/>
    </row>
    <row r="52" spans="1:8" ht="12" customHeight="1">
      <c r="A52" s="7" t="s">
        <v>87</v>
      </c>
      <c r="B52" s="7" t="s">
        <v>88</v>
      </c>
      <c r="C52" s="19">
        <v>-17.5</v>
      </c>
      <c r="D52" s="27"/>
      <c r="E52" s="7">
        <v>1</v>
      </c>
      <c r="F52" s="28"/>
      <c r="G52" s="28"/>
      <c r="H52" s="28"/>
    </row>
    <row r="53" spans="1:8" ht="12" customHeight="1">
      <c r="A53" s="7" t="s">
        <v>89</v>
      </c>
      <c r="B53" s="7" t="s">
        <v>90</v>
      </c>
      <c r="C53" s="19">
        <v>-19.9</v>
      </c>
      <c r="D53" s="27"/>
      <c r="E53" s="7">
        <v>1</v>
      </c>
      <c r="F53" s="28"/>
      <c r="G53" s="28"/>
      <c r="H53" s="28"/>
    </row>
    <row r="54" spans="1:8" ht="12" customHeight="1">
      <c r="A54" s="7" t="s">
        <v>91</v>
      </c>
      <c r="B54" s="7" t="s">
        <v>92</v>
      </c>
      <c r="C54" s="19">
        <v>-13</v>
      </c>
      <c r="D54" s="27"/>
      <c r="E54" s="7">
        <v>1</v>
      </c>
      <c r="F54" s="28"/>
      <c r="G54" s="28"/>
      <c r="H54" s="28"/>
    </row>
    <row r="55" spans="1:8" ht="12" customHeight="1">
      <c r="A55" s="7" t="s">
        <v>93</v>
      </c>
      <c r="B55" s="7" t="s">
        <v>94</v>
      </c>
      <c r="C55" s="19">
        <v>-9.4</v>
      </c>
      <c r="D55" s="27"/>
      <c r="E55" s="7">
        <v>1</v>
      </c>
      <c r="F55" s="28"/>
      <c r="G55" s="28"/>
      <c r="H55" s="28"/>
    </row>
    <row r="56" spans="1:8" ht="12" customHeight="1">
      <c r="A56" s="7" t="s">
        <v>95</v>
      </c>
      <c r="B56" s="7" t="s">
        <v>96</v>
      </c>
      <c r="C56" s="19">
        <v>-23.5</v>
      </c>
      <c r="D56" s="27"/>
      <c r="E56" s="7">
        <v>1</v>
      </c>
      <c r="F56" s="28"/>
      <c r="G56" s="28"/>
      <c r="H56" s="28"/>
    </row>
    <row r="57" spans="1:8" ht="12" customHeight="1">
      <c r="A57" s="7" t="s">
        <v>97</v>
      </c>
      <c r="B57" s="7" t="s">
        <v>98</v>
      </c>
      <c r="C57" s="19">
        <v>-13.6</v>
      </c>
      <c r="D57" s="27"/>
      <c r="E57" s="7">
        <v>1</v>
      </c>
      <c r="F57" s="28"/>
      <c r="G57" s="28"/>
      <c r="H57" s="28"/>
    </row>
    <row r="58" spans="1:11" ht="12" customHeight="1">
      <c r="A58" s="7" t="s">
        <v>99</v>
      </c>
      <c r="B58" s="7" t="s">
        <v>100</v>
      </c>
      <c r="C58" s="19">
        <v>-21.2</v>
      </c>
      <c r="D58" s="27"/>
      <c r="E58" s="7">
        <v>1</v>
      </c>
      <c r="F58" s="28"/>
      <c r="G58" s="28"/>
      <c r="H58" s="28"/>
      <c r="K58" s="10"/>
    </row>
    <row r="59" spans="1:11" ht="12" customHeight="1">
      <c r="A59" s="7" t="s">
        <v>101</v>
      </c>
      <c r="B59" s="7" t="s">
        <v>102</v>
      </c>
      <c r="C59" s="19">
        <v>-13.7</v>
      </c>
      <c r="D59" s="27"/>
      <c r="E59" s="7">
        <v>1</v>
      </c>
      <c r="F59" s="28"/>
      <c r="G59" s="28"/>
      <c r="H59" s="28"/>
      <c r="K59" s="10"/>
    </row>
    <row r="60" spans="1:11" ht="12" customHeight="1">
      <c r="A60" s="7" t="s">
        <v>103</v>
      </c>
      <c r="B60" s="7" t="s">
        <v>104</v>
      </c>
      <c r="C60" s="19">
        <v>-26</v>
      </c>
      <c r="D60" s="27"/>
      <c r="E60" s="7">
        <v>1</v>
      </c>
      <c r="F60" s="28"/>
      <c r="G60" s="28"/>
      <c r="H60" s="28"/>
      <c r="I60" s="10"/>
      <c r="J60" s="10"/>
      <c r="K60" s="10"/>
    </row>
    <row r="61" spans="1:11" ht="12" customHeight="1">
      <c r="A61" s="7" t="s">
        <v>105</v>
      </c>
      <c r="B61" s="7" t="s">
        <v>106</v>
      </c>
      <c r="C61" s="19">
        <v>-17.3</v>
      </c>
      <c r="D61" s="27"/>
      <c r="E61" s="7">
        <v>1</v>
      </c>
      <c r="F61" s="28"/>
      <c r="G61" s="28"/>
      <c r="H61" s="28"/>
      <c r="I61" s="10"/>
      <c r="J61" s="10"/>
      <c r="K61" s="10"/>
    </row>
    <row r="62" spans="1:10" ht="12" customHeight="1">
      <c r="A62" s="7" t="s">
        <v>107</v>
      </c>
      <c r="B62" s="7" t="s">
        <v>108</v>
      </c>
      <c r="C62" s="19">
        <v>-29.1</v>
      </c>
      <c r="D62" s="27"/>
      <c r="E62" s="7">
        <v>1</v>
      </c>
      <c r="F62" s="28"/>
      <c r="G62" s="28"/>
      <c r="H62" s="28"/>
      <c r="I62" s="10"/>
      <c r="J62" s="10"/>
    </row>
    <row r="63" spans="1:10" ht="12" customHeight="1">
      <c r="A63" s="7" t="s">
        <v>109</v>
      </c>
      <c r="B63" s="7" t="s">
        <v>110</v>
      </c>
      <c r="C63" s="19">
        <v>-18.6</v>
      </c>
      <c r="D63" s="27"/>
      <c r="E63" s="7">
        <v>1</v>
      </c>
      <c r="F63" s="28"/>
      <c r="G63" s="28"/>
      <c r="H63" s="28"/>
      <c r="I63" s="10"/>
      <c r="J63" s="10"/>
    </row>
    <row r="64" spans="1:8" ht="12" customHeight="1">
      <c r="A64" s="7" t="s">
        <v>111</v>
      </c>
      <c r="B64" s="7" t="s">
        <v>112</v>
      </c>
      <c r="C64" s="19">
        <v>-5.9</v>
      </c>
      <c r="D64" s="27"/>
      <c r="E64" s="7">
        <v>2</v>
      </c>
      <c r="F64" s="28"/>
      <c r="G64" s="28"/>
      <c r="H64" s="28"/>
    </row>
    <row r="65" spans="1:8" ht="12" customHeight="1">
      <c r="A65" s="7" t="s">
        <v>113</v>
      </c>
      <c r="B65" s="7" t="s">
        <v>114</v>
      </c>
      <c r="C65" s="34">
        <v>-10</v>
      </c>
      <c r="D65" s="27"/>
      <c r="E65" s="7">
        <v>1</v>
      </c>
      <c r="F65" s="28"/>
      <c r="G65" s="28"/>
      <c r="H65" s="28"/>
    </row>
    <row r="66" spans="1:8" ht="12" customHeight="1">
      <c r="A66" s="7" t="s">
        <v>115</v>
      </c>
      <c r="B66" s="7" t="s">
        <v>116</v>
      </c>
      <c r="C66" s="34">
        <v>-9.5</v>
      </c>
      <c r="D66" s="27"/>
      <c r="E66" s="7">
        <v>1</v>
      </c>
      <c r="F66" s="28"/>
      <c r="G66" s="28"/>
      <c r="H66" s="28"/>
    </row>
    <row r="67" spans="1:8" ht="12" customHeight="1">
      <c r="A67" s="22" t="s">
        <v>117</v>
      </c>
      <c r="B67" s="7" t="s">
        <v>118</v>
      </c>
      <c r="C67" s="19">
        <v>-8.7</v>
      </c>
      <c r="D67" s="27"/>
      <c r="E67" s="7">
        <v>1</v>
      </c>
      <c r="F67" s="28"/>
      <c r="G67" s="28"/>
      <c r="H67" s="28"/>
    </row>
    <row r="68" spans="1:8" ht="12" customHeight="1">
      <c r="A68" s="7" t="s">
        <v>119</v>
      </c>
      <c r="B68" s="7" t="s">
        <v>120</v>
      </c>
      <c r="C68" s="19">
        <v>-10.3</v>
      </c>
      <c r="D68" s="27"/>
      <c r="E68" s="7">
        <v>1</v>
      </c>
      <c r="F68" s="28"/>
      <c r="G68" s="28"/>
      <c r="H68" s="28"/>
    </row>
    <row r="69" spans="1:8" ht="12" customHeight="1">
      <c r="A69" s="7" t="s">
        <v>121</v>
      </c>
      <c r="B69" s="7" t="s">
        <v>122</v>
      </c>
      <c r="C69" s="19">
        <v>-7</v>
      </c>
      <c r="D69" s="27"/>
      <c r="E69" s="7">
        <v>2</v>
      </c>
      <c r="F69" s="28"/>
      <c r="G69" s="28"/>
      <c r="H69" s="28"/>
    </row>
    <row r="70" spans="1:8" ht="12" customHeight="1">
      <c r="A70" s="7" t="s">
        <v>123</v>
      </c>
      <c r="B70" s="7" t="s">
        <v>124</v>
      </c>
      <c r="C70" s="19">
        <v>-8.6</v>
      </c>
      <c r="D70" s="27"/>
      <c r="E70" s="7">
        <v>1</v>
      </c>
      <c r="F70" s="28"/>
      <c r="G70" s="28"/>
      <c r="H70" s="28"/>
    </row>
    <row r="71" spans="1:8" ht="12" customHeight="1">
      <c r="A71" s="7" t="s">
        <v>125</v>
      </c>
      <c r="B71" s="7" t="s">
        <v>126</v>
      </c>
      <c r="C71" s="19">
        <v>-6.8</v>
      </c>
      <c r="D71" s="27"/>
      <c r="E71" s="7">
        <v>2</v>
      </c>
      <c r="F71" s="28"/>
      <c r="G71" s="28"/>
      <c r="H71" s="28"/>
    </row>
    <row r="72" spans="1:8" ht="12" customHeight="1">
      <c r="A72" s="7" t="s">
        <v>127</v>
      </c>
      <c r="B72" s="7" t="s">
        <v>128</v>
      </c>
      <c r="C72" s="19">
        <v>-4.7</v>
      </c>
      <c r="D72" s="27"/>
      <c r="E72" s="7">
        <v>2</v>
      </c>
      <c r="F72" s="28"/>
      <c r="G72" s="28"/>
      <c r="H72" s="28"/>
    </row>
    <row r="73" spans="1:8" ht="12" customHeight="1">
      <c r="A73" s="7" t="s">
        <v>129</v>
      </c>
      <c r="B73" s="7" t="s">
        <v>130</v>
      </c>
      <c r="C73" s="34">
        <v>-6.3</v>
      </c>
      <c r="D73" s="27"/>
      <c r="E73" s="7">
        <v>2</v>
      </c>
      <c r="F73" s="28"/>
      <c r="G73" s="28"/>
      <c r="H73" s="28"/>
    </row>
    <row r="74" spans="1:8" ht="12" customHeight="1">
      <c r="A74" s="9" t="s">
        <v>131</v>
      </c>
      <c r="B74" s="9" t="s">
        <v>132</v>
      </c>
      <c r="C74" s="19">
        <v>-5</v>
      </c>
      <c r="D74" s="27"/>
      <c r="E74" s="7">
        <v>2</v>
      </c>
      <c r="F74" s="28"/>
      <c r="G74" s="28"/>
      <c r="H74" s="28"/>
    </row>
    <row r="75" spans="1:8" ht="12" customHeight="1">
      <c r="A75" s="7" t="s">
        <v>133</v>
      </c>
      <c r="B75" s="7" t="s">
        <v>134</v>
      </c>
      <c r="C75" s="19">
        <v>-8.1</v>
      </c>
      <c r="D75" s="27"/>
      <c r="E75" s="7">
        <v>1</v>
      </c>
      <c r="F75" s="28"/>
      <c r="G75" s="28"/>
      <c r="H75" s="28"/>
    </row>
    <row r="76" spans="1:8" ht="12" customHeight="1">
      <c r="A76" s="7" t="s">
        <v>135</v>
      </c>
      <c r="B76" s="7" t="s">
        <v>136</v>
      </c>
      <c r="C76" s="34">
        <v>-9.5</v>
      </c>
      <c r="D76" s="27"/>
      <c r="E76" s="7">
        <v>1</v>
      </c>
      <c r="F76" s="28"/>
      <c r="G76" s="28"/>
      <c r="H76" s="28"/>
    </row>
    <row r="77" spans="1:8" ht="12" customHeight="1">
      <c r="A77" s="7" t="s">
        <v>137</v>
      </c>
      <c r="B77" s="7" t="s">
        <v>138</v>
      </c>
      <c r="C77" s="19">
        <v>-9.2</v>
      </c>
      <c r="D77" s="27"/>
      <c r="E77" s="7">
        <v>1</v>
      </c>
      <c r="F77" s="28"/>
      <c r="G77" s="28"/>
      <c r="H77" s="28"/>
    </row>
    <row r="78" spans="1:8" ht="12" customHeight="1">
      <c r="A78" s="7" t="s">
        <v>139</v>
      </c>
      <c r="B78" s="7" t="s">
        <v>140</v>
      </c>
      <c r="C78" s="34">
        <v>-7.8</v>
      </c>
      <c r="D78" s="27"/>
      <c r="E78" s="7">
        <v>2</v>
      </c>
      <c r="F78" s="28"/>
      <c r="G78" s="28"/>
      <c r="H78" s="28"/>
    </row>
    <row r="79" spans="1:8" ht="12" customHeight="1">
      <c r="A79" s="7" t="s">
        <v>141</v>
      </c>
      <c r="B79" s="7" t="s">
        <v>142</v>
      </c>
      <c r="C79" s="34">
        <v>-8.6</v>
      </c>
      <c r="D79" s="27"/>
      <c r="E79" s="7">
        <v>1</v>
      </c>
      <c r="F79" s="28"/>
      <c r="G79" s="28"/>
      <c r="H79" s="28"/>
    </row>
    <row r="80" spans="1:8" ht="12" customHeight="1">
      <c r="A80" s="7" t="s">
        <v>143</v>
      </c>
      <c r="B80" s="7" t="s">
        <v>144</v>
      </c>
      <c r="C80" s="34">
        <v>-10</v>
      </c>
      <c r="D80" s="27"/>
      <c r="E80" s="7">
        <v>1</v>
      </c>
      <c r="F80" s="28"/>
      <c r="G80" s="28"/>
      <c r="H80" s="28"/>
    </row>
    <row r="81" spans="1:8" ht="12" customHeight="1">
      <c r="A81" s="7" t="s">
        <v>145</v>
      </c>
      <c r="B81" s="7" t="s">
        <v>146</v>
      </c>
      <c r="C81" s="34">
        <v>-11.7</v>
      </c>
      <c r="D81" s="27"/>
      <c r="E81" s="7">
        <v>1</v>
      </c>
      <c r="F81" s="28"/>
      <c r="G81" s="28"/>
      <c r="H81" s="28"/>
    </row>
    <row r="82" spans="1:8" ht="12" customHeight="1">
      <c r="A82" s="7" t="s">
        <v>147</v>
      </c>
      <c r="B82" s="7" t="s">
        <v>148</v>
      </c>
      <c r="C82" s="19">
        <v>-8.2</v>
      </c>
      <c r="D82" s="27"/>
      <c r="E82" s="7">
        <v>1</v>
      </c>
      <c r="F82" s="28"/>
      <c r="G82" s="28"/>
      <c r="H82" s="28"/>
    </row>
    <row r="83" spans="1:8" ht="12" customHeight="1">
      <c r="A83" s="7" t="s">
        <v>149</v>
      </c>
      <c r="B83" s="7" t="s">
        <v>150</v>
      </c>
      <c r="C83" s="34">
        <v>0.9</v>
      </c>
      <c r="D83" s="27"/>
      <c r="E83" s="7">
        <v>4</v>
      </c>
      <c r="F83" s="28"/>
      <c r="G83" s="28"/>
      <c r="H83" s="28"/>
    </row>
    <row r="84" spans="1:8" ht="12" customHeight="1">
      <c r="A84" s="7" t="s">
        <v>151</v>
      </c>
      <c r="B84" s="7" t="s">
        <v>152</v>
      </c>
      <c r="C84" s="19">
        <v>-0.6</v>
      </c>
      <c r="D84" s="27"/>
      <c r="E84" s="7">
        <v>3</v>
      </c>
      <c r="F84" s="28"/>
      <c r="G84" s="28"/>
      <c r="H84" s="28"/>
    </row>
    <row r="85" spans="1:8" ht="12" customHeight="1">
      <c r="A85" s="7" t="s">
        <v>153</v>
      </c>
      <c r="B85" s="7" t="s">
        <v>154</v>
      </c>
      <c r="C85" s="34">
        <v>-0.1</v>
      </c>
      <c r="D85" s="27"/>
      <c r="E85" s="7">
        <v>3</v>
      </c>
      <c r="F85" s="28"/>
      <c r="G85" s="28"/>
      <c r="H85" s="28"/>
    </row>
    <row r="86" spans="1:8" ht="12" customHeight="1">
      <c r="A86" s="7" t="s">
        <v>155</v>
      </c>
      <c r="B86" s="7" t="s">
        <v>156</v>
      </c>
      <c r="C86" s="19">
        <v>0.2</v>
      </c>
      <c r="D86" s="27"/>
      <c r="E86" s="7">
        <v>4</v>
      </c>
      <c r="F86" s="28"/>
      <c r="G86" s="28"/>
      <c r="H86" s="28"/>
    </row>
    <row r="87" spans="1:8" ht="12" customHeight="1">
      <c r="A87" s="7" t="s">
        <v>157</v>
      </c>
      <c r="B87" s="7" t="s">
        <v>158</v>
      </c>
      <c r="C87" s="19">
        <v>-0.1</v>
      </c>
      <c r="D87" s="27"/>
      <c r="E87" s="7">
        <v>3</v>
      </c>
      <c r="F87" s="28"/>
      <c r="G87" s="28"/>
      <c r="H87" s="28"/>
    </row>
    <row r="88" spans="1:8" ht="12" customHeight="1">
      <c r="A88" s="7" t="s">
        <v>159</v>
      </c>
      <c r="B88" s="7" t="s">
        <v>160</v>
      </c>
      <c r="C88" s="19">
        <v>1.5</v>
      </c>
      <c r="D88" s="27"/>
      <c r="E88" s="7">
        <v>4</v>
      </c>
      <c r="F88" s="28"/>
      <c r="G88" s="28"/>
      <c r="H88" s="28"/>
    </row>
    <row r="89" spans="1:8" ht="12" customHeight="1">
      <c r="A89" s="7" t="s">
        <v>161</v>
      </c>
      <c r="B89" s="7" t="s">
        <v>162</v>
      </c>
      <c r="C89" s="19">
        <v>-2</v>
      </c>
      <c r="D89" s="27"/>
      <c r="E89" s="7">
        <v>3</v>
      </c>
      <c r="F89" s="28"/>
      <c r="G89" s="28"/>
      <c r="H89" s="28"/>
    </row>
    <row r="90" spans="1:8" ht="12" customHeight="1">
      <c r="A90" s="7" t="s">
        <v>163</v>
      </c>
      <c r="B90" s="7" t="s">
        <v>164</v>
      </c>
      <c r="C90" s="19">
        <v>0.2</v>
      </c>
      <c r="D90" s="27"/>
      <c r="E90" s="7">
        <v>4</v>
      </c>
      <c r="F90" s="28"/>
      <c r="G90" s="28"/>
      <c r="H90" s="28"/>
    </row>
    <row r="91" spans="1:8" ht="12" customHeight="1">
      <c r="A91" s="7" t="s">
        <v>165</v>
      </c>
      <c r="B91" s="7" t="s">
        <v>166</v>
      </c>
      <c r="C91" s="19">
        <v>-2.9</v>
      </c>
      <c r="D91" s="27"/>
      <c r="E91" s="7">
        <v>3</v>
      </c>
      <c r="F91" s="28"/>
      <c r="G91" s="28"/>
      <c r="H91" s="28"/>
    </row>
    <row r="92" spans="1:8" ht="12" customHeight="1">
      <c r="A92" s="7" t="s">
        <v>167</v>
      </c>
      <c r="B92" s="7" t="s">
        <v>168</v>
      </c>
      <c r="C92" s="19">
        <v>-1.3</v>
      </c>
      <c r="D92" s="27"/>
      <c r="E92" s="7">
        <v>3</v>
      </c>
      <c r="F92" s="28"/>
      <c r="G92" s="28"/>
      <c r="H92" s="28"/>
    </row>
    <row r="93" spans="1:8" ht="12" customHeight="1">
      <c r="A93" s="7" t="s">
        <v>169</v>
      </c>
      <c r="B93" s="7" t="s">
        <v>170</v>
      </c>
      <c r="C93" s="19">
        <v>-4</v>
      </c>
      <c r="D93" s="27"/>
      <c r="E93" s="7">
        <v>3</v>
      </c>
      <c r="F93" s="28"/>
      <c r="G93" s="28"/>
      <c r="H93" s="28"/>
    </row>
    <row r="94" spans="1:8" ht="12" customHeight="1">
      <c r="A94" s="7" t="s">
        <v>171</v>
      </c>
      <c r="B94" s="7" t="s">
        <v>172</v>
      </c>
      <c r="C94" s="19">
        <v>0.3</v>
      </c>
      <c r="D94" s="27"/>
      <c r="E94" s="7">
        <v>4</v>
      </c>
      <c r="F94" s="28"/>
      <c r="G94" s="28"/>
      <c r="H94" s="28"/>
    </row>
    <row r="95" spans="1:8" ht="12" customHeight="1">
      <c r="A95" s="7" t="s">
        <v>173</v>
      </c>
      <c r="B95" s="7" t="s">
        <v>174</v>
      </c>
      <c r="C95" s="19">
        <v>-1.1</v>
      </c>
      <c r="D95" s="27"/>
      <c r="E95" s="7">
        <v>3</v>
      </c>
      <c r="F95" s="28"/>
      <c r="G95" s="28"/>
      <c r="H95" s="28"/>
    </row>
    <row r="96" spans="1:8" ht="12" customHeight="1">
      <c r="A96" s="7" t="s">
        <v>175</v>
      </c>
      <c r="B96" s="7" t="s">
        <v>176</v>
      </c>
      <c r="C96" s="19">
        <v>2.2</v>
      </c>
      <c r="D96" s="27"/>
      <c r="E96" s="7">
        <v>4</v>
      </c>
      <c r="F96" s="28"/>
      <c r="G96" s="28"/>
      <c r="H96" s="28"/>
    </row>
    <row r="97" spans="1:8" ht="12" customHeight="1">
      <c r="A97" s="7" t="s">
        <v>177</v>
      </c>
      <c r="B97" s="7" t="s">
        <v>178</v>
      </c>
      <c r="C97" s="19">
        <v>1.7</v>
      </c>
      <c r="D97" s="27"/>
      <c r="E97" s="7">
        <v>4</v>
      </c>
      <c r="F97" s="28"/>
      <c r="G97" s="28"/>
      <c r="H97" s="28"/>
    </row>
    <row r="98" spans="1:8" ht="12" customHeight="1">
      <c r="A98" s="7" t="s">
        <v>179</v>
      </c>
      <c r="B98" s="7" t="s">
        <v>180</v>
      </c>
      <c r="C98" s="19">
        <v>1.7</v>
      </c>
      <c r="D98" s="27"/>
      <c r="E98" s="7">
        <v>4</v>
      </c>
      <c r="F98" s="28"/>
      <c r="G98" s="28"/>
      <c r="H98" s="28"/>
    </row>
    <row r="99" spans="1:8" ht="12" customHeight="1">
      <c r="A99" s="7" t="s">
        <v>181</v>
      </c>
      <c r="B99" s="7" t="s">
        <v>182</v>
      </c>
      <c r="C99" s="19">
        <v>-1.3</v>
      </c>
      <c r="D99" s="27"/>
      <c r="E99" s="7">
        <v>3</v>
      </c>
      <c r="F99" s="28"/>
      <c r="G99" s="28"/>
      <c r="H99" s="28"/>
    </row>
    <row r="100" spans="1:8" ht="12" customHeight="1">
      <c r="A100" s="7" t="s">
        <v>183</v>
      </c>
      <c r="B100" s="7" t="s">
        <v>184</v>
      </c>
      <c r="C100" s="19">
        <v>-0.3</v>
      </c>
      <c r="D100" s="27"/>
      <c r="E100" s="7">
        <v>3</v>
      </c>
      <c r="F100" s="28"/>
      <c r="G100" s="28"/>
      <c r="H100" s="28"/>
    </row>
    <row r="101" spans="1:8" ht="12" customHeight="1">
      <c r="A101" s="7" t="s">
        <v>185</v>
      </c>
      <c r="B101" s="7" t="s">
        <v>186</v>
      </c>
      <c r="C101" s="19">
        <v>1.7</v>
      </c>
      <c r="D101" s="27"/>
      <c r="E101" s="7">
        <v>4</v>
      </c>
      <c r="F101" s="28"/>
      <c r="G101" s="28"/>
      <c r="H101" s="28"/>
    </row>
    <row r="102" spans="1:8" ht="12" customHeight="1">
      <c r="A102" s="7" t="s">
        <v>187</v>
      </c>
      <c r="B102" s="7" t="s">
        <v>188</v>
      </c>
      <c r="C102" s="19">
        <v>-0.7</v>
      </c>
      <c r="D102" s="27"/>
      <c r="E102" s="7">
        <v>3</v>
      </c>
      <c r="F102" s="28"/>
      <c r="G102" s="28"/>
      <c r="H102" s="28"/>
    </row>
    <row r="103" spans="1:8" ht="12" customHeight="1">
      <c r="A103" s="7" t="s">
        <v>189</v>
      </c>
      <c r="B103" s="7" t="s">
        <v>190</v>
      </c>
      <c r="C103" s="19">
        <v>4.9</v>
      </c>
      <c r="D103" s="27"/>
      <c r="E103" s="7">
        <v>5</v>
      </c>
      <c r="F103" s="28"/>
      <c r="G103" s="28"/>
      <c r="H103" s="28"/>
    </row>
    <row r="104" spans="1:8" ht="12" customHeight="1">
      <c r="A104" s="7" t="s">
        <v>191</v>
      </c>
      <c r="B104" s="7" t="s">
        <v>192</v>
      </c>
      <c r="C104" s="19">
        <v>5.6</v>
      </c>
      <c r="D104" s="27"/>
      <c r="E104" s="7">
        <v>5</v>
      </c>
      <c r="F104" s="28"/>
      <c r="G104" s="28"/>
      <c r="H104" s="28"/>
    </row>
    <row r="105" spans="1:8" ht="12" customHeight="1">
      <c r="A105" s="7" t="s">
        <v>193</v>
      </c>
      <c r="B105" s="7" t="s">
        <v>194</v>
      </c>
      <c r="C105" s="19">
        <v>2.1</v>
      </c>
      <c r="D105" s="27"/>
      <c r="E105" s="7">
        <v>4</v>
      </c>
      <c r="F105" s="28"/>
      <c r="G105" s="28"/>
      <c r="H105" s="28"/>
    </row>
    <row r="106" spans="1:8" ht="12" customHeight="1">
      <c r="A106" s="7" t="s">
        <v>195</v>
      </c>
      <c r="B106" s="7" t="s">
        <v>196</v>
      </c>
      <c r="C106" s="19">
        <v>3.9</v>
      </c>
      <c r="D106" s="27"/>
      <c r="E106" s="7">
        <v>4</v>
      </c>
      <c r="F106" s="28"/>
      <c r="G106" s="28"/>
      <c r="H106" s="28"/>
    </row>
    <row r="107" spans="1:8" ht="12" customHeight="1">
      <c r="A107" s="7" t="s">
        <v>197</v>
      </c>
      <c r="B107" s="7" t="s">
        <v>198</v>
      </c>
      <c r="C107" s="19">
        <v>2.3</v>
      </c>
      <c r="D107" s="27"/>
      <c r="E107" s="7">
        <v>4</v>
      </c>
      <c r="F107" s="28"/>
      <c r="G107" s="28"/>
      <c r="H107" s="28"/>
    </row>
    <row r="108" spans="1:8" ht="12" customHeight="1">
      <c r="A108" s="7" t="s">
        <v>199</v>
      </c>
      <c r="B108" s="7" t="s">
        <v>200</v>
      </c>
      <c r="C108" s="34">
        <v>-1.3</v>
      </c>
      <c r="D108" s="27"/>
      <c r="E108" s="7">
        <v>3</v>
      </c>
      <c r="F108" s="28"/>
      <c r="G108" s="28"/>
      <c r="H108" s="28"/>
    </row>
    <row r="109" spans="1:8" ht="12" customHeight="1">
      <c r="A109" s="7" t="s">
        <v>433</v>
      </c>
      <c r="B109" s="7" t="s">
        <v>434</v>
      </c>
      <c r="C109" s="19">
        <v>-3.9</v>
      </c>
      <c r="D109" s="27"/>
      <c r="E109" s="7">
        <v>3</v>
      </c>
      <c r="F109" s="28"/>
      <c r="G109" s="28"/>
      <c r="H109" s="28"/>
    </row>
    <row r="110" spans="1:8" ht="12" customHeight="1">
      <c r="A110" s="7" t="s">
        <v>435</v>
      </c>
      <c r="B110" s="7" t="s">
        <v>436</v>
      </c>
      <c r="C110" s="19">
        <v>-2.5</v>
      </c>
      <c r="D110" s="27"/>
      <c r="E110" s="7">
        <v>3</v>
      </c>
      <c r="F110" s="28"/>
      <c r="G110" s="28"/>
      <c r="H110" s="28"/>
    </row>
    <row r="111" spans="1:8" ht="12" customHeight="1">
      <c r="A111" s="7" t="s">
        <v>201</v>
      </c>
      <c r="B111" s="7" t="s">
        <v>202</v>
      </c>
      <c r="C111" s="34">
        <v>-4.6</v>
      </c>
      <c r="D111" s="27"/>
      <c r="E111" s="7">
        <v>2</v>
      </c>
      <c r="F111" s="28" t="s">
        <v>539</v>
      </c>
      <c r="G111" s="28"/>
      <c r="H111" s="28"/>
    </row>
    <row r="112" spans="1:8" ht="12" customHeight="1">
      <c r="A112" s="7" t="s">
        <v>203</v>
      </c>
      <c r="B112" s="7" t="s">
        <v>204</v>
      </c>
      <c r="C112" s="19">
        <v>-4.7</v>
      </c>
      <c r="D112" s="27"/>
      <c r="E112" s="7">
        <v>2</v>
      </c>
      <c r="F112" s="28" t="s">
        <v>539</v>
      </c>
      <c r="G112" s="28"/>
      <c r="H112" s="28"/>
    </row>
    <row r="113" spans="1:8" ht="12" customHeight="1">
      <c r="A113" s="7" t="s">
        <v>205</v>
      </c>
      <c r="B113" s="7" t="s">
        <v>206</v>
      </c>
      <c r="C113" s="19">
        <v>-2.4</v>
      </c>
      <c r="D113" s="27"/>
      <c r="E113" s="7">
        <v>3</v>
      </c>
      <c r="F113" s="28" t="s">
        <v>539</v>
      </c>
      <c r="G113" s="28"/>
      <c r="H113" s="28"/>
    </row>
    <row r="114" spans="1:8" ht="12" customHeight="1">
      <c r="A114" s="7" t="s">
        <v>207</v>
      </c>
      <c r="B114" s="7" t="s">
        <v>208</v>
      </c>
      <c r="C114" s="19">
        <v>-3.5</v>
      </c>
      <c r="D114" s="27"/>
      <c r="E114" s="7">
        <v>3</v>
      </c>
      <c r="F114" s="28" t="s">
        <v>539</v>
      </c>
      <c r="G114" s="28"/>
      <c r="H114" s="28"/>
    </row>
    <row r="115" spans="1:8" ht="12" customHeight="1">
      <c r="A115" s="7" t="s">
        <v>209</v>
      </c>
      <c r="B115" s="7" t="s">
        <v>210</v>
      </c>
      <c r="C115" s="19">
        <v>-4.6</v>
      </c>
      <c r="D115" s="27"/>
      <c r="E115" s="7">
        <v>2</v>
      </c>
      <c r="F115" s="28" t="s">
        <v>539</v>
      </c>
      <c r="G115" s="28"/>
      <c r="H115" s="28"/>
    </row>
    <row r="116" spans="1:8" ht="12" customHeight="1">
      <c r="A116" s="7" t="s">
        <v>211</v>
      </c>
      <c r="B116" s="7" t="s">
        <v>212</v>
      </c>
      <c r="C116" s="19">
        <v>-6.6</v>
      </c>
      <c r="D116" s="27"/>
      <c r="E116" s="7">
        <v>2</v>
      </c>
      <c r="F116" s="28" t="s">
        <v>539</v>
      </c>
      <c r="G116" s="28"/>
      <c r="H116" s="28"/>
    </row>
    <row r="117" spans="1:8" ht="12" customHeight="1">
      <c r="A117" s="7" t="s">
        <v>213</v>
      </c>
      <c r="B117" s="7" t="s">
        <v>214</v>
      </c>
      <c r="C117" s="19">
        <v>-0.7</v>
      </c>
      <c r="D117" s="27"/>
      <c r="E117" s="7">
        <v>3</v>
      </c>
      <c r="F117" s="28" t="s">
        <v>539</v>
      </c>
      <c r="G117" s="28"/>
      <c r="H117" s="28"/>
    </row>
    <row r="118" spans="1:8" ht="12" customHeight="1">
      <c r="A118" s="7" t="s">
        <v>215</v>
      </c>
      <c r="B118" s="7" t="s">
        <v>216</v>
      </c>
      <c r="C118" s="19">
        <v>-3.6</v>
      </c>
      <c r="D118" s="27"/>
      <c r="E118" s="7">
        <v>3</v>
      </c>
      <c r="F118" s="28" t="s">
        <v>539</v>
      </c>
      <c r="G118" s="28"/>
      <c r="H118" s="28"/>
    </row>
    <row r="119" spans="1:8" ht="12" customHeight="1">
      <c r="A119" s="7" t="s">
        <v>217</v>
      </c>
      <c r="B119" s="7" t="s">
        <v>218</v>
      </c>
      <c r="C119" s="19">
        <v>-2.6</v>
      </c>
      <c r="D119" s="27"/>
      <c r="E119" s="7">
        <v>3</v>
      </c>
      <c r="F119" s="28" t="s">
        <v>539</v>
      </c>
      <c r="G119" s="28"/>
      <c r="H119" s="28"/>
    </row>
    <row r="120" spans="1:8" ht="12" customHeight="1">
      <c r="A120" s="7" t="s">
        <v>219</v>
      </c>
      <c r="B120" s="7" t="s">
        <v>220</v>
      </c>
      <c r="C120" s="19">
        <v>-4.7</v>
      </c>
      <c r="D120" s="27"/>
      <c r="E120" s="7">
        <v>2</v>
      </c>
      <c r="F120" s="28" t="s">
        <v>539</v>
      </c>
      <c r="G120" s="28"/>
      <c r="H120" s="28"/>
    </row>
    <row r="121" spans="1:8" ht="12" customHeight="1">
      <c r="A121" s="7" t="s">
        <v>221</v>
      </c>
      <c r="B121" s="7" t="s">
        <v>222</v>
      </c>
      <c r="C121" s="19">
        <v>-4</v>
      </c>
      <c r="D121" s="27"/>
      <c r="E121" s="7">
        <v>3</v>
      </c>
      <c r="F121" s="28" t="s">
        <v>539</v>
      </c>
      <c r="G121" s="28"/>
      <c r="H121" s="28"/>
    </row>
    <row r="122" spans="1:8" ht="12" customHeight="1">
      <c r="A122" s="7" t="s">
        <v>223</v>
      </c>
      <c r="B122" s="7" t="s">
        <v>224</v>
      </c>
      <c r="C122" s="19">
        <v>-5.3</v>
      </c>
      <c r="D122" s="27"/>
      <c r="E122" s="7">
        <v>2</v>
      </c>
      <c r="F122" s="28" t="s">
        <v>539</v>
      </c>
      <c r="G122" s="28"/>
      <c r="H122" s="28"/>
    </row>
    <row r="123" spans="1:8" ht="12" customHeight="1">
      <c r="A123" s="7" t="s">
        <v>225</v>
      </c>
      <c r="B123" s="7" t="s">
        <v>226</v>
      </c>
      <c r="C123" s="19">
        <v>1.2</v>
      </c>
      <c r="D123" s="27"/>
      <c r="E123" s="7">
        <v>4</v>
      </c>
      <c r="F123" s="28" t="s">
        <v>539</v>
      </c>
      <c r="G123" s="28"/>
      <c r="H123" s="28"/>
    </row>
    <row r="124" spans="1:8" ht="12" customHeight="1">
      <c r="A124" s="7" t="s">
        <v>227</v>
      </c>
      <c r="B124" s="7" t="s">
        <v>228</v>
      </c>
      <c r="C124" s="19">
        <v>-3.6</v>
      </c>
      <c r="D124" s="27"/>
      <c r="E124" s="7">
        <v>3</v>
      </c>
      <c r="F124" s="28" t="s">
        <v>539</v>
      </c>
      <c r="G124" s="28"/>
      <c r="H124" s="28"/>
    </row>
    <row r="125" spans="1:8" ht="12" customHeight="1">
      <c r="A125" s="7" t="s">
        <v>229</v>
      </c>
      <c r="B125" s="7" t="s">
        <v>230</v>
      </c>
      <c r="C125" s="19">
        <v>-5.3</v>
      </c>
      <c r="D125" s="27"/>
      <c r="E125" s="7">
        <v>2</v>
      </c>
      <c r="F125" s="28" t="s">
        <v>539</v>
      </c>
      <c r="G125" s="28"/>
      <c r="H125" s="28"/>
    </row>
    <row r="126" spans="1:8" ht="12" customHeight="1">
      <c r="A126" s="7" t="s">
        <v>231</v>
      </c>
      <c r="B126" s="7" t="s">
        <v>232</v>
      </c>
      <c r="C126" s="19">
        <v>-3.8</v>
      </c>
      <c r="D126" s="27"/>
      <c r="E126" s="7">
        <v>3</v>
      </c>
      <c r="F126" s="28" t="s">
        <v>539</v>
      </c>
      <c r="G126" s="28"/>
      <c r="H126" s="28"/>
    </row>
    <row r="127" spans="1:8" ht="12" customHeight="1">
      <c r="A127" s="7" t="s">
        <v>233</v>
      </c>
      <c r="B127" s="7" t="s">
        <v>234</v>
      </c>
      <c r="C127" s="19">
        <v>-4.4</v>
      </c>
      <c r="D127" s="27"/>
      <c r="E127" s="7">
        <v>2</v>
      </c>
      <c r="F127" s="28" t="s">
        <v>539</v>
      </c>
      <c r="G127" s="28"/>
      <c r="H127" s="28"/>
    </row>
    <row r="128" spans="1:8" ht="12" customHeight="1">
      <c r="A128" s="7" t="s">
        <v>235</v>
      </c>
      <c r="B128" s="7" t="s">
        <v>236</v>
      </c>
      <c r="C128" s="19">
        <v>-2</v>
      </c>
      <c r="D128" s="27"/>
      <c r="E128" s="7">
        <v>3</v>
      </c>
      <c r="F128" s="28" t="s">
        <v>539</v>
      </c>
      <c r="G128" s="28"/>
      <c r="H128" s="28"/>
    </row>
    <row r="129" spans="1:8" ht="12" customHeight="1">
      <c r="A129" s="7" t="s">
        <v>237</v>
      </c>
      <c r="B129" s="7" t="s">
        <v>238</v>
      </c>
      <c r="C129" s="34">
        <v>-2.2</v>
      </c>
      <c r="D129" s="27"/>
      <c r="E129" s="7">
        <v>3</v>
      </c>
      <c r="F129" s="28" t="s">
        <v>539</v>
      </c>
      <c r="G129" s="28"/>
      <c r="H129" s="28"/>
    </row>
    <row r="130" spans="1:8" ht="12" customHeight="1">
      <c r="A130" s="7" t="s">
        <v>239</v>
      </c>
      <c r="B130" s="7" t="s">
        <v>240</v>
      </c>
      <c r="C130" s="34">
        <v>-5.8</v>
      </c>
      <c r="D130" s="27"/>
      <c r="E130" s="7">
        <v>2</v>
      </c>
      <c r="F130" s="28" t="s">
        <v>539</v>
      </c>
      <c r="G130" s="28"/>
      <c r="H130" s="28"/>
    </row>
    <row r="131" spans="1:8" ht="12" customHeight="1">
      <c r="A131" s="7" t="s">
        <v>241</v>
      </c>
      <c r="B131" s="7" t="s">
        <v>242</v>
      </c>
      <c r="C131" s="34">
        <v>-9.5</v>
      </c>
      <c r="D131" s="27"/>
      <c r="E131" s="7">
        <v>1</v>
      </c>
      <c r="F131" s="28" t="s">
        <v>539</v>
      </c>
      <c r="G131" s="28"/>
      <c r="H131" s="28"/>
    </row>
    <row r="132" spans="1:8" ht="12" customHeight="1">
      <c r="A132" s="7" t="s">
        <v>243</v>
      </c>
      <c r="B132" s="7" t="s">
        <v>244</v>
      </c>
      <c r="C132" s="19">
        <v>-16.6</v>
      </c>
      <c r="D132" s="27"/>
      <c r="E132" s="7">
        <v>1</v>
      </c>
      <c r="F132" s="28"/>
      <c r="G132" s="28"/>
      <c r="H132" s="28"/>
    </row>
    <row r="133" spans="1:8" ht="12" customHeight="1">
      <c r="A133" s="7" t="s">
        <v>245</v>
      </c>
      <c r="B133" s="7" t="s">
        <v>246</v>
      </c>
      <c r="C133" s="19">
        <v>3.8</v>
      </c>
      <c r="D133" s="27"/>
      <c r="E133" s="7">
        <v>4</v>
      </c>
      <c r="F133" s="28"/>
      <c r="G133" s="28"/>
      <c r="H133" s="28"/>
    </row>
    <row r="134" spans="1:8" ht="12" customHeight="1">
      <c r="A134" s="7" t="s">
        <v>247</v>
      </c>
      <c r="B134" s="7" t="s">
        <v>248</v>
      </c>
      <c r="C134" s="19">
        <v>10.2</v>
      </c>
      <c r="D134" s="27"/>
      <c r="E134" s="9">
        <v>6</v>
      </c>
      <c r="F134" s="28"/>
      <c r="G134" s="28"/>
      <c r="H134" s="28"/>
    </row>
    <row r="135" spans="1:8" ht="12" customHeight="1">
      <c r="A135" s="7" t="s">
        <v>249</v>
      </c>
      <c r="B135" s="7" t="s">
        <v>250</v>
      </c>
      <c r="C135" s="19">
        <v>2</v>
      </c>
      <c r="D135" s="27"/>
      <c r="E135" s="7">
        <v>4</v>
      </c>
      <c r="F135" s="28"/>
      <c r="G135" s="28"/>
      <c r="H135" s="28"/>
    </row>
    <row r="136" spans="1:8" ht="12" customHeight="1">
      <c r="A136" s="7" t="s">
        <v>251</v>
      </c>
      <c r="B136" s="7" t="s">
        <v>252</v>
      </c>
      <c r="C136" s="19">
        <v>4.2</v>
      </c>
      <c r="D136" s="27"/>
      <c r="E136" s="7">
        <v>5</v>
      </c>
      <c r="F136" s="28"/>
      <c r="G136" s="28"/>
      <c r="H136" s="28"/>
    </row>
    <row r="137" spans="1:8" ht="12" customHeight="1">
      <c r="A137" s="7" t="s">
        <v>253</v>
      </c>
      <c r="B137" s="7" t="s">
        <v>254</v>
      </c>
      <c r="C137" s="19">
        <v>1.9</v>
      </c>
      <c r="D137" s="27"/>
      <c r="E137" s="7">
        <v>4</v>
      </c>
      <c r="F137" s="28"/>
      <c r="G137" s="28"/>
      <c r="H137" s="28"/>
    </row>
    <row r="138" spans="1:8" ht="12" customHeight="1">
      <c r="A138" s="7" t="s">
        <v>255</v>
      </c>
      <c r="B138" s="7" t="s">
        <v>256</v>
      </c>
      <c r="C138" s="19">
        <v>6.1</v>
      </c>
      <c r="D138" s="27"/>
      <c r="E138" s="7">
        <v>5</v>
      </c>
      <c r="F138" s="28"/>
      <c r="G138" s="28"/>
      <c r="H138" s="28"/>
    </row>
    <row r="139" spans="1:8" ht="12" customHeight="1">
      <c r="A139" s="7" t="s">
        <v>257</v>
      </c>
      <c r="B139" s="7" t="s">
        <v>258</v>
      </c>
      <c r="C139" s="19">
        <v>2.4</v>
      </c>
      <c r="D139" s="27"/>
      <c r="E139" s="7">
        <v>4</v>
      </c>
      <c r="F139" s="28"/>
      <c r="G139" s="28"/>
      <c r="H139" s="28"/>
    </row>
    <row r="140" spans="1:8" ht="12" customHeight="1">
      <c r="A140" s="7" t="s">
        <v>259</v>
      </c>
      <c r="B140" s="7" t="s">
        <v>260</v>
      </c>
      <c r="C140" s="19">
        <v>0.6</v>
      </c>
      <c r="D140" s="27"/>
      <c r="E140" s="7">
        <v>4</v>
      </c>
      <c r="F140" s="28"/>
      <c r="G140" s="28"/>
      <c r="H140" s="28"/>
    </row>
    <row r="141" spans="1:8" ht="12" customHeight="1">
      <c r="A141" s="7" t="s">
        <v>261</v>
      </c>
      <c r="B141" s="7" t="s">
        <v>262</v>
      </c>
      <c r="C141" s="19">
        <v>3.2</v>
      </c>
      <c r="D141" s="27"/>
      <c r="E141" s="7">
        <v>4</v>
      </c>
      <c r="F141" s="28"/>
      <c r="G141" s="28"/>
      <c r="H141" s="28"/>
    </row>
    <row r="142" spans="1:8" ht="12" customHeight="1">
      <c r="A142" s="7" t="s">
        <v>263</v>
      </c>
      <c r="B142" s="7" t="s">
        <v>264</v>
      </c>
      <c r="C142" s="19">
        <v>2.9</v>
      </c>
      <c r="D142" s="27"/>
      <c r="E142" s="7">
        <v>4</v>
      </c>
      <c r="F142" s="28"/>
      <c r="G142" s="28"/>
      <c r="H142" s="28"/>
    </row>
    <row r="143" spans="1:8" ht="12" customHeight="1">
      <c r="A143" s="7" t="s">
        <v>265</v>
      </c>
      <c r="B143" s="7" t="s">
        <v>266</v>
      </c>
      <c r="C143" s="19">
        <v>5.7</v>
      </c>
      <c r="D143" s="27"/>
      <c r="E143" s="7">
        <v>5</v>
      </c>
      <c r="F143" s="28"/>
      <c r="G143" s="28"/>
      <c r="H143" s="28"/>
    </row>
    <row r="144" spans="1:8" ht="12" customHeight="1">
      <c r="A144" s="7" t="s">
        <v>267</v>
      </c>
      <c r="B144" s="7" t="s">
        <v>268</v>
      </c>
      <c r="C144" s="19">
        <v>12.1</v>
      </c>
      <c r="D144" s="27"/>
      <c r="E144" s="9">
        <v>6</v>
      </c>
      <c r="F144" s="28" t="s">
        <v>538</v>
      </c>
      <c r="G144" s="28"/>
      <c r="H144" s="28"/>
    </row>
    <row r="145" spans="1:8" ht="12" customHeight="1">
      <c r="A145" s="7" t="s">
        <v>269</v>
      </c>
      <c r="B145" s="7" t="s">
        <v>270</v>
      </c>
      <c r="C145" s="19">
        <v>0.9</v>
      </c>
      <c r="D145" s="27"/>
      <c r="E145" s="7">
        <v>4</v>
      </c>
      <c r="F145" s="28" t="s">
        <v>538</v>
      </c>
      <c r="G145" s="28"/>
      <c r="H145" s="28"/>
    </row>
    <row r="146" spans="1:8" ht="12" customHeight="1">
      <c r="A146" s="7" t="s">
        <v>271</v>
      </c>
      <c r="B146" s="7" t="s">
        <v>272</v>
      </c>
      <c r="C146" s="19">
        <v>-1.9</v>
      </c>
      <c r="D146" s="27"/>
      <c r="E146" s="7">
        <v>3</v>
      </c>
      <c r="F146" s="28" t="s">
        <v>538</v>
      </c>
      <c r="G146" s="28"/>
      <c r="H146" s="28"/>
    </row>
    <row r="147" spans="1:8" ht="12" customHeight="1">
      <c r="A147" s="7" t="s">
        <v>273</v>
      </c>
      <c r="B147" s="7" t="s">
        <v>274</v>
      </c>
      <c r="C147" s="19">
        <v>-2.3</v>
      </c>
      <c r="D147" s="27"/>
      <c r="E147" s="7">
        <v>3</v>
      </c>
      <c r="F147" s="28" t="s">
        <v>538</v>
      </c>
      <c r="G147" s="28"/>
      <c r="H147" s="28"/>
    </row>
    <row r="148" spans="1:8" ht="12" customHeight="1">
      <c r="A148" s="7" t="s">
        <v>275</v>
      </c>
      <c r="B148" s="7" t="s">
        <v>276</v>
      </c>
      <c r="C148" s="19">
        <v>-1.2</v>
      </c>
      <c r="D148" s="27"/>
      <c r="E148" s="7">
        <v>3</v>
      </c>
      <c r="F148" s="28" t="s">
        <v>538</v>
      </c>
      <c r="G148" s="28"/>
      <c r="H148" s="28"/>
    </row>
    <row r="149" spans="1:8" ht="12" customHeight="1">
      <c r="A149" s="7" t="s">
        <v>277</v>
      </c>
      <c r="B149" s="7" t="s">
        <v>278</v>
      </c>
      <c r="C149" s="19">
        <v>-6</v>
      </c>
      <c r="D149" s="27"/>
      <c r="E149" s="7">
        <v>2</v>
      </c>
      <c r="F149" s="28" t="s">
        <v>538</v>
      </c>
      <c r="G149" s="28"/>
      <c r="H149" s="28"/>
    </row>
    <row r="150" spans="1:8" ht="12" customHeight="1">
      <c r="A150" s="7" t="s">
        <v>279</v>
      </c>
      <c r="B150" s="7" t="s">
        <v>280</v>
      </c>
      <c r="C150" s="19">
        <v>-6.7</v>
      </c>
      <c r="D150" s="27"/>
      <c r="E150" s="7">
        <v>2</v>
      </c>
      <c r="F150" s="28" t="s">
        <v>538</v>
      </c>
      <c r="G150" s="28"/>
      <c r="H150" s="28"/>
    </row>
    <row r="151" spans="1:8" ht="12" customHeight="1">
      <c r="A151" s="7" t="s">
        <v>281</v>
      </c>
      <c r="B151" s="7" t="s">
        <v>282</v>
      </c>
      <c r="C151" s="19">
        <v>-6.8</v>
      </c>
      <c r="D151" s="27"/>
      <c r="E151" s="7">
        <v>2</v>
      </c>
      <c r="F151" s="28" t="s">
        <v>538</v>
      </c>
      <c r="G151" s="28"/>
      <c r="H151" s="28"/>
    </row>
    <row r="152" spans="1:8" ht="12" customHeight="1">
      <c r="A152" s="7" t="s">
        <v>283</v>
      </c>
      <c r="B152" s="7" t="s">
        <v>284</v>
      </c>
      <c r="C152" s="19">
        <v>-7.8</v>
      </c>
      <c r="D152" s="27"/>
      <c r="E152" s="7">
        <v>2</v>
      </c>
      <c r="F152" s="28" t="s">
        <v>538</v>
      </c>
      <c r="G152" s="28"/>
      <c r="H152" s="28"/>
    </row>
    <row r="153" spans="1:8" ht="12" customHeight="1">
      <c r="A153" s="7" t="s">
        <v>285</v>
      </c>
      <c r="B153" s="7" t="s">
        <v>286</v>
      </c>
      <c r="C153" s="19">
        <v>-0.3</v>
      </c>
      <c r="D153" s="27"/>
      <c r="E153" s="7">
        <v>3</v>
      </c>
      <c r="F153" s="28" t="s">
        <v>538</v>
      </c>
      <c r="G153" s="28"/>
      <c r="H153" s="28"/>
    </row>
    <row r="154" spans="1:8" ht="12" customHeight="1">
      <c r="A154" s="7" t="s">
        <v>287</v>
      </c>
      <c r="B154" s="7" t="s">
        <v>288</v>
      </c>
      <c r="C154" s="19">
        <v>-2.4</v>
      </c>
      <c r="D154" s="27"/>
      <c r="E154" s="7">
        <v>3</v>
      </c>
      <c r="F154" s="28" t="s">
        <v>538</v>
      </c>
      <c r="G154" s="28"/>
      <c r="H154" s="28"/>
    </row>
    <row r="155" spans="1:8" ht="12" customHeight="1">
      <c r="A155" s="7" t="s">
        <v>289</v>
      </c>
      <c r="B155" s="7" t="s">
        <v>290</v>
      </c>
      <c r="C155" s="19">
        <v>-2.9</v>
      </c>
      <c r="D155" s="27"/>
      <c r="E155" s="7">
        <v>3</v>
      </c>
      <c r="F155" s="28" t="s">
        <v>538</v>
      </c>
      <c r="G155" s="28"/>
      <c r="H155" s="28"/>
    </row>
    <row r="156" spans="1:8" ht="12" customHeight="1">
      <c r="A156" s="9" t="s">
        <v>291</v>
      </c>
      <c r="B156" s="7" t="s">
        <v>292</v>
      </c>
      <c r="C156" s="19">
        <v>8</v>
      </c>
      <c r="D156" s="27"/>
      <c r="E156" s="9">
        <v>6</v>
      </c>
      <c r="F156" s="28"/>
      <c r="G156" s="28"/>
      <c r="H156" s="28"/>
    </row>
    <row r="157" spans="1:8" ht="12" customHeight="1">
      <c r="A157" s="9" t="s">
        <v>293</v>
      </c>
      <c r="B157" s="9" t="s">
        <v>294</v>
      </c>
      <c r="C157" s="19">
        <v>2.5</v>
      </c>
      <c r="D157" s="27"/>
      <c r="E157" s="7">
        <v>4</v>
      </c>
      <c r="F157" s="18"/>
      <c r="G157" s="28"/>
      <c r="H157" s="28"/>
    </row>
    <row r="158" spans="1:8" ht="12" customHeight="1">
      <c r="A158" s="9" t="s">
        <v>295</v>
      </c>
      <c r="B158" s="9" t="s">
        <v>296</v>
      </c>
      <c r="C158" s="19">
        <v>-2.3</v>
      </c>
      <c r="D158" s="27"/>
      <c r="E158" s="7">
        <v>3</v>
      </c>
      <c r="F158" s="18"/>
      <c r="G158" s="28"/>
      <c r="H158" s="18"/>
    </row>
    <row r="159" spans="1:8" ht="12" customHeight="1">
      <c r="A159" s="7" t="s">
        <v>297</v>
      </c>
      <c r="B159" s="7" t="s">
        <v>298</v>
      </c>
      <c r="C159" s="19">
        <v>1.9</v>
      </c>
      <c r="D159" s="27"/>
      <c r="E159" s="7">
        <v>4</v>
      </c>
      <c r="F159" s="18"/>
      <c r="G159" s="28"/>
      <c r="H159" s="18"/>
    </row>
    <row r="160" spans="1:8" ht="12" customHeight="1">
      <c r="A160" s="9" t="s">
        <v>299</v>
      </c>
      <c r="B160" s="9" t="s">
        <v>300</v>
      </c>
      <c r="C160" s="19">
        <v>5.6</v>
      </c>
      <c r="D160" s="27"/>
      <c r="E160" s="7">
        <v>5</v>
      </c>
      <c r="F160" s="18"/>
      <c r="G160" s="28"/>
      <c r="H160" s="18"/>
    </row>
    <row r="161" spans="1:8" ht="12" customHeight="1">
      <c r="A161" s="9" t="s">
        <v>301</v>
      </c>
      <c r="B161" s="9" t="s">
        <v>302</v>
      </c>
      <c r="C161" s="19">
        <v>5</v>
      </c>
      <c r="D161" s="27"/>
      <c r="E161" s="7">
        <v>5</v>
      </c>
      <c r="F161" s="18"/>
      <c r="G161" s="28"/>
      <c r="H161" s="18"/>
    </row>
    <row r="162" spans="1:8" ht="12" customHeight="1">
      <c r="A162" s="9" t="s">
        <v>303</v>
      </c>
      <c r="B162" s="9" t="s">
        <v>304</v>
      </c>
      <c r="C162" s="19">
        <v>9.5</v>
      </c>
      <c r="D162" s="27"/>
      <c r="E162" s="9">
        <v>6</v>
      </c>
      <c r="F162" s="18"/>
      <c r="G162" s="28"/>
      <c r="H162" s="18"/>
    </row>
    <row r="163" spans="1:8" ht="12" customHeight="1">
      <c r="A163" s="9" t="s">
        <v>305</v>
      </c>
      <c r="B163" s="9" t="s">
        <v>306</v>
      </c>
      <c r="C163" s="19">
        <v>7.9</v>
      </c>
      <c r="D163" s="27"/>
      <c r="E163" s="7">
        <v>5</v>
      </c>
      <c r="F163" s="18"/>
      <c r="G163" s="28"/>
      <c r="H163" s="18"/>
    </row>
    <row r="164" spans="1:8" ht="12" customHeight="1">
      <c r="A164" s="9" t="s">
        <v>307</v>
      </c>
      <c r="B164" s="9" t="s">
        <v>308</v>
      </c>
      <c r="C164" s="34">
        <v>4.7</v>
      </c>
      <c r="D164" s="27"/>
      <c r="E164" s="7">
        <v>5</v>
      </c>
      <c r="F164" s="18"/>
      <c r="G164" s="28"/>
      <c r="H164" s="18"/>
    </row>
    <row r="165" spans="1:8" ht="12" customHeight="1">
      <c r="A165" s="9" t="s">
        <v>309</v>
      </c>
      <c r="B165" s="9" t="s">
        <v>310</v>
      </c>
      <c r="C165" s="19">
        <v>12.1</v>
      </c>
      <c r="D165" s="27"/>
      <c r="E165" s="9">
        <v>6</v>
      </c>
      <c r="F165" s="18"/>
      <c r="G165" s="28"/>
      <c r="H165" s="18"/>
    </row>
    <row r="166" spans="1:8" ht="12" customHeight="1">
      <c r="A166" s="9" t="s">
        <v>311</v>
      </c>
      <c r="B166" s="9" t="s">
        <v>312</v>
      </c>
      <c r="C166" s="19">
        <v>24</v>
      </c>
      <c r="D166" s="27"/>
      <c r="E166" s="9">
        <v>6</v>
      </c>
      <c r="F166" s="18"/>
      <c r="G166" s="28"/>
      <c r="H166" s="18"/>
    </row>
    <row r="167" spans="1:8" ht="12" customHeight="1">
      <c r="A167" s="9" t="s">
        <v>313</v>
      </c>
      <c r="B167" s="9" t="s">
        <v>314</v>
      </c>
      <c r="C167" s="34">
        <v>10.6</v>
      </c>
      <c r="D167" s="27"/>
      <c r="E167" s="9">
        <v>6</v>
      </c>
      <c r="F167" s="18"/>
      <c r="G167" s="28"/>
      <c r="H167" s="18"/>
    </row>
    <row r="168" spans="1:8" ht="12" customHeight="1">
      <c r="A168" s="7" t="s">
        <v>315</v>
      </c>
      <c r="B168" s="7" t="s">
        <v>316</v>
      </c>
      <c r="C168" s="19">
        <v>11.7</v>
      </c>
      <c r="D168" s="27"/>
      <c r="E168" s="9">
        <v>6</v>
      </c>
      <c r="F168" s="18"/>
      <c r="G168" s="28"/>
      <c r="H168" s="18"/>
    </row>
    <row r="169" spans="1:8" ht="12" customHeight="1">
      <c r="A169" s="7" t="s">
        <v>317</v>
      </c>
      <c r="B169" s="7" t="s">
        <v>318</v>
      </c>
      <c r="C169" s="19">
        <v>8.8</v>
      </c>
      <c r="D169" s="27"/>
      <c r="E169" s="9">
        <v>6</v>
      </c>
      <c r="F169" s="18"/>
      <c r="G169" s="28"/>
      <c r="H169" s="18"/>
    </row>
    <row r="170" spans="1:8" ht="12" customHeight="1">
      <c r="A170" s="7" t="s">
        <v>319</v>
      </c>
      <c r="B170" s="7" t="s">
        <v>320</v>
      </c>
      <c r="C170" s="19">
        <v>8.8</v>
      </c>
      <c r="D170" s="27"/>
      <c r="E170" s="9">
        <v>6</v>
      </c>
      <c r="F170" s="18"/>
      <c r="G170" s="28"/>
      <c r="H170" s="18"/>
    </row>
    <row r="171" spans="1:8" ht="12" customHeight="1">
      <c r="A171" s="7" t="s">
        <v>321</v>
      </c>
      <c r="B171" s="7" t="s">
        <v>322</v>
      </c>
      <c r="C171" s="19">
        <v>4.2</v>
      </c>
      <c r="D171" s="27"/>
      <c r="E171" s="7">
        <v>5</v>
      </c>
      <c r="F171" s="18"/>
      <c r="G171" s="28"/>
      <c r="H171" s="18"/>
    </row>
    <row r="172" spans="1:8" ht="12" customHeight="1">
      <c r="A172" s="7" t="s">
        <v>323</v>
      </c>
      <c r="B172" s="7" t="s">
        <v>324</v>
      </c>
      <c r="C172" s="19">
        <v>9.3</v>
      </c>
      <c r="D172" s="27"/>
      <c r="E172" s="9">
        <v>6</v>
      </c>
      <c r="F172" s="18"/>
      <c r="G172" s="28"/>
      <c r="H172" s="18"/>
    </row>
    <row r="173" spans="1:8" ht="12" customHeight="1">
      <c r="A173" s="7" t="s">
        <v>325</v>
      </c>
      <c r="B173" s="7" t="s">
        <v>326</v>
      </c>
      <c r="C173" s="19">
        <v>15.1</v>
      </c>
      <c r="D173" s="27"/>
      <c r="E173" s="9">
        <v>6</v>
      </c>
      <c r="F173" s="18"/>
      <c r="G173" s="28"/>
      <c r="H173" s="18"/>
    </row>
    <row r="174" spans="1:8" ht="12" customHeight="1">
      <c r="A174" s="7" t="s">
        <v>327</v>
      </c>
      <c r="B174" s="7" t="s">
        <v>328</v>
      </c>
      <c r="C174" s="19">
        <v>7.8</v>
      </c>
      <c r="D174" s="27"/>
      <c r="E174" s="7">
        <v>5</v>
      </c>
      <c r="F174" s="18"/>
      <c r="G174" s="28"/>
      <c r="H174" s="18"/>
    </row>
    <row r="175" spans="1:8" ht="12" customHeight="1">
      <c r="A175" s="7" t="s">
        <v>329</v>
      </c>
      <c r="B175" s="7" t="s">
        <v>330</v>
      </c>
      <c r="C175" s="19">
        <v>9</v>
      </c>
      <c r="D175" s="27"/>
      <c r="E175" s="9">
        <v>6</v>
      </c>
      <c r="F175" s="18"/>
      <c r="G175" s="28"/>
      <c r="H175" s="18"/>
    </row>
    <row r="176" spans="1:8" ht="12" customHeight="1">
      <c r="A176" s="7" t="s">
        <v>331</v>
      </c>
      <c r="B176" s="7" t="s">
        <v>332</v>
      </c>
      <c r="C176" s="19">
        <v>16.5</v>
      </c>
      <c r="D176" s="27"/>
      <c r="E176" s="9">
        <v>6</v>
      </c>
      <c r="F176" s="18"/>
      <c r="G176" s="28"/>
      <c r="H176" s="18"/>
    </row>
    <row r="177" spans="1:8" ht="12" customHeight="1">
      <c r="A177" s="7" t="s">
        <v>333</v>
      </c>
      <c r="B177" s="7" t="s">
        <v>334</v>
      </c>
      <c r="C177" s="19">
        <v>7.4</v>
      </c>
      <c r="D177" s="27"/>
      <c r="E177" s="7">
        <v>5</v>
      </c>
      <c r="F177" s="18"/>
      <c r="G177" s="28"/>
      <c r="H177" s="18"/>
    </row>
    <row r="178" spans="1:8" ht="12" customHeight="1">
      <c r="A178" s="7" t="s">
        <v>335</v>
      </c>
      <c r="B178" s="7" t="s">
        <v>336</v>
      </c>
      <c r="C178" s="19">
        <v>8.7</v>
      </c>
      <c r="D178" s="27"/>
      <c r="E178" s="9">
        <v>6</v>
      </c>
      <c r="F178" s="18"/>
      <c r="G178" s="28"/>
      <c r="H178" s="18"/>
    </row>
    <row r="179" spans="1:8" ht="12" customHeight="1">
      <c r="A179" s="7" t="s">
        <v>337</v>
      </c>
      <c r="B179" s="7" t="s">
        <v>338</v>
      </c>
      <c r="C179" s="19">
        <v>8.3</v>
      </c>
      <c r="D179" s="27"/>
      <c r="E179" s="9">
        <v>6</v>
      </c>
      <c r="F179" s="18"/>
      <c r="G179" s="28"/>
      <c r="H179" s="18"/>
    </row>
    <row r="180" spans="1:8" ht="12" customHeight="1">
      <c r="A180" s="7" t="s">
        <v>339</v>
      </c>
      <c r="B180" s="7" t="s">
        <v>340</v>
      </c>
      <c r="C180" s="19">
        <v>13</v>
      </c>
      <c r="D180" s="27"/>
      <c r="E180" s="9">
        <v>6</v>
      </c>
      <c r="F180" s="18"/>
      <c r="G180" s="28"/>
      <c r="H180" s="18"/>
    </row>
    <row r="181" spans="1:8" ht="12" customHeight="1">
      <c r="A181" s="7" t="s">
        <v>341</v>
      </c>
      <c r="B181" s="7" t="s">
        <v>342</v>
      </c>
      <c r="C181" s="19">
        <v>0.4</v>
      </c>
      <c r="D181" s="27"/>
      <c r="E181" s="7">
        <v>4</v>
      </c>
      <c r="F181" s="18"/>
      <c r="G181" s="28"/>
      <c r="H181" s="18"/>
    </row>
    <row r="182" spans="1:8" ht="12" customHeight="1">
      <c r="A182" s="7" t="s">
        <v>343</v>
      </c>
      <c r="B182" s="7" t="s">
        <v>344</v>
      </c>
      <c r="C182" s="19">
        <v>-4.8</v>
      </c>
      <c r="D182" s="27"/>
      <c r="E182" s="7">
        <v>2</v>
      </c>
      <c r="F182" s="18"/>
      <c r="G182" s="28"/>
      <c r="H182" s="18"/>
    </row>
    <row r="183" spans="1:8" ht="12" customHeight="1">
      <c r="A183" s="7" t="s">
        <v>345</v>
      </c>
      <c r="B183" s="7" t="s">
        <v>346</v>
      </c>
      <c r="C183" s="19">
        <v>1</v>
      </c>
      <c r="D183" s="27"/>
      <c r="E183" s="7">
        <v>4</v>
      </c>
      <c r="F183" s="18"/>
      <c r="G183" s="28"/>
      <c r="H183" s="18"/>
    </row>
    <row r="184" spans="1:8" ht="12" customHeight="1">
      <c r="A184" s="7" t="s">
        <v>347</v>
      </c>
      <c r="B184" s="7" t="s">
        <v>348</v>
      </c>
      <c r="C184" s="19">
        <v>-4</v>
      </c>
      <c r="D184" s="27"/>
      <c r="E184" s="7">
        <v>3</v>
      </c>
      <c r="F184" s="18"/>
      <c r="G184" s="28"/>
      <c r="H184" s="18"/>
    </row>
    <row r="185" spans="1:8" ht="12" customHeight="1">
      <c r="A185" s="7" t="s">
        <v>349</v>
      </c>
      <c r="B185" s="7" t="s">
        <v>350</v>
      </c>
      <c r="C185" s="19">
        <v>0.6</v>
      </c>
      <c r="D185" s="27"/>
      <c r="E185" s="7">
        <v>4</v>
      </c>
      <c r="F185" s="18"/>
      <c r="G185" s="28"/>
      <c r="H185" s="18"/>
    </row>
    <row r="186" spans="1:8" ht="12" customHeight="1">
      <c r="A186" s="7" t="s">
        <v>351</v>
      </c>
      <c r="B186" s="7" t="s">
        <v>352</v>
      </c>
      <c r="C186" s="19">
        <v>0.3</v>
      </c>
      <c r="D186" s="27"/>
      <c r="E186" s="7">
        <v>4</v>
      </c>
      <c r="F186" s="18"/>
      <c r="G186" s="28"/>
      <c r="H186" s="18"/>
    </row>
    <row r="187" spans="1:8" ht="12" customHeight="1">
      <c r="A187" s="7" t="s">
        <v>353</v>
      </c>
      <c r="B187" s="7" t="s">
        <v>354</v>
      </c>
      <c r="C187" s="19">
        <v>-4.7</v>
      </c>
      <c r="D187" s="27"/>
      <c r="E187" s="7">
        <v>2</v>
      </c>
      <c r="F187" s="18"/>
      <c r="G187" s="28"/>
      <c r="H187" s="18"/>
    </row>
    <row r="188" spans="1:8" ht="12" customHeight="1">
      <c r="A188" s="7" t="s">
        <v>355</v>
      </c>
      <c r="B188" s="7" t="s">
        <v>356</v>
      </c>
      <c r="C188" s="19">
        <v>4.1</v>
      </c>
      <c r="D188" s="27"/>
      <c r="E188" s="7">
        <v>5</v>
      </c>
      <c r="F188" s="18"/>
      <c r="G188" s="28"/>
      <c r="H188" s="18"/>
    </row>
    <row r="189" spans="1:8" ht="12" customHeight="1">
      <c r="A189" s="9" t="s">
        <v>357</v>
      </c>
      <c r="B189" s="9" t="s">
        <v>358</v>
      </c>
      <c r="C189" s="19">
        <v>5.7</v>
      </c>
      <c r="D189" s="27"/>
      <c r="E189" s="7">
        <v>5</v>
      </c>
      <c r="F189" s="18"/>
      <c r="G189" s="28"/>
      <c r="H189" s="18"/>
    </row>
    <row r="190" spans="1:8" ht="12" customHeight="1">
      <c r="A190" s="9" t="s">
        <v>359</v>
      </c>
      <c r="B190" s="9" t="s">
        <v>360</v>
      </c>
      <c r="C190" s="19">
        <v>4.5</v>
      </c>
      <c r="D190" s="27"/>
      <c r="E190" s="7">
        <v>5</v>
      </c>
      <c r="F190" s="18"/>
      <c r="G190" s="28"/>
      <c r="H190" s="18"/>
    </row>
    <row r="191" spans="1:8" ht="12" customHeight="1">
      <c r="A191" s="9" t="s">
        <v>361</v>
      </c>
      <c r="B191" s="9" t="s">
        <v>362</v>
      </c>
      <c r="C191" s="19">
        <v>7.2</v>
      </c>
      <c r="D191" s="27"/>
      <c r="E191" s="7">
        <v>5</v>
      </c>
      <c r="F191" s="18"/>
      <c r="G191" s="28"/>
      <c r="H191" s="18"/>
    </row>
    <row r="192" spans="1:8" ht="12" customHeight="1">
      <c r="A192" s="9" t="s">
        <v>363</v>
      </c>
      <c r="B192" s="9" t="s">
        <v>364</v>
      </c>
      <c r="C192" s="19">
        <v>2.1</v>
      </c>
      <c r="D192" s="27"/>
      <c r="E192" s="7">
        <v>4</v>
      </c>
      <c r="F192" s="18"/>
      <c r="G192" s="28"/>
      <c r="H192" s="18"/>
    </row>
    <row r="193" spans="1:8" ht="12" customHeight="1">
      <c r="A193" s="9" t="s">
        <v>365</v>
      </c>
      <c r="B193" s="9" t="s">
        <v>366</v>
      </c>
      <c r="C193" s="19">
        <v>8.4</v>
      </c>
      <c r="D193" s="27"/>
      <c r="E193" s="9">
        <v>6</v>
      </c>
      <c r="F193" s="18"/>
      <c r="G193" s="28"/>
      <c r="H193" s="18"/>
    </row>
    <row r="194" spans="1:8" ht="12" customHeight="1">
      <c r="A194" s="9" t="s">
        <v>367</v>
      </c>
      <c r="B194" s="9" t="s">
        <v>368</v>
      </c>
      <c r="C194" s="19">
        <v>5.4</v>
      </c>
      <c r="D194" s="27"/>
      <c r="E194" s="7">
        <v>5</v>
      </c>
      <c r="F194" s="18"/>
      <c r="G194" s="28"/>
      <c r="H194" s="18"/>
    </row>
    <row r="195" spans="1:8" ht="12" customHeight="1">
      <c r="A195" s="9" t="s">
        <v>369</v>
      </c>
      <c r="B195" s="9" t="s">
        <v>370</v>
      </c>
      <c r="C195" s="19">
        <v>5.7</v>
      </c>
      <c r="D195" s="27"/>
      <c r="E195" s="7">
        <v>5</v>
      </c>
      <c r="F195" s="18"/>
      <c r="G195" s="28"/>
      <c r="H195" s="18"/>
    </row>
    <row r="196" spans="1:8" ht="12" customHeight="1">
      <c r="A196" s="9" t="s">
        <v>371</v>
      </c>
      <c r="B196" s="9" t="s">
        <v>372</v>
      </c>
      <c r="C196" s="19">
        <v>-5.4</v>
      </c>
      <c r="D196" s="27"/>
      <c r="E196" s="7">
        <v>2</v>
      </c>
      <c r="F196" s="18"/>
      <c r="G196" s="28"/>
      <c r="H196" s="18"/>
    </row>
    <row r="197" spans="1:8" ht="12" customHeight="1">
      <c r="A197" s="9" t="s">
        <v>373</v>
      </c>
      <c r="B197" s="9" t="s">
        <v>374</v>
      </c>
      <c r="C197" s="19">
        <v>-10.2</v>
      </c>
      <c r="D197" s="27"/>
      <c r="E197" s="7">
        <v>1</v>
      </c>
      <c r="F197" s="18"/>
      <c r="G197" s="28"/>
      <c r="H197" s="18"/>
    </row>
    <row r="198" spans="1:8" ht="12" customHeight="1">
      <c r="A198" s="9" t="s">
        <v>375</v>
      </c>
      <c r="B198" s="9" t="s">
        <v>376</v>
      </c>
      <c r="C198" s="19">
        <v>18.8</v>
      </c>
      <c r="D198" s="27"/>
      <c r="E198" s="9">
        <v>6</v>
      </c>
      <c r="F198" s="18"/>
      <c r="G198" s="28"/>
      <c r="H198" s="18"/>
    </row>
    <row r="199" spans="1:8" ht="12" customHeight="1">
      <c r="A199" s="9" t="s">
        <v>377</v>
      </c>
      <c r="B199" s="9" t="s">
        <v>378</v>
      </c>
      <c r="C199" s="19">
        <v>2.6</v>
      </c>
      <c r="D199" s="27"/>
      <c r="E199" s="7">
        <v>4</v>
      </c>
      <c r="F199" s="18"/>
      <c r="G199" s="28"/>
      <c r="H199" s="18"/>
    </row>
    <row r="200" spans="1:8" ht="12" customHeight="1">
      <c r="A200" s="9" t="s">
        <v>379</v>
      </c>
      <c r="B200" s="9" t="s">
        <v>380</v>
      </c>
      <c r="C200" s="19">
        <v>1.6</v>
      </c>
      <c r="D200" s="27"/>
      <c r="E200" s="7">
        <v>4</v>
      </c>
      <c r="F200" s="18"/>
      <c r="G200" s="28"/>
      <c r="H200" s="18"/>
    </row>
    <row r="201" spans="1:8" ht="12" customHeight="1">
      <c r="A201" s="9" t="s">
        <v>381</v>
      </c>
      <c r="B201" s="9" t="s">
        <v>382</v>
      </c>
      <c r="C201" s="19">
        <v>1.5</v>
      </c>
      <c r="D201" s="27"/>
      <c r="E201" s="7">
        <v>4</v>
      </c>
      <c r="F201" s="18"/>
      <c r="G201" s="28"/>
      <c r="H201" s="18"/>
    </row>
    <row r="202" spans="1:8" ht="12" customHeight="1">
      <c r="A202" s="9" t="s">
        <v>383</v>
      </c>
      <c r="B202" s="9" t="s">
        <v>384</v>
      </c>
      <c r="C202" s="19">
        <v>-4.7</v>
      </c>
      <c r="D202" s="27"/>
      <c r="E202" s="7">
        <v>2</v>
      </c>
      <c r="F202" s="18"/>
      <c r="G202" s="28"/>
      <c r="H202" s="18"/>
    </row>
    <row r="203" spans="1:8" ht="12" customHeight="1">
      <c r="A203" s="9" t="s">
        <v>385</v>
      </c>
      <c r="B203" s="9" t="s">
        <v>386</v>
      </c>
      <c r="C203" s="19">
        <v>-12.8</v>
      </c>
      <c r="D203" s="27"/>
      <c r="E203" s="7">
        <v>1</v>
      </c>
      <c r="F203" s="18"/>
      <c r="G203" s="28"/>
      <c r="H203" s="18"/>
    </row>
    <row r="204" spans="1:8" ht="12" customHeight="1">
      <c r="A204" s="9" t="s">
        <v>387</v>
      </c>
      <c r="B204" s="9" t="s">
        <v>388</v>
      </c>
      <c r="C204" s="19">
        <v>-6.2</v>
      </c>
      <c r="D204" s="27"/>
      <c r="E204" s="7">
        <v>2</v>
      </c>
      <c r="F204" s="18"/>
      <c r="G204" s="28"/>
      <c r="H204" s="18"/>
    </row>
    <row r="205" spans="1:8" ht="12" customHeight="1">
      <c r="A205" s="7" t="s">
        <v>389</v>
      </c>
      <c r="B205" s="7" t="s">
        <v>390</v>
      </c>
      <c r="C205" s="19">
        <v>-4.2</v>
      </c>
      <c r="D205" s="27"/>
      <c r="E205" s="7">
        <v>2</v>
      </c>
      <c r="F205" s="18"/>
      <c r="G205" s="28"/>
      <c r="H205" s="18"/>
    </row>
    <row r="206" spans="1:8" ht="12" customHeight="1">
      <c r="A206" s="7" t="s">
        <v>391</v>
      </c>
      <c r="B206" s="7" t="s">
        <v>392</v>
      </c>
      <c r="C206" s="19">
        <v>9.1</v>
      </c>
      <c r="D206" s="27"/>
      <c r="E206" s="9">
        <v>6</v>
      </c>
      <c r="F206" s="18"/>
      <c r="G206" s="28"/>
      <c r="H206" s="18"/>
    </row>
    <row r="207" spans="1:8" ht="12" customHeight="1">
      <c r="A207" s="7" t="s">
        <v>393</v>
      </c>
      <c r="B207" s="7" t="s">
        <v>394</v>
      </c>
      <c r="C207" s="19">
        <v>5.7</v>
      </c>
      <c r="D207" s="27"/>
      <c r="E207" s="7">
        <v>5</v>
      </c>
      <c r="F207" s="18"/>
      <c r="G207" s="28"/>
      <c r="H207" s="18"/>
    </row>
    <row r="208" spans="1:8" ht="12" customHeight="1">
      <c r="A208" s="7" t="s">
        <v>395</v>
      </c>
      <c r="B208" s="7" t="s">
        <v>396</v>
      </c>
      <c r="C208" s="19">
        <v>0</v>
      </c>
      <c r="D208" s="27"/>
      <c r="E208" s="7">
        <v>4</v>
      </c>
      <c r="F208" s="18"/>
      <c r="G208" s="28"/>
      <c r="H208" s="18"/>
    </row>
    <row r="209" spans="1:8" ht="12" customHeight="1">
      <c r="A209" s="7" t="s">
        <v>397</v>
      </c>
      <c r="B209" s="7" t="s">
        <v>398</v>
      </c>
      <c r="C209" s="19">
        <v>-3.5</v>
      </c>
      <c r="D209" s="27"/>
      <c r="E209" s="7">
        <v>3</v>
      </c>
      <c r="F209" s="18"/>
      <c r="G209" s="28"/>
      <c r="H209" s="18"/>
    </row>
    <row r="210" spans="1:8" ht="12" customHeight="1">
      <c r="A210" s="7" t="s">
        <v>399</v>
      </c>
      <c r="B210" s="7" t="s">
        <v>400</v>
      </c>
      <c r="C210" s="19">
        <v>-3.7</v>
      </c>
      <c r="D210" s="27"/>
      <c r="E210" s="7">
        <v>3</v>
      </c>
      <c r="F210" s="18"/>
      <c r="G210" s="28"/>
      <c r="H210" s="18"/>
    </row>
    <row r="211" spans="1:8" ht="12" customHeight="1">
      <c r="A211" s="7" t="s">
        <v>401</v>
      </c>
      <c r="B211" s="7" t="s">
        <v>402</v>
      </c>
      <c r="C211" s="19">
        <v>-3.4</v>
      </c>
      <c r="D211" s="27"/>
      <c r="E211" s="7">
        <v>3</v>
      </c>
      <c r="F211" s="18"/>
      <c r="G211" s="28"/>
      <c r="H211" s="18"/>
    </row>
    <row r="212" spans="1:8" ht="12" customHeight="1">
      <c r="A212" s="9" t="s">
        <v>403</v>
      </c>
      <c r="B212" s="9" t="s">
        <v>404</v>
      </c>
      <c r="C212" s="19">
        <v>-2</v>
      </c>
      <c r="D212" s="27"/>
      <c r="E212" s="7">
        <v>3</v>
      </c>
      <c r="F212" s="18"/>
      <c r="G212" s="28"/>
      <c r="H212" s="18"/>
    </row>
    <row r="213" spans="1:8" ht="12" customHeight="1">
      <c r="A213" s="9" t="s">
        <v>405</v>
      </c>
      <c r="B213" s="9" t="s">
        <v>406</v>
      </c>
      <c r="C213" s="19">
        <v>0.3</v>
      </c>
      <c r="D213" s="27"/>
      <c r="E213" s="7">
        <v>4</v>
      </c>
      <c r="F213" s="18"/>
      <c r="G213" s="28"/>
      <c r="H213" s="18"/>
    </row>
    <row r="214" spans="1:8" ht="12" customHeight="1">
      <c r="A214" s="9" t="s">
        <v>407</v>
      </c>
      <c r="B214" s="9" t="s">
        <v>408</v>
      </c>
      <c r="C214" s="19">
        <v>1.6</v>
      </c>
      <c r="D214" s="27"/>
      <c r="E214" s="7">
        <v>4</v>
      </c>
      <c r="F214" s="18"/>
      <c r="G214" s="28"/>
      <c r="H214" s="18"/>
    </row>
    <row r="215" spans="1:8" ht="12" customHeight="1">
      <c r="A215" s="9" t="s">
        <v>437</v>
      </c>
      <c r="B215" s="9" t="s">
        <v>438</v>
      </c>
      <c r="C215" s="19">
        <v>-5.9</v>
      </c>
      <c r="D215" s="27"/>
      <c r="E215" s="7">
        <v>2</v>
      </c>
      <c r="F215" s="18"/>
      <c r="G215" s="28"/>
      <c r="H215" s="18"/>
    </row>
    <row r="216" spans="1:8" ht="12" customHeight="1">
      <c r="A216" s="7" t="s">
        <v>439</v>
      </c>
      <c r="B216" s="9" t="s">
        <v>440</v>
      </c>
      <c r="C216" s="19">
        <v>-4.8</v>
      </c>
      <c r="D216" s="27"/>
      <c r="E216" s="7">
        <v>2</v>
      </c>
      <c r="F216" s="18"/>
      <c r="G216" s="28"/>
      <c r="H216" s="18"/>
    </row>
    <row r="217" spans="1:8" ht="12" customHeight="1">
      <c r="A217" s="7" t="s">
        <v>441</v>
      </c>
      <c r="B217" s="9" t="s">
        <v>442</v>
      </c>
      <c r="C217" s="19">
        <v>-3.1</v>
      </c>
      <c r="D217" s="27"/>
      <c r="E217" s="7">
        <v>3</v>
      </c>
      <c r="F217" s="18"/>
      <c r="G217" s="28"/>
      <c r="H217" s="18"/>
    </row>
    <row r="218" spans="1:8" ht="12" customHeight="1">
      <c r="A218" s="9" t="s">
        <v>443</v>
      </c>
      <c r="B218" s="9" t="s">
        <v>444</v>
      </c>
      <c r="C218" s="19">
        <v>-3</v>
      </c>
      <c r="D218" s="27"/>
      <c r="E218" s="7">
        <v>3</v>
      </c>
      <c r="F218" s="18"/>
      <c r="G218" s="28"/>
      <c r="H218" s="18"/>
    </row>
    <row r="219" spans="1:8" ht="12" customHeight="1">
      <c r="A219" s="9" t="s">
        <v>445</v>
      </c>
      <c r="B219" s="9" t="s">
        <v>446</v>
      </c>
      <c r="C219" s="19">
        <v>-6.5</v>
      </c>
      <c r="D219" s="27"/>
      <c r="E219" s="7">
        <v>2</v>
      </c>
      <c r="F219" s="18"/>
      <c r="G219" s="28"/>
      <c r="H219" s="18"/>
    </row>
    <row r="220" spans="1:8" ht="12" customHeight="1">
      <c r="A220" s="9" t="s">
        <v>447</v>
      </c>
      <c r="B220" s="9" t="s">
        <v>448</v>
      </c>
      <c r="C220" s="19">
        <v>-12.9</v>
      </c>
      <c r="D220" s="27"/>
      <c r="E220" s="7">
        <v>1</v>
      </c>
      <c r="F220" s="18"/>
      <c r="G220" s="28"/>
      <c r="H220" s="18"/>
    </row>
    <row r="221" spans="1:8" ht="12" customHeight="1">
      <c r="A221" s="9" t="s">
        <v>449</v>
      </c>
      <c r="B221" s="7" t="s">
        <v>450</v>
      </c>
      <c r="C221" s="19">
        <v>-5.2</v>
      </c>
      <c r="D221" s="27"/>
      <c r="E221" s="7">
        <v>2</v>
      </c>
      <c r="F221" s="18"/>
      <c r="G221" s="28"/>
      <c r="H221" s="18"/>
    </row>
    <row r="222" spans="1:8" ht="12" customHeight="1">
      <c r="A222" s="9" t="s">
        <v>451</v>
      </c>
      <c r="B222" s="9" t="s">
        <v>452</v>
      </c>
      <c r="C222" s="19">
        <v>-7</v>
      </c>
      <c r="D222" s="27"/>
      <c r="E222" s="7">
        <v>2</v>
      </c>
      <c r="F222" s="18"/>
      <c r="G222" s="28"/>
      <c r="H222" s="18"/>
    </row>
    <row r="223" spans="1:8" ht="12" customHeight="1">
      <c r="A223" s="9" t="s">
        <v>453</v>
      </c>
      <c r="B223" s="9" t="s">
        <v>454</v>
      </c>
      <c r="C223" s="19">
        <v>-3.4</v>
      </c>
      <c r="D223" s="27"/>
      <c r="E223" s="7">
        <v>3</v>
      </c>
      <c r="F223" s="18"/>
      <c r="G223" s="28"/>
      <c r="H223" s="18"/>
    </row>
    <row r="224" spans="1:8" ht="12" customHeight="1">
      <c r="A224" s="9" t="s">
        <v>455</v>
      </c>
      <c r="B224" s="9" t="s">
        <v>456</v>
      </c>
      <c r="C224" s="19">
        <v>-4.1</v>
      </c>
      <c r="D224" s="27"/>
      <c r="E224" s="7">
        <v>2</v>
      </c>
      <c r="F224" s="18"/>
      <c r="G224" s="28"/>
      <c r="H224" s="18"/>
    </row>
    <row r="225" spans="1:8" ht="12" customHeight="1">
      <c r="A225" s="9" t="s">
        <v>457</v>
      </c>
      <c r="B225" s="9" t="s">
        <v>458</v>
      </c>
      <c r="C225" s="19">
        <v>-8.8</v>
      </c>
      <c r="D225" s="27"/>
      <c r="E225" s="7">
        <v>1</v>
      </c>
      <c r="F225" s="18"/>
      <c r="G225" s="28"/>
      <c r="H225" s="18"/>
    </row>
    <row r="226" spans="1:8" ht="12" customHeight="1">
      <c r="A226" s="7" t="s">
        <v>459</v>
      </c>
      <c r="B226" s="7" t="s">
        <v>460</v>
      </c>
      <c r="C226" s="19">
        <v>-1.9</v>
      </c>
      <c r="D226" s="27"/>
      <c r="E226" s="7">
        <v>3</v>
      </c>
      <c r="F226" s="18"/>
      <c r="G226" s="28"/>
      <c r="H226" s="18"/>
    </row>
    <row r="227" spans="1:8" ht="12" customHeight="1">
      <c r="A227" s="7" t="s">
        <v>461</v>
      </c>
      <c r="B227" s="7" t="s">
        <v>462</v>
      </c>
      <c r="C227" s="19">
        <v>-7.5</v>
      </c>
      <c r="D227" s="27"/>
      <c r="E227" s="7">
        <v>2</v>
      </c>
      <c r="F227" s="18"/>
      <c r="G227" s="28"/>
      <c r="H227" s="18"/>
    </row>
    <row r="228" spans="1:8" ht="12" customHeight="1">
      <c r="A228" s="7" t="s">
        <v>463</v>
      </c>
      <c r="B228" s="7" t="s">
        <v>464</v>
      </c>
      <c r="C228" s="19">
        <v>-4.7</v>
      </c>
      <c r="D228" s="27"/>
      <c r="E228" s="7">
        <v>2</v>
      </c>
      <c r="F228" s="18"/>
      <c r="G228" s="28"/>
      <c r="H228" s="18"/>
    </row>
    <row r="229" spans="1:8" ht="12" customHeight="1">
      <c r="A229" s="7" t="s">
        <v>465</v>
      </c>
      <c r="B229" s="7" t="s">
        <v>466</v>
      </c>
      <c r="C229" s="19">
        <v>-0.7</v>
      </c>
      <c r="D229" s="27"/>
      <c r="E229" s="7">
        <v>3</v>
      </c>
      <c r="F229" s="18"/>
      <c r="G229" s="28"/>
      <c r="H229" s="18"/>
    </row>
    <row r="230" spans="1:8" ht="12" customHeight="1">
      <c r="A230" s="7" t="s">
        <v>467</v>
      </c>
      <c r="B230" s="7" t="s">
        <v>468</v>
      </c>
      <c r="C230" s="19">
        <v>-4.4</v>
      </c>
      <c r="D230" s="27"/>
      <c r="E230" s="7">
        <v>2</v>
      </c>
      <c r="F230" s="18"/>
      <c r="G230" s="28"/>
      <c r="H230" s="18"/>
    </row>
    <row r="231" spans="1:8" ht="12" customHeight="1">
      <c r="A231" s="6" t="s">
        <v>469</v>
      </c>
      <c r="B231" s="6" t="s">
        <v>470</v>
      </c>
      <c r="C231" s="19">
        <v>-3.6</v>
      </c>
      <c r="D231" s="27"/>
      <c r="E231" s="7">
        <v>3</v>
      </c>
      <c r="F231" s="18"/>
      <c r="G231" s="28"/>
      <c r="H231" s="18"/>
    </row>
    <row r="232" spans="1:8" ht="12" customHeight="1">
      <c r="A232" s="6" t="s">
        <v>471</v>
      </c>
      <c r="B232" s="6" t="s">
        <v>472</v>
      </c>
      <c r="C232" s="19">
        <v>-5.5</v>
      </c>
      <c r="D232" s="27"/>
      <c r="E232" s="7">
        <v>2</v>
      </c>
      <c r="F232" s="18"/>
      <c r="G232" s="28"/>
      <c r="H232" s="18"/>
    </row>
    <row r="233" spans="1:8" ht="12" customHeight="1">
      <c r="A233" s="6" t="s">
        <v>473</v>
      </c>
      <c r="B233" s="6" t="s">
        <v>474</v>
      </c>
      <c r="C233" s="19">
        <v>-13.6</v>
      </c>
      <c r="D233" s="27"/>
      <c r="E233" s="7">
        <v>1</v>
      </c>
      <c r="F233" s="18"/>
      <c r="G233" s="28"/>
      <c r="H233" s="18"/>
    </row>
    <row r="234" spans="1:8" ht="12" customHeight="1">
      <c r="A234" s="6" t="s">
        <v>475</v>
      </c>
      <c r="B234" s="6" t="s">
        <v>476</v>
      </c>
      <c r="C234" s="34">
        <v>-5</v>
      </c>
      <c r="D234" s="27"/>
      <c r="E234" s="7">
        <v>2</v>
      </c>
      <c r="F234" s="18"/>
      <c r="G234" s="28"/>
      <c r="H234" s="18"/>
    </row>
    <row r="235" spans="1:8" ht="12" customHeight="1">
      <c r="A235" s="6" t="s">
        <v>477</v>
      </c>
      <c r="B235" s="6" t="s">
        <v>478</v>
      </c>
      <c r="C235" s="34">
        <v>-1.4</v>
      </c>
      <c r="D235" s="27"/>
      <c r="E235" s="7">
        <v>3</v>
      </c>
      <c r="F235" s="18"/>
      <c r="G235" s="28"/>
      <c r="H235" s="18"/>
    </row>
    <row r="236" spans="1:8" ht="12" customHeight="1">
      <c r="A236" s="6" t="s">
        <v>479</v>
      </c>
      <c r="B236" s="6" t="s">
        <v>480</v>
      </c>
      <c r="C236" s="19">
        <v>-8.3</v>
      </c>
      <c r="D236" s="27"/>
      <c r="E236" s="7">
        <v>1</v>
      </c>
      <c r="F236" s="18"/>
      <c r="G236" s="28"/>
      <c r="H236" s="18"/>
    </row>
    <row r="237" spans="1:8" ht="12" customHeight="1">
      <c r="A237" s="6" t="s">
        <v>481</v>
      </c>
      <c r="B237" s="6" t="s">
        <v>482</v>
      </c>
      <c r="C237" s="19">
        <v>-1</v>
      </c>
      <c r="D237" s="27"/>
      <c r="E237" s="7">
        <v>3</v>
      </c>
      <c r="F237" s="18"/>
      <c r="G237" s="28"/>
      <c r="H237" s="18"/>
    </row>
    <row r="238" spans="1:8" ht="12" customHeight="1">
      <c r="A238" s="6" t="s">
        <v>483</v>
      </c>
      <c r="B238" s="6" t="s">
        <v>484</v>
      </c>
      <c r="C238" s="19">
        <v>-3.3</v>
      </c>
      <c r="D238" s="27"/>
      <c r="E238" s="7">
        <v>3</v>
      </c>
      <c r="F238" s="18"/>
      <c r="G238" s="28"/>
      <c r="H238" s="18"/>
    </row>
    <row r="239" spans="1:8" ht="12" customHeight="1">
      <c r="A239" s="6" t="s">
        <v>485</v>
      </c>
      <c r="B239" s="6" t="s">
        <v>486</v>
      </c>
      <c r="C239" s="19">
        <v>-4.9</v>
      </c>
      <c r="D239" s="27"/>
      <c r="E239" s="7">
        <v>2</v>
      </c>
      <c r="F239" s="18"/>
      <c r="G239" s="28"/>
      <c r="H239" s="18"/>
    </row>
    <row r="240" spans="1:8" ht="12" customHeight="1">
      <c r="A240" s="6" t="s">
        <v>487</v>
      </c>
      <c r="B240" s="6" t="s">
        <v>488</v>
      </c>
      <c r="C240" s="19">
        <v>-5.3</v>
      </c>
      <c r="D240" s="27"/>
      <c r="E240" s="7">
        <v>2</v>
      </c>
      <c r="F240" s="18"/>
      <c r="G240" s="28"/>
      <c r="H240" s="18"/>
    </row>
    <row r="241" spans="1:8" ht="12" customHeight="1">
      <c r="A241" s="6" t="s">
        <v>489</v>
      </c>
      <c r="B241" s="6" t="s">
        <v>490</v>
      </c>
      <c r="C241" s="19">
        <v>-5.5</v>
      </c>
      <c r="D241" s="27"/>
      <c r="E241" s="7">
        <v>2</v>
      </c>
      <c r="F241" s="18"/>
      <c r="G241" s="28"/>
      <c r="H241" s="18"/>
    </row>
    <row r="242" spans="1:8" ht="12" customHeight="1">
      <c r="A242" s="6" t="s">
        <v>491</v>
      </c>
      <c r="B242" s="6" t="s">
        <v>492</v>
      </c>
      <c r="C242" s="19">
        <v>-2.5</v>
      </c>
      <c r="D242" s="27"/>
      <c r="E242" s="7">
        <v>3</v>
      </c>
      <c r="F242" s="18"/>
      <c r="G242" s="28"/>
      <c r="H242" s="18"/>
    </row>
    <row r="243" spans="1:8" ht="12" customHeight="1">
      <c r="A243" s="6" t="s">
        <v>493</v>
      </c>
      <c r="B243" s="6" t="s">
        <v>494</v>
      </c>
      <c r="C243" s="19">
        <v>-5.6</v>
      </c>
      <c r="D243" s="27"/>
      <c r="E243" s="7">
        <v>2</v>
      </c>
      <c r="F243" s="18"/>
      <c r="G243" s="28"/>
      <c r="H243" s="18"/>
    </row>
    <row r="244" spans="1:8" ht="12" customHeight="1">
      <c r="A244" s="6" t="s">
        <v>495</v>
      </c>
      <c r="B244" s="6" t="s">
        <v>496</v>
      </c>
      <c r="C244" s="19">
        <v>-6.3</v>
      </c>
      <c r="D244" s="27"/>
      <c r="E244" s="7">
        <v>2</v>
      </c>
      <c r="F244" s="18"/>
      <c r="G244" s="28"/>
      <c r="H244" s="18"/>
    </row>
    <row r="245" spans="1:8" ht="12" customHeight="1">
      <c r="A245" s="6" t="s">
        <v>497</v>
      </c>
      <c r="B245" s="6" t="s">
        <v>498</v>
      </c>
      <c r="C245" s="19">
        <v>-0.6</v>
      </c>
      <c r="D245" s="27"/>
      <c r="E245" s="7">
        <v>3</v>
      </c>
      <c r="F245" s="18"/>
      <c r="G245" s="28"/>
      <c r="H245" s="18"/>
    </row>
    <row r="246" spans="1:8" ht="12" customHeight="1">
      <c r="A246" s="6" t="s">
        <v>499</v>
      </c>
      <c r="B246" s="6" t="s">
        <v>500</v>
      </c>
      <c r="C246" s="19">
        <v>-4.7</v>
      </c>
      <c r="D246" s="27"/>
      <c r="E246" s="7">
        <v>2</v>
      </c>
      <c r="F246" s="18"/>
      <c r="G246" s="28"/>
      <c r="H246" s="18"/>
    </row>
    <row r="247" spans="1:9" ht="12" customHeight="1">
      <c r="A247" s="6" t="s">
        <v>501</v>
      </c>
      <c r="B247" s="6" t="s">
        <v>502</v>
      </c>
      <c r="C247" s="19">
        <v>-7.4</v>
      </c>
      <c r="D247" s="27"/>
      <c r="E247" s="7">
        <v>2</v>
      </c>
      <c r="F247" s="18"/>
      <c r="G247" s="28"/>
      <c r="H247" s="18"/>
      <c r="I247" s="16"/>
    </row>
    <row r="248" spans="1:9" ht="12" customHeight="1">
      <c r="A248" s="6" t="s">
        <v>503</v>
      </c>
      <c r="B248" s="6" t="s">
        <v>504</v>
      </c>
      <c r="C248" s="19">
        <v>-8</v>
      </c>
      <c r="D248" s="27"/>
      <c r="E248" s="7">
        <v>2</v>
      </c>
      <c r="F248" s="18"/>
      <c r="G248" s="28"/>
      <c r="H248" s="18"/>
      <c r="I248" s="16"/>
    </row>
    <row r="249" spans="1:9" ht="12" customHeight="1">
      <c r="A249" s="6" t="s">
        <v>505</v>
      </c>
      <c r="B249" s="6" t="s">
        <v>506</v>
      </c>
      <c r="C249" s="19">
        <v>-0.1</v>
      </c>
      <c r="D249" s="27"/>
      <c r="E249" s="7">
        <v>3</v>
      </c>
      <c r="F249" s="18"/>
      <c r="G249" s="28"/>
      <c r="H249" s="18"/>
      <c r="I249" s="10"/>
    </row>
    <row r="250" spans="1:9" ht="12" customHeight="1">
      <c r="A250" s="6" t="s">
        <v>507</v>
      </c>
      <c r="B250" s="6" t="s">
        <v>508</v>
      </c>
      <c r="C250" s="19">
        <v>-5.4</v>
      </c>
      <c r="D250" s="27"/>
      <c r="E250" s="7">
        <v>2</v>
      </c>
      <c r="F250" s="18"/>
      <c r="G250" s="28"/>
      <c r="H250" s="18"/>
      <c r="I250" s="10"/>
    </row>
    <row r="251" spans="1:9" ht="12" customHeight="1">
      <c r="A251" s="6" t="s">
        <v>509</v>
      </c>
      <c r="B251" s="6" t="s">
        <v>510</v>
      </c>
      <c r="C251" s="19">
        <v>-8.3</v>
      </c>
      <c r="D251" s="27"/>
      <c r="E251" s="7">
        <v>1</v>
      </c>
      <c r="F251" s="18"/>
      <c r="G251" s="28"/>
      <c r="H251" s="18"/>
      <c r="I251" s="10"/>
    </row>
    <row r="252" spans="1:9" ht="12" customHeight="1">
      <c r="A252" s="6" t="s">
        <v>409</v>
      </c>
      <c r="B252" s="6" t="s">
        <v>410</v>
      </c>
      <c r="C252" s="19">
        <v>-5.3</v>
      </c>
      <c r="D252" s="27"/>
      <c r="E252" s="7">
        <v>2</v>
      </c>
      <c r="F252" s="18"/>
      <c r="G252" s="28"/>
      <c r="H252" s="18"/>
      <c r="I252" s="10"/>
    </row>
    <row r="253" spans="1:9" ht="12" customHeight="1">
      <c r="A253" s="6" t="s">
        <v>411</v>
      </c>
      <c r="B253" s="6" t="s">
        <v>412</v>
      </c>
      <c r="C253" s="105" t="s">
        <v>62</v>
      </c>
      <c r="D253" s="18"/>
      <c r="E253" s="105" t="s">
        <v>62</v>
      </c>
      <c r="F253" s="18"/>
      <c r="G253" s="28"/>
      <c r="H253" s="18"/>
      <c r="I253" s="10"/>
    </row>
    <row r="254" spans="1:9" ht="12" customHeight="1">
      <c r="A254" s="6" t="s">
        <v>413</v>
      </c>
      <c r="B254" s="6" t="s">
        <v>414</v>
      </c>
      <c r="C254" s="34">
        <v>10.6</v>
      </c>
      <c r="D254" s="18"/>
      <c r="E254" s="9">
        <v>6</v>
      </c>
      <c r="F254" s="18" t="s">
        <v>540</v>
      </c>
      <c r="G254" s="28"/>
      <c r="H254" s="18"/>
      <c r="I254" s="10"/>
    </row>
    <row r="255" spans="1:9" ht="12" customHeight="1">
      <c r="A255" s="6" t="s">
        <v>415</v>
      </c>
      <c r="B255" s="6" t="s">
        <v>416</v>
      </c>
      <c r="C255" s="34">
        <v>3.4</v>
      </c>
      <c r="D255" s="18"/>
      <c r="E255" s="7">
        <v>4</v>
      </c>
      <c r="F255" s="18" t="s">
        <v>540</v>
      </c>
      <c r="G255" s="28"/>
      <c r="H255" s="18"/>
      <c r="I255" s="10"/>
    </row>
    <row r="256" spans="1:9" ht="12" customHeight="1">
      <c r="A256" s="6" t="s">
        <v>417</v>
      </c>
      <c r="B256" s="6" t="s">
        <v>418</v>
      </c>
      <c r="C256" s="34">
        <v>4.6</v>
      </c>
      <c r="D256" s="18"/>
      <c r="E256" s="7">
        <v>5</v>
      </c>
      <c r="F256" s="18" t="s">
        <v>540</v>
      </c>
      <c r="G256" s="28"/>
      <c r="H256" s="18"/>
      <c r="I256" s="10"/>
    </row>
    <row r="257" spans="1:9" ht="12" customHeight="1">
      <c r="A257" s="6" t="s">
        <v>419</v>
      </c>
      <c r="B257" s="6" t="s">
        <v>420</v>
      </c>
      <c r="C257" s="34">
        <v>7.4</v>
      </c>
      <c r="D257" s="18"/>
      <c r="E257" s="7">
        <v>5</v>
      </c>
      <c r="F257" s="18" t="s">
        <v>540</v>
      </c>
      <c r="G257" s="28"/>
      <c r="H257" s="18"/>
      <c r="I257" s="10"/>
    </row>
    <row r="258" spans="1:9" ht="12" customHeight="1">
      <c r="A258" s="6" t="s">
        <v>421</v>
      </c>
      <c r="B258" s="6" t="s">
        <v>422</v>
      </c>
      <c r="C258" s="34">
        <v>7.1</v>
      </c>
      <c r="D258" s="18"/>
      <c r="E258" s="7">
        <v>5</v>
      </c>
      <c r="F258" s="18" t="s">
        <v>540</v>
      </c>
      <c r="G258" s="28"/>
      <c r="H258" s="18"/>
      <c r="I258" s="10"/>
    </row>
    <row r="259" spans="1:9" ht="12" customHeight="1">
      <c r="A259" s="6" t="s">
        <v>423</v>
      </c>
      <c r="B259" s="6" t="s">
        <v>424</v>
      </c>
      <c r="C259" s="34">
        <v>7.7</v>
      </c>
      <c r="D259" s="18"/>
      <c r="E259" s="7">
        <v>5</v>
      </c>
      <c r="F259" s="18" t="s">
        <v>540</v>
      </c>
      <c r="G259" s="28"/>
      <c r="H259" s="18"/>
      <c r="I259" s="10"/>
    </row>
    <row r="260" spans="1:9" ht="12" customHeight="1">
      <c r="A260" s="6" t="s">
        <v>425</v>
      </c>
      <c r="B260" s="6" t="s">
        <v>426</v>
      </c>
      <c r="C260" s="34">
        <v>3.9</v>
      </c>
      <c r="D260" s="18"/>
      <c r="E260" s="7">
        <v>4</v>
      </c>
      <c r="F260" s="18" t="s">
        <v>540</v>
      </c>
      <c r="G260" s="28"/>
      <c r="H260" s="18"/>
      <c r="I260" s="10"/>
    </row>
    <row r="261" spans="1:9" ht="12" customHeight="1">
      <c r="A261" s="119" t="s">
        <v>667</v>
      </c>
      <c r="B261" s="119" t="s">
        <v>668</v>
      </c>
      <c r="C261" s="34">
        <v>10.6</v>
      </c>
      <c r="D261" s="125" t="s">
        <v>690</v>
      </c>
      <c r="E261" s="9">
        <v>6</v>
      </c>
      <c r="F261" s="18"/>
      <c r="G261" s="28"/>
      <c r="H261" s="18"/>
      <c r="I261" s="10"/>
    </row>
    <row r="262" spans="1:9" ht="12" customHeight="1">
      <c r="A262" s="6" t="s">
        <v>427</v>
      </c>
      <c r="B262" s="6" t="s">
        <v>428</v>
      </c>
      <c r="C262" s="105" t="s">
        <v>62</v>
      </c>
      <c r="D262" s="18"/>
      <c r="E262" s="105" t="s">
        <v>62</v>
      </c>
      <c r="F262" s="18"/>
      <c r="G262" s="28"/>
      <c r="H262" s="18"/>
      <c r="I262" s="10"/>
    </row>
    <row r="263" spans="1:9" ht="12" customHeight="1">
      <c r="A263" s="6" t="s">
        <v>429</v>
      </c>
      <c r="B263" s="6" t="s">
        <v>430</v>
      </c>
      <c r="C263" s="34">
        <v>2.8</v>
      </c>
      <c r="D263" s="18"/>
      <c r="E263" s="7">
        <v>4</v>
      </c>
      <c r="F263" s="18"/>
      <c r="G263" s="28"/>
      <c r="H263" s="18"/>
      <c r="I263" s="10"/>
    </row>
    <row r="264" spans="1:9" ht="12" customHeight="1">
      <c r="A264" s="119" t="s">
        <v>669</v>
      </c>
      <c r="B264" s="119" t="s">
        <v>670</v>
      </c>
      <c r="C264" s="105" t="s">
        <v>62</v>
      </c>
      <c r="D264" s="18"/>
      <c r="E264" s="105" t="s">
        <v>62</v>
      </c>
      <c r="F264" s="18"/>
      <c r="G264" s="28"/>
      <c r="H264" s="18"/>
      <c r="I264" s="10"/>
    </row>
    <row r="265" spans="1:9" ht="12" customHeight="1">
      <c r="A265" s="6" t="s">
        <v>431</v>
      </c>
      <c r="B265" s="6" t="s">
        <v>432</v>
      </c>
      <c r="C265" s="34">
        <v>1.1</v>
      </c>
      <c r="D265" s="18"/>
      <c r="E265" s="7">
        <v>4</v>
      </c>
      <c r="F265" s="18"/>
      <c r="G265" s="28"/>
      <c r="H265" s="18"/>
      <c r="I265" s="10"/>
    </row>
    <row r="266" spans="1:9" ht="12" customHeight="1">
      <c r="A266" s="120" t="s">
        <v>671</v>
      </c>
      <c r="B266" s="121" t="s">
        <v>672</v>
      </c>
      <c r="C266" s="105" t="s">
        <v>62</v>
      </c>
      <c r="D266" s="18"/>
      <c r="E266" s="105" t="s">
        <v>62</v>
      </c>
      <c r="F266" s="18"/>
      <c r="G266" s="28"/>
      <c r="H266" s="18"/>
      <c r="I266" s="10"/>
    </row>
    <row r="267" spans="1:9" ht="12" customHeight="1">
      <c r="A267" s="6"/>
      <c r="B267" s="6"/>
      <c r="C267" s="19"/>
      <c r="D267" s="27"/>
      <c r="E267" s="6"/>
      <c r="F267" s="18"/>
      <c r="G267" s="18"/>
      <c r="H267" s="18"/>
      <c r="I267" s="10"/>
    </row>
    <row r="268" spans="1:9" ht="12" customHeight="1">
      <c r="A268" s="6"/>
      <c r="B268" s="6"/>
      <c r="C268" s="19"/>
      <c r="D268" s="27"/>
      <c r="E268" s="6"/>
      <c r="F268" s="18"/>
      <c r="G268" s="18"/>
      <c r="H268" s="18"/>
      <c r="I268" s="10"/>
    </row>
    <row r="269" spans="1:9" ht="12" customHeight="1">
      <c r="A269" s="6"/>
      <c r="B269" s="6"/>
      <c r="D269" s="27"/>
      <c r="E269" s="6"/>
      <c r="F269" s="18"/>
      <c r="G269" s="18"/>
      <c r="H269" s="18"/>
      <c r="I269" s="10"/>
    </row>
    <row r="270" spans="1:9" ht="12" customHeight="1">
      <c r="A270" s="6"/>
      <c r="B270" s="6"/>
      <c r="C270" s="19"/>
      <c r="D270" s="27"/>
      <c r="E270" s="6"/>
      <c r="F270" s="18"/>
      <c r="G270" s="18"/>
      <c r="H270" s="18"/>
      <c r="I270" s="10"/>
    </row>
    <row r="271" spans="1:9" ht="12" customHeight="1">
      <c r="A271" s="6"/>
      <c r="B271" s="6"/>
      <c r="C271" s="19"/>
      <c r="D271" s="27"/>
      <c r="E271" s="6"/>
      <c r="F271" s="18"/>
      <c r="G271" s="18"/>
      <c r="H271" s="18"/>
      <c r="I271" s="10"/>
    </row>
    <row r="272" spans="1:9" ht="12" customHeight="1">
      <c r="A272" s="6"/>
      <c r="B272" s="6"/>
      <c r="C272" s="19"/>
      <c r="D272" s="27"/>
      <c r="E272" s="6"/>
      <c r="F272" s="18"/>
      <c r="G272" s="18"/>
      <c r="H272" s="18"/>
      <c r="I272" s="10"/>
    </row>
    <row r="273" spans="1:8" ht="12" customHeight="1">
      <c r="A273" s="6"/>
      <c r="B273" s="6"/>
      <c r="C273" s="34"/>
      <c r="D273" s="27"/>
      <c r="E273" s="44"/>
      <c r="F273" s="18"/>
      <c r="G273" s="18"/>
      <c r="H273" s="18"/>
    </row>
    <row r="274" spans="1:8" ht="12" customHeight="1">
      <c r="A274" s="7"/>
      <c r="B274" s="23"/>
      <c r="C274" s="34"/>
      <c r="D274" s="27"/>
      <c r="E274" s="44"/>
      <c r="F274" s="18"/>
      <c r="G274" s="18"/>
      <c r="H274" s="18"/>
    </row>
    <row r="275" spans="1:8" ht="12" customHeight="1">
      <c r="A275" s="7"/>
      <c r="B275" s="23"/>
      <c r="C275" s="19"/>
      <c r="D275" s="27"/>
      <c r="E275" s="7"/>
      <c r="F275" s="18"/>
      <c r="G275" s="18"/>
      <c r="H275" s="18"/>
    </row>
    <row r="276" spans="1:8" ht="12" customHeight="1">
      <c r="A276" s="7"/>
      <c r="B276" s="23"/>
      <c r="C276" s="19"/>
      <c r="D276" s="27"/>
      <c r="E276" s="7"/>
      <c r="F276" s="18"/>
      <c r="G276" s="18"/>
      <c r="H276" s="18"/>
    </row>
    <row r="277" spans="1:8" ht="12" customHeight="1">
      <c r="A277" s="7"/>
      <c r="B277" s="7"/>
      <c r="C277" s="19"/>
      <c r="D277" s="27"/>
      <c r="E277" s="7"/>
      <c r="F277" s="18"/>
      <c r="G277" s="18"/>
      <c r="H277" s="18"/>
    </row>
    <row r="278" spans="1:8" ht="12" customHeight="1">
      <c r="A278" s="7"/>
      <c r="B278" s="7"/>
      <c r="C278" s="19"/>
      <c r="D278" s="27"/>
      <c r="E278" s="7"/>
      <c r="F278" s="18"/>
      <c r="G278" s="18"/>
      <c r="H278" s="18"/>
    </row>
    <row r="279" spans="1:8" ht="12" customHeight="1">
      <c r="A279" s="7"/>
      <c r="B279" s="7"/>
      <c r="C279" s="19"/>
      <c r="D279" s="27"/>
      <c r="E279" s="7"/>
      <c r="F279" s="18"/>
      <c r="G279" s="18"/>
      <c r="H279" s="18"/>
    </row>
    <row r="280" spans="1:8" ht="12" customHeight="1">
      <c r="A280" s="7"/>
      <c r="B280" s="7"/>
      <c r="C280" s="19"/>
      <c r="D280" s="27"/>
      <c r="E280" s="7"/>
      <c r="F280" s="18"/>
      <c r="G280" s="18"/>
      <c r="H280" s="18"/>
    </row>
    <row r="281" spans="1:8" ht="12" customHeight="1">
      <c r="A281" s="7"/>
      <c r="B281" s="7"/>
      <c r="C281" s="19"/>
      <c r="D281" s="27"/>
      <c r="E281" s="7"/>
      <c r="F281" s="18"/>
      <c r="G281" s="18"/>
      <c r="H281" s="18"/>
    </row>
    <row r="282" spans="1:8" ht="12" customHeight="1">
      <c r="A282" s="7"/>
      <c r="B282" s="7"/>
      <c r="C282" s="19"/>
      <c r="D282" s="28"/>
      <c r="E282" s="7"/>
      <c r="F282" s="18"/>
      <c r="G282" s="18"/>
      <c r="H282" s="18"/>
    </row>
    <row r="283" spans="1:8" ht="12" customHeight="1">
      <c r="A283" s="7"/>
      <c r="B283" s="7"/>
      <c r="C283" s="44"/>
      <c r="D283" s="28"/>
      <c r="E283" s="44"/>
      <c r="F283" s="18"/>
      <c r="G283" s="18"/>
      <c r="H283" s="18"/>
    </row>
    <row r="284" spans="1:8" ht="12" customHeight="1">
      <c r="A284" s="7"/>
      <c r="B284" s="7"/>
      <c r="C284" s="44"/>
      <c r="D284" s="28"/>
      <c r="E284" s="44"/>
      <c r="F284" s="18"/>
      <c r="G284" s="18"/>
      <c r="H284" s="18"/>
    </row>
    <row r="285" spans="1:8" ht="12" customHeight="1">
      <c r="A285" s="7"/>
      <c r="B285" s="7"/>
      <c r="C285" s="44"/>
      <c r="D285" s="28"/>
      <c r="E285" s="44"/>
      <c r="F285" s="18"/>
      <c r="G285" s="18"/>
      <c r="H285" s="18"/>
    </row>
    <row r="286" spans="1:8" ht="12" customHeight="1">
      <c r="A286" s="7"/>
      <c r="B286" s="7"/>
      <c r="C286" s="44"/>
      <c r="D286" s="28"/>
      <c r="E286" s="44"/>
      <c r="F286" s="47"/>
      <c r="G286" s="47"/>
      <c r="H286" s="18"/>
    </row>
    <row r="287" spans="1:8" ht="12" customHeight="1">
      <c r="A287" s="7"/>
      <c r="B287" s="7"/>
      <c r="C287" s="44"/>
      <c r="D287" s="27"/>
      <c r="E287" s="44"/>
      <c r="H287" s="47"/>
    </row>
    <row r="288" spans="1:5" ht="12" customHeight="1">
      <c r="A288" s="24"/>
      <c r="B288" s="24"/>
      <c r="C288" s="44"/>
      <c r="D288" s="27"/>
      <c r="E288" s="44"/>
    </row>
    <row r="289" spans="1:5" s="17" customFormat="1" ht="12" customHeight="1">
      <c r="A289" s="25"/>
      <c r="B289" s="25"/>
      <c r="C289" s="44"/>
      <c r="D289" s="27"/>
      <c r="E289" s="44"/>
    </row>
    <row r="290" spans="1:5" s="17" customFormat="1" ht="12" customHeight="1">
      <c r="A290" s="6"/>
      <c r="B290" s="6"/>
      <c r="C290" s="44"/>
      <c r="D290" s="27"/>
      <c r="E290" s="44"/>
    </row>
    <row r="291" spans="1:5" s="17" customFormat="1" ht="12" customHeight="1">
      <c r="A291" s="6"/>
      <c r="B291" s="6"/>
      <c r="C291" s="44"/>
      <c r="D291" s="27"/>
      <c r="E291" s="44"/>
    </row>
    <row r="292" spans="1:5" s="17" customFormat="1" ht="12" customHeight="1">
      <c r="A292" s="6"/>
      <c r="B292" s="6"/>
      <c r="C292" s="44"/>
      <c r="D292" s="27"/>
      <c r="E292" s="44"/>
    </row>
    <row r="293" spans="1:5" s="17" customFormat="1" ht="12" customHeight="1">
      <c r="A293" s="6"/>
      <c r="B293" s="6"/>
      <c r="C293" s="44"/>
      <c r="D293" s="27"/>
      <c r="E293" s="44"/>
    </row>
    <row r="294" spans="1:5" s="17" customFormat="1" ht="12" customHeight="1">
      <c r="A294" s="6"/>
      <c r="B294" s="6"/>
      <c r="C294" s="44"/>
      <c r="D294" s="27"/>
      <c r="E294" s="44"/>
    </row>
    <row r="295" spans="1:5" s="17" customFormat="1" ht="12" customHeight="1">
      <c r="A295" s="6"/>
      <c r="B295" s="23"/>
      <c r="C295" s="48"/>
      <c r="D295" s="27"/>
      <c r="E295" s="44"/>
    </row>
    <row r="296" spans="1:5" s="17" customFormat="1" ht="12" customHeight="1">
      <c r="A296" s="7"/>
      <c r="B296" s="23"/>
      <c r="C296" s="48"/>
      <c r="D296" s="27"/>
      <c r="E296" s="44"/>
    </row>
    <row r="297" spans="1:5" s="17" customFormat="1" ht="12" customHeight="1">
      <c r="A297" s="7"/>
      <c r="B297" s="23"/>
      <c r="C297" s="48"/>
      <c r="D297" s="27"/>
      <c r="E297" s="44"/>
    </row>
    <row r="298" spans="1:5" s="17" customFormat="1" ht="12" customHeight="1">
      <c r="A298" s="7"/>
      <c r="B298" s="7"/>
      <c r="C298" s="48"/>
      <c r="D298" s="27"/>
      <c r="E298" s="44"/>
    </row>
    <row r="299" spans="1:5" s="17" customFormat="1" ht="12" customHeight="1">
      <c r="A299" s="7"/>
      <c r="B299" s="7"/>
      <c r="C299" s="48"/>
      <c r="D299" s="27"/>
      <c r="E299" s="44"/>
    </row>
    <row r="300" spans="1:5" s="17" customFormat="1" ht="12" customHeight="1">
      <c r="A300" s="7"/>
      <c r="B300" s="7"/>
      <c r="C300" s="48"/>
      <c r="D300" s="27"/>
      <c r="E300" s="44"/>
    </row>
    <row r="301" spans="1:5" s="17" customFormat="1" ht="12" customHeight="1">
      <c r="A301" s="7"/>
      <c r="B301" s="7"/>
      <c r="C301" s="48"/>
      <c r="D301" s="27"/>
      <c r="E301" s="44"/>
    </row>
    <row r="302" spans="1:5" s="17" customFormat="1" ht="12" customHeight="1">
      <c r="A302" s="7"/>
      <c r="B302" s="7"/>
      <c r="C302" s="48"/>
      <c r="D302" s="27"/>
      <c r="E302" s="44"/>
    </row>
    <row r="303" spans="1:5" s="17" customFormat="1" ht="12" customHeight="1">
      <c r="A303" s="7"/>
      <c r="B303" s="7"/>
      <c r="C303" s="48"/>
      <c r="D303" s="27"/>
      <c r="E303" s="44"/>
    </row>
    <row r="304" spans="1:5" s="17" customFormat="1" ht="12" customHeight="1">
      <c r="A304" s="7"/>
      <c r="B304" s="7"/>
      <c r="C304" s="48"/>
      <c r="D304" s="27"/>
      <c r="E304" s="44"/>
    </row>
    <row r="305" spans="1:5" s="17" customFormat="1" ht="12" customHeight="1">
      <c r="A305" s="7"/>
      <c r="B305" s="7"/>
      <c r="C305" s="48"/>
      <c r="D305" s="27"/>
      <c r="E305" s="44"/>
    </row>
    <row r="306" spans="1:5" s="17" customFormat="1" ht="12" customHeight="1">
      <c r="A306" s="7"/>
      <c r="B306" s="7"/>
      <c r="C306" s="48"/>
      <c r="D306" s="27"/>
      <c r="E306" s="44"/>
    </row>
    <row r="307" spans="1:5" s="17" customFormat="1" ht="12" customHeight="1">
      <c r="A307" s="7"/>
      <c r="B307" s="7"/>
      <c r="C307" s="48"/>
      <c r="D307" s="27"/>
      <c r="E307" s="44"/>
    </row>
    <row r="308" spans="1:5" s="17" customFormat="1" ht="12" customHeight="1">
      <c r="A308" s="7"/>
      <c r="B308" s="7"/>
      <c r="C308" s="48"/>
      <c r="D308" s="27"/>
      <c r="E308" s="44"/>
    </row>
    <row r="309" spans="1:5" s="17" customFormat="1" ht="12" customHeight="1">
      <c r="A309" s="7"/>
      <c r="B309" s="7"/>
      <c r="C309" s="48"/>
      <c r="D309" s="27"/>
      <c r="E309" s="44"/>
    </row>
    <row r="310" spans="1:5" s="17" customFormat="1" ht="12" customHeight="1">
      <c r="A310" s="7"/>
      <c r="B310" s="7"/>
      <c r="C310" s="48"/>
      <c r="D310" s="27"/>
      <c r="E310" s="44"/>
    </row>
    <row r="311" spans="1:5" s="17" customFormat="1" ht="12" customHeight="1">
      <c r="A311" s="7"/>
      <c r="B311" s="7"/>
      <c r="C311" s="48"/>
      <c r="D311" s="27"/>
      <c r="E311" s="44"/>
    </row>
    <row r="312" spans="1:5" s="17" customFormat="1" ht="12" customHeight="1">
      <c r="A312" s="7"/>
      <c r="B312" s="7"/>
      <c r="C312" s="48"/>
      <c r="D312" s="27"/>
      <c r="E312" s="44"/>
    </row>
    <row r="313" spans="1:5" s="17" customFormat="1" ht="12" customHeight="1">
      <c r="A313" s="7"/>
      <c r="B313" s="7"/>
      <c r="C313" s="48"/>
      <c r="D313" s="27"/>
      <c r="E313" s="44"/>
    </row>
    <row r="314" spans="1:5" s="17" customFormat="1" ht="12" customHeight="1">
      <c r="A314" s="7"/>
      <c r="B314" s="7"/>
      <c r="C314" s="48"/>
      <c r="D314" s="27"/>
      <c r="E314" s="44"/>
    </row>
    <row r="315" spans="1:5" s="17" customFormat="1" ht="12" customHeight="1">
      <c r="A315" s="7"/>
      <c r="B315" s="7"/>
      <c r="C315" s="48"/>
      <c r="D315" s="27"/>
      <c r="E315" s="44"/>
    </row>
    <row r="316" spans="1:5" s="17" customFormat="1" ht="12" customHeight="1">
      <c r="A316" s="7"/>
      <c r="B316" s="7"/>
      <c r="C316" s="34"/>
      <c r="D316" s="27"/>
      <c r="E316" s="44"/>
    </row>
    <row r="317" spans="1:4" s="17" customFormat="1" ht="12" customHeight="1">
      <c r="A317" s="7"/>
      <c r="B317" s="7"/>
      <c r="C317" s="18"/>
      <c r="D317" s="45"/>
    </row>
    <row r="318" spans="1:4" s="17" customFormat="1" ht="12" customHeight="1">
      <c r="A318" s="7"/>
      <c r="B318" s="7"/>
      <c r="C318" s="18"/>
      <c r="D318" s="45"/>
    </row>
    <row r="319" spans="1:4" s="17" customFormat="1" ht="12" customHeight="1">
      <c r="A319" s="7"/>
      <c r="B319" s="7"/>
      <c r="C319" s="18"/>
      <c r="D319" s="45"/>
    </row>
    <row r="320" spans="1:8" s="18" customFormat="1" ht="12" customHeight="1">
      <c r="A320" s="7"/>
      <c r="B320" s="7"/>
      <c r="D320" s="45"/>
      <c r="E320" s="17"/>
      <c r="F320" s="17"/>
      <c r="G320" s="17"/>
      <c r="H320" s="17"/>
    </row>
    <row r="321" spans="1:8" s="18" customFormat="1" ht="12" customHeight="1">
      <c r="A321" s="5"/>
      <c r="B321" s="5"/>
      <c r="D321" s="45"/>
      <c r="E321" s="17"/>
      <c r="F321" s="17"/>
      <c r="G321" s="17"/>
      <c r="H321" s="17"/>
    </row>
    <row r="322" spans="1:8" s="18" customFormat="1" ht="12" customHeight="1">
      <c r="A322" s="26"/>
      <c r="B322" s="26"/>
      <c r="D322" s="45"/>
      <c r="E322" s="17"/>
      <c r="F322" s="17"/>
      <c r="G322" s="17"/>
      <c r="H322" s="17"/>
    </row>
    <row r="323" spans="1:8" s="18" customFormat="1" ht="12" customHeight="1">
      <c r="A323" s="26"/>
      <c r="B323" s="26"/>
      <c r="D323" s="45"/>
      <c r="E323" s="17"/>
      <c r="F323" s="17"/>
      <c r="G323" s="17"/>
      <c r="H323" s="17"/>
    </row>
    <row r="324" spans="1:8" s="18" customFormat="1" ht="12" customHeight="1">
      <c r="A324" s="26"/>
      <c r="B324" s="26"/>
      <c r="D324" s="45"/>
      <c r="E324" s="17"/>
      <c r="F324" s="17"/>
      <c r="G324" s="17"/>
      <c r="H324" s="17"/>
    </row>
    <row r="325" spans="1:2" ht="12" customHeight="1">
      <c r="A325" s="26"/>
      <c r="B325" s="26"/>
    </row>
    <row r="326" spans="1:2" ht="12" customHeight="1">
      <c r="A326" s="26"/>
      <c r="B326" s="26"/>
    </row>
    <row r="327" spans="1:2" ht="12" customHeight="1">
      <c r="A327" s="26"/>
      <c r="B327" s="26"/>
    </row>
    <row r="328" spans="1:2" ht="12" customHeight="1">
      <c r="A328" s="26"/>
      <c r="B328" s="26"/>
    </row>
    <row r="329" spans="1:2" ht="12" customHeight="1">
      <c r="A329" s="26"/>
      <c r="B329" s="26"/>
    </row>
    <row r="330" spans="1:2" ht="12" customHeight="1">
      <c r="A330" s="26"/>
      <c r="B330" s="26"/>
    </row>
    <row r="331" spans="1:2" ht="12" customHeight="1">
      <c r="A331" s="26"/>
      <c r="B331" s="26"/>
    </row>
    <row r="332" ht="12" customHeight="1"/>
    <row r="333" ht="12" customHeight="1"/>
    <row r="334" ht="12" customHeight="1"/>
    <row r="335" ht="12" customHeight="1"/>
    <row r="336" ht="12" customHeight="1"/>
    <row r="337" ht="12" customHeight="1"/>
    <row r="338" ht="12" customHeight="1"/>
    <row r="339" spans="1:2" ht="12" customHeight="1">
      <c r="A339" s="26"/>
      <c r="B339" s="26"/>
    </row>
    <row r="340" spans="1:2" ht="12" customHeight="1">
      <c r="A340" s="26"/>
      <c r="B340" s="26"/>
    </row>
    <row r="341" spans="1:2" ht="12" customHeight="1">
      <c r="A341" s="26"/>
      <c r="B341" s="26"/>
    </row>
    <row r="342" spans="1:2" ht="12" customHeight="1">
      <c r="A342" s="26"/>
      <c r="B342" s="26"/>
    </row>
    <row r="343" spans="1:2" ht="12" customHeight="1">
      <c r="A343" s="26"/>
      <c r="B343" s="26"/>
    </row>
    <row r="344" spans="1:2" ht="12" customHeight="1">
      <c r="A344" s="26"/>
      <c r="B344" s="26"/>
    </row>
    <row r="345" spans="1:2" ht="12" customHeight="1">
      <c r="A345" s="26"/>
      <c r="B345" s="26"/>
    </row>
    <row r="346" spans="1:2" ht="12" customHeight="1">
      <c r="A346" s="26"/>
      <c r="B346" s="26"/>
    </row>
    <row r="347" spans="1:2" ht="12" customHeight="1">
      <c r="A347" s="26"/>
      <c r="B347" s="26"/>
    </row>
    <row r="348" spans="1:2" ht="12" customHeight="1">
      <c r="A348" s="26"/>
      <c r="B348" s="26"/>
    </row>
    <row r="349" spans="1:2" ht="12" customHeight="1">
      <c r="A349" s="26"/>
      <c r="B349" s="26"/>
    </row>
    <row r="350" spans="1:2" ht="12" customHeight="1">
      <c r="A350" s="26"/>
      <c r="B350" s="26"/>
    </row>
    <row r="351" spans="1:2" ht="12" customHeight="1">
      <c r="A351" s="26"/>
      <c r="B351" s="26"/>
    </row>
    <row r="352" spans="1:2" ht="12" customHeight="1">
      <c r="A352" s="26"/>
      <c r="B352" s="26"/>
    </row>
    <row r="353" spans="1:2" ht="12" customHeight="1">
      <c r="A353" s="26"/>
      <c r="B353" s="26"/>
    </row>
    <row r="354" spans="1:2" ht="12" customHeight="1">
      <c r="A354" s="26"/>
      <c r="B354" s="26"/>
    </row>
    <row r="355" spans="1:2" ht="12" customHeight="1">
      <c r="A355" s="26"/>
      <c r="B355" s="26"/>
    </row>
    <row r="356" spans="1:2" ht="12" customHeight="1">
      <c r="A356" s="26"/>
      <c r="B356" s="26"/>
    </row>
    <row r="357" spans="1:2" ht="12" customHeight="1">
      <c r="A357" s="26"/>
      <c r="B357" s="26"/>
    </row>
    <row r="358" spans="1:2" ht="12" customHeight="1">
      <c r="A358" s="26"/>
      <c r="B358" s="26"/>
    </row>
    <row r="359" spans="1:2" ht="12" customHeight="1">
      <c r="A359" s="26"/>
      <c r="B359" s="26"/>
    </row>
    <row r="360" spans="1:2" ht="12" customHeight="1">
      <c r="A360" s="26"/>
      <c r="B360" s="26"/>
    </row>
    <row r="361" spans="1:2" ht="12" customHeight="1">
      <c r="A361" s="26"/>
      <c r="B361" s="26"/>
    </row>
    <row r="362" spans="1:2" ht="12" customHeight="1">
      <c r="A362" s="26"/>
      <c r="B362" s="26"/>
    </row>
    <row r="363" spans="1:2" ht="12" customHeight="1">
      <c r="A363" s="26"/>
      <c r="B363" s="26"/>
    </row>
    <row r="364" spans="1:2" ht="12" customHeight="1">
      <c r="A364" s="26"/>
      <c r="B364" s="26"/>
    </row>
    <row r="365" spans="1:2" ht="12" customHeight="1">
      <c r="A365" s="26"/>
      <c r="B365" s="26"/>
    </row>
    <row r="366" spans="1:2" ht="12" customHeight="1">
      <c r="A366" s="26"/>
      <c r="B366" s="26"/>
    </row>
    <row r="367" spans="1:2" ht="12" customHeight="1">
      <c r="A367" s="26"/>
      <c r="B367" s="26"/>
    </row>
    <row r="368" spans="1:2" ht="12" customHeight="1">
      <c r="A368" s="26"/>
      <c r="B368" s="26"/>
    </row>
    <row r="369" spans="1:2" ht="12" customHeight="1">
      <c r="A369" s="26"/>
      <c r="B369" s="26"/>
    </row>
    <row r="370" spans="1:2" ht="12" customHeight="1">
      <c r="A370" s="26"/>
      <c r="B370" s="26"/>
    </row>
    <row r="371" spans="1:2" ht="12" customHeight="1">
      <c r="A371" s="26"/>
      <c r="B371" s="26"/>
    </row>
    <row r="372" ht="12" customHeight="1"/>
    <row r="373" spans="1:2" ht="12" customHeight="1">
      <c r="A373" s="26"/>
      <c r="B373" s="26"/>
    </row>
    <row r="374" spans="1:2" ht="12" customHeight="1">
      <c r="A374" s="26"/>
      <c r="B374" s="26"/>
    </row>
    <row r="375" spans="1:2" ht="12" customHeight="1">
      <c r="A375" s="26"/>
      <c r="B375" s="26"/>
    </row>
    <row r="376" spans="1:2" ht="12" customHeight="1">
      <c r="A376" s="26"/>
      <c r="B376" s="26"/>
    </row>
    <row r="377" spans="1:2" ht="12" customHeight="1">
      <c r="A377" s="26"/>
      <c r="B377" s="26"/>
    </row>
    <row r="378" spans="1:2" ht="12" customHeight="1">
      <c r="A378" s="26"/>
      <c r="B378" s="26"/>
    </row>
    <row r="379" spans="1:2" ht="12" customHeight="1">
      <c r="A379" s="26"/>
      <c r="B379" s="26"/>
    </row>
    <row r="380" spans="1:2" ht="12" customHeight="1">
      <c r="A380" s="26"/>
      <c r="B380" s="26"/>
    </row>
    <row r="381" spans="1:2" ht="12" customHeight="1">
      <c r="A381" s="26"/>
      <c r="B381" s="26"/>
    </row>
    <row r="382" spans="1:2" ht="12" customHeight="1">
      <c r="A382" s="26"/>
      <c r="B382" s="26"/>
    </row>
    <row r="383" spans="1:2" ht="12" customHeight="1">
      <c r="A383" s="26"/>
      <c r="B383" s="26"/>
    </row>
    <row r="384" spans="1:2" ht="12" customHeight="1">
      <c r="A384" s="26"/>
      <c r="B384" s="26"/>
    </row>
    <row r="385" spans="1:2" ht="12" customHeight="1">
      <c r="A385" s="26"/>
      <c r="B385" s="26"/>
    </row>
    <row r="386" spans="1:2" ht="12" customHeight="1">
      <c r="A386" s="26"/>
      <c r="B386" s="26"/>
    </row>
    <row r="387" spans="1:2" ht="12" customHeight="1">
      <c r="A387" s="26"/>
      <c r="B387" s="26"/>
    </row>
    <row r="388" spans="1:2" ht="12" customHeight="1">
      <c r="A388" s="26"/>
      <c r="B388" s="26"/>
    </row>
    <row r="389" spans="1:2" ht="12" customHeight="1">
      <c r="A389" s="26"/>
      <c r="B389" s="26"/>
    </row>
    <row r="390" spans="1:2" ht="12" customHeight="1">
      <c r="A390" s="26"/>
      <c r="B390" s="26"/>
    </row>
    <row r="391" spans="1:2" ht="12" customHeight="1">
      <c r="A391" s="26"/>
      <c r="B391" s="26"/>
    </row>
    <row r="392" spans="1:2" ht="12" customHeight="1">
      <c r="A392" s="26"/>
      <c r="B392" s="26"/>
    </row>
    <row r="393" spans="1:2" ht="12" customHeight="1">
      <c r="A393" s="26"/>
      <c r="B393" s="26"/>
    </row>
    <row r="394" spans="1:2" ht="12" customHeight="1">
      <c r="A394" s="26"/>
      <c r="B394" s="26"/>
    </row>
    <row r="395" spans="1:2" ht="12" customHeight="1">
      <c r="A395" s="26"/>
      <c r="B395" s="26"/>
    </row>
    <row r="396" spans="1:2" ht="12" customHeight="1">
      <c r="A396" s="26"/>
      <c r="B396" s="26"/>
    </row>
    <row r="397" spans="1:2" ht="12" customHeight="1">
      <c r="A397" s="26"/>
      <c r="B397" s="26"/>
    </row>
    <row r="398" spans="1:2" ht="12" customHeight="1">
      <c r="A398" s="26"/>
      <c r="B398" s="26"/>
    </row>
    <row r="399" spans="1:2" ht="12" customHeight="1">
      <c r="A399" s="26"/>
      <c r="B399" s="26"/>
    </row>
    <row r="400" spans="1:2" ht="12" customHeight="1">
      <c r="A400" s="26"/>
      <c r="B400" s="26"/>
    </row>
    <row r="401" spans="1:2" ht="12" customHeight="1">
      <c r="A401" s="26"/>
      <c r="B401" s="26"/>
    </row>
    <row r="402" spans="1:2" ht="12" customHeight="1">
      <c r="A402" s="26"/>
      <c r="B402" s="26"/>
    </row>
    <row r="403" spans="1:2" ht="12" customHeight="1">
      <c r="A403" s="26"/>
      <c r="B403" s="26"/>
    </row>
    <row r="404" spans="1:2" ht="12" customHeight="1">
      <c r="A404" s="26"/>
      <c r="B404" s="26"/>
    </row>
    <row r="405" spans="1:2" ht="12" customHeight="1">
      <c r="A405" s="26"/>
      <c r="B405" s="26"/>
    </row>
    <row r="406" spans="1:2" ht="12" customHeight="1">
      <c r="A406" s="26"/>
      <c r="B406" s="26"/>
    </row>
    <row r="407" spans="1:2" ht="12" customHeight="1">
      <c r="A407" s="26"/>
      <c r="B407" s="26"/>
    </row>
    <row r="408" spans="1:2" ht="12" customHeight="1">
      <c r="A408" s="26"/>
      <c r="B408" s="26"/>
    </row>
    <row r="409" spans="1:2" ht="12" customHeight="1">
      <c r="A409" s="26"/>
      <c r="B409" s="26"/>
    </row>
    <row r="410" spans="1:2" ht="12" customHeight="1">
      <c r="A410" s="26"/>
      <c r="B410" s="26"/>
    </row>
    <row r="411" spans="1:2" ht="12" customHeight="1">
      <c r="A411" s="26"/>
      <c r="B411" s="26"/>
    </row>
    <row r="412" spans="1:2" ht="12" customHeight="1">
      <c r="A412" s="26"/>
      <c r="B412" s="26"/>
    </row>
    <row r="413" spans="1:2" ht="12" customHeight="1">
      <c r="A413" s="26"/>
      <c r="B413" s="26"/>
    </row>
    <row r="414" spans="1:2" ht="12" customHeight="1">
      <c r="A414" s="26"/>
      <c r="B414" s="26"/>
    </row>
    <row r="415" spans="1:2" ht="12" customHeight="1">
      <c r="A415" s="26"/>
      <c r="B415" s="26"/>
    </row>
    <row r="416" spans="1:2" ht="12" customHeight="1">
      <c r="A416" s="26"/>
      <c r="B416" s="26"/>
    </row>
    <row r="417" spans="1:2" ht="12" customHeight="1">
      <c r="A417" s="26"/>
      <c r="B417" s="26"/>
    </row>
    <row r="418" spans="1:2" ht="12" customHeight="1">
      <c r="A418" s="26"/>
      <c r="B418" s="26"/>
    </row>
    <row r="419" spans="1:2" ht="12" customHeight="1">
      <c r="A419" s="26"/>
      <c r="B419" s="26"/>
    </row>
    <row r="420" spans="1:2" ht="12" customHeight="1">
      <c r="A420" s="26"/>
      <c r="B420" s="26"/>
    </row>
    <row r="421" spans="1:2" ht="12" customHeight="1">
      <c r="A421" s="26"/>
      <c r="B421" s="26"/>
    </row>
    <row r="422" spans="1:2" ht="12" customHeight="1">
      <c r="A422" s="26"/>
      <c r="B422" s="26"/>
    </row>
    <row r="423" spans="1:2" ht="12" customHeight="1">
      <c r="A423" s="26"/>
      <c r="B423" s="26"/>
    </row>
    <row r="424" spans="1:2" ht="12" customHeight="1">
      <c r="A424" s="26"/>
      <c r="B424" s="26"/>
    </row>
    <row r="425" spans="1:2" ht="12" customHeight="1">
      <c r="A425" s="26"/>
      <c r="B425" s="26"/>
    </row>
    <row r="426" spans="1:2" ht="12" customHeight="1">
      <c r="A426" s="26"/>
      <c r="B426" s="26"/>
    </row>
    <row r="427" spans="1:2" ht="12" customHeight="1">
      <c r="A427" s="26"/>
      <c r="B427" s="26"/>
    </row>
    <row r="428" spans="1:2" ht="12" customHeight="1">
      <c r="A428" s="26"/>
      <c r="B428" s="26"/>
    </row>
    <row r="429" spans="1:2" ht="12" customHeight="1">
      <c r="A429" s="26"/>
      <c r="B429" s="26"/>
    </row>
    <row r="430" spans="1:2" ht="12" customHeight="1">
      <c r="A430" s="26"/>
      <c r="B430" s="26"/>
    </row>
    <row r="431" spans="1:2" ht="12" customHeight="1">
      <c r="A431" s="26"/>
      <c r="B431" s="26"/>
    </row>
    <row r="432" spans="1:2" ht="12" customHeight="1">
      <c r="A432" s="26"/>
      <c r="B432" s="26"/>
    </row>
    <row r="433" spans="1:2" ht="12" customHeight="1">
      <c r="A433" s="26"/>
      <c r="B433" s="26"/>
    </row>
    <row r="434" spans="1:2" ht="12" customHeight="1">
      <c r="A434" s="26"/>
      <c r="B434" s="26"/>
    </row>
    <row r="435" spans="1:2" ht="12" customHeight="1">
      <c r="A435" s="26"/>
      <c r="B435" s="26"/>
    </row>
    <row r="436" spans="1:2" ht="12" customHeight="1">
      <c r="A436" s="26"/>
      <c r="B436" s="26"/>
    </row>
    <row r="437" spans="1:2" ht="12" customHeight="1">
      <c r="A437" s="26"/>
      <c r="B437" s="26"/>
    </row>
    <row r="438" spans="1:2" ht="12" customHeight="1">
      <c r="A438" s="26"/>
      <c r="B438" s="26"/>
    </row>
    <row r="439" spans="1:2" ht="12" customHeight="1">
      <c r="A439" s="26"/>
      <c r="B439" s="26"/>
    </row>
    <row r="440" spans="1:2" ht="12" customHeight="1">
      <c r="A440" s="26"/>
      <c r="B440" s="26"/>
    </row>
    <row r="441" spans="1:2" ht="12" customHeight="1">
      <c r="A441" s="26"/>
      <c r="B441" s="26"/>
    </row>
    <row r="442" spans="1:2" ht="12" customHeight="1">
      <c r="A442" s="26"/>
      <c r="B442" s="26"/>
    </row>
    <row r="443" spans="1:2" ht="12" customHeight="1">
      <c r="A443" s="26"/>
      <c r="B443" s="26"/>
    </row>
    <row r="444" spans="1:2" ht="12" customHeight="1">
      <c r="A444" s="26"/>
      <c r="B444" s="26"/>
    </row>
    <row r="445" spans="1:2" ht="12" customHeight="1">
      <c r="A445" s="26"/>
      <c r="B445" s="26"/>
    </row>
    <row r="446" spans="1:2" ht="12" customHeight="1">
      <c r="A446" s="26"/>
      <c r="B446" s="26"/>
    </row>
    <row r="447" spans="1:2" ht="12" customHeight="1">
      <c r="A447" s="26"/>
      <c r="B447" s="26"/>
    </row>
    <row r="448" spans="1:2" ht="12" customHeight="1">
      <c r="A448" s="26"/>
      <c r="B448" s="26"/>
    </row>
    <row r="449" spans="1:2" ht="12" customHeight="1">
      <c r="A449" s="26"/>
      <c r="B449" s="26"/>
    </row>
    <row r="450" spans="1:2" ht="12" customHeight="1">
      <c r="A450" s="26"/>
      <c r="B450" s="26"/>
    </row>
    <row r="451" spans="1:2" ht="12" customHeight="1">
      <c r="A451" s="26"/>
      <c r="B451" s="26"/>
    </row>
    <row r="452" ht="12" customHeight="1"/>
    <row r="453" ht="12" customHeight="1"/>
    <row r="454" spans="1:2" ht="12" customHeight="1">
      <c r="A454" s="26"/>
      <c r="B454" s="26"/>
    </row>
    <row r="455" spans="1:2" ht="12" customHeight="1">
      <c r="A455" s="26"/>
      <c r="B455" s="26"/>
    </row>
    <row r="456" spans="1:2" ht="12" customHeight="1">
      <c r="A456" s="26"/>
      <c r="B456" s="26"/>
    </row>
    <row r="457" spans="1:2" ht="12" customHeight="1">
      <c r="A457" s="26"/>
      <c r="B457" s="26"/>
    </row>
    <row r="458" spans="1:2" ht="12" customHeight="1">
      <c r="A458" s="26"/>
      <c r="B458" s="26"/>
    </row>
    <row r="459" spans="1:2" ht="12" customHeight="1">
      <c r="A459" s="26"/>
      <c r="B459" s="26"/>
    </row>
    <row r="460" spans="1:2" ht="12" customHeight="1">
      <c r="A460" s="26"/>
      <c r="B460" s="26"/>
    </row>
    <row r="461" spans="1:2" ht="12" customHeight="1">
      <c r="A461" s="26"/>
      <c r="B461" s="26"/>
    </row>
    <row r="462" spans="1:2" ht="12" customHeight="1">
      <c r="A462" s="26"/>
      <c r="B462" s="26"/>
    </row>
    <row r="463" spans="1:2" ht="12" customHeight="1">
      <c r="A463" s="26"/>
      <c r="B463" s="26"/>
    </row>
    <row r="464" spans="1:2" ht="12" customHeight="1">
      <c r="A464" s="26"/>
      <c r="B464" s="26"/>
    </row>
    <row r="465" spans="1:2" ht="12" customHeight="1">
      <c r="A465" s="26"/>
      <c r="B465" s="26"/>
    </row>
    <row r="466" spans="1:2" ht="12" customHeight="1">
      <c r="A466" s="26"/>
      <c r="B466" s="26"/>
    </row>
    <row r="467" spans="1:2" ht="12" customHeight="1">
      <c r="A467" s="26"/>
      <c r="B467" s="26"/>
    </row>
    <row r="468" spans="1:2" ht="12" customHeight="1">
      <c r="A468" s="26"/>
      <c r="B468" s="26"/>
    </row>
    <row r="469" spans="1:2" ht="12" customHeight="1">
      <c r="A469" s="26"/>
      <c r="B469" s="26"/>
    </row>
    <row r="470" spans="1:2" ht="12" customHeight="1">
      <c r="A470" s="26"/>
      <c r="B470" s="26"/>
    </row>
    <row r="471" spans="1:2" ht="12" customHeight="1">
      <c r="A471" s="26"/>
      <c r="B471" s="26"/>
    </row>
    <row r="472" spans="1:2" ht="12" customHeight="1">
      <c r="A472" s="26"/>
      <c r="B472" s="26"/>
    </row>
    <row r="473" spans="1:2" ht="12" customHeight="1">
      <c r="A473" s="26"/>
      <c r="B473" s="26"/>
    </row>
    <row r="474" spans="1:2" ht="12" customHeight="1">
      <c r="A474" s="26"/>
      <c r="B474" s="26"/>
    </row>
    <row r="475" spans="1:2" ht="12" customHeight="1">
      <c r="A475" s="26"/>
      <c r="B475" s="26"/>
    </row>
    <row r="476" spans="1:2" ht="12" customHeight="1">
      <c r="A476" s="26"/>
      <c r="B476" s="26"/>
    </row>
    <row r="477" spans="1:2" ht="12" customHeight="1">
      <c r="A477" s="26"/>
      <c r="B477" s="26"/>
    </row>
    <row r="478" spans="1:2" ht="12" customHeight="1">
      <c r="A478" s="26"/>
      <c r="B478" s="26"/>
    </row>
    <row r="479" spans="1:2" ht="12" customHeight="1">
      <c r="A479" s="26"/>
      <c r="B479" s="26"/>
    </row>
    <row r="480" spans="1:2" ht="12" customHeight="1">
      <c r="A480" s="26"/>
      <c r="B480" s="26"/>
    </row>
    <row r="481" spans="1:2" ht="12" customHeight="1">
      <c r="A481" s="26"/>
      <c r="B481" s="26"/>
    </row>
    <row r="482" spans="1:2" ht="12" customHeight="1">
      <c r="A482" s="26"/>
      <c r="B482" s="26"/>
    </row>
    <row r="483" spans="1:2" ht="12" customHeight="1">
      <c r="A483" s="26"/>
      <c r="B483" s="26"/>
    </row>
    <row r="484" spans="1:2" ht="12" customHeight="1">
      <c r="A484" s="26"/>
      <c r="B484" s="26"/>
    </row>
    <row r="485" spans="1:2" ht="12" customHeight="1">
      <c r="A485" s="26"/>
      <c r="B485" s="26"/>
    </row>
    <row r="486" spans="1:2" ht="12" customHeight="1">
      <c r="A486" s="26"/>
      <c r="B486" s="26"/>
    </row>
    <row r="487" spans="1:2" ht="12" customHeight="1">
      <c r="A487" s="26"/>
      <c r="B487" s="26"/>
    </row>
    <row r="488" spans="1:2" ht="12" customHeight="1">
      <c r="A488" s="26"/>
      <c r="B488" s="26"/>
    </row>
    <row r="489" spans="1:2" ht="12" customHeight="1">
      <c r="A489" s="26"/>
      <c r="B489" s="26"/>
    </row>
    <row r="490" spans="1:2" ht="12" customHeight="1">
      <c r="A490" s="26"/>
      <c r="B490" s="26"/>
    </row>
    <row r="491" spans="1:2" ht="12" customHeight="1">
      <c r="A491" s="26"/>
      <c r="B491" s="26"/>
    </row>
    <row r="492" spans="1:2" ht="12" customHeight="1">
      <c r="A492" s="26"/>
      <c r="B492" s="26"/>
    </row>
    <row r="493" spans="1:2" ht="12" customHeight="1">
      <c r="A493" s="26"/>
      <c r="B493" s="26"/>
    </row>
    <row r="494" spans="1:2" ht="12" customHeight="1">
      <c r="A494" s="26"/>
      <c r="B494" s="26"/>
    </row>
    <row r="495" spans="1:2" ht="12" customHeight="1">
      <c r="A495" s="26"/>
      <c r="B495" s="26"/>
    </row>
    <row r="496" spans="1:2" ht="12" customHeight="1">
      <c r="A496" s="26"/>
      <c r="B496" s="26"/>
    </row>
    <row r="497" spans="1:2" ht="12" customHeight="1">
      <c r="A497" s="26"/>
      <c r="B497" s="26"/>
    </row>
    <row r="498" spans="1:2" ht="12" customHeight="1">
      <c r="A498" s="26"/>
      <c r="B498" s="26"/>
    </row>
    <row r="499" spans="1:2" ht="12" customHeight="1">
      <c r="A499" s="26"/>
      <c r="B499" s="26"/>
    </row>
    <row r="500" spans="1:2" ht="12" customHeight="1">
      <c r="A500" s="26"/>
      <c r="B500" s="26"/>
    </row>
    <row r="501" spans="1:2" ht="12" customHeight="1">
      <c r="A501" s="26"/>
      <c r="B501" s="26"/>
    </row>
    <row r="502" spans="1:2" ht="12" customHeight="1">
      <c r="A502" s="26"/>
      <c r="B502" s="26"/>
    </row>
    <row r="503" spans="1:2" ht="12" customHeight="1">
      <c r="A503" s="26"/>
      <c r="B503" s="26"/>
    </row>
    <row r="504" spans="1:2" ht="12" customHeight="1">
      <c r="A504" s="26"/>
      <c r="B504" s="26"/>
    </row>
    <row r="505" spans="1:2" ht="12" customHeight="1">
      <c r="A505" s="26"/>
      <c r="B505" s="26"/>
    </row>
    <row r="506" spans="1:2" ht="12" customHeight="1">
      <c r="A506" s="26"/>
      <c r="B506" s="26"/>
    </row>
    <row r="507" spans="1:2" ht="12" customHeight="1">
      <c r="A507" s="26"/>
      <c r="B507" s="26"/>
    </row>
    <row r="508" spans="1:2" ht="12" customHeight="1">
      <c r="A508" s="26"/>
      <c r="B508" s="26"/>
    </row>
    <row r="509" spans="1:2" ht="12" customHeight="1">
      <c r="A509" s="26"/>
      <c r="B509" s="26"/>
    </row>
    <row r="510" spans="1:2" ht="12" customHeight="1">
      <c r="A510" s="26"/>
      <c r="B510" s="26"/>
    </row>
    <row r="511" spans="1:2" ht="12" customHeight="1">
      <c r="A511" s="26"/>
      <c r="B511" s="26"/>
    </row>
    <row r="512" spans="1:2" ht="12" customHeight="1">
      <c r="A512" s="26"/>
      <c r="B512" s="26"/>
    </row>
    <row r="513" spans="1:2" ht="12" customHeight="1">
      <c r="A513" s="26"/>
      <c r="B513" s="26"/>
    </row>
    <row r="514" spans="1:2" ht="12" customHeight="1">
      <c r="A514" s="26"/>
      <c r="B514" s="26"/>
    </row>
    <row r="515" spans="1:2" ht="12" customHeight="1">
      <c r="A515" s="26"/>
      <c r="B515" s="26"/>
    </row>
    <row r="516" spans="1:2" ht="12" customHeight="1">
      <c r="A516" s="26"/>
      <c r="B516" s="26"/>
    </row>
    <row r="517" spans="1:2" ht="12" customHeight="1">
      <c r="A517" s="26"/>
      <c r="B517" s="26"/>
    </row>
    <row r="518" spans="1:2" ht="12" customHeight="1">
      <c r="A518" s="26"/>
      <c r="B518" s="26"/>
    </row>
    <row r="519" spans="1:2" ht="12" customHeight="1">
      <c r="A519" s="26"/>
      <c r="B519" s="26"/>
    </row>
    <row r="520" spans="1:2" ht="12" customHeight="1">
      <c r="A520" s="26"/>
      <c r="B520" s="26"/>
    </row>
    <row r="521" spans="1:2" ht="12" customHeight="1">
      <c r="A521" s="26"/>
      <c r="B521" s="26"/>
    </row>
    <row r="522" spans="1:2" ht="12" customHeight="1">
      <c r="A522" s="26"/>
      <c r="B522" s="26"/>
    </row>
    <row r="523" spans="1:2" ht="12" customHeight="1">
      <c r="A523" s="26"/>
      <c r="B523" s="26"/>
    </row>
    <row r="524" spans="1:2" ht="12" customHeight="1">
      <c r="A524" s="26"/>
      <c r="B524" s="26"/>
    </row>
    <row r="525" spans="1:2" ht="12" customHeight="1">
      <c r="A525" s="26"/>
      <c r="B525" s="26"/>
    </row>
    <row r="526" spans="1:2" ht="12" customHeight="1">
      <c r="A526" s="26"/>
      <c r="B526" s="26"/>
    </row>
    <row r="527" spans="1:2" ht="12" customHeight="1">
      <c r="A527" s="26"/>
      <c r="B527" s="26"/>
    </row>
    <row r="528" spans="1:2" ht="12" customHeight="1">
      <c r="A528" s="26"/>
      <c r="B528" s="26"/>
    </row>
    <row r="529" spans="1:2" ht="12" customHeight="1">
      <c r="A529" s="26"/>
      <c r="B529" s="26"/>
    </row>
    <row r="530" spans="1:2" ht="12" customHeight="1">
      <c r="A530" s="26"/>
      <c r="B530" s="26"/>
    </row>
    <row r="531" spans="1:2" ht="12" customHeight="1">
      <c r="A531" s="26"/>
      <c r="B531" s="26"/>
    </row>
    <row r="532" spans="1:2" ht="12" customHeight="1">
      <c r="A532" s="26"/>
      <c r="B532" s="26"/>
    </row>
    <row r="533" spans="1:2" ht="12" customHeight="1">
      <c r="A533" s="26"/>
      <c r="B533" s="26"/>
    </row>
    <row r="534" spans="1:2" ht="12" customHeight="1">
      <c r="A534" s="26"/>
      <c r="B534" s="26"/>
    </row>
    <row r="535" spans="1:2" ht="12" customHeight="1">
      <c r="A535" s="26"/>
      <c r="B535" s="26"/>
    </row>
    <row r="536" spans="1:2" ht="12" customHeight="1">
      <c r="A536" s="26"/>
      <c r="B536" s="26"/>
    </row>
    <row r="537" spans="1:2" ht="12" customHeight="1">
      <c r="A537" s="26"/>
      <c r="B537" s="26"/>
    </row>
    <row r="538" spans="1:2" ht="12" customHeight="1">
      <c r="A538" s="26"/>
      <c r="B538" s="26"/>
    </row>
    <row r="539" spans="1:2" ht="12" customHeight="1">
      <c r="A539" s="26"/>
      <c r="B539" s="26"/>
    </row>
    <row r="540" spans="1:2" ht="12" customHeight="1">
      <c r="A540" s="26"/>
      <c r="B540" s="26"/>
    </row>
    <row r="541" spans="1:2" ht="12" customHeight="1">
      <c r="A541" s="26"/>
      <c r="B541" s="26"/>
    </row>
    <row r="542" spans="1:2" ht="12" customHeight="1">
      <c r="A542" s="26"/>
      <c r="B542" s="26"/>
    </row>
    <row r="543" spans="1:2" ht="12" customHeight="1">
      <c r="A543" s="26"/>
      <c r="B543" s="26"/>
    </row>
    <row r="544" spans="1:2" ht="12" customHeight="1">
      <c r="A544" s="26"/>
      <c r="B544" s="26"/>
    </row>
    <row r="545" spans="1:2" ht="12" customHeight="1">
      <c r="A545" s="26"/>
      <c r="B545" s="26"/>
    </row>
    <row r="546" spans="1:2" ht="12" customHeight="1">
      <c r="A546" s="26"/>
      <c r="B546" s="26"/>
    </row>
    <row r="547" spans="1:2" ht="12" customHeight="1">
      <c r="A547" s="26"/>
      <c r="B547" s="26"/>
    </row>
    <row r="548" spans="1:2" ht="12" customHeight="1">
      <c r="A548" s="26"/>
      <c r="B548" s="26"/>
    </row>
    <row r="549" spans="1:2" ht="12" customHeight="1">
      <c r="A549" s="26"/>
      <c r="B549" s="26"/>
    </row>
    <row r="550" spans="1:2" ht="12" customHeight="1">
      <c r="A550" s="26"/>
      <c r="B550" s="26"/>
    </row>
    <row r="551" spans="1:2" ht="12" customHeight="1">
      <c r="A551" s="26"/>
      <c r="B551" s="26"/>
    </row>
    <row r="552" spans="1:2" ht="12" customHeight="1">
      <c r="A552" s="26"/>
      <c r="B552" s="26"/>
    </row>
    <row r="553" spans="1:2" ht="12" customHeight="1">
      <c r="A553" s="26"/>
      <c r="B553" s="26"/>
    </row>
    <row r="554" spans="1:2" ht="12" customHeight="1">
      <c r="A554" s="26"/>
      <c r="B554" s="26"/>
    </row>
    <row r="555" spans="1:2" ht="12" customHeight="1">
      <c r="A555" s="26"/>
      <c r="B555" s="26"/>
    </row>
    <row r="556" spans="1:2" ht="12" customHeight="1">
      <c r="A556" s="26"/>
      <c r="B556" s="26"/>
    </row>
    <row r="557" spans="1:2" ht="12" customHeight="1">
      <c r="A557" s="26"/>
      <c r="B557" s="26"/>
    </row>
    <row r="558" spans="1:2" ht="12" customHeight="1">
      <c r="A558" s="26"/>
      <c r="B558" s="26"/>
    </row>
    <row r="559" spans="1:2" ht="12" customHeight="1">
      <c r="A559" s="26"/>
      <c r="B559" s="26"/>
    </row>
    <row r="560" spans="1:2" ht="12" customHeight="1">
      <c r="A560" s="26"/>
      <c r="B560" s="26"/>
    </row>
    <row r="561" spans="1:2" ht="12" customHeight="1">
      <c r="A561" s="26"/>
      <c r="B561" s="26"/>
    </row>
    <row r="562" spans="1:2" ht="12" customHeight="1">
      <c r="A562" s="26"/>
      <c r="B562" s="26"/>
    </row>
    <row r="563" spans="1:2" ht="12" customHeight="1">
      <c r="A563" s="26"/>
      <c r="B563" s="26"/>
    </row>
    <row r="564" spans="1:2" ht="12" customHeight="1">
      <c r="A564" s="26"/>
      <c r="B564" s="26"/>
    </row>
    <row r="565" spans="1:2" ht="12" customHeight="1">
      <c r="A565" s="26"/>
      <c r="B565" s="26"/>
    </row>
    <row r="566" spans="1:2" ht="12" customHeight="1">
      <c r="A566" s="26"/>
      <c r="B566" s="26"/>
    </row>
    <row r="567" spans="1:2" ht="12" customHeight="1">
      <c r="A567" s="26"/>
      <c r="B567" s="26"/>
    </row>
    <row r="568" spans="1:2" ht="12" customHeight="1">
      <c r="A568" s="26"/>
      <c r="B568" s="26"/>
    </row>
    <row r="569" spans="1:2" ht="12" customHeight="1">
      <c r="A569" s="26"/>
      <c r="B569" s="26"/>
    </row>
    <row r="570" spans="1:2" ht="12" customHeight="1">
      <c r="A570" s="26"/>
      <c r="B570" s="26"/>
    </row>
    <row r="571" spans="1:2" ht="12" customHeight="1">
      <c r="A571" s="26"/>
      <c r="B571" s="26"/>
    </row>
    <row r="572" spans="1:2" ht="12" customHeight="1">
      <c r="A572" s="26"/>
      <c r="B572" s="26"/>
    </row>
    <row r="573" spans="1:2" ht="12" customHeight="1">
      <c r="A573" s="26"/>
      <c r="B573" s="26"/>
    </row>
    <row r="574" spans="1:2" ht="12" customHeight="1">
      <c r="A574" s="26"/>
      <c r="B574" s="26"/>
    </row>
    <row r="575" spans="1:2" ht="12" customHeight="1">
      <c r="A575" s="26"/>
      <c r="B575" s="26"/>
    </row>
    <row r="576" spans="1:2" ht="12" customHeight="1">
      <c r="A576" s="26"/>
      <c r="B576" s="26"/>
    </row>
    <row r="577" spans="1:2" ht="12" customHeight="1">
      <c r="A577" s="26"/>
      <c r="B577" s="26"/>
    </row>
    <row r="578" spans="1:2" ht="12" customHeight="1">
      <c r="A578" s="26"/>
      <c r="B578" s="26"/>
    </row>
    <row r="579" spans="1:2" ht="12" customHeight="1">
      <c r="A579" s="26"/>
      <c r="B579" s="26"/>
    </row>
    <row r="580" spans="1:2" ht="12" customHeight="1">
      <c r="A580" s="26"/>
      <c r="B580" s="26"/>
    </row>
    <row r="581" spans="1:2" ht="12" customHeight="1">
      <c r="A581" s="26"/>
      <c r="B581" s="26"/>
    </row>
    <row r="582" spans="1:2" ht="12" customHeight="1">
      <c r="A582" s="26"/>
      <c r="B582" s="26"/>
    </row>
    <row r="583" spans="1:2" ht="12" customHeight="1">
      <c r="A583" s="26"/>
      <c r="B583" s="26"/>
    </row>
    <row r="584" spans="1:2" ht="12" customHeight="1">
      <c r="A584" s="26"/>
      <c r="B584" s="26"/>
    </row>
    <row r="585" spans="1:2" ht="12" customHeight="1">
      <c r="A585" s="26"/>
      <c r="B585" s="26"/>
    </row>
    <row r="586" spans="1:2" ht="12" customHeight="1">
      <c r="A586" s="26"/>
      <c r="B586" s="26"/>
    </row>
    <row r="587" spans="1:2" ht="12" customHeight="1">
      <c r="A587" s="26"/>
      <c r="B587" s="26"/>
    </row>
    <row r="588" spans="1:2" ht="12" customHeight="1">
      <c r="A588" s="26"/>
      <c r="B588" s="26"/>
    </row>
    <row r="589" spans="1:2" ht="12" customHeight="1">
      <c r="A589" s="26"/>
      <c r="B589" s="26"/>
    </row>
    <row r="590" spans="1:2" ht="12" customHeight="1">
      <c r="A590" s="26"/>
      <c r="B590" s="26"/>
    </row>
    <row r="591" spans="1:2" ht="12" customHeight="1">
      <c r="A591" s="26"/>
      <c r="B591" s="26"/>
    </row>
    <row r="592" spans="1:2" ht="12" customHeight="1">
      <c r="A592" s="26"/>
      <c r="B592" s="26"/>
    </row>
    <row r="593" spans="1:2" ht="12" customHeight="1">
      <c r="A593" s="26"/>
      <c r="B593" s="26"/>
    </row>
    <row r="594" spans="1:2" ht="12" customHeight="1">
      <c r="A594" s="26"/>
      <c r="B594" s="26"/>
    </row>
    <row r="595" spans="1:2" ht="12" customHeight="1">
      <c r="A595" s="26"/>
      <c r="B595" s="26"/>
    </row>
    <row r="596" spans="1:2" ht="12" customHeight="1">
      <c r="A596" s="26"/>
      <c r="B596" s="26"/>
    </row>
    <row r="597" spans="1:2" ht="12" customHeight="1">
      <c r="A597" s="26"/>
      <c r="B597" s="26"/>
    </row>
    <row r="598" spans="1:2" ht="12" customHeight="1">
      <c r="A598" s="26"/>
      <c r="B598" s="26"/>
    </row>
    <row r="599" spans="1:2" ht="12" customHeight="1">
      <c r="A599" s="26"/>
      <c r="B599" s="26"/>
    </row>
    <row r="600" spans="1:2" ht="12" customHeight="1">
      <c r="A600" s="26"/>
      <c r="B600" s="26"/>
    </row>
    <row r="601" spans="1:2" ht="12" customHeight="1">
      <c r="A601" s="26"/>
      <c r="B601" s="26"/>
    </row>
    <row r="602" spans="1:2" ht="12" customHeight="1">
      <c r="A602" s="26"/>
      <c r="B602" s="26"/>
    </row>
    <row r="603" spans="1:2" ht="12" customHeight="1">
      <c r="A603" s="26"/>
      <c r="B603" s="26"/>
    </row>
    <row r="604" spans="1:2" ht="12" customHeight="1">
      <c r="A604" s="26"/>
      <c r="B604" s="26"/>
    </row>
    <row r="605" spans="1:2" ht="12" customHeight="1">
      <c r="A605" s="26"/>
      <c r="B605" s="26"/>
    </row>
    <row r="606" spans="1:2" ht="12" customHeight="1">
      <c r="A606" s="26"/>
      <c r="B606" s="26"/>
    </row>
    <row r="607" spans="1:2" ht="12" customHeight="1">
      <c r="A607" s="26"/>
      <c r="B607" s="26"/>
    </row>
    <row r="608" spans="1:2" ht="12" customHeight="1">
      <c r="A608" s="26"/>
      <c r="B608" s="26"/>
    </row>
    <row r="609" spans="1:2" ht="12" customHeight="1">
      <c r="A609" s="26"/>
      <c r="B609" s="26"/>
    </row>
    <row r="610" spans="1:2" ht="12" customHeight="1">
      <c r="A610" s="26"/>
      <c r="B610" s="26"/>
    </row>
    <row r="611" spans="1:2" ht="12" customHeight="1">
      <c r="A611" s="26"/>
      <c r="B611" s="26"/>
    </row>
    <row r="612" spans="1:2" ht="12" customHeight="1">
      <c r="A612" s="26"/>
      <c r="B612" s="26"/>
    </row>
    <row r="613" spans="1:2" ht="12" customHeight="1">
      <c r="A613" s="26"/>
      <c r="B613" s="26"/>
    </row>
    <row r="614" spans="1:2" ht="12" customHeight="1">
      <c r="A614" s="26"/>
      <c r="B614" s="26"/>
    </row>
    <row r="615" spans="1:2" ht="12" customHeight="1">
      <c r="A615" s="26"/>
      <c r="B615" s="26"/>
    </row>
    <row r="616" spans="1:2" ht="12" customHeight="1">
      <c r="A616" s="26"/>
      <c r="B616" s="26"/>
    </row>
    <row r="617" spans="1:2" ht="12" customHeight="1">
      <c r="A617" s="26"/>
      <c r="B617" s="26"/>
    </row>
    <row r="618" spans="1:2" ht="12" customHeight="1">
      <c r="A618" s="26"/>
      <c r="B618" s="26"/>
    </row>
    <row r="619" spans="1:2" ht="12" customHeight="1">
      <c r="A619" s="26"/>
      <c r="B619" s="26"/>
    </row>
    <row r="620" spans="1:2" ht="12" customHeight="1">
      <c r="A620" s="26"/>
      <c r="B620" s="26"/>
    </row>
    <row r="621" spans="1:2" ht="12" customHeight="1">
      <c r="A621" s="26"/>
      <c r="B621" s="26"/>
    </row>
    <row r="622" spans="1:2" ht="12" customHeight="1">
      <c r="A622" s="26"/>
      <c r="B622" s="26"/>
    </row>
    <row r="623" ht="12" customHeight="1"/>
    <row r="624" ht="12" customHeight="1"/>
    <row r="625" ht="12" customHeight="1"/>
    <row r="626" ht="12" customHeight="1"/>
    <row r="627" ht="12" customHeight="1">
      <c r="B627" s="4"/>
    </row>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c r="B770" s="4"/>
    </row>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c r="B781" s="4"/>
    </row>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c r="B835" s="4"/>
    </row>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c r="B932" s="4"/>
    </row>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c r="A1321" s="4"/>
    </row>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c r="B1349" s="4"/>
    </row>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c r="A1367" s="4"/>
    </row>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c r="B1377" s="4"/>
    </row>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77"/>
  <sheetViews>
    <sheetView showGridLines="0" workbookViewId="0" topLeftCell="A1">
      <selection activeCell="H1" sqref="H1"/>
    </sheetView>
  </sheetViews>
  <sheetFormatPr defaultColWidth="9.140625" defaultRowHeight="11.25" customHeight="1"/>
  <cols>
    <col min="1" max="1" width="8.7109375" style="5" customWidth="1"/>
    <col min="2" max="2" width="52.00390625" style="5" bestFit="1" customWidth="1"/>
    <col min="3" max="3" width="10.8515625" style="18" customWidth="1"/>
    <col min="4" max="4" width="10.8515625" style="45" customWidth="1"/>
    <col min="5" max="6" width="10.8515625" style="17" customWidth="1"/>
    <col min="7" max="8" width="14.28125" style="17" customWidth="1"/>
    <col min="9" max="9" width="20.7109375" style="5" customWidth="1"/>
    <col min="10" max="15" width="15.7109375" style="5" customWidth="1"/>
    <col min="16" max="16384" width="9.140625" style="5" customWidth="1"/>
  </cols>
  <sheetData>
    <row r="1" spans="1:9" ht="12" customHeight="1">
      <c r="A1" s="1" t="s">
        <v>0</v>
      </c>
      <c r="B1" s="1" t="s">
        <v>1</v>
      </c>
      <c r="C1" s="2" t="s">
        <v>2</v>
      </c>
      <c r="D1" s="2" t="s">
        <v>3</v>
      </c>
      <c r="E1" s="2" t="s">
        <v>4</v>
      </c>
      <c r="F1" s="2" t="s">
        <v>5</v>
      </c>
      <c r="G1" s="2"/>
      <c r="H1" s="20"/>
      <c r="I1" s="4"/>
    </row>
    <row r="2" spans="1:8" ht="12" customHeight="1">
      <c r="A2" s="7" t="s">
        <v>6</v>
      </c>
      <c r="B2" s="7" t="s">
        <v>7</v>
      </c>
      <c r="C2" s="19">
        <v>0.8</v>
      </c>
      <c r="D2" s="27"/>
      <c r="E2" s="6">
        <v>1</v>
      </c>
      <c r="F2" s="28"/>
      <c r="G2" s="28"/>
      <c r="H2" s="28"/>
    </row>
    <row r="3" spans="1:9" ht="12" customHeight="1">
      <c r="A3" s="7" t="s">
        <v>8</v>
      </c>
      <c r="B3" s="7" t="s">
        <v>9</v>
      </c>
      <c r="C3" s="19">
        <v>39.5</v>
      </c>
      <c r="D3" s="27"/>
      <c r="E3" s="6">
        <v>1</v>
      </c>
      <c r="F3" s="28"/>
      <c r="G3" s="28"/>
      <c r="H3" s="28"/>
      <c r="I3" s="108" t="s">
        <v>657</v>
      </c>
    </row>
    <row r="4" spans="1:9" ht="12" customHeight="1">
      <c r="A4" s="7" t="s">
        <v>10</v>
      </c>
      <c r="B4" s="7" t="s">
        <v>11</v>
      </c>
      <c r="C4" s="19">
        <v>82.4</v>
      </c>
      <c r="D4" s="27"/>
      <c r="E4" s="6">
        <v>3</v>
      </c>
      <c r="F4" s="28"/>
      <c r="G4" s="28"/>
      <c r="H4" s="28"/>
      <c r="I4" s="108" t="s">
        <v>658</v>
      </c>
    </row>
    <row r="5" spans="1:20" s="3" customFormat="1" ht="12" customHeight="1">
      <c r="A5" s="7" t="s">
        <v>12</v>
      </c>
      <c r="B5" s="7" t="s">
        <v>13</v>
      </c>
      <c r="C5" s="19">
        <v>52.2</v>
      </c>
      <c r="D5" s="27"/>
      <c r="E5" s="6">
        <v>2</v>
      </c>
      <c r="F5" s="28"/>
      <c r="G5" s="28"/>
      <c r="H5" s="28"/>
      <c r="I5" s="29"/>
      <c r="J5" s="5"/>
      <c r="P5" s="5"/>
      <c r="Q5" s="5"/>
      <c r="R5" s="5"/>
      <c r="S5" s="5"/>
      <c r="T5" s="5"/>
    </row>
    <row r="6" spans="1:9" ht="15">
      <c r="A6" s="7" t="s">
        <v>14</v>
      </c>
      <c r="B6" s="7" t="s">
        <v>15</v>
      </c>
      <c r="C6" s="19">
        <v>32.4</v>
      </c>
      <c r="D6" s="27"/>
      <c r="E6" s="6">
        <v>1</v>
      </c>
      <c r="F6" s="28"/>
      <c r="G6" s="28"/>
      <c r="H6" s="28"/>
      <c r="I6" s="46" t="s">
        <v>703</v>
      </c>
    </row>
    <row r="7" spans="1:9" ht="12" customHeight="1">
      <c r="A7" s="7" t="s">
        <v>16</v>
      </c>
      <c r="B7" s="7" t="s">
        <v>17</v>
      </c>
      <c r="C7" s="19">
        <v>115.8</v>
      </c>
      <c r="D7" s="27"/>
      <c r="E7" s="7">
        <v>4</v>
      </c>
      <c r="F7" s="28"/>
      <c r="G7" s="28"/>
      <c r="H7" s="28"/>
      <c r="I7" s="30" t="s">
        <v>513</v>
      </c>
    </row>
    <row r="8" spans="1:11" ht="12" customHeight="1">
      <c r="A8" s="7" t="s">
        <v>18</v>
      </c>
      <c r="B8" s="7" t="s">
        <v>19</v>
      </c>
      <c r="C8" s="19">
        <v>36.2</v>
      </c>
      <c r="D8" s="27"/>
      <c r="E8" s="6">
        <v>1</v>
      </c>
      <c r="F8" s="28"/>
      <c r="G8" s="28"/>
      <c r="H8" s="28"/>
      <c r="I8" s="29"/>
      <c r="K8" s="31"/>
    </row>
    <row r="9" spans="1:11" ht="12" customHeight="1">
      <c r="A9" s="7" t="s">
        <v>20</v>
      </c>
      <c r="B9" s="7" t="s">
        <v>21</v>
      </c>
      <c r="C9" s="19">
        <v>49.3</v>
      </c>
      <c r="D9" s="27"/>
      <c r="E9" s="6">
        <v>1</v>
      </c>
      <c r="F9" s="28"/>
      <c r="G9" s="28"/>
      <c r="H9" s="28"/>
      <c r="I9" s="31"/>
      <c r="K9" s="30"/>
    </row>
    <row r="10" spans="1:11" ht="12" customHeight="1">
      <c r="A10" s="7" t="s">
        <v>22</v>
      </c>
      <c r="B10" s="7" t="s">
        <v>23</v>
      </c>
      <c r="C10" s="19">
        <v>41.2</v>
      </c>
      <c r="D10" s="27"/>
      <c r="E10" s="6">
        <v>1</v>
      </c>
      <c r="F10" s="28"/>
      <c r="G10" s="28"/>
      <c r="H10" s="28"/>
      <c r="I10" s="30"/>
      <c r="K10" s="32"/>
    </row>
    <row r="11" spans="1:11" ht="12" customHeight="1">
      <c r="A11" s="7" t="s">
        <v>24</v>
      </c>
      <c r="B11" s="7" t="s">
        <v>25</v>
      </c>
      <c r="C11" s="19">
        <v>98.6</v>
      </c>
      <c r="D11" s="27"/>
      <c r="E11" s="6">
        <v>3</v>
      </c>
      <c r="F11" s="28"/>
      <c r="G11" s="28"/>
      <c r="H11" s="28"/>
      <c r="K11" s="31"/>
    </row>
    <row r="12" spans="1:11" ht="12" customHeight="1">
      <c r="A12" s="9" t="s">
        <v>26</v>
      </c>
      <c r="B12" s="9" t="s">
        <v>27</v>
      </c>
      <c r="C12" s="19">
        <v>75.2</v>
      </c>
      <c r="D12" s="27"/>
      <c r="E12" s="6">
        <v>3</v>
      </c>
      <c r="F12" s="28"/>
      <c r="G12" s="28"/>
      <c r="H12" s="28"/>
      <c r="K12" s="30"/>
    </row>
    <row r="13" spans="1:11" ht="12" customHeight="1">
      <c r="A13" s="9" t="s">
        <v>28</v>
      </c>
      <c r="B13" s="9" t="s">
        <v>29</v>
      </c>
      <c r="C13" s="19">
        <v>751.9</v>
      </c>
      <c r="D13" s="27"/>
      <c r="E13" s="7">
        <v>6</v>
      </c>
      <c r="F13" s="28"/>
      <c r="G13" s="28"/>
      <c r="H13" s="28"/>
      <c r="K13" s="32"/>
    </row>
    <row r="14" spans="1:11" ht="12" customHeight="1">
      <c r="A14" s="9" t="s">
        <v>30</v>
      </c>
      <c r="B14" s="9" t="s">
        <v>31</v>
      </c>
      <c r="C14" s="19">
        <v>657.6</v>
      </c>
      <c r="D14" s="27"/>
      <c r="E14" s="7">
        <v>6</v>
      </c>
      <c r="F14" s="28"/>
      <c r="G14" s="28"/>
      <c r="H14" s="28"/>
      <c r="K14" s="31"/>
    </row>
    <row r="15" spans="1:11" ht="12" customHeight="1">
      <c r="A15" s="9" t="s">
        <v>32</v>
      </c>
      <c r="B15" s="9" t="s">
        <v>33</v>
      </c>
      <c r="C15" s="19">
        <v>484.4</v>
      </c>
      <c r="D15" s="27"/>
      <c r="E15" s="7">
        <v>6</v>
      </c>
      <c r="F15" s="28"/>
      <c r="G15" s="28"/>
      <c r="H15" s="28"/>
      <c r="K15" s="30"/>
    </row>
    <row r="16" spans="1:10" ht="12" customHeight="1">
      <c r="A16" s="9" t="s">
        <v>34</v>
      </c>
      <c r="B16" s="9" t="s">
        <v>35</v>
      </c>
      <c r="C16" s="19">
        <v>378.6</v>
      </c>
      <c r="D16" s="27"/>
      <c r="E16" s="7">
        <v>6</v>
      </c>
      <c r="F16" s="28"/>
      <c r="G16" s="28"/>
      <c r="H16" s="28"/>
      <c r="I16" s="4"/>
      <c r="J16" s="7"/>
    </row>
    <row r="17" spans="1:10" ht="12" customHeight="1">
      <c r="A17" s="9" t="s">
        <v>36</v>
      </c>
      <c r="B17" s="9" t="s">
        <v>37</v>
      </c>
      <c r="C17" s="19">
        <v>97.1</v>
      </c>
      <c r="D17" s="27"/>
      <c r="E17" s="6">
        <v>3</v>
      </c>
      <c r="F17" s="28"/>
      <c r="G17" s="28"/>
      <c r="H17" s="28"/>
      <c r="I17" s="3" t="s">
        <v>701</v>
      </c>
      <c r="J17" s="7"/>
    </row>
    <row r="18" spans="1:15" ht="12" customHeight="1">
      <c r="A18" s="9" t="s">
        <v>38</v>
      </c>
      <c r="B18" s="9" t="s">
        <v>39</v>
      </c>
      <c r="C18" s="19">
        <v>515.2</v>
      </c>
      <c r="D18" s="27"/>
      <c r="E18" s="7">
        <v>6</v>
      </c>
      <c r="F18" s="28"/>
      <c r="G18" s="28"/>
      <c r="H18" s="33" t="s">
        <v>50</v>
      </c>
      <c r="I18" s="4" t="s">
        <v>694</v>
      </c>
      <c r="J18" s="110">
        <v>1</v>
      </c>
      <c r="K18" s="116" t="s">
        <v>660</v>
      </c>
      <c r="L18" s="95">
        <f>PERCENTILE(C$2:C$288,0)</f>
        <v>0.3</v>
      </c>
      <c r="M18" s="5" t="s">
        <v>644</v>
      </c>
      <c r="N18" s="96" t="s">
        <v>645</v>
      </c>
      <c r="O18" s="97">
        <v>0.16666666666666666</v>
      </c>
    </row>
    <row r="19" spans="1:14" ht="12" customHeight="1">
      <c r="A19" s="9" t="s">
        <v>40</v>
      </c>
      <c r="B19" s="9" t="s">
        <v>41</v>
      </c>
      <c r="C19" s="34">
        <v>23.1</v>
      </c>
      <c r="D19" s="27"/>
      <c r="E19" s="6">
        <v>1</v>
      </c>
      <c r="F19" s="28"/>
      <c r="G19" s="28"/>
      <c r="H19" s="28"/>
      <c r="I19" s="4" t="s">
        <v>697</v>
      </c>
      <c r="J19" s="118">
        <v>2</v>
      </c>
      <c r="K19" s="117" t="s">
        <v>664</v>
      </c>
      <c r="L19" s="95">
        <f>PERCENTILE(C$2:C$288,O$18)</f>
        <v>39.5</v>
      </c>
      <c r="M19" s="5" t="s">
        <v>646</v>
      </c>
      <c r="N19" s="98"/>
    </row>
    <row r="20" spans="1:15" ht="12" customHeight="1">
      <c r="A20" s="9" t="s">
        <v>42</v>
      </c>
      <c r="B20" s="9" t="s">
        <v>43</v>
      </c>
      <c r="C20" s="19">
        <v>210.1</v>
      </c>
      <c r="D20" s="27"/>
      <c r="E20" s="7">
        <v>5</v>
      </c>
      <c r="F20" s="28"/>
      <c r="G20" s="28"/>
      <c r="H20" s="28"/>
      <c r="I20" s="4" t="s">
        <v>698</v>
      </c>
      <c r="J20" s="111">
        <v>3</v>
      </c>
      <c r="K20" s="117" t="s">
        <v>665</v>
      </c>
      <c r="L20" s="95">
        <f>PERCENTILE(C$2:C$288,(2*O$18))</f>
        <v>79.2</v>
      </c>
      <c r="M20" s="5" t="s">
        <v>647</v>
      </c>
      <c r="N20" s="98"/>
      <c r="O20" s="98"/>
    </row>
    <row r="21" spans="1:15" ht="12" customHeight="1">
      <c r="A21" s="9" t="s">
        <v>44</v>
      </c>
      <c r="B21" s="9" t="s">
        <v>45</v>
      </c>
      <c r="C21" s="19">
        <v>269.6</v>
      </c>
      <c r="D21" s="27"/>
      <c r="E21" s="7">
        <v>5</v>
      </c>
      <c r="F21" s="28"/>
      <c r="G21" s="28"/>
      <c r="H21" s="28"/>
      <c r="I21" s="4" t="s">
        <v>709</v>
      </c>
      <c r="J21" s="112">
        <v>4</v>
      </c>
      <c r="K21" s="117" t="s">
        <v>661</v>
      </c>
      <c r="L21" s="95">
        <f>PERCENTILE(C$2:C$288,(3*O$18))</f>
        <v>125.3</v>
      </c>
      <c r="M21" s="5" t="s">
        <v>648</v>
      </c>
      <c r="N21" s="98"/>
      <c r="O21" s="98"/>
    </row>
    <row r="22" spans="1:15" ht="12" customHeight="1">
      <c r="A22" s="9" t="s">
        <v>46</v>
      </c>
      <c r="B22" s="9" t="s">
        <v>47</v>
      </c>
      <c r="C22" s="19">
        <v>151.6</v>
      </c>
      <c r="D22" s="27"/>
      <c r="E22" s="7">
        <v>5</v>
      </c>
      <c r="F22" s="28"/>
      <c r="G22" s="28"/>
      <c r="H22" s="28"/>
      <c r="I22" s="4" t="s">
        <v>710</v>
      </c>
      <c r="J22" s="113">
        <v>5</v>
      </c>
      <c r="K22" s="117" t="s">
        <v>662</v>
      </c>
      <c r="L22" s="95">
        <f>PERCENTILE(C$2:C$288,(4*O$18))</f>
        <v>203.2</v>
      </c>
      <c r="M22" s="5" t="s">
        <v>649</v>
      </c>
      <c r="N22" s="98"/>
      <c r="O22" s="98"/>
    </row>
    <row r="23" spans="1:15" ht="12" customHeight="1">
      <c r="A23" s="9" t="s">
        <v>48</v>
      </c>
      <c r="B23" s="9" t="s">
        <v>49</v>
      </c>
      <c r="C23" s="19">
        <v>232.9</v>
      </c>
      <c r="D23" s="27"/>
      <c r="E23" s="7">
        <v>5</v>
      </c>
      <c r="F23" s="5"/>
      <c r="G23" s="28"/>
      <c r="H23" s="5"/>
      <c r="I23" s="4" t="s">
        <v>711</v>
      </c>
      <c r="J23" s="114">
        <v>6</v>
      </c>
      <c r="K23" s="117" t="s">
        <v>663</v>
      </c>
      <c r="L23" s="95">
        <f>PERCENTILE(C$2:C$288,(5*O$18))</f>
        <v>304.5</v>
      </c>
      <c r="M23" s="4" t="s">
        <v>650</v>
      </c>
      <c r="N23" s="98"/>
      <c r="O23" s="98"/>
    </row>
    <row r="24" spans="1:15" ht="12" customHeight="1">
      <c r="A24" s="9" t="s">
        <v>51</v>
      </c>
      <c r="B24" s="9" t="s">
        <v>52</v>
      </c>
      <c r="C24" s="19">
        <v>215</v>
      </c>
      <c r="D24" s="27"/>
      <c r="E24" s="7">
        <v>5</v>
      </c>
      <c r="F24" s="5"/>
      <c r="G24" s="28"/>
      <c r="H24" s="5"/>
      <c r="I24" s="5" t="s">
        <v>61</v>
      </c>
      <c r="J24" s="115" t="s">
        <v>62</v>
      </c>
      <c r="L24" s="95">
        <f>PERCENTILE(C$2:C$288,1)</f>
        <v>751.9</v>
      </c>
      <c r="M24" s="4" t="s">
        <v>651</v>
      </c>
      <c r="N24" s="36"/>
      <c r="O24" s="37"/>
    </row>
    <row r="25" spans="1:15" ht="12" customHeight="1">
      <c r="A25" s="9" t="s">
        <v>53</v>
      </c>
      <c r="B25" s="9" t="s">
        <v>54</v>
      </c>
      <c r="C25" s="19">
        <v>178.9</v>
      </c>
      <c r="D25" s="27"/>
      <c r="E25" s="7">
        <v>5</v>
      </c>
      <c r="F25" s="5"/>
      <c r="G25" s="28"/>
      <c r="H25" s="5"/>
      <c r="L25" s="21"/>
      <c r="M25" s="35"/>
      <c r="N25" s="38"/>
      <c r="O25" s="35"/>
    </row>
    <row r="26" spans="1:15" ht="12" customHeight="1">
      <c r="A26" s="7" t="s">
        <v>55</v>
      </c>
      <c r="B26" s="7" t="s">
        <v>56</v>
      </c>
      <c r="C26" s="34">
        <v>96.8</v>
      </c>
      <c r="D26" s="27"/>
      <c r="E26" s="6">
        <v>3</v>
      </c>
      <c r="F26" s="5"/>
      <c r="G26" s="28"/>
      <c r="H26" s="3" t="s">
        <v>511</v>
      </c>
      <c r="I26" s="11"/>
      <c r="L26" s="21"/>
      <c r="M26" s="35"/>
      <c r="N26" s="38"/>
      <c r="O26" s="35"/>
    </row>
    <row r="27" spans="1:15" ht="12" customHeight="1">
      <c r="A27" s="7" t="s">
        <v>57</v>
      </c>
      <c r="B27" s="7" t="s">
        <v>58</v>
      </c>
      <c r="C27" s="19">
        <v>8.1</v>
      </c>
      <c r="D27" s="27"/>
      <c r="E27" s="6">
        <v>1</v>
      </c>
      <c r="F27" s="40"/>
      <c r="G27" s="28"/>
      <c r="H27" s="40"/>
      <c r="I27" s="4" t="s">
        <v>712</v>
      </c>
      <c r="J27" s="7"/>
      <c r="L27" s="21"/>
      <c r="M27" s="35"/>
      <c r="N27" s="38"/>
      <c r="O27" s="35"/>
    </row>
    <row r="28" spans="1:15" ht="12" customHeight="1">
      <c r="A28" s="7" t="s">
        <v>59</v>
      </c>
      <c r="B28" s="7" t="s">
        <v>60</v>
      </c>
      <c r="C28" s="19">
        <v>154.8</v>
      </c>
      <c r="D28" s="27"/>
      <c r="E28" s="7">
        <v>5</v>
      </c>
      <c r="F28" s="28"/>
      <c r="G28" s="28"/>
      <c r="H28" s="40"/>
      <c r="I28" s="4"/>
      <c r="J28" s="7"/>
      <c r="L28" s="21"/>
      <c r="M28" s="41"/>
      <c r="N28" s="35"/>
      <c r="O28" s="35"/>
    </row>
    <row r="29" spans="1:15" ht="12" customHeight="1">
      <c r="A29" s="7" t="s">
        <v>63</v>
      </c>
      <c r="B29" s="7" t="s">
        <v>64</v>
      </c>
      <c r="C29" s="19">
        <v>188.8</v>
      </c>
      <c r="D29" s="27"/>
      <c r="E29" s="7">
        <v>5</v>
      </c>
      <c r="F29" s="28"/>
      <c r="G29" s="28"/>
      <c r="H29" s="28"/>
      <c r="L29" s="21"/>
      <c r="M29" s="42"/>
      <c r="N29" s="35"/>
      <c r="O29" s="35"/>
    </row>
    <row r="30" spans="1:15" ht="12" customHeight="1">
      <c r="A30" s="7" t="s">
        <v>65</v>
      </c>
      <c r="B30" s="7" t="s">
        <v>66</v>
      </c>
      <c r="C30" s="19">
        <v>158.7</v>
      </c>
      <c r="D30" s="27"/>
      <c r="E30" s="7">
        <v>5</v>
      </c>
      <c r="F30" s="28"/>
      <c r="G30" s="28"/>
      <c r="H30" s="33" t="s">
        <v>69</v>
      </c>
      <c r="L30" s="35"/>
      <c r="M30" s="35"/>
      <c r="N30" s="35"/>
      <c r="O30" s="35"/>
    </row>
    <row r="31" spans="1:15" ht="12" customHeight="1">
      <c r="A31" s="7" t="s">
        <v>67</v>
      </c>
      <c r="B31" s="7" t="s">
        <v>68</v>
      </c>
      <c r="C31" s="19">
        <v>224.1</v>
      </c>
      <c r="D31" s="27"/>
      <c r="E31" s="7">
        <v>5</v>
      </c>
      <c r="F31" s="28"/>
      <c r="G31" s="28"/>
      <c r="H31" s="28"/>
      <c r="I31" s="12" t="s">
        <v>708</v>
      </c>
      <c r="K31" s="7"/>
      <c r="L31" s="35"/>
      <c r="M31" s="35"/>
      <c r="N31" s="35"/>
      <c r="O31" s="35"/>
    </row>
    <row r="32" spans="1:15" ht="12" customHeight="1">
      <c r="A32" s="7" t="s">
        <v>541</v>
      </c>
      <c r="B32" s="7" t="s">
        <v>542</v>
      </c>
      <c r="C32" s="19">
        <v>26.9</v>
      </c>
      <c r="D32" s="27"/>
      <c r="E32" s="6">
        <v>1</v>
      </c>
      <c r="F32" s="28"/>
      <c r="G32" s="28"/>
      <c r="H32" s="28"/>
      <c r="K32" s="10"/>
      <c r="L32" s="35"/>
      <c r="M32" s="35"/>
      <c r="N32" s="35"/>
      <c r="O32" s="35"/>
    </row>
    <row r="33" spans="1:15" ht="12" customHeight="1">
      <c r="A33" s="7" t="s">
        <v>543</v>
      </c>
      <c r="B33" s="7" t="s">
        <v>544</v>
      </c>
      <c r="C33" s="19">
        <v>22.8</v>
      </c>
      <c r="D33" s="27"/>
      <c r="E33" s="6">
        <v>1</v>
      </c>
      <c r="F33" s="28"/>
      <c r="G33" s="28"/>
      <c r="H33" s="33" t="s">
        <v>512</v>
      </c>
      <c r="K33" s="10"/>
      <c r="L33" s="35"/>
      <c r="M33" s="35"/>
      <c r="N33" s="35"/>
      <c r="O33" s="35"/>
    </row>
    <row r="34" spans="1:15" ht="12" customHeight="1">
      <c r="A34" s="7" t="s">
        <v>545</v>
      </c>
      <c r="B34" s="7" t="s">
        <v>546</v>
      </c>
      <c r="C34" s="19">
        <v>49.8</v>
      </c>
      <c r="D34" s="27"/>
      <c r="E34" s="6">
        <v>1</v>
      </c>
      <c r="F34" s="28"/>
      <c r="G34" s="28"/>
      <c r="H34" s="28"/>
      <c r="I34" s="4"/>
      <c r="J34" s="10"/>
      <c r="K34" s="10"/>
      <c r="L34" s="35"/>
      <c r="M34" s="35"/>
      <c r="N34" s="35"/>
      <c r="O34" s="35"/>
    </row>
    <row r="35" spans="1:15" ht="12" customHeight="1">
      <c r="A35" s="7" t="s">
        <v>547</v>
      </c>
      <c r="B35" s="7" t="s">
        <v>548</v>
      </c>
      <c r="C35" s="19">
        <v>49.6</v>
      </c>
      <c r="D35" s="27"/>
      <c r="E35" s="6">
        <v>1</v>
      </c>
      <c r="F35" s="28"/>
      <c r="G35" s="28"/>
      <c r="H35" s="28"/>
      <c r="I35" s="4"/>
      <c r="J35" s="10"/>
      <c r="K35" s="10"/>
      <c r="L35" s="35"/>
      <c r="M35" s="35"/>
      <c r="N35" s="35"/>
      <c r="O35" s="35"/>
    </row>
    <row r="36" spans="1:15" ht="12" customHeight="1">
      <c r="A36" s="7" t="s">
        <v>549</v>
      </c>
      <c r="B36" s="7" t="s">
        <v>550</v>
      </c>
      <c r="C36" s="19">
        <v>30.7</v>
      </c>
      <c r="D36" s="27"/>
      <c r="E36" s="6">
        <v>1</v>
      </c>
      <c r="F36" s="28"/>
      <c r="G36" s="28"/>
      <c r="H36" s="28"/>
      <c r="I36" s="11"/>
      <c r="J36" s="10"/>
      <c r="K36" s="10"/>
      <c r="L36" s="35"/>
      <c r="M36" s="35"/>
      <c r="N36" s="35"/>
      <c r="O36" s="35"/>
    </row>
    <row r="37" spans="1:15" ht="12" customHeight="1">
      <c r="A37" s="7" t="s">
        <v>551</v>
      </c>
      <c r="B37" s="7" t="s">
        <v>552</v>
      </c>
      <c r="C37" s="19">
        <v>117.8</v>
      </c>
      <c r="D37" s="27"/>
      <c r="E37" s="7">
        <v>4</v>
      </c>
      <c r="F37" s="28"/>
      <c r="G37" s="28"/>
      <c r="H37" s="28"/>
      <c r="J37" s="10"/>
      <c r="K37" s="10"/>
      <c r="L37" s="35"/>
      <c r="M37" s="35"/>
      <c r="N37" s="35"/>
      <c r="O37" s="35"/>
    </row>
    <row r="38" spans="1:11" ht="12" customHeight="1">
      <c r="A38" s="7" t="s">
        <v>553</v>
      </c>
      <c r="B38" s="7" t="s">
        <v>554</v>
      </c>
      <c r="C38" s="19">
        <v>103.3</v>
      </c>
      <c r="D38" s="27"/>
      <c r="E38" s="7">
        <v>4</v>
      </c>
      <c r="F38" s="28"/>
      <c r="G38" s="28"/>
      <c r="H38" s="28"/>
      <c r="I38" s="39"/>
      <c r="J38" s="10"/>
      <c r="K38" s="10"/>
    </row>
    <row r="39" spans="1:11" ht="12" customHeight="1">
      <c r="A39" s="7" t="s">
        <v>555</v>
      </c>
      <c r="B39" s="7" t="s">
        <v>556</v>
      </c>
      <c r="C39" s="19">
        <v>75.6</v>
      </c>
      <c r="D39" s="27"/>
      <c r="E39" s="6">
        <v>3</v>
      </c>
      <c r="F39" s="28"/>
      <c r="G39" s="28"/>
      <c r="H39" s="28"/>
      <c r="I39" s="43"/>
      <c r="J39" s="10"/>
      <c r="K39" s="10"/>
    </row>
    <row r="40" spans="1:11" ht="12" customHeight="1">
      <c r="A40" s="7" t="s">
        <v>557</v>
      </c>
      <c r="B40" s="7" t="s">
        <v>558</v>
      </c>
      <c r="C40" s="19">
        <v>41.8</v>
      </c>
      <c r="D40" s="27"/>
      <c r="E40" s="6">
        <v>1</v>
      </c>
      <c r="F40" s="28"/>
      <c r="G40" s="28"/>
      <c r="H40" s="28"/>
      <c r="I40" s="10"/>
      <c r="J40" s="10"/>
      <c r="K40" s="10"/>
    </row>
    <row r="41" spans="1:11" ht="12" customHeight="1">
      <c r="A41" s="7" t="s">
        <v>559</v>
      </c>
      <c r="B41" s="7" t="s">
        <v>560</v>
      </c>
      <c r="C41" s="19">
        <v>79.2</v>
      </c>
      <c r="D41" s="27"/>
      <c r="E41" s="6">
        <v>3</v>
      </c>
      <c r="F41" s="28"/>
      <c r="G41" s="28"/>
      <c r="H41" s="28"/>
      <c r="J41" s="10"/>
      <c r="K41" s="10"/>
    </row>
    <row r="42" spans="1:11" ht="12" customHeight="1">
      <c r="A42" s="7" t="s">
        <v>561</v>
      </c>
      <c r="B42" s="7" t="s">
        <v>562</v>
      </c>
      <c r="C42" s="19">
        <v>53.9</v>
      </c>
      <c r="D42" s="27"/>
      <c r="E42" s="6">
        <v>2</v>
      </c>
      <c r="F42" s="28"/>
      <c r="G42" s="28"/>
      <c r="H42" s="28"/>
      <c r="I42" s="8"/>
      <c r="J42" s="10"/>
      <c r="K42" s="10"/>
    </row>
    <row r="43" spans="1:11" ht="12" customHeight="1">
      <c r="A43" s="7" t="s">
        <v>563</v>
      </c>
      <c r="B43" s="7" t="s">
        <v>70</v>
      </c>
      <c r="C43" s="19">
        <v>0.5</v>
      </c>
      <c r="D43" s="27"/>
      <c r="E43" s="6">
        <v>1</v>
      </c>
      <c r="F43" s="28"/>
      <c r="G43" s="28"/>
      <c r="H43" s="28"/>
      <c r="J43" s="10"/>
      <c r="K43" s="10"/>
    </row>
    <row r="44" spans="1:11" ht="12" customHeight="1">
      <c r="A44" s="7" t="s">
        <v>564</v>
      </c>
      <c r="B44" s="7" t="s">
        <v>71</v>
      </c>
      <c r="C44" s="19">
        <v>119</v>
      </c>
      <c r="D44" s="27"/>
      <c r="E44" s="7">
        <v>4</v>
      </c>
      <c r="F44" s="28"/>
      <c r="G44" s="28"/>
      <c r="H44" s="28"/>
      <c r="I44" s="13"/>
      <c r="J44" s="10"/>
      <c r="K44" s="10"/>
    </row>
    <row r="45" spans="1:11" ht="12" customHeight="1">
      <c r="A45" s="7" t="s">
        <v>565</v>
      </c>
      <c r="B45" s="7" t="s">
        <v>72</v>
      </c>
      <c r="C45" s="19">
        <v>2.3</v>
      </c>
      <c r="D45" s="27"/>
      <c r="E45" s="6">
        <v>1</v>
      </c>
      <c r="F45" s="28"/>
      <c r="G45" s="28"/>
      <c r="H45" s="28"/>
      <c r="J45" s="10"/>
      <c r="K45" s="10"/>
    </row>
    <row r="46" spans="1:11" ht="12" customHeight="1">
      <c r="A46" s="7" t="s">
        <v>566</v>
      </c>
      <c r="B46" s="7" t="s">
        <v>73</v>
      </c>
      <c r="C46" s="19">
        <v>6.8</v>
      </c>
      <c r="D46" s="27"/>
      <c r="E46" s="6">
        <v>1</v>
      </c>
      <c r="F46" s="28"/>
      <c r="G46" s="28"/>
      <c r="H46" s="28"/>
      <c r="I46" s="14"/>
      <c r="J46" s="10"/>
      <c r="K46" s="10"/>
    </row>
    <row r="47" spans="1:10" ht="12" customHeight="1">
      <c r="A47" s="7" t="s">
        <v>567</v>
      </c>
      <c r="B47" s="7" t="s">
        <v>568</v>
      </c>
      <c r="C47" s="19">
        <v>14.2</v>
      </c>
      <c r="D47" s="27"/>
      <c r="E47" s="6">
        <v>1</v>
      </c>
      <c r="F47" s="28"/>
      <c r="G47" s="28"/>
      <c r="H47" s="28"/>
      <c r="I47" s="15"/>
      <c r="J47" s="10"/>
    </row>
    <row r="48" spans="1:10" ht="12" customHeight="1">
      <c r="A48" s="7" t="s">
        <v>569</v>
      </c>
      <c r="B48" s="7" t="s">
        <v>570</v>
      </c>
      <c r="C48" s="19">
        <v>38.4</v>
      </c>
      <c r="D48" s="27"/>
      <c r="E48" s="6">
        <v>1</v>
      </c>
      <c r="F48" s="28"/>
      <c r="G48" s="28"/>
      <c r="H48" s="28"/>
      <c r="I48" s="10"/>
      <c r="J48" s="10"/>
    </row>
    <row r="49" spans="1:8" ht="12" customHeight="1">
      <c r="A49" s="7" t="s">
        <v>571</v>
      </c>
      <c r="B49" s="7" t="s">
        <v>572</v>
      </c>
      <c r="C49" s="19">
        <v>55.1</v>
      </c>
      <c r="D49" s="27"/>
      <c r="E49" s="6">
        <v>2</v>
      </c>
      <c r="F49" s="28"/>
      <c r="G49" s="28"/>
      <c r="H49" s="28"/>
    </row>
    <row r="50" spans="1:8" ht="12" customHeight="1">
      <c r="A50" s="7" t="s">
        <v>573</v>
      </c>
      <c r="B50" s="7" t="s">
        <v>74</v>
      </c>
      <c r="C50" s="19">
        <v>203.2</v>
      </c>
      <c r="D50" s="27"/>
      <c r="E50" s="7">
        <v>5</v>
      </c>
      <c r="F50" s="28"/>
      <c r="G50" s="28"/>
      <c r="H50" s="28"/>
    </row>
    <row r="51" spans="1:8" ht="12" customHeight="1">
      <c r="A51" s="7" t="s">
        <v>574</v>
      </c>
      <c r="B51" s="7" t="s">
        <v>575</v>
      </c>
      <c r="C51" s="19">
        <v>56.9</v>
      </c>
      <c r="D51" s="27"/>
      <c r="E51" s="6">
        <v>2</v>
      </c>
      <c r="F51" s="28"/>
      <c r="G51" s="28"/>
      <c r="H51" s="28"/>
    </row>
    <row r="52" spans="1:8" ht="12" customHeight="1">
      <c r="A52" s="7" t="s">
        <v>576</v>
      </c>
      <c r="B52" s="7" t="s">
        <v>577</v>
      </c>
      <c r="C52" s="19">
        <v>54</v>
      </c>
      <c r="D52" s="27"/>
      <c r="E52" s="6">
        <v>2</v>
      </c>
      <c r="F52" s="28"/>
      <c r="G52" s="28"/>
      <c r="H52" s="28"/>
    </row>
    <row r="53" spans="1:8" ht="12" customHeight="1">
      <c r="A53" s="7" t="s">
        <v>578</v>
      </c>
      <c r="B53" s="7" t="s">
        <v>579</v>
      </c>
      <c r="C53" s="19">
        <v>155.3</v>
      </c>
      <c r="D53" s="27"/>
      <c r="E53" s="7">
        <v>5</v>
      </c>
      <c r="F53" s="28"/>
      <c r="G53" s="28"/>
      <c r="H53" s="28"/>
    </row>
    <row r="54" spans="1:8" ht="12" customHeight="1">
      <c r="A54" s="7" t="s">
        <v>580</v>
      </c>
      <c r="B54" s="7" t="s">
        <v>581</v>
      </c>
      <c r="C54" s="19">
        <v>136.8</v>
      </c>
      <c r="D54" s="27"/>
      <c r="E54" s="7">
        <v>4</v>
      </c>
      <c r="F54" s="28"/>
      <c r="G54" s="28"/>
      <c r="H54" s="28"/>
    </row>
    <row r="55" spans="1:8" ht="12" customHeight="1">
      <c r="A55" s="7" t="s">
        <v>582</v>
      </c>
      <c r="B55" s="7" t="s">
        <v>583</v>
      </c>
      <c r="C55" s="19">
        <v>22.9</v>
      </c>
      <c r="D55" s="27"/>
      <c r="E55" s="6">
        <v>1</v>
      </c>
      <c r="F55" s="28"/>
      <c r="G55" s="28"/>
      <c r="H55" s="28"/>
    </row>
    <row r="56" spans="1:8" ht="12" customHeight="1">
      <c r="A56" s="7" t="s">
        <v>584</v>
      </c>
      <c r="B56" s="7" t="s">
        <v>585</v>
      </c>
      <c r="C56" s="19">
        <v>18.1</v>
      </c>
      <c r="D56" s="27"/>
      <c r="E56" s="6">
        <v>1</v>
      </c>
      <c r="F56" s="28"/>
      <c r="G56" s="28"/>
      <c r="H56" s="28"/>
    </row>
    <row r="57" spans="1:8" ht="12" customHeight="1">
      <c r="A57" s="7" t="s">
        <v>586</v>
      </c>
      <c r="B57" s="7" t="s">
        <v>587</v>
      </c>
      <c r="C57" s="19">
        <v>83.7</v>
      </c>
      <c r="D57" s="27"/>
      <c r="E57" s="6">
        <v>3</v>
      </c>
      <c r="F57" s="28"/>
      <c r="G57" s="28"/>
      <c r="H57" s="28"/>
    </row>
    <row r="58" spans="1:11" ht="12" customHeight="1">
      <c r="A58" s="7" t="s">
        <v>588</v>
      </c>
      <c r="B58" s="7" t="s">
        <v>589</v>
      </c>
      <c r="C58" s="19">
        <v>49.1</v>
      </c>
      <c r="D58" s="27"/>
      <c r="E58" s="6">
        <v>1</v>
      </c>
      <c r="F58" s="28"/>
      <c r="G58" s="28"/>
      <c r="H58" s="28"/>
      <c r="K58" s="10"/>
    </row>
    <row r="59" spans="1:11" ht="12" customHeight="1">
      <c r="A59" s="7" t="s">
        <v>590</v>
      </c>
      <c r="B59" s="7" t="s">
        <v>591</v>
      </c>
      <c r="C59" s="19">
        <v>23.5</v>
      </c>
      <c r="D59" s="27"/>
      <c r="E59" s="6">
        <v>1</v>
      </c>
      <c r="F59" s="28"/>
      <c r="G59" s="28"/>
      <c r="H59" s="28"/>
      <c r="K59" s="10"/>
    </row>
    <row r="60" spans="1:11" ht="12" customHeight="1">
      <c r="A60" s="7" t="s">
        <v>592</v>
      </c>
      <c r="B60" s="7" t="s">
        <v>593</v>
      </c>
      <c r="C60" s="19">
        <v>57.4</v>
      </c>
      <c r="D60" s="27"/>
      <c r="E60" s="6">
        <v>2</v>
      </c>
      <c r="F60" s="28"/>
      <c r="G60" s="28"/>
      <c r="H60" s="28"/>
      <c r="I60" s="10"/>
      <c r="J60" s="10"/>
      <c r="K60" s="10"/>
    </row>
    <row r="61" spans="1:11" ht="12" customHeight="1">
      <c r="A61" s="7" t="s">
        <v>594</v>
      </c>
      <c r="B61" s="7" t="s">
        <v>595</v>
      </c>
      <c r="C61" s="19">
        <v>132.5</v>
      </c>
      <c r="D61" s="27"/>
      <c r="E61" s="7">
        <v>4</v>
      </c>
      <c r="F61" s="28"/>
      <c r="G61" s="28"/>
      <c r="H61" s="28"/>
      <c r="I61" s="10"/>
      <c r="J61" s="10"/>
      <c r="K61" s="10"/>
    </row>
    <row r="62" spans="1:10" ht="12" customHeight="1">
      <c r="A62" s="7" t="s">
        <v>596</v>
      </c>
      <c r="B62" s="7" t="s">
        <v>597</v>
      </c>
      <c r="C62" s="19">
        <v>87.2</v>
      </c>
      <c r="D62" s="27"/>
      <c r="E62" s="6">
        <v>3</v>
      </c>
      <c r="F62" s="28"/>
      <c r="G62" s="28"/>
      <c r="H62" s="28"/>
      <c r="I62" s="10"/>
      <c r="J62" s="10"/>
    </row>
    <row r="63" spans="1:10" ht="12" customHeight="1">
      <c r="A63" s="7" t="s">
        <v>598</v>
      </c>
      <c r="B63" s="7" t="s">
        <v>75</v>
      </c>
      <c r="C63" s="19">
        <v>13</v>
      </c>
      <c r="D63" s="27"/>
      <c r="E63" s="6">
        <v>1</v>
      </c>
      <c r="F63" s="28"/>
      <c r="G63" s="28"/>
      <c r="H63" s="28"/>
      <c r="I63" s="10"/>
      <c r="J63" s="10"/>
    </row>
    <row r="64" spans="1:8" ht="12" customHeight="1">
      <c r="A64" s="7" t="s">
        <v>599</v>
      </c>
      <c r="B64" s="7" t="s">
        <v>600</v>
      </c>
      <c r="C64" s="19">
        <v>65.6</v>
      </c>
      <c r="D64" s="27"/>
      <c r="E64" s="6">
        <v>2</v>
      </c>
      <c r="F64" s="28"/>
      <c r="G64" s="28"/>
      <c r="H64" s="28"/>
    </row>
    <row r="65" spans="1:8" ht="12" customHeight="1">
      <c r="A65" s="7" t="s">
        <v>601</v>
      </c>
      <c r="B65" s="7" t="s">
        <v>602</v>
      </c>
      <c r="C65" s="34">
        <v>66.6</v>
      </c>
      <c r="D65" s="27"/>
      <c r="E65" s="6">
        <v>2</v>
      </c>
      <c r="F65" s="28"/>
      <c r="G65" s="28"/>
      <c r="H65" s="28"/>
    </row>
    <row r="66" spans="1:8" ht="12" customHeight="1">
      <c r="A66" s="7" t="s">
        <v>603</v>
      </c>
      <c r="B66" s="7" t="s">
        <v>604</v>
      </c>
      <c r="C66" s="34">
        <v>68.3</v>
      </c>
      <c r="D66" s="27"/>
      <c r="E66" s="6">
        <v>2</v>
      </c>
      <c r="F66" s="28"/>
      <c r="G66" s="28"/>
      <c r="H66" s="28"/>
    </row>
    <row r="67" spans="1:8" ht="12" customHeight="1">
      <c r="A67" s="22" t="s">
        <v>605</v>
      </c>
      <c r="B67" s="7" t="s">
        <v>76</v>
      </c>
      <c r="C67" s="19">
        <v>149.4</v>
      </c>
      <c r="D67" s="27"/>
      <c r="E67" s="7">
        <v>4</v>
      </c>
      <c r="F67" s="28"/>
      <c r="G67" s="28"/>
      <c r="H67" s="28"/>
    </row>
    <row r="68" spans="1:8" ht="12" customHeight="1">
      <c r="A68" s="7" t="s">
        <v>606</v>
      </c>
      <c r="B68" s="7" t="s">
        <v>77</v>
      </c>
      <c r="C68" s="19">
        <v>90</v>
      </c>
      <c r="D68" s="27"/>
      <c r="E68" s="6">
        <v>3</v>
      </c>
      <c r="F68" s="28"/>
      <c r="G68" s="28"/>
      <c r="H68" s="28"/>
    </row>
    <row r="69" spans="1:8" ht="12" customHeight="1">
      <c r="A69" s="7" t="s">
        <v>607</v>
      </c>
      <c r="B69" s="7" t="s">
        <v>78</v>
      </c>
      <c r="C69" s="19">
        <v>118.3</v>
      </c>
      <c r="D69" s="27"/>
      <c r="E69" s="7">
        <v>4</v>
      </c>
      <c r="F69" s="28"/>
      <c r="G69" s="28"/>
      <c r="H69" s="28"/>
    </row>
    <row r="70" spans="1:8" ht="12" customHeight="1">
      <c r="A70" s="7" t="s">
        <v>79</v>
      </c>
      <c r="B70" s="7" t="s">
        <v>80</v>
      </c>
      <c r="C70" s="19">
        <v>242.8</v>
      </c>
      <c r="D70" s="27"/>
      <c r="E70" s="7">
        <v>5</v>
      </c>
      <c r="F70" s="28"/>
      <c r="G70" s="28"/>
      <c r="H70" s="28"/>
    </row>
    <row r="71" spans="1:8" ht="12" customHeight="1">
      <c r="A71" s="7" t="s">
        <v>81</v>
      </c>
      <c r="B71" s="7" t="s">
        <v>82</v>
      </c>
      <c r="C71" s="19">
        <v>161.3</v>
      </c>
      <c r="D71" s="27"/>
      <c r="E71" s="7">
        <v>5</v>
      </c>
      <c r="F71" s="28"/>
      <c r="G71" s="28"/>
      <c r="H71" s="28"/>
    </row>
    <row r="72" spans="1:8" ht="12" customHeight="1">
      <c r="A72" s="7" t="s">
        <v>83</v>
      </c>
      <c r="B72" s="7" t="s">
        <v>84</v>
      </c>
      <c r="C72" s="19">
        <v>74.1</v>
      </c>
      <c r="D72" s="27"/>
      <c r="E72" s="6">
        <v>2</v>
      </c>
      <c r="F72" s="28"/>
      <c r="G72" s="28"/>
      <c r="H72" s="28"/>
    </row>
    <row r="73" spans="1:8" ht="12" customHeight="1">
      <c r="A73" s="7" t="s">
        <v>85</v>
      </c>
      <c r="B73" s="7" t="s">
        <v>86</v>
      </c>
      <c r="C73" s="34">
        <v>422.9</v>
      </c>
      <c r="D73" s="27"/>
      <c r="E73" s="7">
        <v>6</v>
      </c>
      <c r="F73" s="28"/>
      <c r="G73" s="28"/>
      <c r="H73" s="28"/>
    </row>
    <row r="74" spans="1:8" ht="12" customHeight="1">
      <c r="A74" s="9" t="s">
        <v>87</v>
      </c>
      <c r="B74" s="9" t="s">
        <v>88</v>
      </c>
      <c r="C74" s="19">
        <v>322.2</v>
      </c>
      <c r="D74" s="27"/>
      <c r="E74" s="7">
        <v>6</v>
      </c>
      <c r="F74" s="28"/>
      <c r="G74" s="28"/>
      <c r="H74" s="28"/>
    </row>
    <row r="75" spans="1:8" ht="12" customHeight="1">
      <c r="A75" s="7" t="s">
        <v>89</v>
      </c>
      <c r="B75" s="7" t="s">
        <v>90</v>
      </c>
      <c r="C75" s="19">
        <v>374.9</v>
      </c>
      <c r="D75" s="27"/>
      <c r="E75" s="7">
        <v>6</v>
      </c>
      <c r="F75" s="28"/>
      <c r="G75" s="28"/>
      <c r="H75" s="28"/>
    </row>
    <row r="76" spans="1:8" ht="12" customHeight="1">
      <c r="A76" s="7" t="s">
        <v>91</v>
      </c>
      <c r="B76" s="7" t="s">
        <v>92</v>
      </c>
      <c r="C76" s="34">
        <v>595.1</v>
      </c>
      <c r="D76" s="27"/>
      <c r="E76" s="7">
        <v>6</v>
      </c>
      <c r="F76" s="28"/>
      <c r="G76" s="28"/>
      <c r="H76" s="28"/>
    </row>
    <row r="77" spans="1:8" ht="12" customHeight="1">
      <c r="A77" s="7" t="s">
        <v>93</v>
      </c>
      <c r="B77" s="7" t="s">
        <v>94</v>
      </c>
      <c r="C77" s="19">
        <v>443.4</v>
      </c>
      <c r="D77" s="27"/>
      <c r="E77" s="7">
        <v>6</v>
      </c>
      <c r="F77" s="28"/>
      <c r="G77" s="28"/>
      <c r="H77" s="28"/>
    </row>
    <row r="78" spans="1:8" ht="12" customHeight="1">
      <c r="A78" s="7" t="s">
        <v>95</v>
      </c>
      <c r="B78" s="7" t="s">
        <v>96</v>
      </c>
      <c r="C78" s="34">
        <v>227.4</v>
      </c>
      <c r="D78" s="27"/>
      <c r="E78" s="7">
        <v>5</v>
      </c>
      <c r="F78" s="28"/>
      <c r="G78" s="28"/>
      <c r="H78" s="28"/>
    </row>
    <row r="79" spans="1:8" ht="12" customHeight="1">
      <c r="A79" s="7" t="s">
        <v>97</v>
      </c>
      <c r="B79" s="7" t="s">
        <v>98</v>
      </c>
      <c r="C79" s="34">
        <v>542</v>
      </c>
      <c r="D79" s="27"/>
      <c r="E79" s="7">
        <v>6</v>
      </c>
      <c r="F79" s="28"/>
      <c r="G79" s="28"/>
      <c r="H79" s="28"/>
    </row>
    <row r="80" spans="1:8" ht="12" customHeight="1">
      <c r="A80" s="7" t="s">
        <v>99</v>
      </c>
      <c r="B80" s="7" t="s">
        <v>100</v>
      </c>
      <c r="C80" s="34">
        <v>485</v>
      </c>
      <c r="D80" s="27"/>
      <c r="E80" s="7">
        <v>6</v>
      </c>
      <c r="F80" s="28"/>
      <c r="G80" s="28"/>
      <c r="H80" s="28"/>
    </row>
    <row r="81" spans="1:8" ht="12" customHeight="1">
      <c r="A81" s="7" t="s">
        <v>101</v>
      </c>
      <c r="B81" s="7" t="s">
        <v>102</v>
      </c>
      <c r="C81" s="34">
        <v>506.2</v>
      </c>
      <c r="D81" s="27"/>
      <c r="E81" s="7">
        <v>6</v>
      </c>
      <c r="F81" s="28"/>
      <c r="G81" s="28"/>
      <c r="H81" s="28"/>
    </row>
    <row r="82" spans="1:8" ht="12" customHeight="1">
      <c r="A82" s="7" t="s">
        <v>103</v>
      </c>
      <c r="B82" s="7" t="s">
        <v>104</v>
      </c>
      <c r="C82" s="19">
        <v>24.9</v>
      </c>
      <c r="D82" s="27"/>
      <c r="E82" s="6">
        <v>1</v>
      </c>
      <c r="F82" s="28"/>
      <c r="G82" s="28"/>
      <c r="H82" s="28"/>
    </row>
    <row r="83" spans="1:8" ht="12" customHeight="1">
      <c r="A83" s="7" t="s">
        <v>105</v>
      </c>
      <c r="B83" s="7" t="s">
        <v>106</v>
      </c>
      <c r="C83" s="34">
        <v>304.5</v>
      </c>
      <c r="D83" s="27"/>
      <c r="E83" s="7">
        <v>6</v>
      </c>
      <c r="F83" s="28"/>
      <c r="G83" s="28"/>
      <c r="H83" s="28"/>
    </row>
    <row r="84" spans="1:8" ht="12" customHeight="1">
      <c r="A84" s="7" t="s">
        <v>107</v>
      </c>
      <c r="B84" s="7" t="s">
        <v>108</v>
      </c>
      <c r="C84" s="19">
        <v>167.4</v>
      </c>
      <c r="D84" s="27"/>
      <c r="E84" s="7">
        <v>5</v>
      </c>
      <c r="F84" s="28"/>
      <c r="G84" s="28"/>
      <c r="H84" s="28"/>
    </row>
    <row r="85" spans="1:8" ht="12" customHeight="1">
      <c r="A85" s="7" t="s">
        <v>109</v>
      </c>
      <c r="B85" s="7" t="s">
        <v>110</v>
      </c>
      <c r="C85" s="34">
        <v>403</v>
      </c>
      <c r="D85" s="27"/>
      <c r="E85" s="7">
        <v>6</v>
      </c>
      <c r="F85" s="28"/>
      <c r="G85" s="28"/>
      <c r="H85" s="28"/>
    </row>
    <row r="86" spans="1:8" ht="12" customHeight="1">
      <c r="A86" s="7" t="s">
        <v>111</v>
      </c>
      <c r="B86" s="7" t="s">
        <v>112</v>
      </c>
      <c r="C86" s="19">
        <v>286.5</v>
      </c>
      <c r="D86" s="27"/>
      <c r="E86" s="7">
        <v>5</v>
      </c>
      <c r="F86" s="28"/>
      <c r="G86" s="28"/>
      <c r="H86" s="28"/>
    </row>
    <row r="87" spans="1:8" ht="12" customHeight="1">
      <c r="A87" s="7" t="s">
        <v>113</v>
      </c>
      <c r="B87" s="7" t="s">
        <v>114</v>
      </c>
      <c r="C87" s="19">
        <v>85.3</v>
      </c>
      <c r="D87" s="27"/>
      <c r="E87" s="6">
        <v>3</v>
      </c>
      <c r="F87" s="28"/>
      <c r="G87" s="28"/>
      <c r="H87" s="28"/>
    </row>
    <row r="88" spans="1:8" ht="12" customHeight="1">
      <c r="A88" s="7" t="s">
        <v>115</v>
      </c>
      <c r="B88" s="7" t="s">
        <v>116</v>
      </c>
      <c r="C88" s="19">
        <v>96.8</v>
      </c>
      <c r="D88" s="27"/>
      <c r="E88" s="6">
        <v>3</v>
      </c>
      <c r="F88" s="28"/>
      <c r="G88" s="28"/>
      <c r="H88" s="28"/>
    </row>
    <row r="89" spans="1:8" ht="12" customHeight="1">
      <c r="A89" s="7" t="s">
        <v>117</v>
      </c>
      <c r="B89" s="7" t="s">
        <v>118</v>
      </c>
      <c r="C89" s="19">
        <v>45.2</v>
      </c>
      <c r="D89" s="27"/>
      <c r="E89" s="6">
        <v>1</v>
      </c>
      <c r="F89" s="28"/>
      <c r="G89" s="28"/>
      <c r="H89" s="28"/>
    </row>
    <row r="90" spans="1:8" ht="12" customHeight="1">
      <c r="A90" s="7" t="s">
        <v>119</v>
      </c>
      <c r="B90" s="7" t="s">
        <v>120</v>
      </c>
      <c r="C90" s="19">
        <v>210.2</v>
      </c>
      <c r="D90" s="27"/>
      <c r="E90" s="7">
        <v>5</v>
      </c>
      <c r="F90" s="28"/>
      <c r="G90" s="28"/>
      <c r="H90" s="28"/>
    </row>
    <row r="91" spans="1:8" ht="12" customHeight="1">
      <c r="A91" s="7" t="s">
        <v>121</v>
      </c>
      <c r="B91" s="7" t="s">
        <v>122</v>
      </c>
      <c r="C91" s="19">
        <v>308.8</v>
      </c>
      <c r="D91" s="27"/>
      <c r="E91" s="7">
        <v>6</v>
      </c>
      <c r="F91" s="28"/>
      <c r="G91" s="28"/>
      <c r="H91" s="28"/>
    </row>
    <row r="92" spans="1:8" ht="12" customHeight="1">
      <c r="A92" s="7" t="s">
        <v>123</v>
      </c>
      <c r="B92" s="7" t="s">
        <v>124</v>
      </c>
      <c r="C92" s="19">
        <v>291</v>
      </c>
      <c r="D92" s="27"/>
      <c r="E92" s="7">
        <v>5</v>
      </c>
      <c r="F92" s="28"/>
      <c r="G92" s="28"/>
      <c r="H92" s="28"/>
    </row>
    <row r="93" spans="1:8" ht="12" customHeight="1">
      <c r="A93" s="7" t="s">
        <v>125</v>
      </c>
      <c r="B93" s="7" t="s">
        <v>126</v>
      </c>
      <c r="C93" s="19">
        <v>4.9</v>
      </c>
      <c r="D93" s="27"/>
      <c r="E93" s="6">
        <v>1</v>
      </c>
      <c r="F93" s="28"/>
      <c r="G93" s="28"/>
      <c r="H93" s="28"/>
    </row>
    <row r="94" spans="1:8" ht="12" customHeight="1">
      <c r="A94" s="7" t="s">
        <v>127</v>
      </c>
      <c r="B94" s="7" t="s">
        <v>128</v>
      </c>
      <c r="C94" s="19">
        <v>284.3</v>
      </c>
      <c r="D94" s="27"/>
      <c r="E94" s="7">
        <v>5</v>
      </c>
      <c r="F94" s="28"/>
      <c r="G94" s="28"/>
      <c r="H94" s="28"/>
    </row>
    <row r="95" spans="1:8" ht="12" customHeight="1">
      <c r="A95" s="7" t="s">
        <v>129</v>
      </c>
      <c r="B95" s="7" t="s">
        <v>130</v>
      </c>
      <c r="C95" s="19">
        <v>445.9</v>
      </c>
      <c r="D95" s="27"/>
      <c r="E95" s="7">
        <v>6</v>
      </c>
      <c r="F95" s="28"/>
      <c r="G95" s="28"/>
      <c r="H95" s="28"/>
    </row>
    <row r="96" spans="1:8" ht="12" customHeight="1">
      <c r="A96" s="7" t="s">
        <v>131</v>
      </c>
      <c r="B96" s="7" t="s">
        <v>132</v>
      </c>
      <c r="C96" s="19">
        <v>366.4</v>
      </c>
      <c r="D96" s="27"/>
      <c r="E96" s="7">
        <v>6</v>
      </c>
      <c r="F96" s="28"/>
      <c r="G96" s="28"/>
      <c r="H96" s="28"/>
    </row>
    <row r="97" spans="1:8" ht="12" customHeight="1">
      <c r="A97" s="7" t="s">
        <v>133</v>
      </c>
      <c r="B97" s="7" t="s">
        <v>134</v>
      </c>
      <c r="C97" s="19">
        <v>64.2</v>
      </c>
      <c r="D97" s="27"/>
      <c r="E97" s="6">
        <v>2</v>
      </c>
      <c r="F97" s="28"/>
      <c r="G97" s="28"/>
      <c r="H97" s="28"/>
    </row>
    <row r="98" spans="1:8" ht="12" customHeight="1">
      <c r="A98" s="7" t="s">
        <v>135</v>
      </c>
      <c r="B98" s="7" t="s">
        <v>136</v>
      </c>
      <c r="C98" s="19">
        <v>128.8</v>
      </c>
      <c r="D98" s="27"/>
      <c r="E98" s="7">
        <v>4</v>
      </c>
      <c r="F98" s="28"/>
      <c r="G98" s="28"/>
      <c r="H98" s="28"/>
    </row>
    <row r="99" spans="1:8" ht="12" customHeight="1">
      <c r="A99" s="7" t="s">
        <v>137</v>
      </c>
      <c r="B99" s="7" t="s">
        <v>138</v>
      </c>
      <c r="C99" s="19">
        <v>26.7</v>
      </c>
      <c r="D99" s="27"/>
      <c r="E99" s="6">
        <v>1</v>
      </c>
      <c r="F99" s="28"/>
      <c r="G99" s="28"/>
      <c r="H99" s="28"/>
    </row>
    <row r="100" spans="1:8" ht="12" customHeight="1">
      <c r="A100" s="7" t="s">
        <v>139</v>
      </c>
      <c r="B100" s="7" t="s">
        <v>140</v>
      </c>
      <c r="C100" s="19">
        <v>278.3</v>
      </c>
      <c r="D100" s="27"/>
      <c r="E100" s="7">
        <v>5</v>
      </c>
      <c r="F100" s="28"/>
      <c r="G100" s="28"/>
      <c r="H100" s="28"/>
    </row>
    <row r="101" spans="1:8" ht="12" customHeight="1">
      <c r="A101" s="7" t="s">
        <v>141</v>
      </c>
      <c r="B101" s="7" t="s">
        <v>142</v>
      </c>
      <c r="C101" s="19">
        <v>250.3</v>
      </c>
      <c r="D101" s="27"/>
      <c r="E101" s="7">
        <v>5</v>
      </c>
      <c r="F101" s="28"/>
      <c r="G101" s="28"/>
      <c r="H101" s="28"/>
    </row>
    <row r="102" spans="1:8" ht="12" customHeight="1">
      <c r="A102" s="7" t="s">
        <v>143</v>
      </c>
      <c r="B102" s="7" t="s">
        <v>144</v>
      </c>
      <c r="C102" s="19">
        <v>9.2</v>
      </c>
      <c r="D102" s="27"/>
      <c r="E102" s="6">
        <v>1</v>
      </c>
      <c r="F102" s="28"/>
      <c r="G102" s="28"/>
      <c r="H102" s="28"/>
    </row>
    <row r="103" spans="1:8" ht="12" customHeight="1">
      <c r="A103" s="7" t="s">
        <v>145</v>
      </c>
      <c r="B103" s="7" t="s">
        <v>146</v>
      </c>
      <c r="C103" s="19">
        <v>4.2</v>
      </c>
      <c r="D103" s="27"/>
      <c r="E103" s="6">
        <v>1</v>
      </c>
      <c r="F103" s="28"/>
      <c r="G103" s="28"/>
      <c r="H103" s="28"/>
    </row>
    <row r="104" spans="1:8" ht="12" customHeight="1">
      <c r="A104" s="7" t="s">
        <v>147</v>
      </c>
      <c r="B104" s="7" t="s">
        <v>148</v>
      </c>
      <c r="C104" s="19">
        <v>101.1</v>
      </c>
      <c r="D104" s="27"/>
      <c r="E104" s="7">
        <v>4</v>
      </c>
      <c r="F104" s="28"/>
      <c r="G104" s="28"/>
      <c r="H104" s="28"/>
    </row>
    <row r="105" spans="1:8" ht="12" customHeight="1">
      <c r="A105" s="7" t="s">
        <v>149</v>
      </c>
      <c r="B105" s="7" t="s">
        <v>150</v>
      </c>
      <c r="C105" s="19">
        <v>8.3</v>
      </c>
      <c r="D105" s="27"/>
      <c r="E105" s="6">
        <v>1</v>
      </c>
      <c r="F105" s="28"/>
      <c r="G105" s="28"/>
      <c r="H105" s="28"/>
    </row>
    <row r="106" spans="1:8" ht="12" customHeight="1">
      <c r="A106" s="7" t="s">
        <v>151</v>
      </c>
      <c r="B106" s="7" t="s">
        <v>152</v>
      </c>
      <c r="C106" s="19">
        <v>519.9</v>
      </c>
      <c r="D106" s="27"/>
      <c r="E106" s="7">
        <v>6</v>
      </c>
      <c r="F106" s="28"/>
      <c r="G106" s="28"/>
      <c r="H106" s="28"/>
    </row>
    <row r="107" spans="1:8" ht="12" customHeight="1">
      <c r="A107" s="7" t="s">
        <v>153</v>
      </c>
      <c r="B107" s="7" t="s">
        <v>154</v>
      </c>
      <c r="C107" s="19">
        <v>252.6</v>
      </c>
      <c r="D107" s="27"/>
      <c r="E107" s="7">
        <v>5</v>
      </c>
      <c r="F107" s="28"/>
      <c r="G107" s="28"/>
      <c r="H107" s="28"/>
    </row>
    <row r="108" spans="1:8" ht="12" customHeight="1">
      <c r="A108" s="7" t="s">
        <v>155</v>
      </c>
      <c r="B108" s="7" t="s">
        <v>156</v>
      </c>
      <c r="C108" s="34">
        <v>133.3</v>
      </c>
      <c r="D108" s="27"/>
      <c r="E108" s="7">
        <v>4</v>
      </c>
      <c r="F108" s="28"/>
      <c r="G108" s="28"/>
      <c r="H108" s="28"/>
    </row>
    <row r="109" spans="1:8" ht="12" customHeight="1">
      <c r="A109" s="7" t="s">
        <v>157</v>
      </c>
      <c r="B109" s="7" t="s">
        <v>158</v>
      </c>
      <c r="C109" s="19">
        <v>210.1</v>
      </c>
      <c r="D109" s="27"/>
      <c r="E109" s="7">
        <v>5</v>
      </c>
      <c r="F109" s="28"/>
      <c r="G109" s="28"/>
      <c r="H109" s="28"/>
    </row>
    <row r="110" spans="1:8" ht="12" customHeight="1">
      <c r="A110" s="7" t="s">
        <v>159</v>
      </c>
      <c r="B110" s="7" t="s">
        <v>160</v>
      </c>
      <c r="C110" s="19">
        <v>208.5</v>
      </c>
      <c r="D110" s="27"/>
      <c r="E110" s="7">
        <v>5</v>
      </c>
      <c r="F110" s="28"/>
      <c r="G110" s="28"/>
      <c r="H110" s="28"/>
    </row>
    <row r="111" spans="1:8" ht="12" customHeight="1">
      <c r="A111" s="7" t="s">
        <v>161</v>
      </c>
      <c r="B111" s="7" t="s">
        <v>162</v>
      </c>
      <c r="C111" s="34">
        <v>308.1</v>
      </c>
      <c r="D111" s="27"/>
      <c r="E111" s="7">
        <v>6</v>
      </c>
      <c r="F111" s="28"/>
      <c r="G111" s="28"/>
      <c r="H111" s="28"/>
    </row>
    <row r="112" spans="1:8" ht="12" customHeight="1">
      <c r="A112" s="7" t="s">
        <v>163</v>
      </c>
      <c r="B112" s="7" t="s">
        <v>164</v>
      </c>
      <c r="C112" s="19">
        <v>90.5</v>
      </c>
      <c r="D112" s="27"/>
      <c r="E112" s="6">
        <v>3</v>
      </c>
      <c r="F112" s="28"/>
      <c r="G112" s="28"/>
      <c r="H112" s="28"/>
    </row>
    <row r="113" spans="1:8" ht="12" customHeight="1">
      <c r="A113" s="7" t="s">
        <v>165</v>
      </c>
      <c r="B113" s="7" t="s">
        <v>166</v>
      </c>
      <c r="C113" s="19">
        <v>100.2</v>
      </c>
      <c r="D113" s="27"/>
      <c r="E113" s="7">
        <v>4</v>
      </c>
      <c r="F113" s="28"/>
      <c r="G113" s="28"/>
      <c r="H113" s="28"/>
    </row>
    <row r="114" spans="1:8" ht="12" customHeight="1">
      <c r="A114" s="7" t="s">
        <v>167</v>
      </c>
      <c r="B114" s="7" t="s">
        <v>168</v>
      </c>
      <c r="C114" s="19">
        <v>107.4</v>
      </c>
      <c r="D114" s="27"/>
      <c r="E114" s="7">
        <v>4</v>
      </c>
      <c r="F114" s="28"/>
      <c r="G114" s="28"/>
      <c r="H114" s="28"/>
    </row>
    <row r="115" spans="1:8" ht="12" customHeight="1">
      <c r="A115" s="7" t="s">
        <v>169</v>
      </c>
      <c r="B115" s="7" t="s">
        <v>170</v>
      </c>
      <c r="C115" s="19">
        <v>134.5</v>
      </c>
      <c r="D115" s="27"/>
      <c r="E115" s="7">
        <v>4</v>
      </c>
      <c r="F115" s="28"/>
      <c r="G115" s="28"/>
      <c r="H115" s="28"/>
    </row>
    <row r="116" spans="1:8" ht="12" customHeight="1">
      <c r="A116" s="7" t="s">
        <v>171</v>
      </c>
      <c r="B116" s="7" t="s">
        <v>172</v>
      </c>
      <c r="C116" s="19">
        <v>178.2</v>
      </c>
      <c r="D116" s="27"/>
      <c r="E116" s="7">
        <v>5</v>
      </c>
      <c r="F116" s="28"/>
      <c r="G116" s="28"/>
      <c r="H116" s="28"/>
    </row>
    <row r="117" spans="1:8" ht="12" customHeight="1">
      <c r="A117" s="7" t="s">
        <v>173</v>
      </c>
      <c r="B117" s="7" t="s">
        <v>174</v>
      </c>
      <c r="C117" s="19">
        <v>203.4</v>
      </c>
      <c r="D117" s="27"/>
      <c r="E117" s="7">
        <v>5</v>
      </c>
      <c r="F117" s="28"/>
      <c r="G117" s="28"/>
      <c r="H117" s="28"/>
    </row>
    <row r="118" spans="1:8" ht="12" customHeight="1">
      <c r="A118" s="7" t="s">
        <v>175</v>
      </c>
      <c r="B118" s="7" t="s">
        <v>176</v>
      </c>
      <c r="C118" s="19">
        <v>338.5</v>
      </c>
      <c r="D118" s="27"/>
      <c r="E118" s="7">
        <v>6</v>
      </c>
      <c r="F118" s="28"/>
      <c r="G118" s="28"/>
      <c r="H118" s="28"/>
    </row>
    <row r="119" spans="1:8" ht="12" customHeight="1">
      <c r="A119" s="7" t="s">
        <v>177</v>
      </c>
      <c r="B119" s="7" t="s">
        <v>178</v>
      </c>
      <c r="C119" s="19">
        <v>217</v>
      </c>
      <c r="D119" s="27"/>
      <c r="E119" s="7">
        <v>5</v>
      </c>
      <c r="F119" s="28"/>
      <c r="G119" s="28"/>
      <c r="H119" s="28"/>
    </row>
    <row r="120" spans="1:8" ht="12" customHeight="1">
      <c r="A120" s="7" t="s">
        <v>179</v>
      </c>
      <c r="B120" s="7" t="s">
        <v>180</v>
      </c>
      <c r="C120" s="19">
        <v>141</v>
      </c>
      <c r="D120" s="27"/>
      <c r="E120" s="7">
        <v>4</v>
      </c>
      <c r="F120" s="28"/>
      <c r="G120" s="28"/>
      <c r="H120" s="28"/>
    </row>
    <row r="121" spans="1:8" ht="12" customHeight="1">
      <c r="A121" s="7" t="s">
        <v>181</v>
      </c>
      <c r="B121" s="7" t="s">
        <v>182</v>
      </c>
      <c r="C121" s="19">
        <v>122.2</v>
      </c>
      <c r="D121" s="27"/>
      <c r="E121" s="7">
        <v>4</v>
      </c>
      <c r="F121" s="28"/>
      <c r="G121" s="28"/>
      <c r="H121" s="28"/>
    </row>
    <row r="122" spans="1:8" ht="12" customHeight="1">
      <c r="A122" s="7" t="s">
        <v>183</v>
      </c>
      <c r="B122" s="7" t="s">
        <v>184</v>
      </c>
      <c r="C122" s="19">
        <v>48.2</v>
      </c>
      <c r="D122" s="27"/>
      <c r="E122" s="6">
        <v>1</v>
      </c>
      <c r="F122" s="28"/>
      <c r="G122" s="28"/>
      <c r="H122" s="28"/>
    </row>
    <row r="123" spans="1:8" ht="12" customHeight="1">
      <c r="A123" s="7" t="s">
        <v>185</v>
      </c>
      <c r="B123" s="7" t="s">
        <v>186</v>
      </c>
      <c r="C123" s="19">
        <v>125.9</v>
      </c>
      <c r="D123" s="27"/>
      <c r="E123" s="7">
        <v>4</v>
      </c>
      <c r="F123" s="28"/>
      <c r="G123" s="28"/>
      <c r="H123" s="28"/>
    </row>
    <row r="124" spans="1:8" ht="12" customHeight="1">
      <c r="A124" s="7" t="s">
        <v>187</v>
      </c>
      <c r="B124" s="7" t="s">
        <v>188</v>
      </c>
      <c r="C124" s="19">
        <v>140</v>
      </c>
      <c r="D124" s="27"/>
      <c r="E124" s="7">
        <v>4</v>
      </c>
      <c r="F124" s="28"/>
      <c r="G124" s="28"/>
      <c r="H124" s="28"/>
    </row>
    <row r="125" spans="1:8" ht="12" customHeight="1">
      <c r="A125" s="7" t="s">
        <v>189</v>
      </c>
      <c r="B125" s="7" t="s">
        <v>190</v>
      </c>
      <c r="C125" s="19">
        <v>71.1</v>
      </c>
      <c r="D125" s="27"/>
      <c r="E125" s="6">
        <v>2</v>
      </c>
      <c r="F125" s="28"/>
      <c r="G125" s="28"/>
      <c r="H125" s="28"/>
    </row>
    <row r="126" spans="1:8" ht="12" customHeight="1">
      <c r="A126" s="7" t="s">
        <v>191</v>
      </c>
      <c r="B126" s="7" t="s">
        <v>192</v>
      </c>
      <c r="C126" s="19">
        <v>88.9</v>
      </c>
      <c r="D126" s="27"/>
      <c r="E126" s="6">
        <v>3</v>
      </c>
      <c r="F126" s="28"/>
      <c r="G126" s="28"/>
      <c r="H126" s="28"/>
    </row>
    <row r="127" spans="1:8" ht="12" customHeight="1">
      <c r="A127" s="7" t="s">
        <v>193</v>
      </c>
      <c r="B127" s="7" t="s">
        <v>194</v>
      </c>
      <c r="C127" s="19">
        <v>170.1</v>
      </c>
      <c r="D127" s="27"/>
      <c r="E127" s="7">
        <v>5</v>
      </c>
      <c r="F127" s="28"/>
      <c r="G127" s="28"/>
      <c r="H127" s="28"/>
    </row>
    <row r="128" spans="1:8" ht="12" customHeight="1">
      <c r="A128" s="7" t="s">
        <v>195</v>
      </c>
      <c r="B128" s="7" t="s">
        <v>196</v>
      </c>
      <c r="C128" s="19">
        <v>185</v>
      </c>
      <c r="D128" s="27"/>
      <c r="E128" s="7">
        <v>5</v>
      </c>
      <c r="F128" s="28"/>
      <c r="G128" s="28"/>
      <c r="H128" s="28"/>
    </row>
    <row r="129" spans="1:8" ht="12" customHeight="1">
      <c r="A129" s="7" t="s">
        <v>197</v>
      </c>
      <c r="B129" s="7" t="s">
        <v>198</v>
      </c>
      <c r="C129" s="34">
        <v>235.9</v>
      </c>
      <c r="D129" s="27"/>
      <c r="E129" s="7">
        <v>5</v>
      </c>
      <c r="F129" s="28"/>
      <c r="G129" s="28"/>
      <c r="H129" s="28"/>
    </row>
    <row r="130" spans="1:8" ht="12" customHeight="1">
      <c r="A130" s="7" t="s">
        <v>199</v>
      </c>
      <c r="B130" s="7" t="s">
        <v>200</v>
      </c>
      <c r="C130" s="34">
        <v>65.5</v>
      </c>
      <c r="D130" s="27"/>
      <c r="E130" s="6">
        <v>2</v>
      </c>
      <c r="F130" s="28"/>
      <c r="G130" s="28"/>
      <c r="H130" s="28"/>
    </row>
    <row r="131" spans="1:8" ht="12" customHeight="1">
      <c r="A131" s="7" t="s">
        <v>433</v>
      </c>
      <c r="B131" s="7" t="s">
        <v>434</v>
      </c>
      <c r="C131" s="34">
        <v>168.4</v>
      </c>
      <c r="D131" s="27"/>
      <c r="E131" s="7">
        <v>5</v>
      </c>
      <c r="F131" s="28"/>
      <c r="G131" s="28"/>
      <c r="H131" s="28"/>
    </row>
    <row r="132" spans="1:8" ht="12" customHeight="1">
      <c r="A132" s="7" t="s">
        <v>435</v>
      </c>
      <c r="B132" s="7" t="s">
        <v>436</v>
      </c>
      <c r="C132" s="19">
        <v>312.2</v>
      </c>
      <c r="D132" s="27"/>
      <c r="E132" s="7">
        <v>6</v>
      </c>
      <c r="F132" s="28"/>
      <c r="G132" s="28"/>
      <c r="H132" s="28"/>
    </row>
    <row r="133" spans="1:8" ht="12" customHeight="1">
      <c r="A133" s="7" t="s">
        <v>201</v>
      </c>
      <c r="B133" s="7" t="s">
        <v>202</v>
      </c>
      <c r="C133" s="19">
        <v>102</v>
      </c>
      <c r="D133" s="27"/>
      <c r="E133" s="7">
        <v>4</v>
      </c>
      <c r="F133" s="28"/>
      <c r="G133" s="28"/>
      <c r="H133" s="28"/>
    </row>
    <row r="134" spans="1:8" ht="12" customHeight="1">
      <c r="A134" s="7" t="s">
        <v>203</v>
      </c>
      <c r="B134" s="7" t="s">
        <v>204</v>
      </c>
      <c r="C134" s="19">
        <v>85.1</v>
      </c>
      <c r="D134" s="27"/>
      <c r="E134" s="6">
        <v>3</v>
      </c>
      <c r="F134" s="28"/>
      <c r="G134" s="28"/>
      <c r="H134" s="28"/>
    </row>
    <row r="135" spans="1:8" ht="12" customHeight="1">
      <c r="A135" s="7" t="s">
        <v>205</v>
      </c>
      <c r="B135" s="7" t="s">
        <v>206</v>
      </c>
      <c r="C135" s="19">
        <v>67.4</v>
      </c>
      <c r="D135" s="27"/>
      <c r="E135" s="6">
        <v>2</v>
      </c>
      <c r="F135" s="28"/>
      <c r="G135" s="28"/>
      <c r="H135" s="28"/>
    </row>
    <row r="136" spans="1:8" ht="12" customHeight="1">
      <c r="A136" s="7" t="s">
        <v>207</v>
      </c>
      <c r="B136" s="7" t="s">
        <v>208</v>
      </c>
      <c r="C136" s="19">
        <v>65</v>
      </c>
      <c r="D136" s="27"/>
      <c r="E136" s="6">
        <v>2</v>
      </c>
      <c r="F136" s="28"/>
      <c r="G136" s="28"/>
      <c r="H136" s="28"/>
    </row>
    <row r="137" spans="1:8" ht="12" customHeight="1">
      <c r="A137" s="7" t="s">
        <v>209</v>
      </c>
      <c r="B137" s="7" t="s">
        <v>210</v>
      </c>
      <c r="C137" s="19">
        <v>156.4</v>
      </c>
      <c r="D137" s="27"/>
      <c r="E137" s="7">
        <v>5</v>
      </c>
      <c r="F137" s="28"/>
      <c r="G137" s="28"/>
      <c r="H137" s="28"/>
    </row>
    <row r="138" spans="1:8" ht="12" customHeight="1">
      <c r="A138" s="7" t="s">
        <v>211</v>
      </c>
      <c r="B138" s="7" t="s">
        <v>212</v>
      </c>
      <c r="C138" s="19">
        <v>304.2</v>
      </c>
      <c r="D138" s="27"/>
      <c r="E138" s="7">
        <v>6</v>
      </c>
      <c r="F138" s="28"/>
      <c r="G138" s="28"/>
      <c r="H138" s="28"/>
    </row>
    <row r="139" spans="1:8" ht="12" customHeight="1">
      <c r="A139" s="7" t="s">
        <v>213</v>
      </c>
      <c r="B139" s="7" t="s">
        <v>214</v>
      </c>
      <c r="C139" s="19">
        <v>173.4</v>
      </c>
      <c r="D139" s="27"/>
      <c r="E139" s="7">
        <v>5</v>
      </c>
      <c r="F139" s="28"/>
      <c r="G139" s="28"/>
      <c r="H139" s="28"/>
    </row>
    <row r="140" spans="1:8" ht="12" customHeight="1">
      <c r="A140" s="7" t="s">
        <v>215</v>
      </c>
      <c r="B140" s="7" t="s">
        <v>216</v>
      </c>
      <c r="C140" s="19">
        <v>233.2</v>
      </c>
      <c r="D140" s="27"/>
      <c r="E140" s="7">
        <v>5</v>
      </c>
      <c r="F140" s="28"/>
      <c r="G140" s="28"/>
      <c r="H140" s="28"/>
    </row>
    <row r="141" spans="1:8" ht="12" customHeight="1">
      <c r="A141" s="7" t="s">
        <v>217</v>
      </c>
      <c r="B141" s="7" t="s">
        <v>218</v>
      </c>
      <c r="C141" s="19">
        <v>330.8</v>
      </c>
      <c r="D141" s="27"/>
      <c r="E141" s="7">
        <v>6</v>
      </c>
      <c r="F141" s="28"/>
      <c r="G141" s="28"/>
      <c r="H141" s="28"/>
    </row>
    <row r="142" spans="1:8" ht="12" customHeight="1">
      <c r="A142" s="7" t="s">
        <v>219</v>
      </c>
      <c r="B142" s="7" t="s">
        <v>220</v>
      </c>
      <c r="C142" s="19">
        <v>315.7</v>
      </c>
      <c r="D142" s="27"/>
      <c r="E142" s="7">
        <v>6</v>
      </c>
      <c r="F142" s="28"/>
      <c r="G142" s="28"/>
      <c r="H142" s="28"/>
    </row>
    <row r="143" spans="1:8" ht="12" customHeight="1">
      <c r="A143" s="7" t="s">
        <v>221</v>
      </c>
      <c r="B143" s="7" t="s">
        <v>222</v>
      </c>
      <c r="C143" s="19">
        <v>248.1</v>
      </c>
      <c r="D143" s="27"/>
      <c r="E143" s="7">
        <v>5</v>
      </c>
      <c r="F143" s="28"/>
      <c r="G143" s="28"/>
      <c r="H143" s="28"/>
    </row>
    <row r="144" spans="1:8" ht="12" customHeight="1">
      <c r="A144" s="7" t="s">
        <v>223</v>
      </c>
      <c r="B144" s="7" t="s">
        <v>224</v>
      </c>
      <c r="C144" s="19">
        <v>275.5</v>
      </c>
      <c r="D144" s="27"/>
      <c r="E144" s="7">
        <v>5</v>
      </c>
      <c r="F144" s="28"/>
      <c r="G144" s="28"/>
      <c r="H144" s="28"/>
    </row>
    <row r="145" spans="1:8" ht="12" customHeight="1">
      <c r="A145" s="7" t="s">
        <v>225</v>
      </c>
      <c r="B145" s="7" t="s">
        <v>226</v>
      </c>
      <c r="C145" s="19">
        <v>299.6</v>
      </c>
      <c r="D145" s="27"/>
      <c r="E145" s="7">
        <v>5</v>
      </c>
      <c r="F145" s="28"/>
      <c r="G145" s="28"/>
      <c r="H145" s="28"/>
    </row>
    <row r="146" spans="1:8" ht="12" customHeight="1">
      <c r="A146" s="7" t="s">
        <v>227</v>
      </c>
      <c r="B146" s="7" t="s">
        <v>228</v>
      </c>
      <c r="C146" s="19">
        <v>221.8</v>
      </c>
      <c r="D146" s="27"/>
      <c r="E146" s="7">
        <v>5</v>
      </c>
      <c r="F146" s="28"/>
      <c r="G146" s="28"/>
      <c r="H146" s="28"/>
    </row>
    <row r="147" spans="1:8" ht="12" customHeight="1">
      <c r="A147" s="7" t="s">
        <v>229</v>
      </c>
      <c r="B147" s="7" t="s">
        <v>230</v>
      </c>
      <c r="C147" s="19">
        <v>122</v>
      </c>
      <c r="D147" s="27"/>
      <c r="E147" s="7">
        <v>4</v>
      </c>
      <c r="F147" s="28"/>
      <c r="G147" s="28"/>
      <c r="H147" s="28"/>
    </row>
    <row r="148" spans="1:8" ht="12" customHeight="1">
      <c r="A148" s="7" t="s">
        <v>231</v>
      </c>
      <c r="B148" s="7" t="s">
        <v>232</v>
      </c>
      <c r="C148" s="19">
        <v>108</v>
      </c>
      <c r="D148" s="27"/>
      <c r="E148" s="7">
        <v>4</v>
      </c>
      <c r="F148" s="28"/>
      <c r="G148" s="28"/>
      <c r="H148" s="28"/>
    </row>
    <row r="149" spans="1:8" ht="12" customHeight="1">
      <c r="A149" s="7" t="s">
        <v>233</v>
      </c>
      <c r="B149" s="7" t="s">
        <v>234</v>
      </c>
      <c r="C149" s="19">
        <v>153.4</v>
      </c>
      <c r="D149" s="27"/>
      <c r="E149" s="7">
        <v>5</v>
      </c>
      <c r="F149" s="28"/>
      <c r="G149" s="28"/>
      <c r="H149" s="28"/>
    </row>
    <row r="150" spans="1:8" ht="12" customHeight="1">
      <c r="A150" s="7" t="s">
        <v>235</v>
      </c>
      <c r="B150" s="7" t="s">
        <v>236</v>
      </c>
      <c r="C150" s="19">
        <v>128.5</v>
      </c>
      <c r="D150" s="27"/>
      <c r="E150" s="7">
        <v>4</v>
      </c>
      <c r="F150" s="28"/>
      <c r="G150" s="28"/>
      <c r="H150" s="28"/>
    </row>
    <row r="151" spans="1:8" ht="12" customHeight="1">
      <c r="A151" s="7" t="s">
        <v>237</v>
      </c>
      <c r="B151" s="7" t="s">
        <v>238</v>
      </c>
      <c r="C151" s="19">
        <v>160.8</v>
      </c>
      <c r="D151" s="27"/>
      <c r="E151" s="7">
        <v>5</v>
      </c>
      <c r="F151" s="28"/>
      <c r="G151" s="28"/>
      <c r="H151" s="28"/>
    </row>
    <row r="152" spans="1:8" ht="12" customHeight="1">
      <c r="A152" s="7" t="s">
        <v>239</v>
      </c>
      <c r="B152" s="7" t="s">
        <v>240</v>
      </c>
      <c r="C152" s="19">
        <v>118.6</v>
      </c>
      <c r="D152" s="27"/>
      <c r="E152" s="7">
        <v>4</v>
      </c>
      <c r="F152" s="28"/>
      <c r="G152" s="28"/>
      <c r="H152" s="28"/>
    </row>
    <row r="153" spans="1:8" ht="12" customHeight="1">
      <c r="A153" s="7" t="s">
        <v>241</v>
      </c>
      <c r="B153" s="7" t="s">
        <v>242</v>
      </c>
      <c r="C153" s="19">
        <v>62.1</v>
      </c>
      <c r="D153" s="27"/>
      <c r="E153" s="6">
        <v>2</v>
      </c>
      <c r="F153" s="28"/>
      <c r="G153" s="28"/>
      <c r="H153" s="28"/>
    </row>
    <row r="154" spans="1:8" ht="12" customHeight="1">
      <c r="A154" s="7" t="s">
        <v>243</v>
      </c>
      <c r="B154" s="7" t="s">
        <v>244</v>
      </c>
      <c r="C154" s="19">
        <v>142.2</v>
      </c>
      <c r="D154" s="27"/>
      <c r="E154" s="7">
        <v>4</v>
      </c>
      <c r="F154" s="28"/>
      <c r="G154" s="28"/>
      <c r="H154" s="28"/>
    </row>
    <row r="155" spans="1:8" ht="12" customHeight="1">
      <c r="A155" s="7" t="s">
        <v>245</v>
      </c>
      <c r="B155" s="7" t="s">
        <v>246</v>
      </c>
      <c r="C155" s="19">
        <v>221.6</v>
      </c>
      <c r="D155" s="27"/>
      <c r="E155" s="7">
        <v>5</v>
      </c>
      <c r="F155" s="28"/>
      <c r="G155" s="28"/>
      <c r="H155" s="28"/>
    </row>
    <row r="156" spans="1:8" ht="12" customHeight="1">
      <c r="A156" s="9" t="s">
        <v>247</v>
      </c>
      <c r="B156" s="7" t="s">
        <v>248</v>
      </c>
      <c r="C156" s="19">
        <v>260.9</v>
      </c>
      <c r="D156" s="27"/>
      <c r="E156" s="7">
        <v>5</v>
      </c>
      <c r="F156" s="28"/>
      <c r="G156" s="28"/>
      <c r="H156" s="28"/>
    </row>
    <row r="157" spans="1:8" ht="12" customHeight="1">
      <c r="A157" s="9" t="s">
        <v>249</v>
      </c>
      <c r="B157" s="9" t="s">
        <v>250</v>
      </c>
      <c r="C157" s="19">
        <v>21.1</v>
      </c>
      <c r="D157" s="27"/>
      <c r="E157" s="6">
        <v>1</v>
      </c>
      <c r="F157" s="18"/>
      <c r="G157" s="28"/>
      <c r="H157" s="28"/>
    </row>
    <row r="158" spans="1:8" ht="12" customHeight="1">
      <c r="A158" s="9" t="s">
        <v>251</v>
      </c>
      <c r="B158" s="9" t="s">
        <v>252</v>
      </c>
      <c r="C158" s="19">
        <v>39.8</v>
      </c>
      <c r="D158" s="27"/>
      <c r="E158" s="6">
        <v>1</v>
      </c>
      <c r="F158" s="18"/>
      <c r="G158" s="28"/>
      <c r="H158" s="18"/>
    </row>
    <row r="159" spans="1:8" ht="12" customHeight="1">
      <c r="A159" s="7" t="s">
        <v>253</v>
      </c>
      <c r="B159" s="7" t="s">
        <v>254</v>
      </c>
      <c r="C159" s="19">
        <v>349</v>
      </c>
      <c r="D159" s="27"/>
      <c r="E159" s="7">
        <v>6</v>
      </c>
      <c r="F159" s="18"/>
      <c r="G159" s="28"/>
      <c r="H159" s="18"/>
    </row>
    <row r="160" spans="1:8" ht="12" customHeight="1">
      <c r="A160" s="9" t="s">
        <v>255</v>
      </c>
      <c r="B160" s="9" t="s">
        <v>256</v>
      </c>
      <c r="C160" s="19">
        <v>342.9</v>
      </c>
      <c r="D160" s="27"/>
      <c r="E160" s="7">
        <v>6</v>
      </c>
      <c r="F160" s="18"/>
      <c r="G160" s="28"/>
      <c r="H160" s="18"/>
    </row>
    <row r="161" spans="1:8" ht="12" customHeight="1">
      <c r="A161" s="9" t="s">
        <v>257</v>
      </c>
      <c r="B161" s="9" t="s">
        <v>258</v>
      </c>
      <c r="C161" s="19">
        <v>621.8</v>
      </c>
      <c r="D161" s="27"/>
      <c r="E161" s="7">
        <v>6</v>
      </c>
      <c r="F161" s="18"/>
      <c r="G161" s="28"/>
      <c r="H161" s="18"/>
    </row>
    <row r="162" spans="1:8" ht="12" customHeight="1">
      <c r="A162" s="9" t="s">
        <v>259</v>
      </c>
      <c r="B162" s="9" t="s">
        <v>260</v>
      </c>
      <c r="C162" s="19">
        <v>326.9</v>
      </c>
      <c r="D162" s="27"/>
      <c r="E162" s="7">
        <v>6</v>
      </c>
      <c r="F162" s="18"/>
      <c r="G162" s="28"/>
      <c r="H162" s="18"/>
    </row>
    <row r="163" spans="1:8" ht="12" customHeight="1">
      <c r="A163" s="9" t="s">
        <v>261</v>
      </c>
      <c r="B163" s="9" t="s">
        <v>262</v>
      </c>
      <c r="C163" s="19">
        <v>619.8</v>
      </c>
      <c r="D163" s="27"/>
      <c r="E163" s="7">
        <v>6</v>
      </c>
      <c r="F163" s="18"/>
      <c r="G163" s="28"/>
      <c r="H163" s="18"/>
    </row>
    <row r="164" spans="1:8" ht="12" customHeight="1">
      <c r="A164" s="9" t="s">
        <v>263</v>
      </c>
      <c r="B164" s="9" t="s">
        <v>264</v>
      </c>
      <c r="C164" s="34">
        <v>687.7</v>
      </c>
      <c r="D164" s="27"/>
      <c r="E164" s="7">
        <v>6</v>
      </c>
      <c r="F164" s="18"/>
      <c r="G164" s="28"/>
      <c r="H164" s="18"/>
    </row>
    <row r="165" spans="1:8" ht="12" customHeight="1">
      <c r="A165" s="9" t="s">
        <v>265</v>
      </c>
      <c r="B165" s="9" t="s">
        <v>266</v>
      </c>
      <c r="C165" s="19">
        <v>92.3</v>
      </c>
      <c r="D165" s="27"/>
      <c r="E165" s="6">
        <v>3</v>
      </c>
      <c r="F165" s="18"/>
      <c r="G165" s="28"/>
      <c r="H165" s="18"/>
    </row>
    <row r="166" spans="1:8" ht="12" customHeight="1">
      <c r="A166" s="9" t="s">
        <v>267</v>
      </c>
      <c r="B166" s="9" t="s">
        <v>268</v>
      </c>
      <c r="C166" s="19">
        <v>80.3</v>
      </c>
      <c r="D166" s="27"/>
      <c r="E166" s="6">
        <v>3</v>
      </c>
      <c r="F166" s="18"/>
      <c r="G166" s="28"/>
      <c r="H166" s="18"/>
    </row>
    <row r="167" spans="1:8" ht="12" customHeight="1">
      <c r="A167" s="9" t="s">
        <v>269</v>
      </c>
      <c r="B167" s="9" t="s">
        <v>270</v>
      </c>
      <c r="C167" s="34">
        <v>159</v>
      </c>
      <c r="D167" s="27"/>
      <c r="E167" s="7">
        <v>5</v>
      </c>
      <c r="F167" s="18"/>
      <c r="G167" s="28"/>
      <c r="H167" s="18"/>
    </row>
    <row r="168" spans="1:8" ht="12" customHeight="1">
      <c r="A168" s="7" t="s">
        <v>271</v>
      </c>
      <c r="B168" s="7" t="s">
        <v>272</v>
      </c>
      <c r="C168" s="19">
        <v>190.1</v>
      </c>
      <c r="D168" s="27"/>
      <c r="E168" s="7">
        <v>5</v>
      </c>
      <c r="F168" s="18"/>
      <c r="G168" s="28"/>
      <c r="H168" s="18"/>
    </row>
    <row r="169" spans="1:8" ht="12" customHeight="1">
      <c r="A169" s="7" t="s">
        <v>273</v>
      </c>
      <c r="B169" s="7" t="s">
        <v>274</v>
      </c>
      <c r="C169" s="19">
        <v>103.2</v>
      </c>
      <c r="D169" s="27"/>
      <c r="E169" s="7">
        <v>4</v>
      </c>
      <c r="F169" s="18"/>
      <c r="G169" s="28"/>
      <c r="H169" s="18"/>
    </row>
    <row r="170" spans="1:8" ht="12" customHeight="1">
      <c r="A170" s="7" t="s">
        <v>275</v>
      </c>
      <c r="B170" s="7" t="s">
        <v>276</v>
      </c>
      <c r="C170" s="19">
        <v>120.6</v>
      </c>
      <c r="D170" s="27"/>
      <c r="E170" s="7">
        <v>4</v>
      </c>
      <c r="F170" s="18"/>
      <c r="G170" s="28"/>
      <c r="H170" s="18"/>
    </row>
    <row r="171" spans="1:8" ht="12" customHeight="1">
      <c r="A171" s="7" t="s">
        <v>277</v>
      </c>
      <c r="B171" s="7" t="s">
        <v>278</v>
      </c>
      <c r="C171" s="19">
        <v>261.7</v>
      </c>
      <c r="D171" s="27"/>
      <c r="E171" s="7">
        <v>5</v>
      </c>
      <c r="F171" s="18"/>
      <c r="G171" s="28"/>
      <c r="H171" s="18"/>
    </row>
    <row r="172" spans="1:8" ht="12" customHeight="1">
      <c r="A172" s="7" t="s">
        <v>279</v>
      </c>
      <c r="B172" s="7" t="s">
        <v>280</v>
      </c>
      <c r="C172" s="19">
        <v>28.5</v>
      </c>
      <c r="D172" s="27"/>
      <c r="E172" s="6">
        <v>1</v>
      </c>
      <c r="F172" s="18"/>
      <c r="G172" s="28"/>
      <c r="H172" s="18"/>
    </row>
    <row r="173" spans="1:8" ht="12" customHeight="1">
      <c r="A173" s="7" t="s">
        <v>281</v>
      </c>
      <c r="B173" s="7" t="s">
        <v>282</v>
      </c>
      <c r="C173" s="19">
        <v>45.2</v>
      </c>
      <c r="D173" s="27"/>
      <c r="E173" s="6">
        <v>1</v>
      </c>
      <c r="F173" s="18"/>
      <c r="G173" s="28"/>
      <c r="H173" s="18"/>
    </row>
    <row r="174" spans="1:8" ht="12" customHeight="1">
      <c r="A174" s="7" t="s">
        <v>283</v>
      </c>
      <c r="B174" s="7" t="s">
        <v>284</v>
      </c>
      <c r="C174" s="19">
        <v>120.2</v>
      </c>
      <c r="D174" s="27"/>
      <c r="E174" s="7">
        <v>4</v>
      </c>
      <c r="F174" s="18"/>
      <c r="G174" s="28"/>
      <c r="H174" s="18"/>
    </row>
    <row r="175" spans="1:8" ht="12" customHeight="1">
      <c r="A175" s="7" t="s">
        <v>285</v>
      </c>
      <c r="B175" s="7" t="s">
        <v>286</v>
      </c>
      <c r="C175" s="19">
        <v>313.8</v>
      </c>
      <c r="D175" s="27"/>
      <c r="E175" s="7">
        <v>6</v>
      </c>
      <c r="F175" s="18"/>
      <c r="G175" s="28"/>
      <c r="H175" s="18"/>
    </row>
    <row r="176" spans="1:8" ht="12" customHeight="1">
      <c r="A176" s="7" t="s">
        <v>287</v>
      </c>
      <c r="B176" s="7" t="s">
        <v>288</v>
      </c>
      <c r="C176" s="19">
        <v>132.6</v>
      </c>
      <c r="D176" s="27"/>
      <c r="E176" s="7">
        <v>4</v>
      </c>
      <c r="F176" s="18"/>
      <c r="G176" s="28"/>
      <c r="H176" s="18"/>
    </row>
    <row r="177" spans="1:8" ht="12" customHeight="1">
      <c r="A177" s="7" t="s">
        <v>289</v>
      </c>
      <c r="B177" s="7" t="s">
        <v>290</v>
      </c>
      <c r="C177" s="19">
        <v>168</v>
      </c>
      <c r="D177" s="27"/>
      <c r="E177" s="7">
        <v>5</v>
      </c>
      <c r="F177" s="18"/>
      <c r="G177" s="28"/>
      <c r="H177" s="18"/>
    </row>
    <row r="178" spans="1:8" ht="12" customHeight="1">
      <c r="A178" s="7" t="s">
        <v>291</v>
      </c>
      <c r="B178" s="7" t="s">
        <v>292</v>
      </c>
      <c r="C178" s="19">
        <v>266.8</v>
      </c>
      <c r="D178" s="27"/>
      <c r="E178" s="7">
        <v>5</v>
      </c>
      <c r="F178" s="18"/>
      <c r="G178" s="28"/>
      <c r="H178" s="18"/>
    </row>
    <row r="179" spans="1:8" ht="12" customHeight="1">
      <c r="A179" s="7" t="s">
        <v>293</v>
      </c>
      <c r="B179" s="7" t="s">
        <v>294</v>
      </c>
      <c r="C179" s="19">
        <v>166.7</v>
      </c>
      <c r="D179" s="27"/>
      <c r="E179" s="7">
        <v>5</v>
      </c>
      <c r="F179" s="18"/>
      <c r="G179" s="28"/>
      <c r="H179" s="18"/>
    </row>
    <row r="180" spans="1:8" ht="12" customHeight="1">
      <c r="A180" s="7" t="s">
        <v>295</v>
      </c>
      <c r="B180" s="7" t="s">
        <v>296</v>
      </c>
      <c r="C180" s="19">
        <v>2.9</v>
      </c>
      <c r="D180" s="27"/>
      <c r="E180" s="6">
        <v>1</v>
      </c>
      <c r="F180" s="18"/>
      <c r="G180" s="28"/>
      <c r="H180" s="18"/>
    </row>
    <row r="181" spans="1:8" ht="12" customHeight="1">
      <c r="A181" s="7" t="s">
        <v>297</v>
      </c>
      <c r="B181" s="7" t="s">
        <v>298</v>
      </c>
      <c r="C181" s="19">
        <v>127.1</v>
      </c>
      <c r="D181" s="27"/>
      <c r="E181" s="7">
        <v>4</v>
      </c>
      <c r="F181" s="18"/>
      <c r="G181" s="28"/>
      <c r="H181" s="18"/>
    </row>
    <row r="182" spans="1:8" ht="12" customHeight="1">
      <c r="A182" s="7" t="s">
        <v>299</v>
      </c>
      <c r="B182" s="7" t="s">
        <v>300</v>
      </c>
      <c r="C182" s="19">
        <v>155.7</v>
      </c>
      <c r="D182" s="27"/>
      <c r="E182" s="7">
        <v>5</v>
      </c>
      <c r="F182" s="18"/>
      <c r="G182" s="28"/>
      <c r="H182" s="18"/>
    </row>
    <row r="183" spans="1:8" ht="12" customHeight="1">
      <c r="A183" s="7" t="s">
        <v>301</v>
      </c>
      <c r="B183" s="7" t="s">
        <v>302</v>
      </c>
      <c r="C183" s="19">
        <v>119.5</v>
      </c>
      <c r="D183" s="27"/>
      <c r="E183" s="7">
        <v>4</v>
      </c>
      <c r="F183" s="18"/>
      <c r="G183" s="28"/>
      <c r="H183" s="18"/>
    </row>
    <row r="184" spans="1:8" ht="12" customHeight="1">
      <c r="A184" s="7" t="s">
        <v>303</v>
      </c>
      <c r="B184" s="7" t="s">
        <v>304</v>
      </c>
      <c r="C184" s="19">
        <v>65.7</v>
      </c>
      <c r="D184" s="27"/>
      <c r="E184" s="6">
        <v>2</v>
      </c>
      <c r="F184" s="18"/>
      <c r="G184" s="28"/>
      <c r="H184" s="18"/>
    </row>
    <row r="185" spans="1:8" ht="12" customHeight="1">
      <c r="A185" s="7" t="s">
        <v>305</v>
      </c>
      <c r="B185" s="7" t="s">
        <v>306</v>
      </c>
      <c r="C185" s="19">
        <v>55.7</v>
      </c>
      <c r="D185" s="27"/>
      <c r="E185" s="6">
        <v>2</v>
      </c>
      <c r="F185" s="18"/>
      <c r="G185" s="28"/>
      <c r="H185" s="18"/>
    </row>
    <row r="186" spans="1:8" ht="12" customHeight="1">
      <c r="A186" s="7" t="s">
        <v>307</v>
      </c>
      <c r="B186" s="7" t="s">
        <v>308</v>
      </c>
      <c r="C186" s="19">
        <v>36.6</v>
      </c>
      <c r="D186" s="27"/>
      <c r="E186" s="6">
        <v>1</v>
      </c>
      <c r="F186" s="18"/>
      <c r="G186" s="28"/>
      <c r="H186" s="18"/>
    </row>
    <row r="187" spans="1:8" ht="12" customHeight="1">
      <c r="A187" s="7" t="s">
        <v>309</v>
      </c>
      <c r="B187" s="7" t="s">
        <v>310</v>
      </c>
      <c r="C187" s="19">
        <v>218.4</v>
      </c>
      <c r="D187" s="27"/>
      <c r="E187" s="7">
        <v>5</v>
      </c>
      <c r="F187" s="18"/>
      <c r="G187" s="28"/>
      <c r="H187" s="18"/>
    </row>
    <row r="188" spans="1:8" ht="12" customHeight="1">
      <c r="A188" s="7" t="s">
        <v>311</v>
      </c>
      <c r="B188" s="7" t="s">
        <v>312</v>
      </c>
      <c r="C188" s="19">
        <v>166.1</v>
      </c>
      <c r="D188" s="27"/>
      <c r="E188" s="7">
        <v>5</v>
      </c>
      <c r="F188" s="18"/>
      <c r="G188" s="28"/>
      <c r="H188" s="18"/>
    </row>
    <row r="189" spans="1:8" ht="12" customHeight="1">
      <c r="A189" s="9" t="s">
        <v>313</v>
      </c>
      <c r="B189" s="9" t="s">
        <v>314</v>
      </c>
      <c r="C189" s="19">
        <v>95.5</v>
      </c>
      <c r="D189" s="27"/>
      <c r="E189" s="6">
        <v>3</v>
      </c>
      <c r="F189" s="18"/>
      <c r="G189" s="28"/>
      <c r="H189" s="18"/>
    </row>
    <row r="190" spans="1:8" ht="12" customHeight="1">
      <c r="A190" s="9" t="s">
        <v>315</v>
      </c>
      <c r="B190" s="9" t="s">
        <v>316</v>
      </c>
      <c r="C190" s="19">
        <v>53.1</v>
      </c>
      <c r="D190" s="27"/>
      <c r="E190" s="6">
        <v>2</v>
      </c>
      <c r="F190" s="18"/>
      <c r="G190" s="28"/>
      <c r="H190" s="18"/>
    </row>
    <row r="191" spans="1:8" ht="12" customHeight="1">
      <c r="A191" s="9" t="s">
        <v>317</v>
      </c>
      <c r="B191" s="9" t="s">
        <v>318</v>
      </c>
      <c r="C191" s="19">
        <v>351.6</v>
      </c>
      <c r="D191" s="27"/>
      <c r="E191" s="7">
        <v>6</v>
      </c>
      <c r="F191" s="18"/>
      <c r="G191" s="28"/>
      <c r="H191" s="18"/>
    </row>
    <row r="192" spans="1:8" ht="12" customHeight="1">
      <c r="A192" s="9" t="s">
        <v>319</v>
      </c>
      <c r="B192" s="9" t="s">
        <v>320</v>
      </c>
      <c r="C192" s="19">
        <v>112.6</v>
      </c>
      <c r="D192" s="27"/>
      <c r="E192" s="7">
        <v>4</v>
      </c>
      <c r="F192" s="18"/>
      <c r="G192" s="28"/>
      <c r="H192" s="18"/>
    </row>
    <row r="193" spans="1:8" ht="12" customHeight="1">
      <c r="A193" s="9" t="s">
        <v>321</v>
      </c>
      <c r="B193" s="9" t="s">
        <v>322</v>
      </c>
      <c r="C193" s="19">
        <v>245.7</v>
      </c>
      <c r="D193" s="27"/>
      <c r="E193" s="7">
        <v>5</v>
      </c>
      <c r="F193" s="18"/>
      <c r="G193" s="28"/>
      <c r="H193" s="18"/>
    </row>
    <row r="194" spans="1:8" ht="12" customHeight="1">
      <c r="A194" s="9" t="s">
        <v>323</v>
      </c>
      <c r="B194" s="9" t="s">
        <v>324</v>
      </c>
      <c r="C194" s="19">
        <v>464.7</v>
      </c>
      <c r="D194" s="27"/>
      <c r="E194" s="7">
        <v>6</v>
      </c>
      <c r="F194" s="18"/>
      <c r="G194" s="28"/>
      <c r="H194" s="18"/>
    </row>
    <row r="195" spans="1:8" ht="12" customHeight="1">
      <c r="A195" s="9" t="s">
        <v>325</v>
      </c>
      <c r="B195" s="9" t="s">
        <v>326</v>
      </c>
      <c r="C195" s="19">
        <v>284.4</v>
      </c>
      <c r="D195" s="27"/>
      <c r="E195" s="7">
        <v>5</v>
      </c>
      <c r="F195" s="18"/>
      <c r="G195" s="28"/>
      <c r="H195" s="18"/>
    </row>
    <row r="196" spans="1:8" ht="12" customHeight="1">
      <c r="A196" s="9" t="s">
        <v>327</v>
      </c>
      <c r="B196" s="9" t="s">
        <v>328</v>
      </c>
      <c r="C196" s="19">
        <v>224.5</v>
      </c>
      <c r="D196" s="27"/>
      <c r="E196" s="7">
        <v>5</v>
      </c>
      <c r="F196" s="18"/>
      <c r="G196" s="28"/>
      <c r="H196" s="18"/>
    </row>
    <row r="197" spans="1:8" ht="12" customHeight="1">
      <c r="A197" s="9" t="s">
        <v>329</v>
      </c>
      <c r="B197" s="9" t="s">
        <v>330</v>
      </c>
      <c r="C197" s="19">
        <v>241.6</v>
      </c>
      <c r="D197" s="27"/>
      <c r="E197" s="7">
        <v>5</v>
      </c>
      <c r="F197" s="18"/>
      <c r="G197" s="28"/>
      <c r="H197" s="18"/>
    </row>
    <row r="198" spans="1:8" ht="12" customHeight="1">
      <c r="A198" s="9" t="s">
        <v>331</v>
      </c>
      <c r="B198" s="9" t="s">
        <v>332</v>
      </c>
      <c r="C198" s="19">
        <v>98.2</v>
      </c>
      <c r="D198" s="27"/>
      <c r="E198" s="6">
        <v>3</v>
      </c>
      <c r="F198" s="18"/>
      <c r="G198" s="28"/>
      <c r="H198" s="18"/>
    </row>
    <row r="199" spans="1:8" ht="12" customHeight="1">
      <c r="A199" s="9" t="s">
        <v>333</v>
      </c>
      <c r="B199" s="9" t="s">
        <v>334</v>
      </c>
      <c r="C199" s="19">
        <v>261</v>
      </c>
      <c r="D199" s="27"/>
      <c r="E199" s="7">
        <v>5</v>
      </c>
      <c r="F199" s="18"/>
      <c r="G199" s="28"/>
      <c r="H199" s="18"/>
    </row>
    <row r="200" spans="1:8" ht="12" customHeight="1">
      <c r="A200" s="9" t="s">
        <v>335</v>
      </c>
      <c r="B200" s="9" t="s">
        <v>336</v>
      </c>
      <c r="C200" s="19">
        <v>276.4</v>
      </c>
      <c r="D200" s="27"/>
      <c r="E200" s="7">
        <v>5</v>
      </c>
      <c r="F200" s="18"/>
      <c r="G200" s="28"/>
      <c r="H200" s="18"/>
    </row>
    <row r="201" spans="1:8" ht="12" customHeight="1">
      <c r="A201" s="9" t="s">
        <v>337</v>
      </c>
      <c r="B201" s="9" t="s">
        <v>338</v>
      </c>
      <c r="C201" s="19">
        <v>413.4</v>
      </c>
      <c r="D201" s="27"/>
      <c r="E201" s="7">
        <v>6</v>
      </c>
      <c r="F201" s="18"/>
      <c r="G201" s="28"/>
      <c r="H201" s="18"/>
    </row>
    <row r="202" spans="1:8" ht="12" customHeight="1">
      <c r="A202" s="9" t="s">
        <v>339</v>
      </c>
      <c r="B202" s="9" t="s">
        <v>340</v>
      </c>
      <c r="C202" s="19">
        <v>151.4</v>
      </c>
      <c r="D202" s="27"/>
      <c r="E202" s="7">
        <v>5</v>
      </c>
      <c r="F202" s="18"/>
      <c r="G202" s="28"/>
      <c r="H202" s="18"/>
    </row>
    <row r="203" spans="1:8" ht="12" customHeight="1">
      <c r="A203" s="9" t="s">
        <v>341</v>
      </c>
      <c r="B203" s="9" t="s">
        <v>342</v>
      </c>
      <c r="C203" s="19">
        <v>94.9</v>
      </c>
      <c r="D203" s="27"/>
      <c r="E203" s="6">
        <v>3</v>
      </c>
      <c r="F203" s="18"/>
      <c r="G203" s="28"/>
      <c r="H203" s="18"/>
    </row>
    <row r="204" spans="1:8" ht="12" customHeight="1">
      <c r="A204" s="9" t="s">
        <v>343</v>
      </c>
      <c r="B204" s="9" t="s">
        <v>344</v>
      </c>
      <c r="C204" s="19">
        <v>176</v>
      </c>
      <c r="D204" s="27"/>
      <c r="E204" s="7">
        <v>5</v>
      </c>
      <c r="F204" s="18"/>
      <c r="G204" s="28"/>
      <c r="H204" s="18"/>
    </row>
    <row r="205" spans="1:8" ht="12" customHeight="1">
      <c r="A205" s="7" t="s">
        <v>345</v>
      </c>
      <c r="B205" s="7" t="s">
        <v>346</v>
      </c>
      <c r="C205" s="19">
        <v>203.4</v>
      </c>
      <c r="D205" s="27"/>
      <c r="E205" s="7">
        <v>5</v>
      </c>
      <c r="F205" s="18"/>
      <c r="G205" s="28"/>
      <c r="H205" s="18"/>
    </row>
    <row r="206" spans="1:8" ht="12" customHeight="1">
      <c r="A206" s="7" t="s">
        <v>347</v>
      </c>
      <c r="B206" s="7" t="s">
        <v>348</v>
      </c>
      <c r="C206" s="19">
        <v>24.4</v>
      </c>
      <c r="D206" s="27"/>
      <c r="E206" s="6">
        <v>1</v>
      </c>
      <c r="F206" s="18"/>
      <c r="G206" s="28"/>
      <c r="H206" s="18"/>
    </row>
    <row r="207" spans="1:8" ht="12" customHeight="1">
      <c r="A207" s="7" t="s">
        <v>349</v>
      </c>
      <c r="B207" s="7" t="s">
        <v>350</v>
      </c>
      <c r="C207" s="19">
        <v>525.1</v>
      </c>
      <c r="D207" s="27"/>
      <c r="E207" s="7">
        <v>6</v>
      </c>
      <c r="F207" s="18"/>
      <c r="G207" s="28"/>
      <c r="H207" s="18"/>
    </row>
    <row r="208" spans="1:8" ht="12" customHeight="1">
      <c r="A208" s="7" t="s">
        <v>351</v>
      </c>
      <c r="B208" s="7" t="s">
        <v>352</v>
      </c>
      <c r="C208" s="19">
        <v>550.8</v>
      </c>
      <c r="D208" s="27"/>
      <c r="E208" s="7">
        <v>6</v>
      </c>
      <c r="F208" s="18"/>
      <c r="G208" s="28"/>
      <c r="H208" s="18"/>
    </row>
    <row r="209" spans="1:8" ht="12" customHeight="1">
      <c r="A209" s="7" t="s">
        <v>353</v>
      </c>
      <c r="B209" s="7" t="s">
        <v>354</v>
      </c>
      <c r="C209" s="19">
        <v>133.6</v>
      </c>
      <c r="D209" s="27"/>
      <c r="E209" s="7">
        <v>4</v>
      </c>
      <c r="F209" s="18"/>
      <c r="G209" s="28"/>
      <c r="H209" s="18"/>
    </row>
    <row r="210" spans="1:8" ht="12" customHeight="1">
      <c r="A210" s="7" t="s">
        <v>355</v>
      </c>
      <c r="B210" s="7" t="s">
        <v>356</v>
      </c>
      <c r="C210" s="19">
        <v>334.2</v>
      </c>
      <c r="D210" s="27"/>
      <c r="E210" s="7">
        <v>6</v>
      </c>
      <c r="F210" s="18"/>
      <c r="G210" s="28"/>
      <c r="H210" s="18"/>
    </row>
    <row r="211" spans="1:8" ht="12" customHeight="1">
      <c r="A211" s="7" t="s">
        <v>357</v>
      </c>
      <c r="B211" s="7" t="s">
        <v>358</v>
      </c>
      <c r="C211" s="19">
        <v>309.3</v>
      </c>
      <c r="D211" s="27"/>
      <c r="E211" s="7">
        <v>6</v>
      </c>
      <c r="F211" s="18"/>
      <c r="G211" s="28"/>
      <c r="H211" s="18"/>
    </row>
    <row r="212" spans="1:8" ht="12" customHeight="1">
      <c r="A212" s="9" t="s">
        <v>359</v>
      </c>
      <c r="B212" s="9" t="s">
        <v>360</v>
      </c>
      <c r="C212" s="19">
        <v>502.3</v>
      </c>
      <c r="D212" s="27"/>
      <c r="E212" s="7">
        <v>6</v>
      </c>
      <c r="F212" s="18"/>
      <c r="G212" s="28"/>
      <c r="H212" s="18"/>
    </row>
    <row r="213" spans="1:8" ht="12" customHeight="1">
      <c r="A213" s="9" t="s">
        <v>361</v>
      </c>
      <c r="B213" s="9" t="s">
        <v>362</v>
      </c>
      <c r="C213" s="19">
        <v>489</v>
      </c>
      <c r="D213" s="27"/>
      <c r="E213" s="7">
        <v>6</v>
      </c>
      <c r="F213" s="18"/>
      <c r="G213" s="28"/>
      <c r="H213" s="18"/>
    </row>
    <row r="214" spans="1:8" ht="12" customHeight="1">
      <c r="A214" s="9" t="s">
        <v>363</v>
      </c>
      <c r="B214" s="9" t="s">
        <v>364</v>
      </c>
      <c r="C214" s="19">
        <v>535.8</v>
      </c>
      <c r="D214" s="27"/>
      <c r="E214" s="7">
        <v>6</v>
      </c>
      <c r="F214" s="18"/>
      <c r="G214" s="28"/>
      <c r="H214" s="18"/>
    </row>
    <row r="215" spans="1:8" ht="12" customHeight="1">
      <c r="A215" s="9" t="s">
        <v>365</v>
      </c>
      <c r="B215" s="9" t="s">
        <v>366</v>
      </c>
      <c r="C215" s="19">
        <v>17.6</v>
      </c>
      <c r="D215" s="27"/>
      <c r="E215" s="6">
        <v>1</v>
      </c>
      <c r="F215" s="18"/>
      <c r="G215" s="28"/>
      <c r="H215" s="18"/>
    </row>
    <row r="216" spans="1:8" ht="12" customHeight="1">
      <c r="A216" s="7" t="s">
        <v>367</v>
      </c>
      <c r="B216" s="9" t="s">
        <v>368</v>
      </c>
      <c r="C216" s="19">
        <v>457.7</v>
      </c>
      <c r="D216" s="27"/>
      <c r="E216" s="7">
        <v>6</v>
      </c>
      <c r="F216" s="18"/>
      <c r="G216" s="28"/>
      <c r="H216" s="18"/>
    </row>
    <row r="217" spans="1:8" ht="12" customHeight="1">
      <c r="A217" s="7" t="s">
        <v>369</v>
      </c>
      <c r="B217" s="9" t="s">
        <v>370</v>
      </c>
      <c r="C217" s="19">
        <v>384.7</v>
      </c>
      <c r="D217" s="27"/>
      <c r="E217" s="7">
        <v>6</v>
      </c>
      <c r="F217" s="18"/>
      <c r="G217" s="28"/>
      <c r="H217" s="18"/>
    </row>
    <row r="218" spans="1:8" ht="12" customHeight="1">
      <c r="A218" s="9" t="s">
        <v>371</v>
      </c>
      <c r="B218" s="9" t="s">
        <v>372</v>
      </c>
      <c r="C218" s="19">
        <v>205.5</v>
      </c>
      <c r="D218" s="27"/>
      <c r="E218" s="7">
        <v>5</v>
      </c>
      <c r="F218" s="18"/>
      <c r="G218" s="28"/>
      <c r="H218" s="18"/>
    </row>
    <row r="219" spans="1:8" ht="12" customHeight="1">
      <c r="A219" s="9" t="s">
        <v>373</v>
      </c>
      <c r="B219" s="9" t="s">
        <v>374</v>
      </c>
      <c r="C219" s="19">
        <v>72.8</v>
      </c>
      <c r="D219" s="27"/>
      <c r="E219" s="6">
        <v>2</v>
      </c>
      <c r="F219" s="18"/>
      <c r="G219" s="28"/>
      <c r="H219" s="18"/>
    </row>
    <row r="220" spans="1:8" ht="12" customHeight="1">
      <c r="A220" s="9" t="s">
        <v>375</v>
      </c>
      <c r="B220" s="9" t="s">
        <v>376</v>
      </c>
      <c r="C220" s="19">
        <v>65.9</v>
      </c>
      <c r="D220" s="27"/>
      <c r="E220" s="6">
        <v>2</v>
      </c>
      <c r="F220" s="18"/>
      <c r="G220" s="28"/>
      <c r="H220" s="18"/>
    </row>
    <row r="221" spans="1:8" ht="12" customHeight="1">
      <c r="A221" s="9" t="s">
        <v>377</v>
      </c>
      <c r="B221" s="7" t="s">
        <v>378</v>
      </c>
      <c r="C221" s="19">
        <v>276.6</v>
      </c>
      <c r="D221" s="27"/>
      <c r="E221" s="7">
        <v>5</v>
      </c>
      <c r="F221" s="18"/>
      <c r="G221" s="28"/>
      <c r="H221" s="18"/>
    </row>
    <row r="222" spans="1:8" ht="12" customHeight="1">
      <c r="A222" s="9" t="s">
        <v>379</v>
      </c>
      <c r="B222" s="9" t="s">
        <v>380</v>
      </c>
      <c r="C222" s="19">
        <v>283.2</v>
      </c>
      <c r="D222" s="27"/>
      <c r="E222" s="7">
        <v>5</v>
      </c>
      <c r="F222" s="18"/>
      <c r="G222" s="28"/>
      <c r="H222" s="18"/>
    </row>
    <row r="223" spans="1:8" ht="12" customHeight="1">
      <c r="A223" s="9" t="s">
        <v>381</v>
      </c>
      <c r="B223" s="9" t="s">
        <v>382</v>
      </c>
      <c r="C223" s="19">
        <v>236.8</v>
      </c>
      <c r="D223" s="27"/>
      <c r="E223" s="7">
        <v>5</v>
      </c>
      <c r="F223" s="18"/>
      <c r="G223" s="28"/>
      <c r="H223" s="18"/>
    </row>
    <row r="224" spans="1:8" ht="12" customHeight="1">
      <c r="A224" s="9" t="s">
        <v>383</v>
      </c>
      <c r="B224" s="9" t="s">
        <v>384</v>
      </c>
      <c r="C224" s="19">
        <v>234</v>
      </c>
      <c r="D224" s="27"/>
      <c r="E224" s="7">
        <v>5</v>
      </c>
      <c r="F224" s="18"/>
      <c r="G224" s="28"/>
      <c r="H224" s="18"/>
    </row>
    <row r="225" spans="1:8" ht="12" customHeight="1">
      <c r="A225" s="9" t="s">
        <v>385</v>
      </c>
      <c r="B225" s="9" t="s">
        <v>386</v>
      </c>
      <c r="C225" s="19">
        <v>18.4</v>
      </c>
      <c r="D225" s="27"/>
      <c r="E225" s="6">
        <v>1</v>
      </c>
      <c r="F225" s="18"/>
      <c r="G225" s="28"/>
      <c r="H225" s="18"/>
    </row>
    <row r="226" spans="1:8" ht="12" customHeight="1">
      <c r="A226" s="7" t="s">
        <v>387</v>
      </c>
      <c r="B226" s="7" t="s">
        <v>388</v>
      </c>
      <c r="C226" s="19">
        <v>152</v>
      </c>
      <c r="D226" s="27"/>
      <c r="E226" s="7">
        <v>5</v>
      </c>
      <c r="F226" s="18"/>
      <c r="G226" s="28"/>
      <c r="H226" s="18"/>
    </row>
    <row r="227" spans="1:8" ht="12" customHeight="1">
      <c r="A227" s="7" t="s">
        <v>389</v>
      </c>
      <c r="B227" s="7" t="s">
        <v>390</v>
      </c>
      <c r="C227" s="19">
        <v>339.5</v>
      </c>
      <c r="D227" s="27"/>
      <c r="E227" s="7">
        <v>6</v>
      </c>
      <c r="F227" s="18"/>
      <c r="G227" s="28"/>
      <c r="H227" s="18"/>
    </row>
    <row r="228" spans="1:8" ht="12" customHeight="1">
      <c r="A228" s="7" t="s">
        <v>391</v>
      </c>
      <c r="B228" s="7" t="s">
        <v>392</v>
      </c>
      <c r="C228" s="19">
        <v>124.9</v>
      </c>
      <c r="D228" s="27"/>
      <c r="E228" s="7">
        <v>4</v>
      </c>
      <c r="F228" s="18"/>
      <c r="G228" s="28"/>
      <c r="H228" s="18"/>
    </row>
    <row r="229" spans="1:8" ht="12" customHeight="1">
      <c r="A229" s="7" t="s">
        <v>393</v>
      </c>
      <c r="B229" s="7" t="s">
        <v>394</v>
      </c>
      <c r="C229" s="19">
        <v>8.4</v>
      </c>
      <c r="D229" s="27"/>
      <c r="E229" s="6">
        <v>1</v>
      </c>
      <c r="F229" s="18"/>
      <c r="G229" s="28"/>
      <c r="H229" s="18"/>
    </row>
    <row r="230" spans="1:8" ht="12" customHeight="1">
      <c r="A230" s="7" t="s">
        <v>395</v>
      </c>
      <c r="B230" s="7" t="s">
        <v>396</v>
      </c>
      <c r="C230" s="19">
        <v>100.1</v>
      </c>
      <c r="D230" s="27"/>
      <c r="E230" s="7">
        <v>4</v>
      </c>
      <c r="F230" s="18"/>
      <c r="G230" s="28"/>
      <c r="H230" s="18"/>
    </row>
    <row r="231" spans="1:8" ht="12" customHeight="1">
      <c r="A231" s="6" t="s">
        <v>397</v>
      </c>
      <c r="B231" s="6" t="s">
        <v>398</v>
      </c>
      <c r="C231" s="19">
        <v>163.4</v>
      </c>
      <c r="D231" s="27"/>
      <c r="E231" s="7">
        <v>5</v>
      </c>
      <c r="F231" s="18"/>
      <c r="G231" s="28"/>
      <c r="H231" s="18"/>
    </row>
    <row r="232" spans="1:8" ht="12" customHeight="1">
      <c r="A232" s="6" t="s">
        <v>399</v>
      </c>
      <c r="B232" s="6" t="s">
        <v>400</v>
      </c>
      <c r="C232" s="19">
        <v>84.1</v>
      </c>
      <c r="D232" s="27"/>
      <c r="E232" s="6">
        <v>3</v>
      </c>
      <c r="F232" s="18"/>
      <c r="G232" s="28"/>
      <c r="H232" s="18"/>
    </row>
    <row r="233" spans="1:8" ht="12" customHeight="1">
      <c r="A233" s="6" t="s">
        <v>401</v>
      </c>
      <c r="B233" s="6" t="s">
        <v>402</v>
      </c>
      <c r="C233" s="19">
        <v>58</v>
      </c>
      <c r="D233" s="27"/>
      <c r="E233" s="6">
        <v>2</v>
      </c>
      <c r="F233" s="18"/>
      <c r="G233" s="28"/>
      <c r="H233" s="18"/>
    </row>
    <row r="234" spans="1:8" ht="12" customHeight="1">
      <c r="A234" s="6" t="s">
        <v>403</v>
      </c>
      <c r="B234" s="6" t="s">
        <v>404</v>
      </c>
      <c r="C234" s="34">
        <v>233.6</v>
      </c>
      <c r="D234" s="27"/>
      <c r="E234" s="7">
        <v>5</v>
      </c>
      <c r="F234" s="18"/>
      <c r="G234" s="28"/>
      <c r="H234" s="18"/>
    </row>
    <row r="235" spans="1:8" ht="12" customHeight="1">
      <c r="A235" s="6" t="s">
        <v>405</v>
      </c>
      <c r="B235" s="6" t="s">
        <v>406</v>
      </c>
      <c r="C235" s="34">
        <v>328.9</v>
      </c>
      <c r="D235" s="27"/>
      <c r="E235" s="7">
        <v>6</v>
      </c>
      <c r="F235" s="18"/>
      <c r="G235" s="28"/>
      <c r="H235" s="18"/>
    </row>
    <row r="236" spans="1:8" ht="12" customHeight="1">
      <c r="A236" s="6" t="s">
        <v>407</v>
      </c>
      <c r="B236" s="6" t="s">
        <v>408</v>
      </c>
      <c r="C236" s="19">
        <v>197</v>
      </c>
      <c r="D236" s="27"/>
      <c r="E236" s="7">
        <v>5</v>
      </c>
      <c r="F236" s="18"/>
      <c r="G236" s="28"/>
      <c r="H236" s="18"/>
    </row>
    <row r="237" spans="1:8" ht="12" customHeight="1">
      <c r="A237" s="6" t="s">
        <v>437</v>
      </c>
      <c r="B237" s="6" t="s">
        <v>438</v>
      </c>
      <c r="C237" s="19">
        <v>37.2</v>
      </c>
      <c r="D237" s="27"/>
      <c r="E237" s="6">
        <v>1</v>
      </c>
      <c r="F237" s="18"/>
      <c r="G237" s="28"/>
      <c r="H237" s="18"/>
    </row>
    <row r="238" spans="1:8" ht="12" customHeight="1">
      <c r="A238" s="6" t="s">
        <v>439</v>
      </c>
      <c r="B238" s="6" t="s">
        <v>440</v>
      </c>
      <c r="C238" s="19">
        <v>39.8</v>
      </c>
      <c r="D238" s="27"/>
      <c r="E238" s="6">
        <v>1</v>
      </c>
      <c r="F238" s="18"/>
      <c r="G238" s="28"/>
      <c r="H238" s="18"/>
    </row>
    <row r="239" spans="1:8" ht="12" customHeight="1">
      <c r="A239" s="6" t="s">
        <v>441</v>
      </c>
      <c r="B239" s="6" t="s">
        <v>442</v>
      </c>
      <c r="C239" s="19">
        <v>124.5</v>
      </c>
      <c r="D239" s="27"/>
      <c r="E239" s="7">
        <v>4</v>
      </c>
      <c r="F239" s="18"/>
      <c r="G239" s="28"/>
      <c r="H239" s="18"/>
    </row>
    <row r="240" spans="1:8" ht="12" customHeight="1">
      <c r="A240" s="6" t="s">
        <v>443</v>
      </c>
      <c r="B240" s="6" t="s">
        <v>444</v>
      </c>
      <c r="C240" s="19">
        <v>5.8</v>
      </c>
      <c r="D240" s="27"/>
      <c r="E240" s="6">
        <v>1</v>
      </c>
      <c r="F240" s="18"/>
      <c r="G240" s="28"/>
      <c r="H240" s="18"/>
    </row>
    <row r="241" spans="1:8" ht="12" customHeight="1">
      <c r="A241" s="6" t="s">
        <v>445</v>
      </c>
      <c r="B241" s="6" t="s">
        <v>446</v>
      </c>
      <c r="C241" s="19">
        <v>62</v>
      </c>
      <c r="D241" s="27"/>
      <c r="E241" s="6">
        <v>2</v>
      </c>
      <c r="F241" s="18"/>
      <c r="G241" s="28"/>
      <c r="H241" s="18"/>
    </row>
    <row r="242" spans="1:8" ht="12" customHeight="1">
      <c r="A242" s="6" t="s">
        <v>447</v>
      </c>
      <c r="B242" s="6" t="s">
        <v>448</v>
      </c>
      <c r="C242" s="19">
        <v>59.1</v>
      </c>
      <c r="D242" s="27"/>
      <c r="E242" s="6">
        <v>2</v>
      </c>
      <c r="F242" s="18"/>
      <c r="G242" s="28"/>
      <c r="H242" s="18"/>
    </row>
    <row r="243" spans="1:8" ht="12" customHeight="1">
      <c r="A243" s="6" t="s">
        <v>449</v>
      </c>
      <c r="B243" s="6" t="s">
        <v>450</v>
      </c>
      <c r="C243" s="19">
        <v>11.8</v>
      </c>
      <c r="D243" s="27"/>
      <c r="E243" s="6">
        <v>1</v>
      </c>
      <c r="F243" s="18"/>
      <c r="G243" s="28"/>
      <c r="H243" s="18"/>
    </row>
    <row r="244" spans="1:8" ht="12" customHeight="1">
      <c r="A244" s="6" t="s">
        <v>451</v>
      </c>
      <c r="B244" s="6" t="s">
        <v>452</v>
      </c>
      <c r="C244" s="19">
        <v>102.2</v>
      </c>
      <c r="D244" s="27"/>
      <c r="E244" s="7">
        <v>4</v>
      </c>
      <c r="F244" s="18"/>
      <c r="G244" s="28"/>
      <c r="H244" s="18"/>
    </row>
    <row r="245" spans="1:8" ht="12" customHeight="1">
      <c r="A245" s="6" t="s">
        <v>453</v>
      </c>
      <c r="B245" s="6" t="s">
        <v>454</v>
      </c>
      <c r="C245" s="19">
        <v>157.6</v>
      </c>
      <c r="D245" s="27"/>
      <c r="E245" s="7">
        <v>5</v>
      </c>
      <c r="F245" s="18"/>
      <c r="G245" s="28"/>
      <c r="H245" s="18"/>
    </row>
    <row r="246" spans="1:8" ht="12" customHeight="1">
      <c r="A246" s="6" t="s">
        <v>455</v>
      </c>
      <c r="B246" s="6" t="s">
        <v>456</v>
      </c>
      <c r="C246" s="19">
        <v>22.5</v>
      </c>
      <c r="D246" s="27"/>
      <c r="E246" s="6">
        <v>1</v>
      </c>
      <c r="F246" s="18"/>
      <c r="G246" s="28"/>
      <c r="H246" s="18"/>
    </row>
    <row r="247" spans="1:9" ht="12" customHeight="1">
      <c r="A247" s="6" t="s">
        <v>457</v>
      </c>
      <c r="B247" s="6" t="s">
        <v>458</v>
      </c>
      <c r="C247" s="19">
        <v>15.2</v>
      </c>
      <c r="D247" s="27"/>
      <c r="E247" s="6">
        <v>1</v>
      </c>
      <c r="F247" s="18"/>
      <c r="G247" s="28"/>
      <c r="H247" s="18"/>
      <c r="I247" s="16"/>
    </row>
    <row r="248" spans="1:9" ht="12" customHeight="1">
      <c r="A248" s="6" t="s">
        <v>459</v>
      </c>
      <c r="B248" s="6" t="s">
        <v>460</v>
      </c>
      <c r="C248" s="19">
        <v>38.4</v>
      </c>
      <c r="D248" s="27"/>
      <c r="E248" s="6">
        <v>1</v>
      </c>
      <c r="F248" s="18"/>
      <c r="G248" s="28"/>
      <c r="H248" s="18"/>
      <c r="I248" s="16"/>
    </row>
    <row r="249" spans="1:9" ht="12" customHeight="1">
      <c r="A249" s="6" t="s">
        <v>461</v>
      </c>
      <c r="B249" s="6" t="s">
        <v>462</v>
      </c>
      <c r="C249" s="19">
        <v>41.7</v>
      </c>
      <c r="D249" s="27"/>
      <c r="E249" s="6">
        <v>1</v>
      </c>
      <c r="F249" s="18"/>
      <c r="G249" s="28"/>
      <c r="H249" s="18"/>
      <c r="I249" s="10"/>
    </row>
    <row r="250" spans="1:9" ht="12" customHeight="1">
      <c r="A250" s="6" t="s">
        <v>463</v>
      </c>
      <c r="B250" s="6" t="s">
        <v>464</v>
      </c>
      <c r="C250" s="19">
        <v>242.9</v>
      </c>
      <c r="D250" s="27"/>
      <c r="E250" s="7">
        <v>5</v>
      </c>
      <c r="F250" s="18"/>
      <c r="G250" s="28"/>
      <c r="H250" s="18"/>
      <c r="I250" s="10"/>
    </row>
    <row r="251" spans="1:9" ht="12" customHeight="1">
      <c r="A251" s="6" t="s">
        <v>465</v>
      </c>
      <c r="B251" s="6" t="s">
        <v>466</v>
      </c>
      <c r="C251" s="19">
        <v>125.3</v>
      </c>
      <c r="D251" s="27"/>
      <c r="E251" s="7">
        <v>4</v>
      </c>
      <c r="F251" s="18"/>
      <c r="G251" s="28"/>
      <c r="H251" s="18"/>
      <c r="I251" s="10"/>
    </row>
    <row r="252" spans="1:9" ht="12" customHeight="1">
      <c r="A252" s="6" t="s">
        <v>467</v>
      </c>
      <c r="B252" s="6" t="s">
        <v>468</v>
      </c>
      <c r="C252" s="19">
        <v>83.5</v>
      </c>
      <c r="D252" s="27"/>
      <c r="E252" s="6">
        <v>3</v>
      </c>
      <c r="F252" s="18"/>
      <c r="G252" s="28"/>
      <c r="H252" s="18"/>
      <c r="I252" s="10"/>
    </row>
    <row r="253" spans="1:9" ht="12" customHeight="1">
      <c r="A253" s="6" t="s">
        <v>469</v>
      </c>
      <c r="B253" s="6" t="s">
        <v>470</v>
      </c>
      <c r="C253" s="19">
        <v>2.5</v>
      </c>
      <c r="D253" s="27"/>
      <c r="E253" s="6">
        <v>1</v>
      </c>
      <c r="F253" s="18"/>
      <c r="G253" s="28"/>
      <c r="H253" s="18"/>
      <c r="I253" s="10"/>
    </row>
    <row r="254" spans="1:9" ht="12" customHeight="1">
      <c r="A254" s="6" t="s">
        <v>471</v>
      </c>
      <c r="B254" s="6" t="s">
        <v>472</v>
      </c>
      <c r="C254" s="19">
        <v>114.2</v>
      </c>
      <c r="D254" s="27"/>
      <c r="E254" s="7">
        <v>4</v>
      </c>
      <c r="F254" s="18"/>
      <c r="G254" s="28"/>
      <c r="H254" s="18"/>
      <c r="I254" s="10"/>
    </row>
    <row r="255" spans="1:9" ht="12" customHeight="1">
      <c r="A255" s="6" t="s">
        <v>473</v>
      </c>
      <c r="B255" s="6" t="s">
        <v>474</v>
      </c>
      <c r="C255" s="19">
        <v>25.2</v>
      </c>
      <c r="D255" s="27"/>
      <c r="E255" s="6">
        <v>1</v>
      </c>
      <c r="F255" s="18"/>
      <c r="G255" s="28"/>
      <c r="H255" s="18"/>
      <c r="I255" s="10"/>
    </row>
    <row r="256" spans="1:9" ht="12" customHeight="1">
      <c r="A256" s="6" t="s">
        <v>475</v>
      </c>
      <c r="B256" s="6" t="s">
        <v>476</v>
      </c>
      <c r="C256" s="19">
        <v>52.1</v>
      </c>
      <c r="D256" s="27"/>
      <c r="E256" s="6">
        <v>2</v>
      </c>
      <c r="F256" s="18"/>
      <c r="G256" s="28"/>
      <c r="H256" s="18"/>
      <c r="I256" s="10"/>
    </row>
    <row r="257" spans="1:9" ht="12" customHeight="1">
      <c r="A257" s="6" t="s">
        <v>477</v>
      </c>
      <c r="B257" s="6" t="s">
        <v>478</v>
      </c>
      <c r="C257" s="19">
        <v>0.3</v>
      </c>
      <c r="D257" s="27"/>
      <c r="E257" s="6">
        <v>1</v>
      </c>
      <c r="F257" s="18"/>
      <c r="G257" s="28"/>
      <c r="H257" s="18"/>
      <c r="I257" s="10"/>
    </row>
    <row r="258" spans="1:9" ht="12" customHeight="1">
      <c r="A258" s="6" t="s">
        <v>479</v>
      </c>
      <c r="B258" s="6" t="s">
        <v>480</v>
      </c>
      <c r="C258" s="19">
        <v>4.2</v>
      </c>
      <c r="D258" s="27"/>
      <c r="E258" s="6">
        <v>1</v>
      </c>
      <c r="F258" s="18"/>
      <c r="G258" s="28"/>
      <c r="H258" s="18"/>
      <c r="I258" s="10"/>
    </row>
    <row r="259" spans="1:9" ht="12" customHeight="1">
      <c r="A259" s="6" t="s">
        <v>481</v>
      </c>
      <c r="B259" s="6" t="s">
        <v>482</v>
      </c>
      <c r="C259" s="19">
        <v>18.2</v>
      </c>
      <c r="D259" s="27"/>
      <c r="E259" s="6">
        <v>1</v>
      </c>
      <c r="F259" s="18"/>
      <c r="G259" s="28"/>
      <c r="H259" s="18"/>
      <c r="I259" s="10"/>
    </row>
    <row r="260" spans="1:9" ht="12" customHeight="1">
      <c r="A260" s="6" t="s">
        <v>483</v>
      </c>
      <c r="B260" s="6" t="s">
        <v>484</v>
      </c>
      <c r="C260" s="19">
        <v>30.5</v>
      </c>
      <c r="D260" s="27"/>
      <c r="E260" s="6">
        <v>1</v>
      </c>
      <c r="F260" s="18"/>
      <c r="G260" s="28"/>
      <c r="H260" s="18"/>
      <c r="I260" s="10"/>
    </row>
    <row r="261" spans="1:9" ht="12" customHeight="1">
      <c r="A261" s="6" t="s">
        <v>485</v>
      </c>
      <c r="B261" s="6" t="s">
        <v>486</v>
      </c>
      <c r="C261" s="19">
        <v>31.3</v>
      </c>
      <c r="D261" s="27"/>
      <c r="E261" s="6">
        <v>1</v>
      </c>
      <c r="F261" s="18"/>
      <c r="G261" s="28"/>
      <c r="H261" s="18"/>
      <c r="I261" s="10"/>
    </row>
    <row r="262" spans="1:9" ht="12" customHeight="1">
      <c r="A262" s="6" t="s">
        <v>487</v>
      </c>
      <c r="B262" s="6" t="s">
        <v>488</v>
      </c>
      <c r="C262" s="19">
        <v>80</v>
      </c>
      <c r="D262" s="27"/>
      <c r="E262" s="6">
        <v>3</v>
      </c>
      <c r="F262" s="18"/>
      <c r="G262" s="28"/>
      <c r="H262" s="18"/>
      <c r="I262" s="10"/>
    </row>
    <row r="263" spans="1:9" ht="12" customHeight="1">
      <c r="A263" s="6" t="s">
        <v>489</v>
      </c>
      <c r="B263" s="6" t="s">
        <v>490</v>
      </c>
      <c r="C263" s="19">
        <v>42.6</v>
      </c>
      <c r="D263" s="27"/>
      <c r="E263" s="6">
        <v>1</v>
      </c>
      <c r="F263" s="18"/>
      <c r="G263" s="28"/>
      <c r="H263" s="18"/>
      <c r="I263" s="10"/>
    </row>
    <row r="264" spans="1:9" ht="12" customHeight="1">
      <c r="A264" s="6" t="s">
        <v>491</v>
      </c>
      <c r="B264" s="6" t="s">
        <v>492</v>
      </c>
      <c r="C264" s="19">
        <v>99.8</v>
      </c>
      <c r="D264" s="27"/>
      <c r="E264" s="6">
        <v>3</v>
      </c>
      <c r="F264" s="18"/>
      <c r="G264" s="28"/>
      <c r="H264" s="18"/>
      <c r="I264" s="10"/>
    </row>
    <row r="265" spans="1:9" ht="12" customHeight="1">
      <c r="A265" s="6" t="s">
        <v>493</v>
      </c>
      <c r="B265" s="6" t="s">
        <v>494</v>
      </c>
      <c r="C265" s="19">
        <v>179</v>
      </c>
      <c r="D265" s="27"/>
      <c r="E265" s="7">
        <v>5</v>
      </c>
      <c r="F265" s="18"/>
      <c r="G265" s="28"/>
      <c r="H265" s="18"/>
      <c r="I265" s="10"/>
    </row>
    <row r="266" spans="1:9" ht="12" customHeight="1">
      <c r="A266" s="6" t="s">
        <v>495</v>
      </c>
      <c r="B266" s="6" t="s">
        <v>496</v>
      </c>
      <c r="C266" s="19">
        <v>105</v>
      </c>
      <c r="D266" s="27"/>
      <c r="E266" s="7">
        <v>4</v>
      </c>
      <c r="F266" s="18"/>
      <c r="G266" s="28"/>
      <c r="H266" s="18"/>
      <c r="I266" s="10"/>
    </row>
    <row r="267" spans="1:9" ht="12" customHeight="1">
      <c r="A267" s="6" t="s">
        <v>497</v>
      </c>
      <c r="B267" s="6" t="s">
        <v>498</v>
      </c>
      <c r="C267" s="19">
        <v>40.1</v>
      </c>
      <c r="D267" s="27"/>
      <c r="E267" s="6">
        <v>1</v>
      </c>
      <c r="F267" s="18"/>
      <c r="G267" s="28"/>
      <c r="H267" s="18"/>
      <c r="I267" s="10"/>
    </row>
    <row r="268" spans="1:9" ht="12" customHeight="1">
      <c r="A268" s="6" t="s">
        <v>499</v>
      </c>
      <c r="B268" s="6" t="s">
        <v>500</v>
      </c>
      <c r="C268" s="19">
        <v>29.1</v>
      </c>
      <c r="D268" s="27"/>
      <c r="E268" s="6">
        <v>1</v>
      </c>
      <c r="F268" s="18"/>
      <c r="G268" s="28"/>
      <c r="H268" s="18"/>
      <c r="I268" s="10"/>
    </row>
    <row r="269" spans="1:9" ht="12" customHeight="1">
      <c r="A269" s="6" t="s">
        <v>501</v>
      </c>
      <c r="B269" s="6" t="s">
        <v>502</v>
      </c>
      <c r="C269" s="19">
        <v>77.7</v>
      </c>
      <c r="D269" s="27"/>
      <c r="E269" s="6">
        <v>3</v>
      </c>
      <c r="F269" s="18"/>
      <c r="G269" s="28"/>
      <c r="H269" s="18"/>
      <c r="I269" s="10"/>
    </row>
    <row r="270" spans="1:9" ht="12" customHeight="1">
      <c r="A270" s="6" t="s">
        <v>503</v>
      </c>
      <c r="B270" s="6" t="s">
        <v>504</v>
      </c>
      <c r="C270" s="19">
        <v>31.3</v>
      </c>
      <c r="D270" s="27"/>
      <c r="E270" s="6">
        <v>1</v>
      </c>
      <c r="F270" s="18"/>
      <c r="G270" s="28"/>
      <c r="H270" s="18"/>
      <c r="I270" s="10"/>
    </row>
    <row r="271" spans="1:9" ht="12" customHeight="1">
      <c r="A271" s="6" t="s">
        <v>505</v>
      </c>
      <c r="B271" s="6" t="s">
        <v>506</v>
      </c>
      <c r="C271" s="19">
        <v>52.4</v>
      </c>
      <c r="D271" s="27"/>
      <c r="E271" s="6">
        <v>2</v>
      </c>
      <c r="F271" s="18"/>
      <c r="G271" s="28"/>
      <c r="H271" s="18"/>
      <c r="I271" s="10"/>
    </row>
    <row r="272" spans="1:9" ht="12" customHeight="1">
      <c r="A272" s="6" t="s">
        <v>507</v>
      </c>
      <c r="B272" s="6" t="s">
        <v>508</v>
      </c>
      <c r="C272" s="19">
        <v>185.1</v>
      </c>
      <c r="D272" s="27"/>
      <c r="E272" s="7">
        <v>5</v>
      </c>
      <c r="F272" s="18"/>
      <c r="G272" s="28"/>
      <c r="H272" s="18"/>
      <c r="I272" s="10"/>
    </row>
    <row r="273" spans="1:8" ht="12" customHeight="1">
      <c r="A273" s="6" t="s">
        <v>509</v>
      </c>
      <c r="B273" s="6" t="s">
        <v>510</v>
      </c>
      <c r="C273" s="34">
        <v>70.9</v>
      </c>
      <c r="D273" s="27"/>
      <c r="E273" s="6">
        <v>2</v>
      </c>
      <c r="F273" s="18"/>
      <c r="G273" s="28"/>
      <c r="H273" s="18"/>
    </row>
    <row r="274" spans="1:8" ht="12" customHeight="1">
      <c r="A274" s="6" t="s">
        <v>409</v>
      </c>
      <c r="B274" s="6" t="s">
        <v>410</v>
      </c>
      <c r="C274" s="5">
        <v>449.8</v>
      </c>
      <c r="D274" s="27"/>
      <c r="E274" s="7">
        <v>6</v>
      </c>
      <c r="F274" s="18"/>
      <c r="G274" s="28"/>
      <c r="H274" s="18"/>
    </row>
    <row r="275" spans="1:8" ht="12" customHeight="1">
      <c r="A275" s="6" t="s">
        <v>411</v>
      </c>
      <c r="B275" s="6" t="s">
        <v>412</v>
      </c>
      <c r="C275" s="105" t="s">
        <v>62</v>
      </c>
      <c r="D275" s="27"/>
      <c r="E275" s="105" t="s">
        <v>62</v>
      </c>
      <c r="F275" s="18"/>
      <c r="G275" s="28"/>
      <c r="H275" s="18"/>
    </row>
    <row r="276" spans="1:8" ht="12" customHeight="1">
      <c r="A276" s="6" t="s">
        <v>413</v>
      </c>
      <c r="B276" s="6" t="s">
        <v>414</v>
      </c>
      <c r="C276" s="19">
        <v>8.5</v>
      </c>
      <c r="D276" s="27"/>
      <c r="E276" s="6">
        <v>1</v>
      </c>
      <c r="F276" s="18"/>
      <c r="G276" s="28"/>
      <c r="H276" s="18"/>
    </row>
    <row r="277" spans="1:8" ht="12" customHeight="1">
      <c r="A277" s="6" t="s">
        <v>415</v>
      </c>
      <c r="B277" s="6" t="s">
        <v>416</v>
      </c>
      <c r="C277" s="19">
        <v>244.1</v>
      </c>
      <c r="D277" s="27"/>
      <c r="E277" s="7">
        <v>5</v>
      </c>
      <c r="F277" s="18"/>
      <c r="G277" s="28"/>
      <c r="H277" s="18"/>
    </row>
    <row r="278" spans="1:8" ht="12" customHeight="1">
      <c r="A278" s="6" t="s">
        <v>417</v>
      </c>
      <c r="B278" s="6" t="s">
        <v>418</v>
      </c>
      <c r="C278" s="19">
        <v>63.6</v>
      </c>
      <c r="D278" s="27"/>
      <c r="E278" s="6">
        <v>2</v>
      </c>
      <c r="F278" s="18"/>
      <c r="G278" s="28"/>
      <c r="H278" s="18"/>
    </row>
    <row r="279" spans="1:8" ht="12" customHeight="1">
      <c r="A279" s="6" t="s">
        <v>419</v>
      </c>
      <c r="B279" s="6" t="s">
        <v>420</v>
      </c>
      <c r="C279" s="19">
        <v>79.4</v>
      </c>
      <c r="D279" s="27"/>
      <c r="E279" s="6">
        <v>3</v>
      </c>
      <c r="F279" s="18"/>
      <c r="G279" s="28"/>
      <c r="H279" s="18"/>
    </row>
    <row r="280" spans="1:8" ht="12" customHeight="1">
      <c r="A280" s="6" t="s">
        <v>421</v>
      </c>
      <c r="B280" s="6" t="s">
        <v>422</v>
      </c>
      <c r="C280" s="19">
        <v>156.7</v>
      </c>
      <c r="D280" s="27"/>
      <c r="E280" s="7">
        <v>5</v>
      </c>
      <c r="F280" s="18"/>
      <c r="G280" s="28"/>
      <c r="H280" s="18"/>
    </row>
    <row r="281" spans="1:8" ht="12" customHeight="1">
      <c r="A281" s="6" t="s">
        <v>423</v>
      </c>
      <c r="B281" s="6" t="s">
        <v>424</v>
      </c>
      <c r="C281" s="19">
        <v>141.6</v>
      </c>
      <c r="D281" s="27"/>
      <c r="E281" s="7">
        <v>4</v>
      </c>
      <c r="F281" s="18"/>
      <c r="G281" s="28"/>
      <c r="H281" s="18"/>
    </row>
    <row r="282" spans="1:8" ht="12" customHeight="1">
      <c r="A282" s="6" t="s">
        <v>425</v>
      </c>
      <c r="B282" s="6" t="s">
        <v>426</v>
      </c>
      <c r="C282" s="19">
        <v>288.1</v>
      </c>
      <c r="D282" s="28"/>
      <c r="E282" s="7">
        <v>5</v>
      </c>
      <c r="F282" s="18"/>
      <c r="G282" s="28"/>
      <c r="H282" s="18"/>
    </row>
    <row r="283" spans="1:8" ht="12" customHeight="1">
      <c r="A283" s="119" t="s">
        <v>667</v>
      </c>
      <c r="B283" s="119" t="s">
        <v>668</v>
      </c>
      <c r="C283" s="5">
        <v>40.2</v>
      </c>
      <c r="D283" s="93" t="s">
        <v>690</v>
      </c>
      <c r="E283" s="6">
        <v>1</v>
      </c>
      <c r="F283" s="18"/>
      <c r="G283" s="28"/>
      <c r="H283" s="18"/>
    </row>
    <row r="284" spans="1:8" ht="12" customHeight="1">
      <c r="A284" s="6" t="s">
        <v>427</v>
      </c>
      <c r="B284" s="6" t="s">
        <v>428</v>
      </c>
      <c r="C284" s="105" t="s">
        <v>62</v>
      </c>
      <c r="D284" s="28"/>
      <c r="E284" s="105" t="s">
        <v>62</v>
      </c>
      <c r="F284" s="18"/>
      <c r="G284" s="28"/>
      <c r="H284" s="18"/>
    </row>
    <row r="285" spans="1:8" ht="12" customHeight="1">
      <c r="A285" s="6" t="s">
        <v>429</v>
      </c>
      <c r="B285" s="6" t="s">
        <v>430</v>
      </c>
      <c r="C285" s="44">
        <v>627.4</v>
      </c>
      <c r="D285" s="28"/>
      <c r="E285" s="7">
        <v>6</v>
      </c>
      <c r="F285" s="18"/>
      <c r="G285" s="28"/>
      <c r="H285" s="18"/>
    </row>
    <row r="286" spans="1:7" ht="12" customHeight="1">
      <c r="A286" s="119" t="s">
        <v>669</v>
      </c>
      <c r="B286" s="119" t="s">
        <v>670</v>
      </c>
      <c r="C286" s="105" t="s">
        <v>62</v>
      </c>
      <c r="D286" s="28"/>
      <c r="E286" s="105" t="s">
        <v>62</v>
      </c>
      <c r="F286" s="47"/>
      <c r="G286" s="28"/>
    </row>
    <row r="287" spans="1:7" ht="12" customHeight="1">
      <c r="A287" s="6" t="s">
        <v>431</v>
      </c>
      <c r="B287" s="6" t="s">
        <v>432</v>
      </c>
      <c r="C287" s="5">
        <v>534.7</v>
      </c>
      <c r="D287" s="27"/>
      <c r="E287" s="7">
        <v>6</v>
      </c>
      <c r="G287" s="28"/>
    </row>
    <row r="288" spans="1:7" ht="12" customHeight="1">
      <c r="A288" s="120" t="s">
        <v>671</v>
      </c>
      <c r="B288" s="121" t="s">
        <v>672</v>
      </c>
      <c r="C288" s="105" t="s">
        <v>62</v>
      </c>
      <c r="D288" s="27"/>
      <c r="E288" s="105" t="s">
        <v>62</v>
      </c>
      <c r="G288" s="28"/>
    </row>
    <row r="289" spans="1:5" s="17" customFormat="1" ht="12" customHeight="1">
      <c r="A289" s="25"/>
      <c r="B289" s="25"/>
      <c r="C289" s="44"/>
      <c r="D289" s="27"/>
      <c r="E289" s="44"/>
    </row>
    <row r="290" spans="1:5" s="17" customFormat="1" ht="12" customHeight="1">
      <c r="A290" s="6"/>
      <c r="B290" s="6"/>
      <c r="D290" s="27"/>
      <c r="E290" s="44"/>
    </row>
    <row r="291" spans="1:5" s="17" customFormat="1" ht="12" customHeight="1">
      <c r="A291" s="6"/>
      <c r="B291" s="6"/>
      <c r="C291" s="44"/>
      <c r="D291" s="27"/>
      <c r="E291" s="44"/>
    </row>
    <row r="292" spans="1:5" s="17" customFormat="1" ht="12" customHeight="1">
      <c r="A292" s="6"/>
      <c r="B292" s="6"/>
      <c r="C292" s="44"/>
      <c r="D292" s="27"/>
      <c r="E292" s="44"/>
    </row>
    <row r="293" spans="1:5" s="17" customFormat="1" ht="12" customHeight="1">
      <c r="A293" s="6"/>
      <c r="B293" s="6"/>
      <c r="C293" s="44"/>
      <c r="D293" s="27"/>
      <c r="E293" s="44"/>
    </row>
    <row r="294" spans="1:5" s="17" customFormat="1" ht="12" customHeight="1">
      <c r="A294" s="6"/>
      <c r="B294" s="6"/>
      <c r="C294" s="44"/>
      <c r="D294" s="27"/>
      <c r="E294" s="44"/>
    </row>
    <row r="295" spans="1:5" s="17" customFormat="1" ht="12" customHeight="1">
      <c r="A295" s="6"/>
      <c r="B295" s="23"/>
      <c r="C295" s="48"/>
      <c r="D295" s="27"/>
      <c r="E295" s="44"/>
    </row>
    <row r="296" spans="1:5" s="17" customFormat="1" ht="12" customHeight="1">
      <c r="A296" s="7"/>
      <c r="B296" s="23"/>
      <c r="C296" s="48"/>
      <c r="D296" s="27"/>
      <c r="E296" s="44"/>
    </row>
    <row r="297" spans="1:5" s="17" customFormat="1" ht="12" customHeight="1">
      <c r="A297" s="7"/>
      <c r="B297" s="23"/>
      <c r="C297" s="48"/>
      <c r="D297" s="27"/>
      <c r="E297" s="44"/>
    </row>
    <row r="298" spans="1:5" s="17" customFormat="1" ht="12" customHeight="1">
      <c r="A298" s="7"/>
      <c r="B298" s="7"/>
      <c r="C298" s="48"/>
      <c r="D298" s="27"/>
      <c r="E298" s="44"/>
    </row>
    <row r="299" spans="1:5" s="17" customFormat="1" ht="12" customHeight="1">
      <c r="A299" s="7"/>
      <c r="B299" s="7"/>
      <c r="C299" s="48"/>
      <c r="D299" s="27"/>
      <c r="E299" s="44"/>
    </row>
    <row r="300" spans="1:5" s="17" customFormat="1" ht="12" customHeight="1">
      <c r="A300" s="7"/>
      <c r="B300" s="7"/>
      <c r="C300" s="48"/>
      <c r="D300" s="27"/>
      <c r="E300" s="44"/>
    </row>
    <row r="301" spans="1:5" s="17" customFormat="1" ht="12" customHeight="1">
      <c r="A301" s="7"/>
      <c r="B301" s="7"/>
      <c r="C301" s="48"/>
      <c r="D301" s="27"/>
      <c r="E301" s="44"/>
    </row>
    <row r="302" spans="1:5" s="17" customFormat="1" ht="12" customHeight="1">
      <c r="A302" s="7"/>
      <c r="B302" s="7"/>
      <c r="C302" s="48"/>
      <c r="D302" s="27"/>
      <c r="E302" s="44"/>
    </row>
    <row r="303" spans="1:5" s="17" customFormat="1" ht="12" customHeight="1">
      <c r="A303" s="7"/>
      <c r="B303" s="7"/>
      <c r="C303" s="48"/>
      <c r="D303" s="27"/>
      <c r="E303" s="44"/>
    </row>
    <row r="304" spans="1:5" s="17" customFormat="1" ht="12" customHeight="1">
      <c r="A304" s="7"/>
      <c r="B304" s="7"/>
      <c r="C304" s="48"/>
      <c r="D304" s="27"/>
      <c r="E304" s="44"/>
    </row>
    <row r="305" spans="1:5" s="17" customFormat="1" ht="12" customHeight="1">
      <c r="A305" s="7"/>
      <c r="B305" s="7"/>
      <c r="C305" s="48"/>
      <c r="D305" s="27"/>
      <c r="E305" s="44"/>
    </row>
    <row r="306" spans="1:5" s="17" customFormat="1" ht="12" customHeight="1">
      <c r="A306" s="7"/>
      <c r="B306" s="7"/>
      <c r="C306" s="48"/>
      <c r="D306" s="27"/>
      <c r="E306" s="44"/>
    </row>
    <row r="307" spans="1:5" s="17" customFormat="1" ht="12" customHeight="1">
      <c r="A307" s="7"/>
      <c r="B307" s="7"/>
      <c r="C307" s="48"/>
      <c r="D307" s="27"/>
      <c r="E307" s="44"/>
    </row>
    <row r="308" spans="1:5" s="17" customFormat="1" ht="12" customHeight="1">
      <c r="A308" s="7"/>
      <c r="B308" s="7"/>
      <c r="C308" s="48"/>
      <c r="D308" s="27"/>
      <c r="E308" s="44"/>
    </row>
    <row r="309" spans="1:5" s="17" customFormat="1" ht="12" customHeight="1">
      <c r="A309" s="7"/>
      <c r="B309" s="7"/>
      <c r="C309" s="48"/>
      <c r="D309" s="27"/>
      <c r="E309" s="44"/>
    </row>
    <row r="310" spans="1:5" s="17" customFormat="1" ht="12" customHeight="1">
      <c r="A310" s="7"/>
      <c r="B310" s="7"/>
      <c r="C310" s="48"/>
      <c r="D310" s="27"/>
      <c r="E310" s="44"/>
    </row>
    <row r="311" spans="1:5" s="17" customFormat="1" ht="12" customHeight="1">
      <c r="A311" s="7"/>
      <c r="B311" s="7"/>
      <c r="C311" s="48"/>
      <c r="D311" s="27"/>
      <c r="E311" s="44"/>
    </row>
    <row r="312" spans="1:5" s="17" customFormat="1" ht="12" customHeight="1">
      <c r="A312" s="7"/>
      <c r="B312" s="7"/>
      <c r="C312" s="48"/>
      <c r="D312" s="27"/>
      <c r="E312" s="44"/>
    </row>
    <row r="313" spans="1:5" s="17" customFormat="1" ht="12" customHeight="1">
      <c r="A313" s="7"/>
      <c r="B313" s="7"/>
      <c r="C313" s="48"/>
      <c r="D313" s="27"/>
      <c r="E313" s="44"/>
    </row>
    <row r="314" spans="1:5" s="17" customFormat="1" ht="12" customHeight="1">
      <c r="A314" s="7"/>
      <c r="B314" s="7"/>
      <c r="C314" s="48"/>
      <c r="D314" s="27"/>
      <c r="E314" s="44"/>
    </row>
    <row r="315" spans="1:5" s="17" customFormat="1" ht="12" customHeight="1">
      <c r="A315" s="7"/>
      <c r="B315" s="7"/>
      <c r="C315" s="48"/>
      <c r="D315" s="27"/>
      <c r="E315" s="44"/>
    </row>
    <row r="316" spans="1:5" s="17" customFormat="1" ht="12" customHeight="1">
      <c r="A316" s="7"/>
      <c r="B316" s="7"/>
      <c r="C316" s="34"/>
      <c r="D316" s="27"/>
      <c r="E316" s="44"/>
    </row>
    <row r="317" spans="1:4" s="17" customFormat="1" ht="12" customHeight="1">
      <c r="A317" s="7"/>
      <c r="B317" s="7"/>
      <c r="C317" s="18"/>
      <c r="D317" s="45"/>
    </row>
    <row r="318" spans="1:4" s="17" customFormat="1" ht="12" customHeight="1">
      <c r="A318" s="7"/>
      <c r="B318" s="7"/>
      <c r="C318" s="18"/>
      <c r="D318" s="45"/>
    </row>
    <row r="319" spans="1:4" s="17" customFormat="1" ht="12" customHeight="1">
      <c r="A319" s="7"/>
      <c r="B319" s="7"/>
      <c r="C319" s="18"/>
      <c r="D319" s="45"/>
    </row>
    <row r="320" spans="1:8" s="18" customFormat="1" ht="12" customHeight="1">
      <c r="A320" s="7"/>
      <c r="B320" s="7"/>
      <c r="D320" s="45"/>
      <c r="E320" s="17"/>
      <c r="F320" s="17"/>
      <c r="G320" s="17"/>
      <c r="H320" s="17"/>
    </row>
    <row r="321" spans="1:8" s="18" customFormat="1" ht="12" customHeight="1">
      <c r="A321" s="5"/>
      <c r="B321" s="5"/>
      <c r="D321" s="45"/>
      <c r="E321" s="17"/>
      <c r="F321" s="17"/>
      <c r="G321" s="17"/>
      <c r="H321" s="17"/>
    </row>
    <row r="322" spans="1:8" s="18" customFormat="1" ht="12" customHeight="1">
      <c r="A322" s="26"/>
      <c r="B322" s="26"/>
      <c r="D322" s="45"/>
      <c r="E322" s="17"/>
      <c r="F322" s="17"/>
      <c r="G322" s="17"/>
      <c r="H322" s="17"/>
    </row>
    <row r="323" spans="1:8" s="18" customFormat="1" ht="12" customHeight="1">
      <c r="A323" s="26"/>
      <c r="B323" s="26"/>
      <c r="D323" s="45"/>
      <c r="E323" s="17"/>
      <c r="F323" s="17"/>
      <c r="G323" s="17"/>
      <c r="H323" s="17"/>
    </row>
    <row r="324" spans="1:8" s="18" customFormat="1" ht="12" customHeight="1">
      <c r="A324" s="26"/>
      <c r="B324" s="26"/>
      <c r="D324" s="45"/>
      <c r="E324" s="17"/>
      <c r="F324" s="17"/>
      <c r="G324" s="17"/>
      <c r="H324" s="17"/>
    </row>
    <row r="325" spans="1:2" ht="12" customHeight="1">
      <c r="A325" s="26"/>
      <c r="B325" s="26"/>
    </row>
    <row r="326" spans="1:2" ht="12" customHeight="1">
      <c r="A326" s="26"/>
      <c r="B326" s="26"/>
    </row>
    <row r="327" spans="1:2" ht="12" customHeight="1">
      <c r="A327" s="26"/>
      <c r="B327" s="26"/>
    </row>
    <row r="328" spans="1:2" ht="12" customHeight="1">
      <c r="A328" s="26"/>
      <c r="B328" s="26"/>
    </row>
    <row r="329" spans="1:2" ht="12" customHeight="1">
      <c r="A329" s="26"/>
      <c r="B329" s="26"/>
    </row>
    <row r="330" spans="1:2" ht="12" customHeight="1">
      <c r="A330" s="26"/>
      <c r="B330" s="26"/>
    </row>
    <row r="331" spans="1:2" ht="12" customHeight="1">
      <c r="A331" s="26"/>
      <c r="B331" s="26"/>
    </row>
    <row r="332" ht="12" customHeight="1"/>
    <row r="333" ht="12" customHeight="1"/>
    <row r="334" ht="12" customHeight="1"/>
    <row r="335" ht="12" customHeight="1"/>
    <row r="336" ht="12" customHeight="1"/>
    <row r="337" ht="12" customHeight="1"/>
    <row r="338" ht="12" customHeight="1"/>
    <row r="339" spans="1:2" ht="12" customHeight="1">
      <c r="A339" s="26"/>
      <c r="B339" s="26"/>
    </row>
    <row r="340" spans="1:2" ht="12" customHeight="1">
      <c r="A340" s="26"/>
      <c r="B340" s="26"/>
    </row>
    <row r="341" spans="1:2" ht="12" customHeight="1">
      <c r="A341" s="26"/>
      <c r="B341" s="26"/>
    </row>
    <row r="342" spans="1:2" ht="12" customHeight="1">
      <c r="A342" s="26"/>
      <c r="B342" s="26"/>
    </row>
    <row r="343" spans="1:2" ht="12" customHeight="1">
      <c r="A343" s="26"/>
      <c r="B343" s="26"/>
    </row>
    <row r="344" spans="1:2" ht="12" customHeight="1">
      <c r="A344" s="26"/>
      <c r="B344" s="26"/>
    </row>
    <row r="345" spans="1:2" ht="12" customHeight="1">
      <c r="A345" s="26"/>
      <c r="B345" s="26"/>
    </row>
    <row r="346" spans="1:2" ht="12" customHeight="1">
      <c r="A346" s="26"/>
      <c r="B346" s="26"/>
    </row>
    <row r="347" spans="1:2" ht="12" customHeight="1">
      <c r="A347" s="26"/>
      <c r="B347" s="26"/>
    </row>
    <row r="348" spans="1:2" ht="12" customHeight="1">
      <c r="A348" s="26"/>
      <c r="B348" s="26"/>
    </row>
    <row r="349" spans="1:2" ht="12" customHeight="1">
      <c r="A349" s="26"/>
      <c r="B349" s="26"/>
    </row>
    <row r="350" spans="1:2" ht="12" customHeight="1">
      <c r="A350" s="26"/>
      <c r="B350" s="26"/>
    </row>
    <row r="351" spans="1:2" ht="12" customHeight="1">
      <c r="A351" s="26"/>
      <c r="B351" s="26"/>
    </row>
    <row r="352" spans="1:2" ht="12" customHeight="1">
      <c r="A352" s="26"/>
      <c r="B352" s="26"/>
    </row>
    <row r="353" spans="1:2" ht="12" customHeight="1">
      <c r="A353" s="26"/>
      <c r="B353" s="26"/>
    </row>
    <row r="354" spans="1:2" ht="12" customHeight="1">
      <c r="A354" s="26"/>
      <c r="B354" s="26"/>
    </row>
    <row r="355" spans="1:2" ht="12" customHeight="1">
      <c r="A355" s="26"/>
      <c r="B355" s="26"/>
    </row>
    <row r="356" spans="1:2" ht="12" customHeight="1">
      <c r="A356" s="26"/>
      <c r="B356" s="26"/>
    </row>
    <row r="357" spans="1:2" ht="12" customHeight="1">
      <c r="A357" s="26"/>
      <c r="B357" s="26"/>
    </row>
    <row r="358" spans="1:2" ht="12" customHeight="1">
      <c r="A358" s="26"/>
      <c r="B358" s="26"/>
    </row>
    <row r="359" spans="1:2" ht="12" customHeight="1">
      <c r="A359" s="26"/>
      <c r="B359" s="26"/>
    </row>
    <row r="360" spans="1:2" ht="12" customHeight="1">
      <c r="A360" s="26"/>
      <c r="B360" s="26"/>
    </row>
    <row r="361" spans="1:2" ht="12" customHeight="1">
      <c r="A361" s="26"/>
      <c r="B361" s="26"/>
    </row>
    <row r="362" spans="1:2" ht="12" customHeight="1">
      <c r="A362" s="26"/>
      <c r="B362" s="26"/>
    </row>
    <row r="363" spans="1:2" ht="12" customHeight="1">
      <c r="A363" s="26"/>
      <c r="B363" s="26"/>
    </row>
    <row r="364" spans="1:2" ht="12" customHeight="1">
      <c r="A364" s="26"/>
      <c r="B364" s="26"/>
    </row>
    <row r="365" spans="1:2" ht="12" customHeight="1">
      <c r="A365" s="26"/>
      <c r="B365" s="26"/>
    </row>
    <row r="366" spans="1:2" ht="12" customHeight="1">
      <c r="A366" s="26"/>
      <c r="B366" s="26"/>
    </row>
    <row r="367" spans="1:2" ht="12" customHeight="1">
      <c r="A367" s="26"/>
      <c r="B367" s="26"/>
    </row>
    <row r="368" spans="1:2" ht="12" customHeight="1">
      <c r="A368" s="26"/>
      <c r="B368" s="26"/>
    </row>
    <row r="369" spans="1:2" ht="12" customHeight="1">
      <c r="A369" s="26"/>
      <c r="B369" s="26"/>
    </row>
    <row r="370" spans="1:2" ht="12" customHeight="1">
      <c r="A370" s="26"/>
      <c r="B370" s="26"/>
    </row>
    <row r="371" spans="1:2" ht="12" customHeight="1">
      <c r="A371" s="26"/>
      <c r="B371" s="26"/>
    </row>
    <row r="372" ht="12" customHeight="1"/>
    <row r="373" spans="1:2" ht="12" customHeight="1">
      <c r="A373" s="26"/>
      <c r="B373" s="26"/>
    </row>
    <row r="374" spans="1:2" ht="12" customHeight="1">
      <c r="A374" s="26"/>
      <c r="B374" s="26"/>
    </row>
    <row r="375" spans="1:2" ht="12" customHeight="1">
      <c r="A375" s="26"/>
      <c r="B375" s="26"/>
    </row>
    <row r="376" spans="1:2" ht="12" customHeight="1">
      <c r="A376" s="26"/>
      <c r="B376" s="26"/>
    </row>
    <row r="377" spans="1:2" ht="12" customHeight="1">
      <c r="A377" s="26"/>
      <c r="B377" s="26"/>
    </row>
    <row r="378" spans="1:2" ht="12" customHeight="1">
      <c r="A378" s="26"/>
      <c r="B378" s="26"/>
    </row>
    <row r="379" spans="1:2" ht="12" customHeight="1">
      <c r="A379" s="26"/>
      <c r="B379" s="26"/>
    </row>
    <row r="380" spans="1:2" ht="12" customHeight="1">
      <c r="A380" s="26"/>
      <c r="B380" s="26"/>
    </row>
    <row r="381" spans="1:2" ht="12" customHeight="1">
      <c r="A381" s="26"/>
      <c r="B381" s="26"/>
    </row>
    <row r="382" spans="1:2" ht="12" customHeight="1">
      <c r="A382" s="26"/>
      <c r="B382" s="26"/>
    </row>
    <row r="383" spans="1:2" ht="12" customHeight="1">
      <c r="A383" s="26"/>
      <c r="B383" s="26"/>
    </row>
    <row r="384" spans="1:2" ht="12" customHeight="1">
      <c r="A384" s="26"/>
      <c r="B384" s="26"/>
    </row>
    <row r="385" spans="1:2" ht="12" customHeight="1">
      <c r="A385" s="26"/>
      <c r="B385" s="26"/>
    </row>
    <row r="386" spans="1:2" ht="12" customHeight="1">
      <c r="A386" s="26"/>
      <c r="B386" s="26"/>
    </row>
    <row r="387" spans="1:2" ht="12" customHeight="1">
      <c r="A387" s="26"/>
      <c r="B387" s="26"/>
    </row>
    <row r="388" spans="1:2" ht="12" customHeight="1">
      <c r="A388" s="26"/>
      <c r="B388" s="26"/>
    </row>
    <row r="389" spans="1:2" ht="12" customHeight="1">
      <c r="A389" s="26"/>
      <c r="B389" s="26"/>
    </row>
    <row r="390" spans="1:2" ht="12" customHeight="1">
      <c r="A390" s="26"/>
      <c r="B390" s="26"/>
    </row>
    <row r="391" spans="1:2" ht="12" customHeight="1">
      <c r="A391" s="26"/>
      <c r="B391" s="26"/>
    </row>
    <row r="392" spans="1:2" ht="12" customHeight="1">
      <c r="A392" s="26"/>
      <c r="B392" s="26"/>
    </row>
    <row r="393" spans="1:2" ht="12" customHeight="1">
      <c r="A393" s="26"/>
      <c r="B393" s="26"/>
    </row>
    <row r="394" spans="1:2" ht="12" customHeight="1">
      <c r="A394" s="26"/>
      <c r="B394" s="26"/>
    </row>
    <row r="395" spans="1:2" ht="12" customHeight="1">
      <c r="A395" s="26"/>
      <c r="B395" s="26"/>
    </row>
    <row r="396" spans="1:2" ht="12" customHeight="1">
      <c r="A396" s="26"/>
      <c r="B396" s="26"/>
    </row>
    <row r="397" spans="1:2" ht="12" customHeight="1">
      <c r="A397" s="26"/>
      <c r="B397" s="26"/>
    </row>
    <row r="398" spans="1:2" ht="12" customHeight="1">
      <c r="A398" s="26"/>
      <c r="B398" s="26"/>
    </row>
    <row r="399" spans="1:2" ht="12" customHeight="1">
      <c r="A399" s="26"/>
      <c r="B399" s="26"/>
    </row>
    <row r="400" spans="1:2" ht="12" customHeight="1">
      <c r="A400" s="26"/>
      <c r="B400" s="26"/>
    </row>
    <row r="401" spans="1:2" ht="12" customHeight="1">
      <c r="A401" s="26"/>
      <c r="B401" s="26"/>
    </row>
    <row r="402" spans="1:2" ht="12" customHeight="1">
      <c r="A402" s="26"/>
      <c r="B402" s="26"/>
    </row>
    <row r="403" spans="1:2" ht="12" customHeight="1">
      <c r="A403" s="26"/>
      <c r="B403" s="26"/>
    </row>
    <row r="404" spans="1:2" ht="12" customHeight="1">
      <c r="A404" s="26"/>
      <c r="B404" s="26"/>
    </row>
    <row r="405" spans="1:2" ht="12" customHeight="1">
      <c r="A405" s="26"/>
      <c r="B405" s="26"/>
    </row>
    <row r="406" spans="1:2" ht="12" customHeight="1">
      <c r="A406" s="26"/>
      <c r="B406" s="26"/>
    </row>
    <row r="407" spans="1:2" ht="12" customHeight="1">
      <c r="A407" s="26"/>
      <c r="B407" s="26"/>
    </row>
    <row r="408" spans="1:2" ht="12" customHeight="1">
      <c r="A408" s="26"/>
      <c r="B408" s="26"/>
    </row>
    <row r="409" spans="1:2" ht="12" customHeight="1">
      <c r="A409" s="26"/>
      <c r="B409" s="26"/>
    </row>
    <row r="410" spans="1:2" ht="12" customHeight="1">
      <c r="A410" s="26"/>
      <c r="B410" s="26"/>
    </row>
    <row r="411" spans="1:2" ht="12" customHeight="1">
      <c r="A411" s="26"/>
      <c r="B411" s="26"/>
    </row>
    <row r="412" spans="1:2" ht="12" customHeight="1">
      <c r="A412" s="26"/>
      <c r="B412" s="26"/>
    </row>
    <row r="413" spans="1:2" ht="12" customHeight="1">
      <c r="A413" s="26"/>
      <c r="B413" s="26"/>
    </row>
    <row r="414" spans="1:2" ht="12" customHeight="1">
      <c r="A414" s="26"/>
      <c r="B414" s="26"/>
    </row>
    <row r="415" spans="1:2" ht="12" customHeight="1">
      <c r="A415" s="26"/>
      <c r="B415" s="26"/>
    </row>
    <row r="416" spans="1:2" ht="12" customHeight="1">
      <c r="A416" s="26"/>
      <c r="B416" s="26"/>
    </row>
    <row r="417" spans="1:2" ht="12" customHeight="1">
      <c r="A417" s="26"/>
      <c r="B417" s="26"/>
    </row>
    <row r="418" spans="1:2" ht="12" customHeight="1">
      <c r="A418" s="26"/>
      <c r="B418" s="26"/>
    </row>
    <row r="419" spans="1:2" ht="12" customHeight="1">
      <c r="A419" s="26"/>
      <c r="B419" s="26"/>
    </row>
    <row r="420" spans="1:2" ht="12" customHeight="1">
      <c r="A420" s="26"/>
      <c r="B420" s="26"/>
    </row>
    <row r="421" spans="1:2" ht="12" customHeight="1">
      <c r="A421" s="26"/>
      <c r="B421" s="26"/>
    </row>
    <row r="422" spans="1:2" ht="12" customHeight="1">
      <c r="A422" s="26"/>
      <c r="B422" s="26"/>
    </row>
    <row r="423" spans="1:2" ht="12" customHeight="1">
      <c r="A423" s="26"/>
      <c r="B423" s="26"/>
    </row>
    <row r="424" spans="1:2" ht="12" customHeight="1">
      <c r="A424" s="26"/>
      <c r="B424" s="26"/>
    </row>
    <row r="425" spans="1:2" ht="12" customHeight="1">
      <c r="A425" s="26"/>
      <c r="B425" s="26"/>
    </row>
    <row r="426" spans="1:2" ht="12" customHeight="1">
      <c r="A426" s="26"/>
      <c r="B426" s="26"/>
    </row>
    <row r="427" spans="1:2" ht="12" customHeight="1">
      <c r="A427" s="26"/>
      <c r="B427" s="26"/>
    </row>
    <row r="428" spans="1:2" ht="12" customHeight="1">
      <c r="A428" s="26"/>
      <c r="B428" s="26"/>
    </row>
    <row r="429" spans="1:2" ht="12" customHeight="1">
      <c r="A429" s="26"/>
      <c r="B429" s="26"/>
    </row>
    <row r="430" spans="1:2" ht="12" customHeight="1">
      <c r="A430" s="26"/>
      <c r="B430" s="26"/>
    </row>
    <row r="431" spans="1:2" ht="12" customHeight="1">
      <c r="A431" s="26"/>
      <c r="B431" s="26"/>
    </row>
    <row r="432" spans="1:2" ht="12" customHeight="1">
      <c r="A432" s="26"/>
      <c r="B432" s="26"/>
    </row>
    <row r="433" spans="1:2" ht="12" customHeight="1">
      <c r="A433" s="26"/>
      <c r="B433" s="26"/>
    </row>
    <row r="434" spans="1:2" ht="12" customHeight="1">
      <c r="A434" s="26"/>
      <c r="B434" s="26"/>
    </row>
    <row r="435" spans="1:2" ht="12" customHeight="1">
      <c r="A435" s="26"/>
      <c r="B435" s="26"/>
    </row>
    <row r="436" spans="1:2" ht="12" customHeight="1">
      <c r="A436" s="26"/>
      <c r="B436" s="26"/>
    </row>
    <row r="437" spans="1:2" ht="12" customHeight="1">
      <c r="A437" s="26"/>
      <c r="B437" s="26"/>
    </row>
    <row r="438" spans="1:2" ht="12" customHeight="1">
      <c r="A438" s="26"/>
      <c r="B438" s="26"/>
    </row>
    <row r="439" spans="1:2" ht="12" customHeight="1">
      <c r="A439" s="26"/>
      <c r="B439" s="26"/>
    </row>
    <row r="440" spans="1:2" ht="12" customHeight="1">
      <c r="A440" s="26"/>
      <c r="B440" s="26"/>
    </row>
    <row r="441" spans="1:2" ht="12" customHeight="1">
      <c r="A441" s="26"/>
      <c r="B441" s="26"/>
    </row>
    <row r="442" spans="1:2" ht="12" customHeight="1">
      <c r="A442" s="26"/>
      <c r="B442" s="26"/>
    </row>
    <row r="443" spans="1:2" ht="12" customHeight="1">
      <c r="A443" s="26"/>
      <c r="B443" s="26"/>
    </row>
    <row r="444" spans="1:2" ht="12" customHeight="1">
      <c r="A444" s="26"/>
      <c r="B444" s="26"/>
    </row>
    <row r="445" spans="1:2" ht="12" customHeight="1">
      <c r="A445" s="26"/>
      <c r="B445" s="26"/>
    </row>
    <row r="446" spans="1:2" ht="12" customHeight="1">
      <c r="A446" s="26"/>
      <c r="B446" s="26"/>
    </row>
    <row r="447" spans="1:2" ht="12" customHeight="1">
      <c r="A447" s="26"/>
      <c r="B447" s="26"/>
    </row>
    <row r="448" spans="1:2" ht="12" customHeight="1">
      <c r="A448" s="26"/>
      <c r="B448" s="26"/>
    </row>
    <row r="449" spans="1:2" ht="12" customHeight="1">
      <c r="A449" s="26"/>
      <c r="B449" s="26"/>
    </row>
    <row r="450" spans="1:2" ht="12" customHeight="1">
      <c r="A450" s="26"/>
      <c r="B450" s="26"/>
    </row>
    <row r="451" spans="1:2" ht="12" customHeight="1">
      <c r="A451" s="26"/>
      <c r="B451" s="26"/>
    </row>
    <row r="452" ht="12" customHeight="1"/>
    <row r="453" ht="12" customHeight="1"/>
    <row r="454" spans="1:2" ht="12" customHeight="1">
      <c r="A454" s="26"/>
      <c r="B454" s="26"/>
    </row>
    <row r="455" spans="1:2" ht="12" customHeight="1">
      <c r="A455" s="26"/>
      <c r="B455" s="26"/>
    </row>
    <row r="456" spans="1:2" ht="12" customHeight="1">
      <c r="A456" s="26"/>
      <c r="B456" s="26"/>
    </row>
    <row r="457" spans="1:2" ht="12" customHeight="1">
      <c r="A457" s="26"/>
      <c r="B457" s="26"/>
    </row>
    <row r="458" spans="1:2" ht="12" customHeight="1">
      <c r="A458" s="26"/>
      <c r="B458" s="26"/>
    </row>
    <row r="459" spans="1:2" ht="12" customHeight="1">
      <c r="A459" s="26"/>
      <c r="B459" s="26"/>
    </row>
    <row r="460" spans="1:2" ht="12" customHeight="1">
      <c r="A460" s="26"/>
      <c r="B460" s="26"/>
    </row>
    <row r="461" spans="1:2" ht="12" customHeight="1">
      <c r="A461" s="26"/>
      <c r="B461" s="26"/>
    </row>
    <row r="462" spans="1:2" ht="12" customHeight="1">
      <c r="A462" s="26"/>
      <c r="B462" s="26"/>
    </row>
    <row r="463" spans="1:2" ht="12" customHeight="1">
      <c r="A463" s="26"/>
      <c r="B463" s="26"/>
    </row>
    <row r="464" spans="1:2" ht="12" customHeight="1">
      <c r="A464" s="26"/>
      <c r="B464" s="26"/>
    </row>
    <row r="465" spans="1:2" ht="12" customHeight="1">
      <c r="A465" s="26"/>
      <c r="B465" s="26"/>
    </row>
    <row r="466" spans="1:2" ht="12" customHeight="1">
      <c r="A466" s="26"/>
      <c r="B466" s="26"/>
    </row>
    <row r="467" spans="1:2" ht="12" customHeight="1">
      <c r="A467" s="26"/>
      <c r="B467" s="26"/>
    </row>
    <row r="468" spans="1:2" ht="12" customHeight="1">
      <c r="A468" s="26"/>
      <c r="B468" s="26"/>
    </row>
    <row r="469" spans="1:2" ht="12" customHeight="1">
      <c r="A469" s="26"/>
      <c r="B469" s="26"/>
    </row>
    <row r="470" spans="1:2" ht="12" customHeight="1">
      <c r="A470" s="26"/>
      <c r="B470" s="26"/>
    </row>
    <row r="471" spans="1:2" ht="12" customHeight="1">
      <c r="A471" s="26"/>
      <c r="B471" s="26"/>
    </row>
    <row r="472" spans="1:2" ht="12" customHeight="1">
      <c r="A472" s="26"/>
      <c r="B472" s="26"/>
    </row>
    <row r="473" spans="1:2" ht="12" customHeight="1">
      <c r="A473" s="26"/>
      <c r="B473" s="26"/>
    </row>
    <row r="474" spans="1:2" ht="12" customHeight="1">
      <c r="A474" s="26"/>
      <c r="B474" s="26"/>
    </row>
    <row r="475" spans="1:2" ht="12" customHeight="1">
      <c r="A475" s="26"/>
      <c r="B475" s="26"/>
    </row>
    <row r="476" spans="1:2" ht="12" customHeight="1">
      <c r="A476" s="26"/>
      <c r="B476" s="26"/>
    </row>
    <row r="477" spans="1:2" ht="12" customHeight="1">
      <c r="A477" s="26"/>
      <c r="B477" s="26"/>
    </row>
    <row r="478" spans="1:2" ht="12" customHeight="1">
      <c r="A478" s="26"/>
      <c r="B478" s="26"/>
    </row>
    <row r="479" spans="1:2" ht="12" customHeight="1">
      <c r="A479" s="26"/>
      <c r="B479" s="26"/>
    </row>
    <row r="480" spans="1:2" ht="12" customHeight="1">
      <c r="A480" s="26"/>
      <c r="B480" s="26"/>
    </row>
    <row r="481" spans="1:2" ht="12" customHeight="1">
      <c r="A481" s="26"/>
      <c r="B481" s="26"/>
    </row>
    <row r="482" spans="1:2" ht="12" customHeight="1">
      <c r="A482" s="26"/>
      <c r="B482" s="26"/>
    </row>
    <row r="483" spans="1:2" ht="12" customHeight="1">
      <c r="A483" s="26"/>
      <c r="B483" s="26"/>
    </row>
    <row r="484" spans="1:2" ht="12" customHeight="1">
      <c r="A484" s="26"/>
      <c r="B484" s="26"/>
    </row>
    <row r="485" spans="1:2" ht="12" customHeight="1">
      <c r="A485" s="26"/>
      <c r="B485" s="26"/>
    </row>
    <row r="486" spans="1:2" ht="12" customHeight="1">
      <c r="A486" s="26"/>
      <c r="B486" s="26"/>
    </row>
    <row r="487" spans="1:2" ht="12" customHeight="1">
      <c r="A487" s="26"/>
      <c r="B487" s="26"/>
    </row>
    <row r="488" spans="1:2" ht="12" customHeight="1">
      <c r="A488" s="26"/>
      <c r="B488" s="26"/>
    </row>
    <row r="489" spans="1:2" ht="12" customHeight="1">
      <c r="A489" s="26"/>
      <c r="B489" s="26"/>
    </row>
    <row r="490" spans="1:2" ht="12" customHeight="1">
      <c r="A490" s="26"/>
      <c r="B490" s="26"/>
    </row>
    <row r="491" spans="1:2" ht="12" customHeight="1">
      <c r="A491" s="26"/>
      <c r="B491" s="26"/>
    </row>
    <row r="492" spans="1:2" ht="12" customHeight="1">
      <c r="A492" s="26"/>
      <c r="B492" s="26"/>
    </row>
    <row r="493" spans="1:2" ht="12" customHeight="1">
      <c r="A493" s="26"/>
      <c r="B493" s="26"/>
    </row>
    <row r="494" spans="1:2" ht="12" customHeight="1">
      <c r="A494" s="26"/>
      <c r="B494" s="26"/>
    </row>
    <row r="495" spans="1:2" ht="12" customHeight="1">
      <c r="A495" s="26"/>
      <c r="B495" s="26"/>
    </row>
    <row r="496" spans="1:2" ht="12" customHeight="1">
      <c r="A496" s="26"/>
      <c r="B496" s="26"/>
    </row>
    <row r="497" spans="1:2" ht="12" customHeight="1">
      <c r="A497" s="26"/>
      <c r="B497" s="26"/>
    </row>
    <row r="498" spans="1:2" ht="12" customHeight="1">
      <c r="A498" s="26"/>
      <c r="B498" s="26"/>
    </row>
    <row r="499" spans="1:2" ht="12" customHeight="1">
      <c r="A499" s="26"/>
      <c r="B499" s="26"/>
    </row>
    <row r="500" spans="1:2" ht="12" customHeight="1">
      <c r="A500" s="26"/>
      <c r="B500" s="26"/>
    </row>
    <row r="501" spans="1:2" ht="12" customHeight="1">
      <c r="A501" s="26"/>
      <c r="B501" s="26"/>
    </row>
    <row r="502" spans="1:2" ht="12" customHeight="1">
      <c r="A502" s="26"/>
      <c r="B502" s="26"/>
    </row>
    <row r="503" spans="1:2" ht="12" customHeight="1">
      <c r="A503" s="26"/>
      <c r="B503" s="26"/>
    </row>
    <row r="504" spans="1:2" ht="12" customHeight="1">
      <c r="A504" s="26"/>
      <c r="B504" s="26"/>
    </row>
    <row r="505" spans="1:2" ht="12" customHeight="1">
      <c r="A505" s="26"/>
      <c r="B505" s="26"/>
    </row>
    <row r="506" spans="1:2" ht="12" customHeight="1">
      <c r="A506" s="26"/>
      <c r="B506" s="26"/>
    </row>
    <row r="507" spans="1:2" ht="12" customHeight="1">
      <c r="A507" s="26"/>
      <c r="B507" s="26"/>
    </row>
    <row r="508" spans="1:2" ht="12" customHeight="1">
      <c r="A508" s="26"/>
      <c r="B508" s="26"/>
    </row>
    <row r="509" spans="1:2" ht="12" customHeight="1">
      <c r="A509" s="26"/>
      <c r="B509" s="26"/>
    </row>
    <row r="510" spans="1:2" ht="12" customHeight="1">
      <c r="A510" s="26"/>
      <c r="B510" s="26"/>
    </row>
    <row r="511" spans="1:2" ht="12" customHeight="1">
      <c r="A511" s="26"/>
      <c r="B511" s="26"/>
    </row>
    <row r="512" spans="1:2" ht="12" customHeight="1">
      <c r="A512" s="26"/>
      <c r="B512" s="26"/>
    </row>
    <row r="513" spans="1:2" ht="12" customHeight="1">
      <c r="A513" s="26"/>
      <c r="B513" s="26"/>
    </row>
    <row r="514" spans="1:2" ht="12" customHeight="1">
      <c r="A514" s="26"/>
      <c r="B514" s="26"/>
    </row>
    <row r="515" spans="1:2" ht="12" customHeight="1">
      <c r="A515" s="26"/>
      <c r="B515" s="26"/>
    </row>
    <row r="516" spans="1:2" ht="12" customHeight="1">
      <c r="A516" s="26"/>
      <c r="B516" s="26"/>
    </row>
    <row r="517" spans="1:2" ht="12" customHeight="1">
      <c r="A517" s="26"/>
      <c r="B517" s="26"/>
    </row>
    <row r="518" spans="1:2" ht="12" customHeight="1">
      <c r="A518" s="26"/>
      <c r="B518" s="26"/>
    </row>
    <row r="519" spans="1:2" ht="12" customHeight="1">
      <c r="A519" s="26"/>
      <c r="B519" s="26"/>
    </row>
    <row r="520" spans="1:2" ht="12" customHeight="1">
      <c r="A520" s="26"/>
      <c r="B520" s="26"/>
    </row>
    <row r="521" spans="1:2" ht="12" customHeight="1">
      <c r="A521" s="26"/>
      <c r="B521" s="26"/>
    </row>
    <row r="522" spans="1:2" ht="12" customHeight="1">
      <c r="A522" s="26"/>
      <c r="B522" s="26"/>
    </row>
    <row r="523" spans="1:2" ht="12" customHeight="1">
      <c r="A523" s="26"/>
      <c r="B523" s="26"/>
    </row>
    <row r="524" spans="1:2" ht="12" customHeight="1">
      <c r="A524" s="26"/>
      <c r="B524" s="26"/>
    </row>
    <row r="525" spans="1:2" ht="12" customHeight="1">
      <c r="A525" s="26"/>
      <c r="B525" s="26"/>
    </row>
    <row r="526" spans="1:2" ht="12" customHeight="1">
      <c r="A526" s="26"/>
      <c r="B526" s="26"/>
    </row>
    <row r="527" spans="1:2" ht="12" customHeight="1">
      <c r="A527" s="26"/>
      <c r="B527" s="26"/>
    </row>
    <row r="528" spans="1:2" ht="12" customHeight="1">
      <c r="A528" s="26"/>
      <c r="B528" s="26"/>
    </row>
    <row r="529" spans="1:2" ht="12" customHeight="1">
      <c r="A529" s="26"/>
      <c r="B529" s="26"/>
    </row>
    <row r="530" spans="1:2" ht="12" customHeight="1">
      <c r="A530" s="26"/>
      <c r="B530" s="26"/>
    </row>
    <row r="531" spans="1:2" ht="12" customHeight="1">
      <c r="A531" s="26"/>
      <c r="B531" s="26"/>
    </row>
    <row r="532" spans="1:2" ht="12" customHeight="1">
      <c r="A532" s="26"/>
      <c r="B532" s="26"/>
    </row>
    <row r="533" spans="1:2" ht="12" customHeight="1">
      <c r="A533" s="26"/>
      <c r="B533" s="26"/>
    </row>
    <row r="534" spans="1:2" ht="12" customHeight="1">
      <c r="A534" s="26"/>
      <c r="B534" s="26"/>
    </row>
    <row r="535" spans="1:2" ht="12" customHeight="1">
      <c r="A535" s="26"/>
      <c r="B535" s="26"/>
    </row>
    <row r="536" spans="1:2" ht="12" customHeight="1">
      <c r="A536" s="26"/>
      <c r="B536" s="26"/>
    </row>
    <row r="537" spans="1:2" ht="12" customHeight="1">
      <c r="A537" s="26"/>
      <c r="B537" s="26"/>
    </row>
    <row r="538" spans="1:2" ht="12" customHeight="1">
      <c r="A538" s="26"/>
      <c r="B538" s="26"/>
    </row>
    <row r="539" spans="1:2" ht="12" customHeight="1">
      <c r="A539" s="26"/>
      <c r="B539" s="26"/>
    </row>
    <row r="540" spans="1:2" ht="12" customHeight="1">
      <c r="A540" s="26"/>
      <c r="B540" s="26"/>
    </row>
    <row r="541" spans="1:2" ht="12" customHeight="1">
      <c r="A541" s="26"/>
      <c r="B541" s="26"/>
    </row>
    <row r="542" spans="1:2" ht="12" customHeight="1">
      <c r="A542" s="26"/>
      <c r="B542" s="26"/>
    </row>
    <row r="543" spans="1:2" ht="12" customHeight="1">
      <c r="A543" s="26"/>
      <c r="B543" s="26"/>
    </row>
    <row r="544" spans="1:2" ht="12" customHeight="1">
      <c r="A544" s="26"/>
      <c r="B544" s="26"/>
    </row>
    <row r="545" spans="1:2" ht="12" customHeight="1">
      <c r="A545" s="26"/>
      <c r="B545" s="26"/>
    </row>
    <row r="546" spans="1:2" ht="12" customHeight="1">
      <c r="A546" s="26"/>
      <c r="B546" s="26"/>
    </row>
    <row r="547" spans="1:2" ht="12" customHeight="1">
      <c r="A547" s="26"/>
      <c r="B547" s="26"/>
    </row>
    <row r="548" spans="1:2" ht="12" customHeight="1">
      <c r="A548" s="26"/>
      <c r="B548" s="26"/>
    </row>
    <row r="549" spans="1:2" ht="12" customHeight="1">
      <c r="A549" s="26"/>
      <c r="B549" s="26"/>
    </row>
    <row r="550" spans="1:2" ht="12" customHeight="1">
      <c r="A550" s="26"/>
      <c r="B550" s="26"/>
    </row>
    <row r="551" spans="1:2" ht="12" customHeight="1">
      <c r="A551" s="26"/>
      <c r="B551" s="26"/>
    </row>
    <row r="552" spans="1:2" ht="12" customHeight="1">
      <c r="A552" s="26"/>
      <c r="B552" s="26"/>
    </row>
    <row r="553" spans="1:2" ht="12" customHeight="1">
      <c r="A553" s="26"/>
      <c r="B553" s="26"/>
    </row>
    <row r="554" spans="1:2" ht="12" customHeight="1">
      <c r="A554" s="26"/>
      <c r="B554" s="26"/>
    </row>
    <row r="555" spans="1:2" ht="12" customHeight="1">
      <c r="A555" s="26"/>
      <c r="B555" s="26"/>
    </row>
    <row r="556" spans="1:2" ht="12" customHeight="1">
      <c r="A556" s="26"/>
      <c r="B556" s="26"/>
    </row>
    <row r="557" spans="1:2" ht="12" customHeight="1">
      <c r="A557" s="26"/>
      <c r="B557" s="26"/>
    </row>
    <row r="558" spans="1:2" ht="12" customHeight="1">
      <c r="A558" s="26"/>
      <c r="B558" s="26"/>
    </row>
    <row r="559" spans="1:2" ht="12" customHeight="1">
      <c r="A559" s="26"/>
      <c r="B559" s="26"/>
    </row>
    <row r="560" spans="1:2" ht="12" customHeight="1">
      <c r="A560" s="26"/>
      <c r="B560" s="26"/>
    </row>
    <row r="561" spans="1:2" ht="12" customHeight="1">
      <c r="A561" s="26"/>
      <c r="B561" s="26"/>
    </row>
    <row r="562" spans="1:2" ht="12" customHeight="1">
      <c r="A562" s="26"/>
      <c r="B562" s="26"/>
    </row>
    <row r="563" spans="1:2" ht="12" customHeight="1">
      <c r="A563" s="26"/>
      <c r="B563" s="26"/>
    </row>
    <row r="564" spans="1:2" ht="12" customHeight="1">
      <c r="A564" s="26"/>
      <c r="B564" s="26"/>
    </row>
    <row r="565" spans="1:2" ht="12" customHeight="1">
      <c r="A565" s="26"/>
      <c r="B565" s="26"/>
    </row>
    <row r="566" spans="1:2" ht="12" customHeight="1">
      <c r="A566" s="26"/>
      <c r="B566" s="26"/>
    </row>
    <row r="567" spans="1:2" ht="12" customHeight="1">
      <c r="A567" s="26"/>
      <c r="B567" s="26"/>
    </row>
    <row r="568" spans="1:2" ht="12" customHeight="1">
      <c r="A568" s="26"/>
      <c r="B568" s="26"/>
    </row>
    <row r="569" spans="1:2" ht="12" customHeight="1">
      <c r="A569" s="26"/>
      <c r="B569" s="26"/>
    </row>
    <row r="570" spans="1:2" ht="12" customHeight="1">
      <c r="A570" s="26"/>
      <c r="B570" s="26"/>
    </row>
    <row r="571" spans="1:2" ht="12" customHeight="1">
      <c r="A571" s="26"/>
      <c r="B571" s="26"/>
    </row>
    <row r="572" spans="1:2" ht="12" customHeight="1">
      <c r="A572" s="26"/>
      <c r="B572" s="26"/>
    </row>
    <row r="573" spans="1:2" ht="12" customHeight="1">
      <c r="A573" s="26"/>
      <c r="B573" s="26"/>
    </row>
    <row r="574" spans="1:2" ht="12" customHeight="1">
      <c r="A574" s="26"/>
      <c r="B574" s="26"/>
    </row>
    <row r="575" spans="1:2" ht="12" customHeight="1">
      <c r="A575" s="26"/>
      <c r="B575" s="26"/>
    </row>
    <row r="576" spans="1:2" ht="12" customHeight="1">
      <c r="A576" s="26"/>
      <c r="B576" s="26"/>
    </row>
    <row r="577" spans="1:2" ht="12" customHeight="1">
      <c r="A577" s="26"/>
      <c r="B577" s="26"/>
    </row>
    <row r="578" spans="1:2" ht="12" customHeight="1">
      <c r="A578" s="26"/>
      <c r="B578" s="26"/>
    </row>
    <row r="579" spans="1:2" ht="12" customHeight="1">
      <c r="A579" s="26"/>
      <c r="B579" s="26"/>
    </row>
    <row r="580" spans="1:2" ht="12" customHeight="1">
      <c r="A580" s="26"/>
      <c r="B580" s="26"/>
    </row>
    <row r="581" spans="1:2" ht="12" customHeight="1">
      <c r="A581" s="26"/>
      <c r="B581" s="26"/>
    </row>
    <row r="582" spans="1:2" ht="12" customHeight="1">
      <c r="A582" s="26"/>
      <c r="B582" s="26"/>
    </row>
    <row r="583" spans="1:2" ht="12" customHeight="1">
      <c r="A583" s="26"/>
      <c r="B583" s="26"/>
    </row>
    <row r="584" spans="1:2" ht="12" customHeight="1">
      <c r="A584" s="26"/>
      <c r="B584" s="26"/>
    </row>
    <row r="585" spans="1:2" ht="12" customHeight="1">
      <c r="A585" s="26"/>
      <c r="B585" s="26"/>
    </row>
    <row r="586" spans="1:2" ht="12" customHeight="1">
      <c r="A586" s="26"/>
      <c r="B586" s="26"/>
    </row>
    <row r="587" spans="1:2" ht="12" customHeight="1">
      <c r="A587" s="26"/>
      <c r="B587" s="26"/>
    </row>
    <row r="588" spans="1:2" ht="12" customHeight="1">
      <c r="A588" s="26"/>
      <c r="B588" s="26"/>
    </row>
    <row r="589" spans="1:2" ht="12" customHeight="1">
      <c r="A589" s="26"/>
      <c r="B589" s="26"/>
    </row>
    <row r="590" spans="1:2" ht="12" customHeight="1">
      <c r="A590" s="26"/>
      <c r="B590" s="26"/>
    </row>
    <row r="591" spans="1:2" ht="12" customHeight="1">
      <c r="A591" s="26"/>
      <c r="B591" s="26"/>
    </row>
    <row r="592" spans="1:2" ht="12" customHeight="1">
      <c r="A592" s="26"/>
      <c r="B592" s="26"/>
    </row>
    <row r="593" spans="1:2" ht="12" customHeight="1">
      <c r="A593" s="26"/>
      <c r="B593" s="26"/>
    </row>
    <row r="594" spans="1:2" ht="12" customHeight="1">
      <c r="A594" s="26"/>
      <c r="B594" s="26"/>
    </row>
    <row r="595" spans="1:2" ht="12" customHeight="1">
      <c r="A595" s="26"/>
      <c r="B595" s="26"/>
    </row>
    <row r="596" spans="1:2" ht="12" customHeight="1">
      <c r="A596" s="26"/>
      <c r="B596" s="26"/>
    </row>
    <row r="597" spans="1:2" ht="12" customHeight="1">
      <c r="A597" s="26"/>
      <c r="B597" s="26"/>
    </row>
    <row r="598" spans="1:2" ht="12" customHeight="1">
      <c r="A598" s="26"/>
      <c r="B598" s="26"/>
    </row>
    <row r="599" spans="1:2" ht="12" customHeight="1">
      <c r="A599" s="26"/>
      <c r="B599" s="26"/>
    </row>
    <row r="600" spans="1:2" ht="12" customHeight="1">
      <c r="A600" s="26"/>
      <c r="B600" s="26"/>
    </row>
    <row r="601" spans="1:2" ht="12" customHeight="1">
      <c r="A601" s="26"/>
      <c r="B601" s="26"/>
    </row>
    <row r="602" spans="1:2" ht="12" customHeight="1">
      <c r="A602" s="26"/>
      <c r="B602" s="26"/>
    </row>
    <row r="603" spans="1:2" ht="12" customHeight="1">
      <c r="A603" s="26"/>
      <c r="B603" s="26"/>
    </row>
    <row r="604" spans="1:2" ht="12" customHeight="1">
      <c r="A604" s="26"/>
      <c r="B604" s="26"/>
    </row>
    <row r="605" spans="1:2" ht="12" customHeight="1">
      <c r="A605" s="26"/>
      <c r="B605" s="26"/>
    </row>
    <row r="606" spans="1:2" ht="12" customHeight="1">
      <c r="A606" s="26"/>
      <c r="B606" s="26"/>
    </row>
    <row r="607" spans="1:2" ht="12" customHeight="1">
      <c r="A607" s="26"/>
      <c r="B607" s="26"/>
    </row>
    <row r="608" spans="1:2" ht="12" customHeight="1">
      <c r="A608" s="26"/>
      <c r="B608" s="26"/>
    </row>
    <row r="609" spans="1:2" ht="12" customHeight="1">
      <c r="A609" s="26"/>
      <c r="B609" s="26"/>
    </row>
    <row r="610" spans="1:2" ht="12" customHeight="1">
      <c r="A610" s="26"/>
      <c r="B610" s="26"/>
    </row>
    <row r="611" spans="1:2" ht="12" customHeight="1">
      <c r="A611" s="26"/>
      <c r="B611" s="26"/>
    </row>
    <row r="612" spans="1:2" ht="12" customHeight="1">
      <c r="A612" s="26"/>
      <c r="B612" s="26"/>
    </row>
    <row r="613" spans="1:2" ht="12" customHeight="1">
      <c r="A613" s="26"/>
      <c r="B613" s="26"/>
    </row>
    <row r="614" spans="1:2" ht="12" customHeight="1">
      <c r="A614" s="26"/>
      <c r="B614" s="26"/>
    </row>
    <row r="615" spans="1:2" ht="12" customHeight="1">
      <c r="A615" s="26"/>
      <c r="B615" s="26"/>
    </row>
    <row r="616" spans="1:2" ht="12" customHeight="1">
      <c r="A616" s="26"/>
      <c r="B616" s="26"/>
    </row>
    <row r="617" spans="1:2" ht="12" customHeight="1">
      <c r="A617" s="26"/>
      <c r="B617" s="26"/>
    </row>
    <row r="618" spans="1:2" ht="12" customHeight="1">
      <c r="A618" s="26"/>
      <c r="B618" s="26"/>
    </row>
    <row r="619" spans="1:2" ht="12" customHeight="1">
      <c r="A619" s="26"/>
      <c r="B619" s="26"/>
    </row>
    <row r="620" spans="1:2" ht="12" customHeight="1">
      <c r="A620" s="26"/>
      <c r="B620" s="26"/>
    </row>
    <row r="621" spans="1:2" ht="12" customHeight="1">
      <c r="A621" s="26"/>
      <c r="B621" s="26"/>
    </row>
    <row r="622" spans="1:2" ht="12" customHeight="1">
      <c r="A622" s="26"/>
      <c r="B622" s="26"/>
    </row>
    <row r="623" ht="12" customHeight="1"/>
    <row r="624" ht="12" customHeight="1"/>
    <row r="625" ht="12" customHeight="1"/>
    <row r="626" ht="12" customHeight="1"/>
    <row r="627" ht="12" customHeight="1">
      <c r="B627" s="4"/>
    </row>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c r="B770" s="4"/>
    </row>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c r="B781" s="4"/>
    </row>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c r="B835" s="4"/>
    </row>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c r="B932" s="4"/>
    </row>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c r="A1321" s="4"/>
    </row>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c r="B1349" s="4"/>
    </row>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c r="A1367" s="4"/>
    </row>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c r="B1377" s="4"/>
    </row>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77"/>
  <sheetViews>
    <sheetView showGridLines="0" workbookViewId="0" topLeftCell="A1">
      <selection activeCell="H1" sqref="H1"/>
    </sheetView>
  </sheetViews>
  <sheetFormatPr defaultColWidth="9.140625" defaultRowHeight="11.25" customHeight="1"/>
  <cols>
    <col min="1" max="1" width="8.7109375" style="5" customWidth="1"/>
    <col min="2" max="2" width="52.00390625" style="5" bestFit="1" customWidth="1"/>
    <col min="3" max="3" width="10.8515625" style="18" customWidth="1"/>
    <col min="4" max="4" width="10.8515625" style="45" customWidth="1"/>
    <col min="5" max="6" width="10.8515625" style="17" customWidth="1"/>
    <col min="7" max="8" width="14.28125" style="17" customWidth="1"/>
    <col min="9" max="9" width="20.7109375" style="5" customWidth="1"/>
    <col min="10" max="15" width="15.7109375" style="5" customWidth="1"/>
    <col min="16" max="16384" width="9.140625" style="5" customWidth="1"/>
  </cols>
  <sheetData>
    <row r="1" spans="1:9" ht="12" customHeight="1">
      <c r="A1" s="1" t="s">
        <v>0</v>
      </c>
      <c r="B1" s="1" t="s">
        <v>1</v>
      </c>
      <c r="C1" s="2" t="s">
        <v>2</v>
      </c>
      <c r="D1" s="2" t="s">
        <v>3</v>
      </c>
      <c r="E1" s="2" t="s">
        <v>4</v>
      </c>
      <c r="F1" s="2" t="s">
        <v>5</v>
      </c>
      <c r="G1" s="2"/>
      <c r="H1" s="20"/>
      <c r="I1" s="4"/>
    </row>
    <row r="2" spans="1:8" ht="12" customHeight="1">
      <c r="A2" s="7" t="s">
        <v>6</v>
      </c>
      <c r="B2" s="7" t="s">
        <v>7</v>
      </c>
      <c r="C2" s="19">
        <v>34.2</v>
      </c>
      <c r="D2" s="27"/>
      <c r="E2" s="6">
        <v>1</v>
      </c>
      <c r="F2" s="28"/>
      <c r="G2" s="28"/>
      <c r="H2" s="28"/>
    </row>
    <row r="3" spans="1:9" ht="12" customHeight="1">
      <c r="A3" s="7" t="s">
        <v>8</v>
      </c>
      <c r="B3" s="7" t="s">
        <v>9</v>
      </c>
      <c r="C3" s="19">
        <v>129.4</v>
      </c>
      <c r="D3" s="27"/>
      <c r="E3" s="6">
        <v>5</v>
      </c>
      <c r="F3" s="28"/>
      <c r="G3" s="28"/>
      <c r="H3" s="28"/>
      <c r="I3" s="108" t="s">
        <v>657</v>
      </c>
    </row>
    <row r="4" spans="1:9" ht="12" customHeight="1">
      <c r="A4" s="7" t="s">
        <v>10</v>
      </c>
      <c r="B4" s="7" t="s">
        <v>11</v>
      </c>
      <c r="C4" s="19">
        <v>107.4</v>
      </c>
      <c r="D4" s="27"/>
      <c r="E4" s="6">
        <v>4</v>
      </c>
      <c r="F4" s="28"/>
      <c r="G4" s="28"/>
      <c r="H4" s="28"/>
      <c r="I4" s="108" t="s">
        <v>658</v>
      </c>
    </row>
    <row r="5" spans="1:20" s="3" customFormat="1" ht="12" customHeight="1">
      <c r="A5" s="7" t="s">
        <v>12</v>
      </c>
      <c r="B5" s="7" t="s">
        <v>13</v>
      </c>
      <c r="C5" s="19">
        <v>106.1</v>
      </c>
      <c r="D5" s="27"/>
      <c r="E5" s="6">
        <v>4</v>
      </c>
      <c r="F5" s="28"/>
      <c r="G5" s="28"/>
      <c r="H5" s="28"/>
      <c r="I5" s="29"/>
      <c r="J5" s="5"/>
      <c r="P5" s="5"/>
      <c r="Q5" s="5"/>
      <c r="R5" s="5"/>
      <c r="S5" s="5"/>
      <c r="T5" s="5"/>
    </row>
    <row r="6" spans="1:9" ht="15">
      <c r="A6" s="7" t="s">
        <v>14</v>
      </c>
      <c r="B6" s="7" t="s">
        <v>15</v>
      </c>
      <c r="C6" s="19">
        <v>62.3</v>
      </c>
      <c r="D6" s="27"/>
      <c r="E6" s="6">
        <v>2</v>
      </c>
      <c r="F6" s="28"/>
      <c r="G6" s="28"/>
      <c r="H6" s="28"/>
      <c r="I6" s="46" t="s">
        <v>704</v>
      </c>
    </row>
    <row r="7" spans="1:9" ht="12" customHeight="1">
      <c r="A7" s="7" t="s">
        <v>16</v>
      </c>
      <c r="B7" s="7" t="s">
        <v>17</v>
      </c>
      <c r="C7" s="19">
        <v>105.4</v>
      </c>
      <c r="D7" s="27"/>
      <c r="E7" s="6">
        <v>4</v>
      </c>
      <c r="F7" s="28"/>
      <c r="G7" s="28"/>
      <c r="H7" s="28"/>
      <c r="I7" s="30" t="s">
        <v>513</v>
      </c>
    </row>
    <row r="8" spans="1:11" ht="12" customHeight="1">
      <c r="A8" s="7" t="s">
        <v>18</v>
      </c>
      <c r="B8" s="7" t="s">
        <v>19</v>
      </c>
      <c r="C8" s="19">
        <v>141.4</v>
      </c>
      <c r="D8" s="27"/>
      <c r="E8" s="6">
        <v>5</v>
      </c>
      <c r="F8" s="28"/>
      <c r="G8" s="28"/>
      <c r="H8" s="28"/>
      <c r="I8" s="29"/>
      <c r="K8" s="31"/>
    </row>
    <row r="9" spans="1:11" ht="12" customHeight="1">
      <c r="A9" s="7" t="s">
        <v>20</v>
      </c>
      <c r="B9" s="7" t="s">
        <v>21</v>
      </c>
      <c r="C9" s="19">
        <v>89.3</v>
      </c>
      <c r="D9" s="27"/>
      <c r="E9" s="6">
        <v>3</v>
      </c>
      <c r="F9" s="28"/>
      <c r="G9" s="28"/>
      <c r="H9" s="28"/>
      <c r="I9" s="31"/>
      <c r="K9" s="30"/>
    </row>
    <row r="10" spans="1:11" ht="12" customHeight="1">
      <c r="A10" s="7" t="s">
        <v>22</v>
      </c>
      <c r="B10" s="7" t="s">
        <v>23</v>
      </c>
      <c r="C10" s="19">
        <v>95.5</v>
      </c>
      <c r="D10" s="27"/>
      <c r="E10" s="6">
        <v>3</v>
      </c>
      <c r="F10" s="28"/>
      <c r="G10" s="28"/>
      <c r="H10" s="28"/>
      <c r="I10" s="30"/>
      <c r="K10" s="32"/>
    </row>
    <row r="11" spans="1:11" ht="12" customHeight="1">
      <c r="A11" s="7" t="s">
        <v>24</v>
      </c>
      <c r="B11" s="7" t="s">
        <v>25</v>
      </c>
      <c r="C11" s="19">
        <v>70.1</v>
      </c>
      <c r="D11" s="27"/>
      <c r="E11" s="6">
        <v>2</v>
      </c>
      <c r="F11" s="28"/>
      <c r="G11" s="28"/>
      <c r="H11" s="28"/>
      <c r="K11" s="31"/>
    </row>
    <row r="12" spans="1:11" ht="12" customHeight="1">
      <c r="A12" s="9" t="s">
        <v>26</v>
      </c>
      <c r="B12" s="9" t="s">
        <v>27</v>
      </c>
      <c r="C12" s="19">
        <v>56.9</v>
      </c>
      <c r="D12" s="27"/>
      <c r="E12" s="6">
        <v>2</v>
      </c>
      <c r="F12" s="28"/>
      <c r="G12" s="28"/>
      <c r="H12" s="28"/>
      <c r="K12" s="30"/>
    </row>
    <row r="13" spans="1:11" ht="12" customHeight="1">
      <c r="A13" s="9" t="s">
        <v>28</v>
      </c>
      <c r="B13" s="9" t="s">
        <v>29</v>
      </c>
      <c r="C13" s="19">
        <v>165.3</v>
      </c>
      <c r="D13" s="27"/>
      <c r="E13" s="6">
        <v>6</v>
      </c>
      <c r="F13" s="28"/>
      <c r="G13" s="28"/>
      <c r="H13" s="28"/>
      <c r="K13" s="32"/>
    </row>
    <row r="14" spans="1:11" ht="12" customHeight="1">
      <c r="A14" s="9" t="s">
        <v>30</v>
      </c>
      <c r="B14" s="9" t="s">
        <v>31</v>
      </c>
      <c r="C14" s="19">
        <v>163.4</v>
      </c>
      <c r="D14" s="27"/>
      <c r="E14" s="6">
        <v>6</v>
      </c>
      <c r="F14" s="28"/>
      <c r="G14" s="28"/>
      <c r="H14" s="28"/>
      <c r="K14" s="31"/>
    </row>
    <row r="15" spans="1:11" ht="12" customHeight="1">
      <c r="A15" s="9" t="s">
        <v>32</v>
      </c>
      <c r="B15" s="9" t="s">
        <v>33</v>
      </c>
      <c r="C15" s="19">
        <v>118.9</v>
      </c>
      <c r="D15" s="27"/>
      <c r="E15" s="6">
        <v>4</v>
      </c>
      <c r="F15" s="28"/>
      <c r="G15" s="28"/>
      <c r="H15" s="28"/>
      <c r="K15" s="30"/>
    </row>
    <row r="16" spans="1:10" ht="12" customHeight="1">
      <c r="A16" s="9" t="s">
        <v>34</v>
      </c>
      <c r="B16" s="9" t="s">
        <v>35</v>
      </c>
      <c r="C16" s="19">
        <v>185.6</v>
      </c>
      <c r="D16" s="27"/>
      <c r="E16" s="6">
        <v>6</v>
      </c>
      <c r="F16" s="28"/>
      <c r="G16" s="28"/>
      <c r="H16" s="28"/>
      <c r="I16" s="4"/>
      <c r="J16" s="7"/>
    </row>
    <row r="17" spans="1:10" ht="12" customHeight="1">
      <c r="A17" s="9" t="s">
        <v>36</v>
      </c>
      <c r="B17" s="9" t="s">
        <v>37</v>
      </c>
      <c r="C17" s="19">
        <v>85.2</v>
      </c>
      <c r="D17" s="27"/>
      <c r="E17" s="6">
        <v>3</v>
      </c>
      <c r="F17" s="28"/>
      <c r="G17" s="28"/>
      <c r="H17" s="28"/>
      <c r="I17" s="3" t="s">
        <v>701</v>
      </c>
      <c r="J17" s="7"/>
    </row>
    <row r="18" spans="1:15" ht="12" customHeight="1">
      <c r="A18" s="9" t="s">
        <v>38</v>
      </c>
      <c r="B18" s="9" t="s">
        <v>39</v>
      </c>
      <c r="C18" s="19">
        <v>173</v>
      </c>
      <c r="D18" s="27"/>
      <c r="E18" s="6">
        <v>6</v>
      </c>
      <c r="F18" s="28"/>
      <c r="G18" s="28"/>
      <c r="H18" s="33" t="s">
        <v>50</v>
      </c>
      <c r="I18" s="4" t="s">
        <v>694</v>
      </c>
      <c r="J18" s="110">
        <v>1</v>
      </c>
      <c r="K18" s="116" t="s">
        <v>660</v>
      </c>
      <c r="L18" s="95">
        <f>PERCENTILE(C$2:C$288,0)</f>
        <v>13.3</v>
      </c>
      <c r="M18" s="5" t="s">
        <v>644</v>
      </c>
      <c r="N18" s="96" t="s">
        <v>645</v>
      </c>
      <c r="O18" s="97">
        <v>0.16666666666666666</v>
      </c>
    </row>
    <row r="19" spans="1:14" ht="12" customHeight="1">
      <c r="A19" s="9" t="s">
        <v>40</v>
      </c>
      <c r="B19" s="9" t="s">
        <v>41</v>
      </c>
      <c r="C19" s="34">
        <v>56.6</v>
      </c>
      <c r="D19" s="27"/>
      <c r="E19" s="6">
        <v>2</v>
      </c>
      <c r="F19" s="28"/>
      <c r="G19" s="28"/>
      <c r="H19" s="28"/>
      <c r="I19" s="4" t="s">
        <v>697</v>
      </c>
      <c r="J19" s="118">
        <v>2</v>
      </c>
      <c r="K19" s="117" t="s">
        <v>664</v>
      </c>
      <c r="L19" s="95">
        <f>PERCENTILE(C$2:C$288,O$18)</f>
        <v>63.8</v>
      </c>
      <c r="M19" s="5" t="s">
        <v>646</v>
      </c>
      <c r="N19" s="98"/>
    </row>
    <row r="20" spans="1:15" ht="12" customHeight="1">
      <c r="A20" s="9" t="s">
        <v>42</v>
      </c>
      <c r="B20" s="9" t="s">
        <v>43</v>
      </c>
      <c r="C20" s="19">
        <v>207.8</v>
      </c>
      <c r="D20" s="27"/>
      <c r="E20" s="6">
        <v>6</v>
      </c>
      <c r="F20" s="28"/>
      <c r="G20" s="28"/>
      <c r="H20" s="28"/>
      <c r="I20" s="4" t="s">
        <v>698</v>
      </c>
      <c r="J20" s="111">
        <v>3</v>
      </c>
      <c r="K20" s="117" t="s">
        <v>665</v>
      </c>
      <c r="L20" s="95">
        <f>PERCENTILE(C$2:C$288,(2*O$18))</f>
        <v>85.9</v>
      </c>
      <c r="M20" s="5" t="s">
        <v>647</v>
      </c>
      <c r="N20" s="98"/>
      <c r="O20" s="98"/>
    </row>
    <row r="21" spans="1:15" ht="12" customHeight="1">
      <c r="A21" s="9" t="s">
        <v>44</v>
      </c>
      <c r="B21" s="9" t="s">
        <v>45</v>
      </c>
      <c r="C21" s="19">
        <v>183.9</v>
      </c>
      <c r="D21" s="27"/>
      <c r="E21" s="6">
        <v>6</v>
      </c>
      <c r="F21" s="28"/>
      <c r="G21" s="28"/>
      <c r="H21" s="28"/>
      <c r="I21" s="4" t="s">
        <v>699</v>
      </c>
      <c r="J21" s="112">
        <v>4</v>
      </c>
      <c r="K21" s="117" t="s">
        <v>661</v>
      </c>
      <c r="L21" s="95">
        <f>PERCENTILE(C$2:C$288,(3*O$18))</f>
        <v>105.2</v>
      </c>
      <c r="M21" s="5" t="s">
        <v>648</v>
      </c>
      <c r="N21" s="98"/>
      <c r="O21" s="98"/>
    </row>
    <row r="22" spans="1:15" ht="12" customHeight="1">
      <c r="A22" s="9" t="s">
        <v>46</v>
      </c>
      <c r="B22" s="9" t="s">
        <v>47</v>
      </c>
      <c r="C22" s="19">
        <v>196.7</v>
      </c>
      <c r="D22" s="27"/>
      <c r="E22" s="6">
        <v>6</v>
      </c>
      <c r="F22" s="28"/>
      <c r="G22" s="28"/>
      <c r="H22" s="28"/>
      <c r="I22" s="4" t="s">
        <v>700</v>
      </c>
      <c r="J22" s="113">
        <v>5</v>
      </c>
      <c r="K22" s="117" t="s">
        <v>662</v>
      </c>
      <c r="L22" s="95">
        <f>PERCENTILE(C$2:C$288,(4*O$18))</f>
        <v>124.3</v>
      </c>
      <c r="M22" s="5" t="s">
        <v>649</v>
      </c>
      <c r="N22" s="98"/>
      <c r="O22" s="98"/>
    </row>
    <row r="23" spans="1:15" ht="12" customHeight="1">
      <c r="A23" s="9" t="s">
        <v>48</v>
      </c>
      <c r="B23" s="9" t="s">
        <v>49</v>
      </c>
      <c r="C23" s="19">
        <v>199.3</v>
      </c>
      <c r="D23" s="27"/>
      <c r="E23" s="6">
        <v>6</v>
      </c>
      <c r="F23" s="5"/>
      <c r="G23" s="28"/>
      <c r="H23" s="5"/>
      <c r="I23" s="4" t="s">
        <v>695</v>
      </c>
      <c r="J23" s="114">
        <v>6</v>
      </c>
      <c r="K23" s="117" t="s">
        <v>663</v>
      </c>
      <c r="L23" s="95">
        <f>PERCENTILE(C$2:C$288,(5*O$18))</f>
        <v>154</v>
      </c>
      <c r="M23" s="4" t="s">
        <v>650</v>
      </c>
      <c r="N23" s="98"/>
      <c r="O23" s="98"/>
    </row>
    <row r="24" spans="1:15" ht="12" customHeight="1">
      <c r="A24" s="9" t="s">
        <v>51</v>
      </c>
      <c r="B24" s="9" t="s">
        <v>52</v>
      </c>
      <c r="C24" s="19">
        <v>173.7</v>
      </c>
      <c r="D24" s="27"/>
      <c r="E24" s="6">
        <v>6</v>
      </c>
      <c r="F24" s="5"/>
      <c r="G24" s="28"/>
      <c r="H24" s="5"/>
      <c r="I24" s="5" t="s">
        <v>61</v>
      </c>
      <c r="J24" s="115" t="s">
        <v>62</v>
      </c>
      <c r="L24" s="95">
        <f>PERCENTILE(C$2:C$288,1)</f>
        <v>282.8</v>
      </c>
      <c r="M24" s="4" t="s">
        <v>651</v>
      </c>
      <c r="N24" s="36"/>
      <c r="O24" s="37"/>
    </row>
    <row r="25" spans="1:15" ht="12" customHeight="1">
      <c r="A25" s="9" t="s">
        <v>53</v>
      </c>
      <c r="B25" s="9" t="s">
        <v>54</v>
      </c>
      <c r="C25" s="19">
        <v>203</v>
      </c>
      <c r="D25" s="27"/>
      <c r="E25" s="6">
        <v>6</v>
      </c>
      <c r="F25" s="5"/>
      <c r="G25" s="28"/>
      <c r="H25" s="5"/>
      <c r="L25" s="21"/>
      <c r="M25" s="35"/>
      <c r="N25" s="38"/>
      <c r="O25" s="35"/>
    </row>
    <row r="26" spans="1:15" ht="12" customHeight="1">
      <c r="A26" s="7" t="s">
        <v>55</v>
      </c>
      <c r="B26" s="7" t="s">
        <v>56</v>
      </c>
      <c r="C26" s="34">
        <v>222.5</v>
      </c>
      <c r="D26" s="27"/>
      <c r="E26" s="6">
        <v>6</v>
      </c>
      <c r="F26" s="5"/>
      <c r="G26" s="28"/>
      <c r="H26" s="3" t="s">
        <v>511</v>
      </c>
      <c r="I26" s="11"/>
      <c r="L26" s="21"/>
      <c r="M26" s="35"/>
      <c r="N26" s="38"/>
      <c r="O26" s="35"/>
    </row>
    <row r="27" spans="1:15" ht="12" customHeight="1">
      <c r="A27" s="7" t="s">
        <v>57</v>
      </c>
      <c r="B27" s="7" t="s">
        <v>58</v>
      </c>
      <c r="C27" s="19">
        <v>70.6</v>
      </c>
      <c r="D27" s="27"/>
      <c r="E27" s="6">
        <v>2</v>
      </c>
      <c r="F27" s="40"/>
      <c r="G27" s="28"/>
      <c r="H27" s="40"/>
      <c r="I27" s="4" t="s">
        <v>712</v>
      </c>
      <c r="J27" s="7"/>
      <c r="L27" s="21"/>
      <c r="M27" s="35"/>
      <c r="N27" s="38"/>
      <c r="O27" s="35"/>
    </row>
    <row r="28" spans="1:15" ht="12" customHeight="1">
      <c r="A28" s="7" t="s">
        <v>59</v>
      </c>
      <c r="B28" s="7" t="s">
        <v>60</v>
      </c>
      <c r="C28" s="19">
        <v>83.2</v>
      </c>
      <c r="D28" s="27"/>
      <c r="E28" s="6">
        <v>3</v>
      </c>
      <c r="F28" s="28"/>
      <c r="G28" s="28"/>
      <c r="H28" s="40"/>
      <c r="I28" s="4"/>
      <c r="J28" s="7"/>
      <c r="L28" s="21"/>
      <c r="M28" s="41"/>
      <c r="N28" s="35"/>
      <c r="O28" s="35"/>
    </row>
    <row r="29" spans="1:15" ht="12" customHeight="1">
      <c r="A29" s="7" t="s">
        <v>63</v>
      </c>
      <c r="B29" s="7" t="s">
        <v>64</v>
      </c>
      <c r="C29" s="19">
        <v>96</v>
      </c>
      <c r="D29" s="27"/>
      <c r="E29" s="6">
        <v>3</v>
      </c>
      <c r="F29" s="28"/>
      <c r="G29" s="28"/>
      <c r="H29" s="28"/>
      <c r="L29" s="21"/>
      <c r="M29" s="42"/>
      <c r="N29" s="35"/>
      <c r="O29" s="35"/>
    </row>
    <row r="30" spans="1:15" ht="12" customHeight="1">
      <c r="A30" s="7" t="s">
        <v>65</v>
      </c>
      <c r="B30" s="7" t="s">
        <v>66</v>
      </c>
      <c r="C30" s="19">
        <v>88.9</v>
      </c>
      <c r="D30" s="27"/>
      <c r="E30" s="6">
        <v>3</v>
      </c>
      <c r="F30" s="28"/>
      <c r="G30" s="28"/>
      <c r="H30" s="33" t="s">
        <v>69</v>
      </c>
      <c r="L30" s="35"/>
      <c r="M30" s="35"/>
      <c r="N30" s="35"/>
      <c r="O30" s="35"/>
    </row>
    <row r="31" spans="1:15" ht="12" customHeight="1">
      <c r="A31" s="7" t="s">
        <v>67</v>
      </c>
      <c r="B31" s="7" t="s">
        <v>68</v>
      </c>
      <c r="C31" s="19">
        <v>87.5</v>
      </c>
      <c r="D31" s="27"/>
      <c r="E31" s="6">
        <v>3</v>
      </c>
      <c r="F31" s="28"/>
      <c r="G31" s="28"/>
      <c r="H31" s="28"/>
      <c r="I31" s="12" t="s">
        <v>708</v>
      </c>
      <c r="K31" s="7"/>
      <c r="L31" s="35"/>
      <c r="M31" s="35"/>
      <c r="N31" s="35"/>
      <c r="O31" s="35"/>
    </row>
    <row r="32" spans="1:15" ht="12" customHeight="1">
      <c r="A32" s="7" t="s">
        <v>541</v>
      </c>
      <c r="B32" s="7" t="s">
        <v>542</v>
      </c>
      <c r="C32" s="19">
        <v>198.9</v>
      </c>
      <c r="D32" s="27"/>
      <c r="E32" s="6">
        <v>6</v>
      </c>
      <c r="F32" s="28"/>
      <c r="G32" s="28"/>
      <c r="H32" s="28"/>
      <c r="K32" s="10"/>
      <c r="L32" s="35"/>
      <c r="M32" s="35"/>
      <c r="N32" s="35"/>
      <c r="O32" s="35"/>
    </row>
    <row r="33" spans="1:15" ht="12" customHeight="1">
      <c r="A33" s="7" t="s">
        <v>543</v>
      </c>
      <c r="B33" s="7" t="s">
        <v>544</v>
      </c>
      <c r="C33" s="19">
        <v>158.4</v>
      </c>
      <c r="D33" s="27"/>
      <c r="E33" s="6">
        <v>6</v>
      </c>
      <c r="F33" s="28"/>
      <c r="G33" s="28"/>
      <c r="H33" s="33" t="s">
        <v>512</v>
      </c>
      <c r="K33" s="10"/>
      <c r="L33" s="35"/>
      <c r="M33" s="35"/>
      <c r="N33" s="35"/>
      <c r="O33" s="35"/>
    </row>
    <row r="34" spans="1:15" ht="12" customHeight="1">
      <c r="A34" s="7" t="s">
        <v>545</v>
      </c>
      <c r="B34" s="7" t="s">
        <v>546</v>
      </c>
      <c r="C34" s="19">
        <v>175.8</v>
      </c>
      <c r="D34" s="27"/>
      <c r="E34" s="6">
        <v>6</v>
      </c>
      <c r="F34" s="28"/>
      <c r="G34" s="28"/>
      <c r="H34" s="28"/>
      <c r="I34" s="4"/>
      <c r="J34" s="10"/>
      <c r="K34" s="10"/>
      <c r="L34" s="35"/>
      <c r="M34" s="35"/>
      <c r="N34" s="35"/>
      <c r="O34" s="35"/>
    </row>
    <row r="35" spans="1:15" ht="12" customHeight="1">
      <c r="A35" s="7" t="s">
        <v>547</v>
      </c>
      <c r="B35" s="7" t="s">
        <v>548</v>
      </c>
      <c r="C35" s="19">
        <v>190.5</v>
      </c>
      <c r="D35" s="27"/>
      <c r="E35" s="6">
        <v>6</v>
      </c>
      <c r="F35" s="28"/>
      <c r="G35" s="28"/>
      <c r="H35" s="28"/>
      <c r="I35" s="4"/>
      <c r="J35" s="10"/>
      <c r="K35" s="10"/>
      <c r="L35" s="35"/>
      <c r="M35" s="35"/>
      <c r="N35" s="35"/>
      <c r="O35" s="35"/>
    </row>
    <row r="36" spans="1:15" ht="12" customHeight="1">
      <c r="A36" s="7" t="s">
        <v>549</v>
      </c>
      <c r="B36" s="7" t="s">
        <v>550</v>
      </c>
      <c r="C36" s="19">
        <v>135.8</v>
      </c>
      <c r="D36" s="27"/>
      <c r="E36" s="6">
        <v>5</v>
      </c>
      <c r="F36" s="28"/>
      <c r="G36" s="28"/>
      <c r="H36" s="28"/>
      <c r="I36" s="11"/>
      <c r="J36" s="10"/>
      <c r="K36" s="10"/>
      <c r="L36" s="35"/>
      <c r="M36" s="35"/>
      <c r="N36" s="35"/>
      <c r="O36" s="35"/>
    </row>
    <row r="37" spans="1:15" ht="12" customHeight="1">
      <c r="A37" s="7" t="s">
        <v>551</v>
      </c>
      <c r="B37" s="7" t="s">
        <v>552</v>
      </c>
      <c r="C37" s="19">
        <v>176.2</v>
      </c>
      <c r="D37" s="27"/>
      <c r="E37" s="6">
        <v>6</v>
      </c>
      <c r="F37" s="28"/>
      <c r="G37" s="28"/>
      <c r="H37" s="28"/>
      <c r="J37" s="10"/>
      <c r="K37" s="10"/>
      <c r="L37" s="35"/>
      <c r="M37" s="35"/>
      <c r="N37" s="35"/>
      <c r="O37" s="35"/>
    </row>
    <row r="38" spans="1:11" ht="12" customHeight="1">
      <c r="A38" s="7" t="s">
        <v>553</v>
      </c>
      <c r="B38" s="7" t="s">
        <v>554</v>
      </c>
      <c r="C38" s="19">
        <v>178.4</v>
      </c>
      <c r="D38" s="27"/>
      <c r="E38" s="6">
        <v>6</v>
      </c>
      <c r="F38" s="28"/>
      <c r="G38" s="28"/>
      <c r="H38" s="28"/>
      <c r="I38" s="39"/>
      <c r="J38" s="10"/>
      <c r="K38" s="10"/>
    </row>
    <row r="39" spans="1:11" ht="12" customHeight="1">
      <c r="A39" s="7" t="s">
        <v>555</v>
      </c>
      <c r="B39" s="7" t="s">
        <v>556</v>
      </c>
      <c r="C39" s="19">
        <v>157.9</v>
      </c>
      <c r="D39" s="27"/>
      <c r="E39" s="6">
        <v>6</v>
      </c>
      <c r="F39" s="28"/>
      <c r="G39" s="28"/>
      <c r="H39" s="28"/>
      <c r="I39" s="43"/>
      <c r="J39" s="10"/>
      <c r="K39" s="10"/>
    </row>
    <row r="40" spans="1:11" ht="12" customHeight="1">
      <c r="A40" s="7" t="s">
        <v>557</v>
      </c>
      <c r="B40" s="7" t="s">
        <v>558</v>
      </c>
      <c r="C40" s="19">
        <v>153.7</v>
      </c>
      <c r="D40" s="27"/>
      <c r="E40" s="6">
        <v>6</v>
      </c>
      <c r="F40" s="28"/>
      <c r="G40" s="28"/>
      <c r="H40" s="28"/>
      <c r="I40" s="10"/>
      <c r="J40" s="10"/>
      <c r="K40" s="10"/>
    </row>
    <row r="41" spans="1:11" ht="12" customHeight="1">
      <c r="A41" s="7" t="s">
        <v>559</v>
      </c>
      <c r="B41" s="7" t="s">
        <v>560</v>
      </c>
      <c r="C41" s="19">
        <v>156.4</v>
      </c>
      <c r="D41" s="27"/>
      <c r="E41" s="6">
        <v>6</v>
      </c>
      <c r="F41" s="28"/>
      <c r="G41" s="28"/>
      <c r="H41" s="28"/>
      <c r="J41" s="10"/>
      <c r="K41" s="10"/>
    </row>
    <row r="42" spans="1:11" ht="12" customHeight="1">
      <c r="A42" s="7" t="s">
        <v>561</v>
      </c>
      <c r="B42" s="7" t="s">
        <v>562</v>
      </c>
      <c r="C42" s="19">
        <v>170.5</v>
      </c>
      <c r="D42" s="27"/>
      <c r="E42" s="6">
        <v>6</v>
      </c>
      <c r="F42" s="28"/>
      <c r="G42" s="28"/>
      <c r="H42" s="28"/>
      <c r="I42" s="8"/>
      <c r="J42" s="10"/>
      <c r="K42" s="10"/>
    </row>
    <row r="43" spans="1:11" ht="12" customHeight="1">
      <c r="A43" s="7" t="s">
        <v>563</v>
      </c>
      <c r="B43" s="7" t="s">
        <v>70</v>
      </c>
      <c r="C43" s="19">
        <v>68.1</v>
      </c>
      <c r="D43" s="27"/>
      <c r="E43" s="6">
        <v>2</v>
      </c>
      <c r="F43" s="28"/>
      <c r="G43" s="28"/>
      <c r="H43" s="28"/>
      <c r="J43" s="10"/>
      <c r="K43" s="10"/>
    </row>
    <row r="44" spans="1:11" ht="12" customHeight="1">
      <c r="A44" s="7" t="s">
        <v>564</v>
      </c>
      <c r="B44" s="7" t="s">
        <v>71</v>
      </c>
      <c r="C44" s="19">
        <v>108.9</v>
      </c>
      <c r="D44" s="27"/>
      <c r="E44" s="6">
        <v>4</v>
      </c>
      <c r="F44" s="28"/>
      <c r="G44" s="28"/>
      <c r="H44" s="28"/>
      <c r="I44" s="13"/>
      <c r="J44" s="10"/>
      <c r="K44" s="10"/>
    </row>
    <row r="45" spans="1:11" ht="12" customHeight="1">
      <c r="A45" s="7" t="s">
        <v>565</v>
      </c>
      <c r="B45" s="7" t="s">
        <v>72</v>
      </c>
      <c r="C45" s="19">
        <v>122.6</v>
      </c>
      <c r="D45" s="27"/>
      <c r="E45" s="6">
        <v>4</v>
      </c>
      <c r="F45" s="28"/>
      <c r="G45" s="28"/>
      <c r="H45" s="28"/>
      <c r="J45" s="10"/>
      <c r="K45" s="10"/>
    </row>
    <row r="46" spans="1:11" ht="12" customHeight="1">
      <c r="A46" s="7" t="s">
        <v>566</v>
      </c>
      <c r="B46" s="7" t="s">
        <v>73</v>
      </c>
      <c r="C46" s="19">
        <v>74.1</v>
      </c>
      <c r="D46" s="27"/>
      <c r="E46" s="6">
        <v>2</v>
      </c>
      <c r="F46" s="28"/>
      <c r="G46" s="28"/>
      <c r="H46" s="28"/>
      <c r="I46" s="14"/>
      <c r="J46" s="10"/>
      <c r="K46" s="10"/>
    </row>
    <row r="47" spans="1:10" ht="12" customHeight="1">
      <c r="A47" s="7" t="s">
        <v>567</v>
      </c>
      <c r="B47" s="7" t="s">
        <v>568</v>
      </c>
      <c r="C47" s="19">
        <v>99.5</v>
      </c>
      <c r="D47" s="27"/>
      <c r="E47" s="6">
        <v>3</v>
      </c>
      <c r="F47" s="28"/>
      <c r="G47" s="28"/>
      <c r="H47" s="28"/>
      <c r="I47" s="15"/>
      <c r="J47" s="10"/>
    </row>
    <row r="48" spans="1:10" ht="12" customHeight="1">
      <c r="A48" s="7" t="s">
        <v>569</v>
      </c>
      <c r="B48" s="7" t="s">
        <v>570</v>
      </c>
      <c r="C48" s="19">
        <v>139.8</v>
      </c>
      <c r="D48" s="27"/>
      <c r="E48" s="6">
        <v>5</v>
      </c>
      <c r="F48" s="28"/>
      <c r="G48" s="28"/>
      <c r="H48" s="28"/>
      <c r="I48" s="10"/>
      <c r="J48" s="10"/>
    </row>
    <row r="49" spans="1:8" ht="12" customHeight="1">
      <c r="A49" s="7" t="s">
        <v>571</v>
      </c>
      <c r="B49" s="7" t="s">
        <v>572</v>
      </c>
      <c r="C49" s="19">
        <v>133.4</v>
      </c>
      <c r="D49" s="27"/>
      <c r="E49" s="6">
        <v>5</v>
      </c>
      <c r="F49" s="28"/>
      <c r="G49" s="28"/>
      <c r="H49" s="28"/>
    </row>
    <row r="50" spans="1:8" ht="12" customHeight="1">
      <c r="A50" s="7" t="s">
        <v>573</v>
      </c>
      <c r="B50" s="7" t="s">
        <v>74</v>
      </c>
      <c r="C50" s="19">
        <v>71.6</v>
      </c>
      <c r="D50" s="27"/>
      <c r="E50" s="6">
        <v>2</v>
      </c>
      <c r="F50" s="28"/>
      <c r="G50" s="28"/>
      <c r="H50" s="28"/>
    </row>
    <row r="51" spans="1:8" ht="12" customHeight="1">
      <c r="A51" s="7" t="s">
        <v>574</v>
      </c>
      <c r="B51" s="7" t="s">
        <v>575</v>
      </c>
      <c r="C51" s="19">
        <v>206</v>
      </c>
      <c r="D51" s="27"/>
      <c r="E51" s="6">
        <v>6</v>
      </c>
      <c r="F51" s="28"/>
      <c r="G51" s="28"/>
      <c r="H51" s="28"/>
    </row>
    <row r="52" spans="1:8" ht="12" customHeight="1">
      <c r="A52" s="7" t="s">
        <v>576</v>
      </c>
      <c r="B52" s="7" t="s">
        <v>577</v>
      </c>
      <c r="C52" s="19">
        <v>119.6</v>
      </c>
      <c r="D52" s="27"/>
      <c r="E52" s="6">
        <v>4</v>
      </c>
      <c r="F52" s="28"/>
      <c r="G52" s="28"/>
      <c r="H52" s="28"/>
    </row>
    <row r="53" spans="1:8" ht="12" customHeight="1">
      <c r="A53" s="7" t="s">
        <v>578</v>
      </c>
      <c r="B53" s="7" t="s">
        <v>579</v>
      </c>
      <c r="C53" s="19">
        <v>93.7</v>
      </c>
      <c r="D53" s="27"/>
      <c r="E53" s="6">
        <v>3</v>
      </c>
      <c r="F53" s="28"/>
      <c r="G53" s="28"/>
      <c r="H53" s="28"/>
    </row>
    <row r="54" spans="1:8" ht="12" customHeight="1">
      <c r="A54" s="7" t="s">
        <v>580</v>
      </c>
      <c r="B54" s="7" t="s">
        <v>581</v>
      </c>
      <c r="C54" s="19">
        <v>131.9</v>
      </c>
      <c r="D54" s="27"/>
      <c r="E54" s="6">
        <v>5</v>
      </c>
      <c r="F54" s="28"/>
      <c r="G54" s="28"/>
      <c r="H54" s="28"/>
    </row>
    <row r="55" spans="1:8" ht="12" customHeight="1">
      <c r="A55" s="7" t="s">
        <v>582</v>
      </c>
      <c r="B55" s="7" t="s">
        <v>583</v>
      </c>
      <c r="C55" s="19">
        <v>127.2</v>
      </c>
      <c r="D55" s="27"/>
      <c r="E55" s="6">
        <v>5</v>
      </c>
      <c r="F55" s="28"/>
      <c r="G55" s="28"/>
      <c r="H55" s="28"/>
    </row>
    <row r="56" spans="1:8" ht="12" customHeight="1">
      <c r="A56" s="7" t="s">
        <v>584</v>
      </c>
      <c r="B56" s="7" t="s">
        <v>585</v>
      </c>
      <c r="C56" s="19">
        <v>104.5</v>
      </c>
      <c r="D56" s="27"/>
      <c r="E56" s="6">
        <v>4</v>
      </c>
      <c r="F56" s="28"/>
      <c r="G56" s="28"/>
      <c r="H56" s="28"/>
    </row>
    <row r="57" spans="1:8" ht="12" customHeight="1">
      <c r="A57" s="7" t="s">
        <v>586</v>
      </c>
      <c r="B57" s="7" t="s">
        <v>587</v>
      </c>
      <c r="C57" s="19">
        <v>128.4</v>
      </c>
      <c r="D57" s="27"/>
      <c r="E57" s="6">
        <v>5</v>
      </c>
      <c r="F57" s="28"/>
      <c r="G57" s="28"/>
      <c r="H57" s="28"/>
    </row>
    <row r="58" spans="1:11" ht="12" customHeight="1">
      <c r="A58" s="7" t="s">
        <v>588</v>
      </c>
      <c r="B58" s="7" t="s">
        <v>589</v>
      </c>
      <c r="C58" s="19">
        <v>155.7</v>
      </c>
      <c r="D58" s="27"/>
      <c r="E58" s="6">
        <v>6</v>
      </c>
      <c r="F58" s="28"/>
      <c r="G58" s="28"/>
      <c r="H58" s="28"/>
      <c r="K58" s="10"/>
    </row>
    <row r="59" spans="1:11" ht="12" customHeight="1">
      <c r="A59" s="7" t="s">
        <v>590</v>
      </c>
      <c r="B59" s="7" t="s">
        <v>591</v>
      </c>
      <c r="C59" s="19">
        <v>159.9</v>
      </c>
      <c r="D59" s="27"/>
      <c r="E59" s="6">
        <v>6</v>
      </c>
      <c r="F59" s="28"/>
      <c r="G59" s="28"/>
      <c r="H59" s="28"/>
      <c r="K59" s="10"/>
    </row>
    <row r="60" spans="1:11" ht="12" customHeight="1">
      <c r="A60" s="7" t="s">
        <v>592</v>
      </c>
      <c r="B60" s="7" t="s">
        <v>593</v>
      </c>
      <c r="C60" s="19">
        <v>131.1</v>
      </c>
      <c r="D60" s="27"/>
      <c r="E60" s="6">
        <v>5</v>
      </c>
      <c r="F60" s="28"/>
      <c r="G60" s="28"/>
      <c r="H60" s="28"/>
      <c r="I60" s="10"/>
      <c r="J60" s="10"/>
      <c r="K60" s="10"/>
    </row>
    <row r="61" spans="1:11" ht="12" customHeight="1">
      <c r="A61" s="7" t="s">
        <v>594</v>
      </c>
      <c r="B61" s="7" t="s">
        <v>595</v>
      </c>
      <c r="C61" s="19">
        <v>137.7</v>
      </c>
      <c r="D61" s="27"/>
      <c r="E61" s="6">
        <v>5</v>
      </c>
      <c r="F61" s="28"/>
      <c r="G61" s="28"/>
      <c r="H61" s="28"/>
      <c r="I61" s="10"/>
      <c r="J61" s="10"/>
      <c r="K61" s="10"/>
    </row>
    <row r="62" spans="1:10" ht="12" customHeight="1">
      <c r="A62" s="7" t="s">
        <v>596</v>
      </c>
      <c r="B62" s="7" t="s">
        <v>597</v>
      </c>
      <c r="C62" s="19">
        <v>176.5</v>
      </c>
      <c r="D62" s="27"/>
      <c r="E62" s="6">
        <v>6</v>
      </c>
      <c r="F62" s="28"/>
      <c r="G62" s="28"/>
      <c r="H62" s="28"/>
      <c r="I62" s="10"/>
      <c r="J62" s="10"/>
    </row>
    <row r="63" spans="1:10" ht="12" customHeight="1">
      <c r="A63" s="7" t="s">
        <v>598</v>
      </c>
      <c r="B63" s="7" t="s">
        <v>75</v>
      </c>
      <c r="C63" s="19">
        <v>163.7</v>
      </c>
      <c r="D63" s="27"/>
      <c r="E63" s="6">
        <v>6</v>
      </c>
      <c r="F63" s="28"/>
      <c r="G63" s="28"/>
      <c r="H63" s="28"/>
      <c r="I63" s="10"/>
      <c r="J63" s="10"/>
    </row>
    <row r="64" spans="1:8" ht="12" customHeight="1">
      <c r="A64" s="7" t="s">
        <v>599</v>
      </c>
      <c r="B64" s="7" t="s">
        <v>600</v>
      </c>
      <c r="C64" s="19">
        <v>119.7</v>
      </c>
      <c r="D64" s="27"/>
      <c r="E64" s="6">
        <v>4</v>
      </c>
      <c r="F64" s="28"/>
      <c r="G64" s="28"/>
      <c r="H64" s="28"/>
    </row>
    <row r="65" spans="1:8" ht="12" customHeight="1">
      <c r="A65" s="7" t="s">
        <v>601</v>
      </c>
      <c r="B65" s="7" t="s">
        <v>602</v>
      </c>
      <c r="C65" s="34">
        <v>139.7</v>
      </c>
      <c r="D65" s="27"/>
      <c r="E65" s="6">
        <v>5</v>
      </c>
      <c r="F65" s="28"/>
      <c r="G65" s="28"/>
      <c r="H65" s="28"/>
    </row>
    <row r="66" spans="1:8" ht="12" customHeight="1">
      <c r="A66" s="7" t="s">
        <v>603</v>
      </c>
      <c r="B66" s="7" t="s">
        <v>604</v>
      </c>
      <c r="C66" s="34">
        <v>93.7</v>
      </c>
      <c r="D66" s="27"/>
      <c r="E66" s="6">
        <v>3</v>
      </c>
      <c r="F66" s="28"/>
      <c r="G66" s="28"/>
      <c r="H66" s="28"/>
    </row>
    <row r="67" spans="1:8" ht="12" customHeight="1">
      <c r="A67" s="22" t="s">
        <v>605</v>
      </c>
      <c r="B67" s="7" t="s">
        <v>76</v>
      </c>
      <c r="C67" s="19">
        <v>131.5</v>
      </c>
      <c r="D67" s="27"/>
      <c r="E67" s="6">
        <v>5</v>
      </c>
      <c r="F67" s="28"/>
      <c r="G67" s="28"/>
      <c r="H67" s="28"/>
    </row>
    <row r="68" spans="1:8" ht="12" customHeight="1">
      <c r="A68" s="7" t="s">
        <v>606</v>
      </c>
      <c r="B68" s="7" t="s">
        <v>77</v>
      </c>
      <c r="C68" s="19">
        <v>97.3</v>
      </c>
      <c r="D68" s="27"/>
      <c r="E68" s="6">
        <v>3</v>
      </c>
      <c r="F68" s="28"/>
      <c r="G68" s="28"/>
      <c r="H68" s="28"/>
    </row>
    <row r="69" spans="1:8" ht="12" customHeight="1">
      <c r="A69" s="7" t="s">
        <v>607</v>
      </c>
      <c r="B69" s="7" t="s">
        <v>78</v>
      </c>
      <c r="C69" s="19">
        <v>134.3</v>
      </c>
      <c r="D69" s="27"/>
      <c r="E69" s="6">
        <v>5</v>
      </c>
      <c r="F69" s="28"/>
      <c r="G69" s="28"/>
      <c r="H69" s="28"/>
    </row>
    <row r="70" spans="1:8" ht="12" customHeight="1">
      <c r="A70" s="7" t="s">
        <v>79</v>
      </c>
      <c r="B70" s="7" t="s">
        <v>80</v>
      </c>
      <c r="C70" s="19">
        <v>111.7</v>
      </c>
      <c r="D70" s="27"/>
      <c r="E70" s="6">
        <v>4</v>
      </c>
      <c r="F70" s="28"/>
      <c r="G70" s="28"/>
      <c r="H70" s="28"/>
    </row>
    <row r="71" spans="1:8" ht="12" customHeight="1">
      <c r="A71" s="7" t="s">
        <v>81</v>
      </c>
      <c r="B71" s="7" t="s">
        <v>82</v>
      </c>
      <c r="C71" s="19">
        <v>155.6</v>
      </c>
      <c r="D71" s="27"/>
      <c r="E71" s="6">
        <v>6</v>
      </c>
      <c r="F71" s="28"/>
      <c r="G71" s="28"/>
      <c r="H71" s="28"/>
    </row>
    <row r="72" spans="1:8" ht="12" customHeight="1">
      <c r="A72" s="7" t="s">
        <v>83</v>
      </c>
      <c r="B72" s="7" t="s">
        <v>84</v>
      </c>
      <c r="C72" s="19">
        <v>126.3</v>
      </c>
      <c r="D72" s="27"/>
      <c r="E72" s="6">
        <v>5</v>
      </c>
      <c r="F72" s="28"/>
      <c r="G72" s="28"/>
      <c r="H72" s="28"/>
    </row>
    <row r="73" spans="1:8" ht="12" customHeight="1">
      <c r="A73" s="7" t="s">
        <v>85</v>
      </c>
      <c r="B73" s="7" t="s">
        <v>86</v>
      </c>
      <c r="C73" s="34">
        <v>68.6</v>
      </c>
      <c r="D73" s="27"/>
      <c r="E73" s="6">
        <v>2</v>
      </c>
      <c r="F73" s="28"/>
      <c r="G73" s="28"/>
      <c r="H73" s="28"/>
    </row>
    <row r="74" spans="1:8" ht="12" customHeight="1">
      <c r="A74" s="9" t="s">
        <v>87</v>
      </c>
      <c r="B74" s="9" t="s">
        <v>88</v>
      </c>
      <c r="C74" s="19">
        <v>67.5</v>
      </c>
      <c r="D74" s="27"/>
      <c r="E74" s="6">
        <v>2</v>
      </c>
      <c r="F74" s="28"/>
      <c r="G74" s="28"/>
      <c r="H74" s="28"/>
    </row>
    <row r="75" spans="1:8" ht="12" customHeight="1">
      <c r="A75" s="7" t="s">
        <v>89</v>
      </c>
      <c r="B75" s="7" t="s">
        <v>90</v>
      </c>
      <c r="C75" s="19">
        <v>198.6</v>
      </c>
      <c r="D75" s="27"/>
      <c r="E75" s="6">
        <v>6</v>
      </c>
      <c r="F75" s="28"/>
      <c r="G75" s="28"/>
      <c r="H75" s="28"/>
    </row>
    <row r="76" spans="1:8" ht="12" customHeight="1">
      <c r="A76" s="7" t="s">
        <v>91</v>
      </c>
      <c r="B76" s="7" t="s">
        <v>92</v>
      </c>
      <c r="C76" s="34">
        <v>70.8</v>
      </c>
      <c r="D76" s="27"/>
      <c r="E76" s="6">
        <v>2</v>
      </c>
      <c r="F76" s="28"/>
      <c r="G76" s="28"/>
      <c r="H76" s="28"/>
    </row>
    <row r="77" spans="1:8" ht="12" customHeight="1">
      <c r="A77" s="7" t="s">
        <v>93</v>
      </c>
      <c r="B77" s="7" t="s">
        <v>94</v>
      </c>
      <c r="C77" s="19">
        <v>50.4</v>
      </c>
      <c r="D77" s="27"/>
      <c r="E77" s="6">
        <v>2</v>
      </c>
      <c r="F77" s="28"/>
      <c r="G77" s="28"/>
      <c r="H77" s="28"/>
    </row>
    <row r="78" spans="1:8" ht="12" customHeight="1">
      <c r="A78" s="7" t="s">
        <v>95</v>
      </c>
      <c r="B78" s="7" t="s">
        <v>96</v>
      </c>
      <c r="C78" s="34">
        <v>20.4</v>
      </c>
      <c r="D78" s="27"/>
      <c r="E78" s="6">
        <v>1</v>
      </c>
      <c r="F78" s="28"/>
      <c r="G78" s="28"/>
      <c r="H78" s="28"/>
    </row>
    <row r="79" spans="1:8" ht="12" customHeight="1">
      <c r="A79" s="7" t="s">
        <v>97</v>
      </c>
      <c r="B79" s="7" t="s">
        <v>98</v>
      </c>
      <c r="C79" s="34">
        <v>48.5</v>
      </c>
      <c r="D79" s="27"/>
      <c r="E79" s="6">
        <v>1</v>
      </c>
      <c r="F79" s="28"/>
      <c r="G79" s="28"/>
      <c r="H79" s="28"/>
    </row>
    <row r="80" spans="1:8" ht="12" customHeight="1">
      <c r="A80" s="7" t="s">
        <v>99</v>
      </c>
      <c r="B80" s="7" t="s">
        <v>100</v>
      </c>
      <c r="C80" s="34">
        <v>146</v>
      </c>
      <c r="D80" s="27"/>
      <c r="E80" s="6">
        <v>5</v>
      </c>
      <c r="F80" s="28"/>
      <c r="G80" s="28"/>
      <c r="H80" s="28"/>
    </row>
    <row r="81" spans="1:8" ht="12" customHeight="1">
      <c r="A81" s="7" t="s">
        <v>101</v>
      </c>
      <c r="B81" s="7" t="s">
        <v>102</v>
      </c>
      <c r="C81" s="34">
        <v>91.6</v>
      </c>
      <c r="D81" s="27"/>
      <c r="E81" s="6">
        <v>3</v>
      </c>
      <c r="F81" s="28"/>
      <c r="G81" s="28"/>
      <c r="H81" s="28"/>
    </row>
    <row r="82" spans="1:8" ht="12" customHeight="1">
      <c r="A82" s="7" t="s">
        <v>103</v>
      </c>
      <c r="B82" s="7" t="s">
        <v>104</v>
      </c>
      <c r="C82" s="19">
        <v>44.1</v>
      </c>
      <c r="D82" s="27"/>
      <c r="E82" s="6">
        <v>1</v>
      </c>
      <c r="F82" s="28"/>
      <c r="G82" s="28"/>
      <c r="H82" s="28"/>
    </row>
    <row r="83" spans="1:8" ht="12" customHeight="1">
      <c r="A83" s="7" t="s">
        <v>105</v>
      </c>
      <c r="B83" s="7" t="s">
        <v>106</v>
      </c>
      <c r="C83" s="34">
        <v>27.1</v>
      </c>
      <c r="D83" s="27"/>
      <c r="E83" s="6">
        <v>1</v>
      </c>
      <c r="F83" s="28"/>
      <c r="G83" s="28"/>
      <c r="H83" s="28"/>
    </row>
    <row r="84" spans="1:8" ht="12" customHeight="1">
      <c r="A84" s="7" t="s">
        <v>107</v>
      </c>
      <c r="B84" s="7" t="s">
        <v>108</v>
      </c>
      <c r="C84" s="19">
        <v>27.4</v>
      </c>
      <c r="D84" s="27"/>
      <c r="E84" s="6">
        <v>1</v>
      </c>
      <c r="F84" s="28"/>
      <c r="G84" s="28"/>
      <c r="H84" s="28"/>
    </row>
    <row r="85" spans="1:8" ht="12" customHeight="1">
      <c r="A85" s="7" t="s">
        <v>109</v>
      </c>
      <c r="B85" s="7" t="s">
        <v>110</v>
      </c>
      <c r="C85" s="34">
        <v>40.9</v>
      </c>
      <c r="D85" s="27"/>
      <c r="E85" s="6">
        <v>1</v>
      </c>
      <c r="F85" s="28"/>
      <c r="G85" s="28"/>
      <c r="H85" s="28"/>
    </row>
    <row r="86" spans="1:8" ht="12" customHeight="1">
      <c r="A86" s="7" t="s">
        <v>111</v>
      </c>
      <c r="B86" s="7" t="s">
        <v>112</v>
      </c>
      <c r="C86" s="19">
        <v>102.7</v>
      </c>
      <c r="D86" s="27"/>
      <c r="E86" s="6">
        <v>4</v>
      </c>
      <c r="F86" s="28"/>
      <c r="G86" s="28"/>
      <c r="H86" s="28"/>
    </row>
    <row r="87" spans="1:8" ht="12" customHeight="1">
      <c r="A87" s="7" t="s">
        <v>113</v>
      </c>
      <c r="B87" s="7" t="s">
        <v>114</v>
      </c>
      <c r="C87" s="19">
        <v>113.9</v>
      </c>
      <c r="D87" s="27"/>
      <c r="E87" s="6">
        <v>4</v>
      </c>
      <c r="F87" s="28"/>
      <c r="G87" s="28"/>
      <c r="H87" s="28"/>
    </row>
    <row r="88" spans="1:8" ht="12" customHeight="1">
      <c r="A88" s="7" t="s">
        <v>115</v>
      </c>
      <c r="B88" s="7" t="s">
        <v>116</v>
      </c>
      <c r="C88" s="19">
        <v>119.3</v>
      </c>
      <c r="D88" s="27"/>
      <c r="E88" s="6">
        <v>4</v>
      </c>
      <c r="F88" s="28"/>
      <c r="G88" s="28"/>
      <c r="H88" s="28"/>
    </row>
    <row r="89" spans="1:8" ht="12" customHeight="1">
      <c r="A89" s="7" t="s">
        <v>117</v>
      </c>
      <c r="B89" s="7" t="s">
        <v>118</v>
      </c>
      <c r="C89" s="19">
        <v>142.9</v>
      </c>
      <c r="D89" s="27"/>
      <c r="E89" s="6">
        <v>5</v>
      </c>
      <c r="F89" s="28"/>
      <c r="G89" s="28"/>
      <c r="H89" s="28"/>
    </row>
    <row r="90" spans="1:8" ht="12" customHeight="1">
      <c r="A90" s="7" t="s">
        <v>119</v>
      </c>
      <c r="B90" s="7" t="s">
        <v>120</v>
      </c>
      <c r="C90" s="19">
        <v>160.4</v>
      </c>
      <c r="D90" s="27"/>
      <c r="E90" s="6">
        <v>6</v>
      </c>
      <c r="F90" s="28"/>
      <c r="G90" s="28"/>
      <c r="H90" s="28"/>
    </row>
    <row r="91" spans="1:8" ht="12" customHeight="1">
      <c r="A91" s="7" t="s">
        <v>121</v>
      </c>
      <c r="B91" s="7" t="s">
        <v>122</v>
      </c>
      <c r="C91" s="19">
        <v>154</v>
      </c>
      <c r="D91" s="27"/>
      <c r="E91" s="6">
        <v>6</v>
      </c>
      <c r="F91" s="28"/>
      <c r="G91" s="28"/>
      <c r="H91" s="28"/>
    </row>
    <row r="92" spans="1:8" ht="12" customHeight="1">
      <c r="A92" s="7" t="s">
        <v>123</v>
      </c>
      <c r="B92" s="7" t="s">
        <v>124</v>
      </c>
      <c r="C92" s="19">
        <v>119</v>
      </c>
      <c r="D92" s="27"/>
      <c r="E92" s="6">
        <v>4</v>
      </c>
      <c r="F92" s="28"/>
      <c r="G92" s="28"/>
      <c r="H92" s="28"/>
    </row>
    <row r="93" spans="1:8" ht="12" customHeight="1">
      <c r="A93" s="7" t="s">
        <v>125</v>
      </c>
      <c r="B93" s="7" t="s">
        <v>126</v>
      </c>
      <c r="C93" s="19">
        <v>55.7</v>
      </c>
      <c r="D93" s="27"/>
      <c r="E93" s="6">
        <v>2</v>
      </c>
      <c r="F93" s="28"/>
      <c r="G93" s="28"/>
      <c r="H93" s="28"/>
    </row>
    <row r="94" spans="1:8" ht="12" customHeight="1">
      <c r="A94" s="7" t="s">
        <v>127</v>
      </c>
      <c r="B94" s="7" t="s">
        <v>128</v>
      </c>
      <c r="C94" s="19">
        <v>113.5</v>
      </c>
      <c r="D94" s="27"/>
      <c r="E94" s="6">
        <v>4</v>
      </c>
      <c r="F94" s="28"/>
      <c r="G94" s="28"/>
      <c r="H94" s="28"/>
    </row>
    <row r="95" spans="1:8" ht="12" customHeight="1">
      <c r="A95" s="7" t="s">
        <v>129</v>
      </c>
      <c r="B95" s="7" t="s">
        <v>130</v>
      </c>
      <c r="C95" s="19">
        <v>115.3</v>
      </c>
      <c r="D95" s="27"/>
      <c r="E95" s="6">
        <v>4</v>
      </c>
      <c r="F95" s="28"/>
      <c r="G95" s="28"/>
      <c r="H95" s="28"/>
    </row>
    <row r="96" spans="1:8" ht="12" customHeight="1">
      <c r="A96" s="7" t="s">
        <v>131</v>
      </c>
      <c r="B96" s="7" t="s">
        <v>132</v>
      </c>
      <c r="C96" s="19">
        <v>72.1</v>
      </c>
      <c r="D96" s="27"/>
      <c r="E96" s="6">
        <v>2</v>
      </c>
      <c r="F96" s="28"/>
      <c r="G96" s="28"/>
      <c r="H96" s="28"/>
    </row>
    <row r="97" spans="1:8" ht="12" customHeight="1">
      <c r="A97" s="7" t="s">
        <v>133</v>
      </c>
      <c r="B97" s="7" t="s">
        <v>134</v>
      </c>
      <c r="C97" s="19">
        <v>105.2</v>
      </c>
      <c r="D97" s="27"/>
      <c r="E97" s="6">
        <v>4</v>
      </c>
      <c r="F97" s="28"/>
      <c r="G97" s="28"/>
      <c r="H97" s="28"/>
    </row>
    <row r="98" spans="1:8" ht="12" customHeight="1">
      <c r="A98" s="7" t="s">
        <v>135</v>
      </c>
      <c r="B98" s="7" t="s">
        <v>136</v>
      </c>
      <c r="C98" s="19">
        <v>93.2</v>
      </c>
      <c r="D98" s="27"/>
      <c r="E98" s="6">
        <v>3</v>
      </c>
      <c r="F98" s="28"/>
      <c r="G98" s="28"/>
      <c r="H98" s="28"/>
    </row>
    <row r="99" spans="1:8" ht="12" customHeight="1">
      <c r="A99" s="7" t="s">
        <v>137</v>
      </c>
      <c r="B99" s="7" t="s">
        <v>138</v>
      </c>
      <c r="C99" s="19">
        <v>38.8</v>
      </c>
      <c r="D99" s="27"/>
      <c r="E99" s="6">
        <v>1</v>
      </c>
      <c r="F99" s="28"/>
      <c r="G99" s="28"/>
      <c r="H99" s="28"/>
    </row>
    <row r="100" spans="1:8" ht="12" customHeight="1">
      <c r="A100" s="7" t="s">
        <v>139</v>
      </c>
      <c r="B100" s="7" t="s">
        <v>140</v>
      </c>
      <c r="C100" s="19">
        <v>67</v>
      </c>
      <c r="D100" s="27"/>
      <c r="E100" s="6">
        <v>2</v>
      </c>
      <c r="F100" s="28"/>
      <c r="G100" s="28"/>
      <c r="H100" s="28"/>
    </row>
    <row r="101" spans="1:8" ht="12" customHeight="1">
      <c r="A101" s="7" t="s">
        <v>141</v>
      </c>
      <c r="B101" s="7" t="s">
        <v>142</v>
      </c>
      <c r="C101" s="19">
        <v>95.5</v>
      </c>
      <c r="D101" s="27"/>
      <c r="E101" s="6">
        <v>3</v>
      </c>
      <c r="F101" s="28"/>
      <c r="G101" s="28"/>
      <c r="H101" s="28"/>
    </row>
    <row r="102" spans="1:8" ht="12" customHeight="1">
      <c r="A102" s="7" t="s">
        <v>143</v>
      </c>
      <c r="B102" s="7" t="s">
        <v>144</v>
      </c>
      <c r="C102" s="19">
        <v>25.4</v>
      </c>
      <c r="D102" s="27"/>
      <c r="E102" s="6">
        <v>1</v>
      </c>
      <c r="F102" s="28"/>
      <c r="G102" s="28"/>
      <c r="H102" s="28"/>
    </row>
    <row r="103" spans="1:8" ht="12" customHeight="1">
      <c r="A103" s="7" t="s">
        <v>145</v>
      </c>
      <c r="B103" s="7" t="s">
        <v>146</v>
      </c>
      <c r="C103" s="19">
        <v>26.2</v>
      </c>
      <c r="D103" s="27"/>
      <c r="E103" s="6">
        <v>1</v>
      </c>
      <c r="F103" s="28"/>
      <c r="G103" s="28"/>
      <c r="H103" s="28"/>
    </row>
    <row r="104" spans="1:8" ht="12" customHeight="1">
      <c r="A104" s="7" t="s">
        <v>147</v>
      </c>
      <c r="B104" s="7" t="s">
        <v>148</v>
      </c>
      <c r="C104" s="19">
        <v>45.4</v>
      </c>
      <c r="D104" s="27"/>
      <c r="E104" s="6">
        <v>1</v>
      </c>
      <c r="F104" s="28"/>
      <c r="G104" s="28"/>
      <c r="H104" s="28"/>
    </row>
    <row r="105" spans="1:8" ht="12" customHeight="1">
      <c r="A105" s="7" t="s">
        <v>149</v>
      </c>
      <c r="B105" s="7" t="s">
        <v>150</v>
      </c>
      <c r="C105" s="19">
        <v>46.1</v>
      </c>
      <c r="D105" s="27"/>
      <c r="E105" s="6">
        <v>1</v>
      </c>
      <c r="F105" s="28"/>
      <c r="G105" s="28"/>
      <c r="H105" s="28"/>
    </row>
    <row r="106" spans="1:8" ht="12" customHeight="1">
      <c r="A106" s="7" t="s">
        <v>151</v>
      </c>
      <c r="B106" s="7" t="s">
        <v>152</v>
      </c>
      <c r="C106" s="19">
        <v>105.9</v>
      </c>
      <c r="D106" s="27"/>
      <c r="E106" s="6">
        <v>4</v>
      </c>
      <c r="F106" s="28"/>
      <c r="G106" s="28"/>
      <c r="H106" s="28"/>
    </row>
    <row r="107" spans="1:8" ht="12" customHeight="1">
      <c r="A107" s="7" t="s">
        <v>153</v>
      </c>
      <c r="B107" s="7" t="s">
        <v>154</v>
      </c>
      <c r="C107" s="19">
        <v>98</v>
      </c>
      <c r="D107" s="27"/>
      <c r="E107" s="6">
        <v>3</v>
      </c>
      <c r="F107" s="28"/>
      <c r="G107" s="28"/>
      <c r="H107" s="28"/>
    </row>
    <row r="108" spans="1:8" ht="12" customHeight="1">
      <c r="A108" s="7" t="s">
        <v>155</v>
      </c>
      <c r="B108" s="7" t="s">
        <v>156</v>
      </c>
      <c r="C108" s="34">
        <v>119.4</v>
      </c>
      <c r="D108" s="27"/>
      <c r="E108" s="6">
        <v>4</v>
      </c>
      <c r="F108" s="28"/>
      <c r="G108" s="28"/>
      <c r="H108" s="28"/>
    </row>
    <row r="109" spans="1:8" ht="12" customHeight="1">
      <c r="A109" s="7" t="s">
        <v>157</v>
      </c>
      <c r="B109" s="7" t="s">
        <v>158</v>
      </c>
      <c r="C109" s="19">
        <v>98</v>
      </c>
      <c r="D109" s="27"/>
      <c r="E109" s="6">
        <v>3</v>
      </c>
      <c r="F109" s="28"/>
      <c r="G109" s="28"/>
      <c r="H109" s="28"/>
    </row>
    <row r="110" spans="1:8" ht="12" customHeight="1">
      <c r="A110" s="7" t="s">
        <v>159</v>
      </c>
      <c r="B110" s="7" t="s">
        <v>160</v>
      </c>
      <c r="C110" s="19">
        <v>86.2</v>
      </c>
      <c r="D110" s="27"/>
      <c r="E110" s="6">
        <v>3</v>
      </c>
      <c r="F110" s="28"/>
      <c r="G110" s="28"/>
      <c r="H110" s="28"/>
    </row>
    <row r="111" spans="1:8" ht="12" customHeight="1">
      <c r="A111" s="7" t="s">
        <v>161</v>
      </c>
      <c r="B111" s="7" t="s">
        <v>162</v>
      </c>
      <c r="C111" s="34">
        <v>85.4</v>
      </c>
      <c r="D111" s="27"/>
      <c r="E111" s="6">
        <v>3</v>
      </c>
      <c r="F111" s="28"/>
      <c r="G111" s="28"/>
      <c r="H111" s="28"/>
    </row>
    <row r="112" spans="1:8" ht="12" customHeight="1">
      <c r="A112" s="7" t="s">
        <v>163</v>
      </c>
      <c r="B112" s="7" t="s">
        <v>164</v>
      </c>
      <c r="C112" s="19">
        <v>82.6</v>
      </c>
      <c r="D112" s="27"/>
      <c r="E112" s="6">
        <v>3</v>
      </c>
      <c r="F112" s="28"/>
      <c r="G112" s="28"/>
      <c r="H112" s="28"/>
    </row>
    <row r="113" spans="1:8" ht="12" customHeight="1">
      <c r="A113" s="7" t="s">
        <v>165</v>
      </c>
      <c r="B113" s="7" t="s">
        <v>166</v>
      </c>
      <c r="C113" s="19">
        <v>90</v>
      </c>
      <c r="D113" s="27"/>
      <c r="E113" s="6">
        <v>3</v>
      </c>
      <c r="F113" s="28"/>
      <c r="G113" s="28"/>
      <c r="H113" s="28"/>
    </row>
    <row r="114" spans="1:8" ht="12" customHeight="1">
      <c r="A114" s="7" t="s">
        <v>167</v>
      </c>
      <c r="B114" s="7" t="s">
        <v>168</v>
      </c>
      <c r="C114" s="19">
        <v>108.4</v>
      </c>
      <c r="D114" s="27"/>
      <c r="E114" s="6">
        <v>4</v>
      </c>
      <c r="F114" s="28"/>
      <c r="G114" s="28"/>
      <c r="H114" s="28"/>
    </row>
    <row r="115" spans="1:8" ht="12" customHeight="1">
      <c r="A115" s="7" t="s">
        <v>169</v>
      </c>
      <c r="B115" s="7" t="s">
        <v>170</v>
      </c>
      <c r="C115" s="19">
        <v>112.2</v>
      </c>
      <c r="D115" s="27"/>
      <c r="E115" s="6">
        <v>4</v>
      </c>
      <c r="F115" s="28"/>
      <c r="G115" s="28"/>
      <c r="H115" s="28"/>
    </row>
    <row r="116" spans="1:8" ht="12" customHeight="1">
      <c r="A116" s="7" t="s">
        <v>171</v>
      </c>
      <c r="B116" s="7" t="s">
        <v>172</v>
      </c>
      <c r="C116" s="19">
        <v>94.9</v>
      </c>
      <c r="D116" s="27"/>
      <c r="E116" s="6">
        <v>3</v>
      </c>
      <c r="F116" s="28"/>
      <c r="G116" s="28"/>
      <c r="H116" s="28"/>
    </row>
    <row r="117" spans="1:8" ht="12" customHeight="1">
      <c r="A117" s="7" t="s">
        <v>173</v>
      </c>
      <c r="B117" s="7" t="s">
        <v>174</v>
      </c>
      <c r="C117" s="19">
        <v>77.9</v>
      </c>
      <c r="D117" s="27"/>
      <c r="E117" s="6">
        <v>3</v>
      </c>
      <c r="F117" s="28"/>
      <c r="G117" s="28"/>
      <c r="H117" s="28"/>
    </row>
    <row r="118" spans="1:8" ht="12" customHeight="1">
      <c r="A118" s="7" t="s">
        <v>175</v>
      </c>
      <c r="B118" s="7" t="s">
        <v>176</v>
      </c>
      <c r="C118" s="19">
        <v>80.2</v>
      </c>
      <c r="D118" s="27"/>
      <c r="E118" s="6">
        <v>3</v>
      </c>
      <c r="F118" s="28"/>
      <c r="G118" s="28"/>
      <c r="H118" s="28"/>
    </row>
    <row r="119" spans="1:8" ht="12" customHeight="1">
      <c r="A119" s="7" t="s">
        <v>177</v>
      </c>
      <c r="B119" s="7" t="s">
        <v>178</v>
      </c>
      <c r="C119" s="19">
        <v>68.3</v>
      </c>
      <c r="D119" s="27"/>
      <c r="E119" s="6">
        <v>2</v>
      </c>
      <c r="F119" s="28"/>
      <c r="G119" s="28"/>
      <c r="H119" s="28"/>
    </row>
    <row r="120" spans="1:8" ht="12" customHeight="1">
      <c r="A120" s="7" t="s">
        <v>179</v>
      </c>
      <c r="B120" s="7" t="s">
        <v>180</v>
      </c>
      <c r="C120" s="19">
        <v>76.1</v>
      </c>
      <c r="D120" s="27"/>
      <c r="E120" s="6">
        <v>3</v>
      </c>
      <c r="F120" s="28"/>
      <c r="G120" s="28"/>
      <c r="H120" s="28"/>
    </row>
    <row r="121" spans="1:8" ht="12" customHeight="1">
      <c r="A121" s="7" t="s">
        <v>181</v>
      </c>
      <c r="B121" s="7" t="s">
        <v>182</v>
      </c>
      <c r="C121" s="19">
        <v>76.2</v>
      </c>
      <c r="D121" s="27"/>
      <c r="E121" s="6">
        <v>3</v>
      </c>
      <c r="F121" s="28"/>
      <c r="G121" s="28"/>
      <c r="H121" s="28"/>
    </row>
    <row r="122" spans="1:8" ht="12" customHeight="1">
      <c r="A122" s="7" t="s">
        <v>183</v>
      </c>
      <c r="B122" s="7" t="s">
        <v>184</v>
      </c>
      <c r="C122" s="19">
        <v>95.2</v>
      </c>
      <c r="D122" s="27"/>
      <c r="E122" s="6">
        <v>3</v>
      </c>
      <c r="F122" s="28"/>
      <c r="G122" s="28"/>
      <c r="H122" s="28"/>
    </row>
    <row r="123" spans="1:8" ht="12" customHeight="1">
      <c r="A123" s="7" t="s">
        <v>185</v>
      </c>
      <c r="B123" s="7" t="s">
        <v>186</v>
      </c>
      <c r="C123" s="19">
        <v>96.3</v>
      </c>
      <c r="D123" s="27"/>
      <c r="E123" s="6">
        <v>3</v>
      </c>
      <c r="F123" s="28"/>
      <c r="G123" s="28"/>
      <c r="H123" s="28"/>
    </row>
    <row r="124" spans="1:8" ht="12" customHeight="1">
      <c r="A124" s="7" t="s">
        <v>187</v>
      </c>
      <c r="B124" s="7" t="s">
        <v>188</v>
      </c>
      <c r="C124" s="19">
        <v>46.2</v>
      </c>
      <c r="D124" s="27"/>
      <c r="E124" s="6">
        <v>1</v>
      </c>
      <c r="F124" s="28"/>
      <c r="G124" s="28"/>
      <c r="H124" s="28"/>
    </row>
    <row r="125" spans="1:8" ht="12" customHeight="1">
      <c r="A125" s="7" t="s">
        <v>189</v>
      </c>
      <c r="B125" s="7" t="s">
        <v>190</v>
      </c>
      <c r="C125" s="19">
        <v>56</v>
      </c>
      <c r="D125" s="27"/>
      <c r="E125" s="6">
        <v>2</v>
      </c>
      <c r="F125" s="28"/>
      <c r="G125" s="28"/>
      <c r="H125" s="28"/>
    </row>
    <row r="126" spans="1:8" ht="12" customHeight="1">
      <c r="A126" s="7" t="s">
        <v>191</v>
      </c>
      <c r="B126" s="7" t="s">
        <v>192</v>
      </c>
      <c r="C126" s="19">
        <v>30.9</v>
      </c>
      <c r="D126" s="27"/>
      <c r="E126" s="6">
        <v>1</v>
      </c>
      <c r="F126" s="28"/>
      <c r="G126" s="28"/>
      <c r="H126" s="28"/>
    </row>
    <row r="127" spans="1:8" ht="12" customHeight="1">
      <c r="A127" s="7" t="s">
        <v>193</v>
      </c>
      <c r="B127" s="7" t="s">
        <v>194</v>
      </c>
      <c r="C127" s="19">
        <v>27.2</v>
      </c>
      <c r="D127" s="27"/>
      <c r="E127" s="6">
        <v>1</v>
      </c>
      <c r="F127" s="28"/>
      <c r="G127" s="28"/>
      <c r="H127" s="28"/>
    </row>
    <row r="128" spans="1:8" ht="12" customHeight="1">
      <c r="A128" s="7" t="s">
        <v>195</v>
      </c>
      <c r="B128" s="7" t="s">
        <v>196</v>
      </c>
      <c r="C128" s="19">
        <v>29.8</v>
      </c>
      <c r="D128" s="27"/>
      <c r="E128" s="6">
        <v>1</v>
      </c>
      <c r="F128" s="28"/>
      <c r="G128" s="28"/>
      <c r="H128" s="28"/>
    </row>
    <row r="129" spans="1:8" ht="12" customHeight="1">
      <c r="A129" s="7" t="s">
        <v>197</v>
      </c>
      <c r="B129" s="7" t="s">
        <v>198</v>
      </c>
      <c r="C129" s="34">
        <v>41.6</v>
      </c>
      <c r="D129" s="27"/>
      <c r="E129" s="6">
        <v>1</v>
      </c>
      <c r="F129" s="28"/>
      <c r="G129" s="28"/>
      <c r="H129" s="28"/>
    </row>
    <row r="130" spans="1:8" ht="12" customHeight="1">
      <c r="A130" s="7" t="s">
        <v>199</v>
      </c>
      <c r="B130" s="7" t="s">
        <v>200</v>
      </c>
      <c r="C130" s="34">
        <v>35.3</v>
      </c>
      <c r="D130" s="27"/>
      <c r="E130" s="6">
        <v>1</v>
      </c>
      <c r="F130" s="28"/>
      <c r="G130" s="28"/>
      <c r="H130" s="28"/>
    </row>
    <row r="131" spans="1:8" ht="12" customHeight="1">
      <c r="A131" s="7" t="s">
        <v>433</v>
      </c>
      <c r="B131" s="7" t="s">
        <v>434</v>
      </c>
      <c r="C131" s="34">
        <v>100.4</v>
      </c>
      <c r="D131" s="27"/>
      <c r="E131" s="6">
        <v>4</v>
      </c>
      <c r="F131" s="28"/>
      <c r="G131" s="28"/>
      <c r="H131" s="28"/>
    </row>
    <row r="132" spans="1:8" ht="12" customHeight="1">
      <c r="A132" s="7" t="s">
        <v>435</v>
      </c>
      <c r="B132" s="7" t="s">
        <v>436</v>
      </c>
      <c r="C132" s="19">
        <v>117.3</v>
      </c>
      <c r="D132" s="27"/>
      <c r="E132" s="6">
        <v>4</v>
      </c>
      <c r="F132" s="28"/>
      <c r="G132" s="28"/>
      <c r="H132" s="28"/>
    </row>
    <row r="133" spans="1:8" ht="12" customHeight="1">
      <c r="A133" s="7" t="s">
        <v>201</v>
      </c>
      <c r="B133" s="7" t="s">
        <v>202</v>
      </c>
      <c r="C133" s="19">
        <v>115.2</v>
      </c>
      <c r="D133" s="27"/>
      <c r="E133" s="6">
        <v>4</v>
      </c>
      <c r="F133" s="28"/>
      <c r="G133" s="28"/>
      <c r="H133" s="28"/>
    </row>
    <row r="134" spans="1:8" ht="12" customHeight="1">
      <c r="A134" s="7" t="s">
        <v>203</v>
      </c>
      <c r="B134" s="7" t="s">
        <v>204</v>
      </c>
      <c r="C134" s="19">
        <v>78.1</v>
      </c>
      <c r="D134" s="27"/>
      <c r="E134" s="6">
        <v>3</v>
      </c>
      <c r="F134" s="28"/>
      <c r="G134" s="28"/>
      <c r="H134" s="28"/>
    </row>
    <row r="135" spans="1:8" ht="12" customHeight="1">
      <c r="A135" s="7" t="s">
        <v>205</v>
      </c>
      <c r="B135" s="7" t="s">
        <v>206</v>
      </c>
      <c r="C135" s="19">
        <v>63.8</v>
      </c>
      <c r="D135" s="27"/>
      <c r="E135" s="6">
        <v>2</v>
      </c>
      <c r="F135" s="28"/>
      <c r="G135" s="28"/>
      <c r="H135" s="28"/>
    </row>
    <row r="136" spans="1:8" ht="12" customHeight="1">
      <c r="A136" s="7" t="s">
        <v>207</v>
      </c>
      <c r="B136" s="7" t="s">
        <v>208</v>
      </c>
      <c r="C136" s="19">
        <v>114.3</v>
      </c>
      <c r="D136" s="27"/>
      <c r="E136" s="6">
        <v>4</v>
      </c>
      <c r="F136" s="28"/>
      <c r="G136" s="28"/>
      <c r="H136" s="28"/>
    </row>
    <row r="137" spans="1:8" ht="12" customHeight="1">
      <c r="A137" s="7" t="s">
        <v>209</v>
      </c>
      <c r="B137" s="7" t="s">
        <v>210</v>
      </c>
      <c r="C137" s="19">
        <v>105.2</v>
      </c>
      <c r="D137" s="27"/>
      <c r="E137" s="6">
        <v>4</v>
      </c>
      <c r="F137" s="28"/>
      <c r="G137" s="28"/>
      <c r="H137" s="28"/>
    </row>
    <row r="138" spans="1:8" ht="12" customHeight="1">
      <c r="A138" s="7" t="s">
        <v>211</v>
      </c>
      <c r="B138" s="7" t="s">
        <v>212</v>
      </c>
      <c r="C138" s="19">
        <v>76.8</v>
      </c>
      <c r="D138" s="27"/>
      <c r="E138" s="6">
        <v>3</v>
      </c>
      <c r="F138" s="28"/>
      <c r="G138" s="28"/>
      <c r="H138" s="28"/>
    </row>
    <row r="139" spans="1:8" ht="12" customHeight="1">
      <c r="A139" s="7" t="s">
        <v>213</v>
      </c>
      <c r="B139" s="7" t="s">
        <v>214</v>
      </c>
      <c r="C139" s="19">
        <v>63.8</v>
      </c>
      <c r="D139" s="27"/>
      <c r="E139" s="6">
        <v>2</v>
      </c>
      <c r="F139" s="28"/>
      <c r="G139" s="28"/>
      <c r="H139" s="28"/>
    </row>
    <row r="140" spans="1:8" ht="12" customHeight="1">
      <c r="A140" s="7" t="s">
        <v>215</v>
      </c>
      <c r="B140" s="7" t="s">
        <v>216</v>
      </c>
      <c r="C140" s="19">
        <v>68.9</v>
      </c>
      <c r="D140" s="27"/>
      <c r="E140" s="6">
        <v>2</v>
      </c>
      <c r="F140" s="28"/>
      <c r="G140" s="28"/>
      <c r="H140" s="28"/>
    </row>
    <row r="141" spans="1:8" ht="12" customHeight="1">
      <c r="A141" s="7" t="s">
        <v>217</v>
      </c>
      <c r="B141" s="7" t="s">
        <v>218</v>
      </c>
      <c r="C141" s="19">
        <v>118.3</v>
      </c>
      <c r="D141" s="27"/>
      <c r="E141" s="6">
        <v>4</v>
      </c>
      <c r="F141" s="28"/>
      <c r="G141" s="28"/>
      <c r="H141" s="28"/>
    </row>
    <row r="142" spans="1:8" ht="12" customHeight="1">
      <c r="A142" s="7" t="s">
        <v>219</v>
      </c>
      <c r="B142" s="7" t="s">
        <v>220</v>
      </c>
      <c r="C142" s="19">
        <v>44.3</v>
      </c>
      <c r="D142" s="27"/>
      <c r="E142" s="6">
        <v>1</v>
      </c>
      <c r="F142" s="28"/>
      <c r="G142" s="28"/>
      <c r="H142" s="28"/>
    </row>
    <row r="143" spans="1:8" ht="12" customHeight="1">
      <c r="A143" s="7" t="s">
        <v>221</v>
      </c>
      <c r="B143" s="7" t="s">
        <v>222</v>
      </c>
      <c r="C143" s="19">
        <v>47</v>
      </c>
      <c r="D143" s="27"/>
      <c r="E143" s="6">
        <v>1</v>
      </c>
      <c r="F143" s="28"/>
      <c r="G143" s="28"/>
      <c r="H143" s="28"/>
    </row>
    <row r="144" spans="1:8" ht="12" customHeight="1">
      <c r="A144" s="7" t="s">
        <v>223</v>
      </c>
      <c r="B144" s="7" t="s">
        <v>224</v>
      </c>
      <c r="C144" s="19">
        <v>50.9</v>
      </c>
      <c r="D144" s="27"/>
      <c r="E144" s="6">
        <v>2</v>
      </c>
      <c r="F144" s="28"/>
      <c r="G144" s="28"/>
      <c r="H144" s="28"/>
    </row>
    <row r="145" spans="1:8" ht="12" customHeight="1">
      <c r="A145" s="7" t="s">
        <v>225</v>
      </c>
      <c r="B145" s="7" t="s">
        <v>226</v>
      </c>
      <c r="C145" s="19">
        <v>81.5</v>
      </c>
      <c r="D145" s="27"/>
      <c r="E145" s="6">
        <v>3</v>
      </c>
      <c r="F145" s="28"/>
      <c r="G145" s="28"/>
      <c r="H145" s="28"/>
    </row>
    <row r="146" spans="1:8" ht="12" customHeight="1">
      <c r="A146" s="7" t="s">
        <v>227</v>
      </c>
      <c r="B146" s="7" t="s">
        <v>228</v>
      </c>
      <c r="C146" s="19">
        <v>86.3</v>
      </c>
      <c r="D146" s="27"/>
      <c r="E146" s="6">
        <v>3</v>
      </c>
      <c r="F146" s="28"/>
      <c r="G146" s="28"/>
      <c r="H146" s="28"/>
    </row>
    <row r="147" spans="1:8" ht="12" customHeight="1">
      <c r="A147" s="7" t="s">
        <v>229</v>
      </c>
      <c r="B147" s="7" t="s">
        <v>230</v>
      </c>
      <c r="C147" s="19">
        <v>126.2</v>
      </c>
      <c r="D147" s="27"/>
      <c r="E147" s="6">
        <v>5</v>
      </c>
      <c r="F147" s="28"/>
      <c r="G147" s="28"/>
      <c r="H147" s="28"/>
    </row>
    <row r="148" spans="1:8" ht="12" customHeight="1">
      <c r="A148" s="7" t="s">
        <v>231</v>
      </c>
      <c r="B148" s="7" t="s">
        <v>232</v>
      </c>
      <c r="C148" s="19">
        <v>115.6</v>
      </c>
      <c r="D148" s="27"/>
      <c r="E148" s="6">
        <v>4</v>
      </c>
      <c r="F148" s="28"/>
      <c r="G148" s="28"/>
      <c r="H148" s="28"/>
    </row>
    <row r="149" spans="1:8" ht="12" customHeight="1">
      <c r="A149" s="7" t="s">
        <v>233</v>
      </c>
      <c r="B149" s="7" t="s">
        <v>234</v>
      </c>
      <c r="C149" s="19">
        <v>124.3</v>
      </c>
      <c r="D149" s="27"/>
      <c r="E149" s="6">
        <v>4</v>
      </c>
      <c r="F149" s="28"/>
      <c r="G149" s="28"/>
      <c r="H149" s="28"/>
    </row>
    <row r="150" spans="1:8" ht="12" customHeight="1">
      <c r="A150" s="7" t="s">
        <v>235</v>
      </c>
      <c r="B150" s="7" t="s">
        <v>236</v>
      </c>
      <c r="C150" s="19">
        <v>97.4</v>
      </c>
      <c r="D150" s="27"/>
      <c r="E150" s="6">
        <v>3</v>
      </c>
      <c r="F150" s="28"/>
      <c r="G150" s="28"/>
      <c r="H150" s="28"/>
    </row>
    <row r="151" spans="1:8" ht="12" customHeight="1">
      <c r="A151" s="7" t="s">
        <v>237</v>
      </c>
      <c r="B151" s="7" t="s">
        <v>238</v>
      </c>
      <c r="C151" s="19">
        <v>99.9</v>
      </c>
      <c r="D151" s="27"/>
      <c r="E151" s="6">
        <v>3</v>
      </c>
      <c r="F151" s="28"/>
      <c r="G151" s="28"/>
      <c r="H151" s="28"/>
    </row>
    <row r="152" spans="1:8" ht="12" customHeight="1">
      <c r="A152" s="7" t="s">
        <v>239</v>
      </c>
      <c r="B152" s="7" t="s">
        <v>240</v>
      </c>
      <c r="C152" s="19">
        <v>121</v>
      </c>
      <c r="D152" s="27"/>
      <c r="E152" s="6">
        <v>4</v>
      </c>
      <c r="F152" s="28"/>
      <c r="G152" s="28"/>
      <c r="H152" s="28"/>
    </row>
    <row r="153" spans="1:8" ht="12" customHeight="1">
      <c r="A153" s="7" t="s">
        <v>241</v>
      </c>
      <c r="B153" s="7" t="s">
        <v>242</v>
      </c>
      <c r="C153" s="19">
        <v>47.5</v>
      </c>
      <c r="D153" s="27"/>
      <c r="E153" s="6">
        <v>1</v>
      </c>
      <c r="F153" s="28"/>
      <c r="G153" s="28"/>
      <c r="H153" s="28"/>
    </row>
    <row r="154" spans="1:8" ht="12" customHeight="1">
      <c r="A154" s="7" t="s">
        <v>243</v>
      </c>
      <c r="B154" s="7" t="s">
        <v>244</v>
      </c>
      <c r="C154" s="19">
        <v>43.2</v>
      </c>
      <c r="D154" s="27"/>
      <c r="E154" s="6">
        <v>1</v>
      </c>
      <c r="F154" s="28"/>
      <c r="G154" s="28"/>
      <c r="H154" s="28"/>
    </row>
    <row r="155" spans="1:8" ht="12" customHeight="1">
      <c r="A155" s="7" t="s">
        <v>245</v>
      </c>
      <c r="B155" s="7" t="s">
        <v>246</v>
      </c>
      <c r="C155" s="19">
        <v>92</v>
      </c>
      <c r="D155" s="27"/>
      <c r="E155" s="6">
        <v>3</v>
      </c>
      <c r="F155" s="28"/>
      <c r="G155" s="28"/>
      <c r="H155" s="28"/>
    </row>
    <row r="156" spans="1:8" ht="12" customHeight="1">
      <c r="A156" s="9" t="s">
        <v>247</v>
      </c>
      <c r="B156" s="7" t="s">
        <v>248</v>
      </c>
      <c r="C156" s="19">
        <v>129</v>
      </c>
      <c r="D156" s="27"/>
      <c r="E156" s="6">
        <v>5</v>
      </c>
      <c r="F156" s="28"/>
      <c r="G156" s="28"/>
      <c r="H156" s="28"/>
    </row>
    <row r="157" spans="1:8" ht="12" customHeight="1">
      <c r="A157" s="9" t="s">
        <v>249</v>
      </c>
      <c r="B157" s="9" t="s">
        <v>250</v>
      </c>
      <c r="C157" s="19">
        <v>42.2</v>
      </c>
      <c r="D157" s="27"/>
      <c r="E157" s="6">
        <v>1</v>
      </c>
      <c r="F157" s="18"/>
      <c r="G157" s="28"/>
      <c r="H157" s="28"/>
    </row>
    <row r="158" spans="1:8" ht="12" customHeight="1">
      <c r="A158" s="9" t="s">
        <v>251</v>
      </c>
      <c r="B158" s="9" t="s">
        <v>252</v>
      </c>
      <c r="C158" s="19">
        <v>100</v>
      </c>
      <c r="D158" s="27"/>
      <c r="E158" s="6">
        <v>4</v>
      </c>
      <c r="F158" s="18"/>
      <c r="G158" s="28"/>
      <c r="H158" s="18"/>
    </row>
    <row r="159" spans="1:8" ht="12" customHeight="1">
      <c r="A159" s="7" t="s">
        <v>253</v>
      </c>
      <c r="B159" s="7" t="s">
        <v>254</v>
      </c>
      <c r="C159" s="19">
        <v>221</v>
      </c>
      <c r="D159" s="27"/>
      <c r="E159" s="6">
        <v>6</v>
      </c>
      <c r="F159" s="18"/>
      <c r="G159" s="28"/>
      <c r="H159" s="18"/>
    </row>
    <row r="160" spans="1:8" ht="12" customHeight="1">
      <c r="A160" s="9" t="s">
        <v>255</v>
      </c>
      <c r="B160" s="9" t="s">
        <v>256</v>
      </c>
      <c r="C160" s="19">
        <v>221.6</v>
      </c>
      <c r="D160" s="27"/>
      <c r="E160" s="6">
        <v>6</v>
      </c>
      <c r="F160" s="18"/>
      <c r="G160" s="28"/>
      <c r="H160" s="18"/>
    </row>
    <row r="161" spans="1:8" ht="12" customHeight="1">
      <c r="A161" s="9" t="s">
        <v>257</v>
      </c>
      <c r="B161" s="9" t="s">
        <v>258</v>
      </c>
      <c r="C161" s="19">
        <v>121.6</v>
      </c>
      <c r="D161" s="27"/>
      <c r="E161" s="6">
        <v>4</v>
      </c>
      <c r="F161" s="18"/>
      <c r="G161" s="28"/>
      <c r="H161" s="18"/>
    </row>
    <row r="162" spans="1:8" ht="12" customHeight="1">
      <c r="A162" s="9" t="s">
        <v>259</v>
      </c>
      <c r="B162" s="9" t="s">
        <v>260</v>
      </c>
      <c r="C162" s="19">
        <v>179.2</v>
      </c>
      <c r="D162" s="27"/>
      <c r="E162" s="6">
        <v>6</v>
      </c>
      <c r="F162" s="18"/>
      <c r="G162" s="28"/>
      <c r="H162" s="18"/>
    </row>
    <row r="163" spans="1:8" ht="12" customHeight="1">
      <c r="A163" s="9" t="s">
        <v>261</v>
      </c>
      <c r="B163" s="9" t="s">
        <v>262</v>
      </c>
      <c r="C163" s="19">
        <v>147</v>
      </c>
      <c r="D163" s="27"/>
      <c r="E163" s="6">
        <v>5</v>
      </c>
      <c r="F163" s="18"/>
      <c r="G163" s="28"/>
      <c r="H163" s="18"/>
    </row>
    <row r="164" spans="1:8" ht="12" customHeight="1">
      <c r="A164" s="9" t="s">
        <v>263</v>
      </c>
      <c r="B164" s="9" t="s">
        <v>264</v>
      </c>
      <c r="C164" s="34">
        <v>134.2</v>
      </c>
      <c r="D164" s="27"/>
      <c r="E164" s="6">
        <v>5</v>
      </c>
      <c r="F164" s="18"/>
      <c r="G164" s="28"/>
      <c r="H164" s="18"/>
    </row>
    <row r="165" spans="1:8" ht="12" customHeight="1">
      <c r="A165" s="9" t="s">
        <v>265</v>
      </c>
      <c r="B165" s="9" t="s">
        <v>266</v>
      </c>
      <c r="C165" s="19">
        <v>68.9</v>
      </c>
      <c r="D165" s="27"/>
      <c r="E165" s="6">
        <v>2</v>
      </c>
      <c r="F165" s="18"/>
      <c r="G165" s="28"/>
      <c r="H165" s="18"/>
    </row>
    <row r="166" spans="1:8" ht="12" customHeight="1">
      <c r="A166" s="9" t="s">
        <v>267</v>
      </c>
      <c r="B166" s="9" t="s">
        <v>268</v>
      </c>
      <c r="C166" s="19">
        <v>282.8</v>
      </c>
      <c r="D166" s="27"/>
      <c r="E166" s="6">
        <v>6</v>
      </c>
      <c r="F166" s="18"/>
      <c r="G166" s="28"/>
      <c r="H166" s="18"/>
    </row>
    <row r="167" spans="1:8" ht="12" customHeight="1">
      <c r="A167" s="9" t="s">
        <v>269</v>
      </c>
      <c r="B167" s="9" t="s">
        <v>270</v>
      </c>
      <c r="C167" s="34">
        <v>113.2</v>
      </c>
      <c r="D167" s="27"/>
      <c r="E167" s="6">
        <v>4</v>
      </c>
      <c r="F167" s="18"/>
      <c r="G167" s="28"/>
      <c r="H167" s="18"/>
    </row>
    <row r="168" spans="1:8" ht="12" customHeight="1">
      <c r="A168" s="7" t="s">
        <v>271</v>
      </c>
      <c r="B168" s="7" t="s">
        <v>272</v>
      </c>
      <c r="C168" s="19">
        <v>115.1</v>
      </c>
      <c r="D168" s="27"/>
      <c r="E168" s="6">
        <v>4</v>
      </c>
      <c r="F168" s="18"/>
      <c r="G168" s="28"/>
      <c r="H168" s="18"/>
    </row>
    <row r="169" spans="1:8" ht="12" customHeight="1">
      <c r="A169" s="7" t="s">
        <v>273</v>
      </c>
      <c r="B169" s="7" t="s">
        <v>274</v>
      </c>
      <c r="C169" s="19">
        <v>106.5</v>
      </c>
      <c r="D169" s="27"/>
      <c r="E169" s="6">
        <v>4</v>
      </c>
      <c r="F169" s="18"/>
      <c r="G169" s="28"/>
      <c r="H169" s="18"/>
    </row>
    <row r="170" spans="1:8" ht="12" customHeight="1">
      <c r="A170" s="7" t="s">
        <v>275</v>
      </c>
      <c r="B170" s="7" t="s">
        <v>276</v>
      </c>
      <c r="C170" s="19">
        <v>86</v>
      </c>
      <c r="D170" s="27"/>
      <c r="E170" s="6">
        <v>3</v>
      </c>
      <c r="F170" s="18"/>
      <c r="G170" s="28"/>
      <c r="H170" s="18"/>
    </row>
    <row r="171" spans="1:8" ht="12" customHeight="1">
      <c r="A171" s="7" t="s">
        <v>277</v>
      </c>
      <c r="B171" s="7" t="s">
        <v>278</v>
      </c>
      <c r="C171" s="19">
        <v>52.5</v>
      </c>
      <c r="D171" s="27"/>
      <c r="E171" s="6">
        <v>2</v>
      </c>
      <c r="F171" s="18"/>
      <c r="G171" s="28"/>
      <c r="H171" s="18"/>
    </row>
    <row r="172" spans="1:8" ht="12" customHeight="1">
      <c r="A172" s="7" t="s">
        <v>279</v>
      </c>
      <c r="B172" s="7" t="s">
        <v>280</v>
      </c>
      <c r="C172" s="19">
        <v>39.2</v>
      </c>
      <c r="D172" s="27"/>
      <c r="E172" s="6">
        <v>1</v>
      </c>
      <c r="F172" s="18"/>
      <c r="G172" s="28"/>
      <c r="H172" s="18"/>
    </row>
    <row r="173" spans="1:8" ht="12" customHeight="1">
      <c r="A173" s="7" t="s">
        <v>281</v>
      </c>
      <c r="B173" s="7" t="s">
        <v>282</v>
      </c>
      <c r="C173" s="19">
        <v>41.7</v>
      </c>
      <c r="D173" s="27"/>
      <c r="E173" s="6">
        <v>1</v>
      </c>
      <c r="F173" s="18"/>
      <c r="G173" s="28"/>
      <c r="H173" s="18"/>
    </row>
    <row r="174" spans="1:8" ht="12" customHeight="1">
      <c r="A174" s="7" t="s">
        <v>283</v>
      </c>
      <c r="B174" s="7" t="s">
        <v>284</v>
      </c>
      <c r="C174" s="19">
        <v>64.8</v>
      </c>
      <c r="D174" s="27"/>
      <c r="E174" s="6">
        <v>2</v>
      </c>
      <c r="F174" s="18"/>
      <c r="G174" s="28"/>
      <c r="H174" s="18"/>
    </row>
    <row r="175" spans="1:8" ht="12" customHeight="1">
      <c r="A175" s="7" t="s">
        <v>285</v>
      </c>
      <c r="B175" s="7" t="s">
        <v>286</v>
      </c>
      <c r="C175" s="19">
        <v>135.8</v>
      </c>
      <c r="D175" s="27"/>
      <c r="E175" s="6">
        <v>5</v>
      </c>
      <c r="F175" s="18"/>
      <c r="G175" s="28"/>
      <c r="H175" s="18"/>
    </row>
    <row r="176" spans="1:8" ht="12" customHeight="1">
      <c r="A176" s="7" t="s">
        <v>287</v>
      </c>
      <c r="B176" s="7" t="s">
        <v>288</v>
      </c>
      <c r="C176" s="19">
        <v>121.2</v>
      </c>
      <c r="D176" s="27"/>
      <c r="E176" s="6">
        <v>4</v>
      </c>
      <c r="F176" s="18"/>
      <c r="G176" s="28"/>
      <c r="H176" s="18"/>
    </row>
    <row r="177" spans="1:8" ht="12" customHeight="1">
      <c r="A177" s="7" t="s">
        <v>289</v>
      </c>
      <c r="B177" s="7" t="s">
        <v>290</v>
      </c>
      <c r="C177" s="19">
        <v>109.1</v>
      </c>
      <c r="D177" s="27"/>
      <c r="E177" s="6">
        <v>4</v>
      </c>
      <c r="F177" s="18"/>
      <c r="G177" s="28"/>
      <c r="H177" s="18"/>
    </row>
    <row r="178" spans="1:8" ht="12" customHeight="1">
      <c r="A178" s="7" t="s">
        <v>291</v>
      </c>
      <c r="B178" s="7" t="s">
        <v>292</v>
      </c>
      <c r="C178" s="19">
        <v>100.6</v>
      </c>
      <c r="D178" s="27"/>
      <c r="E178" s="6">
        <v>4</v>
      </c>
      <c r="F178" s="18"/>
      <c r="G178" s="28"/>
      <c r="H178" s="18"/>
    </row>
    <row r="179" spans="1:8" ht="12" customHeight="1">
      <c r="A179" s="7" t="s">
        <v>293</v>
      </c>
      <c r="B179" s="7" t="s">
        <v>294</v>
      </c>
      <c r="C179" s="19">
        <v>125</v>
      </c>
      <c r="D179" s="27"/>
      <c r="E179" s="6">
        <v>5</v>
      </c>
      <c r="F179" s="18"/>
      <c r="G179" s="28"/>
      <c r="H179" s="18"/>
    </row>
    <row r="180" spans="1:8" ht="12" customHeight="1">
      <c r="A180" s="7" t="s">
        <v>295</v>
      </c>
      <c r="B180" s="7" t="s">
        <v>296</v>
      </c>
      <c r="C180" s="19">
        <v>52.2</v>
      </c>
      <c r="D180" s="27"/>
      <c r="E180" s="6">
        <v>2</v>
      </c>
      <c r="F180" s="18"/>
      <c r="G180" s="28"/>
      <c r="H180" s="18"/>
    </row>
    <row r="181" spans="1:8" ht="12" customHeight="1">
      <c r="A181" s="7" t="s">
        <v>297</v>
      </c>
      <c r="B181" s="7" t="s">
        <v>298</v>
      </c>
      <c r="C181" s="19">
        <v>127.9</v>
      </c>
      <c r="D181" s="27"/>
      <c r="E181" s="6">
        <v>5</v>
      </c>
      <c r="F181" s="18"/>
      <c r="G181" s="28"/>
      <c r="H181" s="18"/>
    </row>
    <row r="182" spans="1:8" ht="12" customHeight="1">
      <c r="A182" s="7" t="s">
        <v>299</v>
      </c>
      <c r="B182" s="7" t="s">
        <v>300</v>
      </c>
      <c r="C182" s="19">
        <v>145.2</v>
      </c>
      <c r="D182" s="27"/>
      <c r="E182" s="6">
        <v>5</v>
      </c>
      <c r="F182" s="18"/>
      <c r="G182" s="28"/>
      <c r="H182" s="18"/>
    </row>
    <row r="183" spans="1:8" ht="12" customHeight="1">
      <c r="A183" s="7" t="s">
        <v>301</v>
      </c>
      <c r="B183" s="7" t="s">
        <v>302</v>
      </c>
      <c r="C183" s="19">
        <v>173.1</v>
      </c>
      <c r="D183" s="27"/>
      <c r="E183" s="6">
        <v>6</v>
      </c>
      <c r="F183" s="18"/>
      <c r="G183" s="28"/>
      <c r="H183" s="18"/>
    </row>
    <row r="184" spans="1:8" ht="12" customHeight="1">
      <c r="A184" s="7" t="s">
        <v>303</v>
      </c>
      <c r="B184" s="7" t="s">
        <v>304</v>
      </c>
      <c r="C184" s="19">
        <v>97.5</v>
      </c>
      <c r="D184" s="27"/>
      <c r="E184" s="6">
        <v>3</v>
      </c>
      <c r="F184" s="18"/>
      <c r="G184" s="28"/>
      <c r="H184" s="18"/>
    </row>
    <row r="185" spans="1:8" ht="12" customHeight="1">
      <c r="A185" s="7" t="s">
        <v>305</v>
      </c>
      <c r="B185" s="7" t="s">
        <v>306</v>
      </c>
      <c r="C185" s="19">
        <v>113.7</v>
      </c>
      <c r="D185" s="27"/>
      <c r="E185" s="6">
        <v>4</v>
      </c>
      <c r="F185" s="18"/>
      <c r="G185" s="28"/>
      <c r="H185" s="18"/>
    </row>
    <row r="186" spans="1:8" ht="12" customHeight="1">
      <c r="A186" s="7" t="s">
        <v>307</v>
      </c>
      <c r="B186" s="7" t="s">
        <v>308</v>
      </c>
      <c r="C186" s="19">
        <v>168.1</v>
      </c>
      <c r="D186" s="27"/>
      <c r="E186" s="6">
        <v>6</v>
      </c>
      <c r="F186" s="18"/>
      <c r="G186" s="28"/>
      <c r="H186" s="18"/>
    </row>
    <row r="187" spans="1:8" ht="12" customHeight="1">
      <c r="A187" s="7" t="s">
        <v>309</v>
      </c>
      <c r="B187" s="7" t="s">
        <v>310</v>
      </c>
      <c r="C187" s="19">
        <v>154.8</v>
      </c>
      <c r="D187" s="27"/>
      <c r="E187" s="6">
        <v>6</v>
      </c>
      <c r="F187" s="18"/>
      <c r="G187" s="28"/>
      <c r="H187" s="18"/>
    </row>
    <row r="188" spans="1:8" ht="12" customHeight="1">
      <c r="A188" s="7" t="s">
        <v>311</v>
      </c>
      <c r="B188" s="7" t="s">
        <v>312</v>
      </c>
      <c r="C188" s="19">
        <v>91.4</v>
      </c>
      <c r="D188" s="27"/>
      <c r="E188" s="6">
        <v>3</v>
      </c>
      <c r="F188" s="18"/>
      <c r="G188" s="28"/>
      <c r="H188" s="18"/>
    </row>
    <row r="189" spans="1:8" ht="12" customHeight="1">
      <c r="A189" s="9" t="s">
        <v>313</v>
      </c>
      <c r="B189" s="9" t="s">
        <v>314</v>
      </c>
      <c r="C189" s="19">
        <v>117.6</v>
      </c>
      <c r="D189" s="27"/>
      <c r="E189" s="6">
        <v>4</v>
      </c>
      <c r="F189" s="18"/>
      <c r="G189" s="28"/>
      <c r="H189" s="18"/>
    </row>
    <row r="190" spans="1:8" ht="12" customHeight="1">
      <c r="A190" s="9" t="s">
        <v>315</v>
      </c>
      <c r="B190" s="9" t="s">
        <v>316</v>
      </c>
      <c r="C190" s="19">
        <v>182.7</v>
      </c>
      <c r="D190" s="27"/>
      <c r="E190" s="6">
        <v>6</v>
      </c>
      <c r="F190" s="18"/>
      <c r="G190" s="28"/>
      <c r="H190" s="18"/>
    </row>
    <row r="191" spans="1:8" ht="12" customHeight="1">
      <c r="A191" s="9" t="s">
        <v>317</v>
      </c>
      <c r="B191" s="9" t="s">
        <v>318</v>
      </c>
      <c r="C191" s="19">
        <v>107.8</v>
      </c>
      <c r="D191" s="27"/>
      <c r="E191" s="6">
        <v>4</v>
      </c>
      <c r="F191" s="18"/>
      <c r="G191" s="28"/>
      <c r="H191" s="18"/>
    </row>
    <row r="192" spans="1:8" ht="12" customHeight="1">
      <c r="A192" s="9" t="s">
        <v>319</v>
      </c>
      <c r="B192" s="9" t="s">
        <v>320</v>
      </c>
      <c r="C192" s="19">
        <v>146.6</v>
      </c>
      <c r="D192" s="27"/>
      <c r="E192" s="6">
        <v>5</v>
      </c>
      <c r="F192" s="18"/>
      <c r="G192" s="28"/>
      <c r="H192" s="18"/>
    </row>
    <row r="193" spans="1:8" ht="12" customHeight="1">
      <c r="A193" s="9" t="s">
        <v>321</v>
      </c>
      <c r="B193" s="9" t="s">
        <v>322</v>
      </c>
      <c r="C193" s="19">
        <v>135.8</v>
      </c>
      <c r="D193" s="27"/>
      <c r="E193" s="6">
        <v>5</v>
      </c>
      <c r="F193" s="18"/>
      <c r="G193" s="28"/>
      <c r="H193" s="18"/>
    </row>
    <row r="194" spans="1:8" ht="12" customHeight="1">
      <c r="A194" s="9" t="s">
        <v>323</v>
      </c>
      <c r="B194" s="9" t="s">
        <v>324</v>
      </c>
      <c r="C194" s="19">
        <v>105.5</v>
      </c>
      <c r="D194" s="27"/>
      <c r="E194" s="6">
        <v>4</v>
      </c>
      <c r="F194" s="18"/>
      <c r="G194" s="28"/>
      <c r="H194" s="18"/>
    </row>
    <row r="195" spans="1:8" ht="12" customHeight="1">
      <c r="A195" s="9" t="s">
        <v>325</v>
      </c>
      <c r="B195" s="9" t="s">
        <v>326</v>
      </c>
      <c r="C195" s="19">
        <v>145.7</v>
      </c>
      <c r="D195" s="27"/>
      <c r="E195" s="6">
        <v>5</v>
      </c>
      <c r="F195" s="18"/>
      <c r="G195" s="28"/>
      <c r="H195" s="18"/>
    </row>
    <row r="196" spans="1:8" ht="12" customHeight="1">
      <c r="A196" s="9" t="s">
        <v>327</v>
      </c>
      <c r="B196" s="9" t="s">
        <v>328</v>
      </c>
      <c r="C196" s="19">
        <v>105.7</v>
      </c>
      <c r="D196" s="27"/>
      <c r="E196" s="6">
        <v>4</v>
      </c>
      <c r="F196" s="18"/>
      <c r="G196" s="28"/>
      <c r="H196" s="18"/>
    </row>
    <row r="197" spans="1:8" ht="12" customHeight="1">
      <c r="A197" s="9" t="s">
        <v>329</v>
      </c>
      <c r="B197" s="9" t="s">
        <v>330</v>
      </c>
      <c r="C197" s="19">
        <v>165.6</v>
      </c>
      <c r="D197" s="27"/>
      <c r="E197" s="6">
        <v>6</v>
      </c>
      <c r="F197" s="18"/>
      <c r="G197" s="28"/>
      <c r="H197" s="18"/>
    </row>
    <row r="198" spans="1:8" ht="12" customHeight="1">
      <c r="A198" s="9" t="s">
        <v>331</v>
      </c>
      <c r="B198" s="9" t="s">
        <v>332</v>
      </c>
      <c r="C198" s="19">
        <v>189.4</v>
      </c>
      <c r="D198" s="27"/>
      <c r="E198" s="6">
        <v>6</v>
      </c>
      <c r="F198" s="18"/>
      <c r="G198" s="28"/>
      <c r="H198" s="18"/>
    </row>
    <row r="199" spans="1:8" ht="12" customHeight="1">
      <c r="A199" s="9" t="s">
        <v>333</v>
      </c>
      <c r="B199" s="9" t="s">
        <v>334</v>
      </c>
      <c r="C199" s="19">
        <v>153.4</v>
      </c>
      <c r="D199" s="27"/>
      <c r="E199" s="6">
        <v>6</v>
      </c>
      <c r="F199" s="18"/>
      <c r="G199" s="28"/>
      <c r="H199" s="18"/>
    </row>
    <row r="200" spans="1:8" ht="12" customHeight="1">
      <c r="A200" s="9" t="s">
        <v>335</v>
      </c>
      <c r="B200" s="9" t="s">
        <v>336</v>
      </c>
      <c r="C200" s="19">
        <v>141.6</v>
      </c>
      <c r="D200" s="27"/>
      <c r="E200" s="6">
        <v>5</v>
      </c>
      <c r="F200" s="18"/>
      <c r="G200" s="28"/>
      <c r="H200" s="18"/>
    </row>
    <row r="201" spans="1:8" ht="12" customHeight="1">
      <c r="A201" s="9" t="s">
        <v>337</v>
      </c>
      <c r="B201" s="9" t="s">
        <v>338</v>
      </c>
      <c r="C201" s="19">
        <v>128.5</v>
      </c>
      <c r="D201" s="27"/>
      <c r="E201" s="6">
        <v>5</v>
      </c>
      <c r="F201" s="18"/>
      <c r="G201" s="28"/>
      <c r="H201" s="18"/>
    </row>
    <row r="202" spans="1:8" ht="12" customHeight="1">
      <c r="A202" s="9" t="s">
        <v>339</v>
      </c>
      <c r="B202" s="9" t="s">
        <v>340</v>
      </c>
      <c r="C202" s="19">
        <v>137.1</v>
      </c>
      <c r="D202" s="27"/>
      <c r="E202" s="6">
        <v>5</v>
      </c>
      <c r="F202" s="18"/>
      <c r="G202" s="28"/>
      <c r="H202" s="18"/>
    </row>
    <row r="203" spans="1:8" ht="12" customHeight="1">
      <c r="A203" s="9" t="s">
        <v>341</v>
      </c>
      <c r="B203" s="9" t="s">
        <v>342</v>
      </c>
      <c r="C203" s="19">
        <v>124.8</v>
      </c>
      <c r="D203" s="27"/>
      <c r="E203" s="6">
        <v>4</v>
      </c>
      <c r="F203" s="18"/>
      <c r="G203" s="28"/>
      <c r="H203" s="18"/>
    </row>
    <row r="204" spans="1:8" ht="12" customHeight="1">
      <c r="A204" s="9" t="s">
        <v>343</v>
      </c>
      <c r="B204" s="9" t="s">
        <v>344</v>
      </c>
      <c r="C204" s="19">
        <v>30.5</v>
      </c>
      <c r="D204" s="27"/>
      <c r="E204" s="6">
        <v>1</v>
      </c>
      <c r="F204" s="18"/>
      <c r="G204" s="28"/>
      <c r="H204" s="18"/>
    </row>
    <row r="205" spans="1:8" ht="12" customHeight="1">
      <c r="A205" s="7" t="s">
        <v>345</v>
      </c>
      <c r="B205" s="7" t="s">
        <v>346</v>
      </c>
      <c r="C205" s="19">
        <v>120.5</v>
      </c>
      <c r="D205" s="27"/>
      <c r="E205" s="6">
        <v>4</v>
      </c>
      <c r="F205" s="18"/>
      <c r="G205" s="28"/>
      <c r="H205" s="18"/>
    </row>
    <row r="206" spans="1:8" ht="12" customHeight="1">
      <c r="A206" s="7" t="s">
        <v>347</v>
      </c>
      <c r="B206" s="7" t="s">
        <v>348</v>
      </c>
      <c r="C206" s="19">
        <v>48.9</v>
      </c>
      <c r="D206" s="27"/>
      <c r="E206" s="6">
        <v>1</v>
      </c>
      <c r="F206" s="18"/>
      <c r="G206" s="28"/>
      <c r="H206" s="18"/>
    </row>
    <row r="207" spans="1:8" ht="12" customHeight="1">
      <c r="A207" s="7" t="s">
        <v>349</v>
      </c>
      <c r="B207" s="7" t="s">
        <v>350</v>
      </c>
      <c r="C207" s="19">
        <v>117.5</v>
      </c>
      <c r="D207" s="27"/>
      <c r="E207" s="6">
        <v>4</v>
      </c>
      <c r="F207" s="18"/>
      <c r="G207" s="28"/>
      <c r="H207" s="18"/>
    </row>
    <row r="208" spans="1:8" ht="12" customHeight="1">
      <c r="A208" s="7" t="s">
        <v>351</v>
      </c>
      <c r="B208" s="7" t="s">
        <v>352</v>
      </c>
      <c r="C208" s="19">
        <v>44.7</v>
      </c>
      <c r="D208" s="27"/>
      <c r="E208" s="6">
        <v>1</v>
      </c>
      <c r="F208" s="18"/>
      <c r="G208" s="28"/>
      <c r="H208" s="18"/>
    </row>
    <row r="209" spans="1:8" ht="12" customHeight="1">
      <c r="A209" s="7" t="s">
        <v>353</v>
      </c>
      <c r="B209" s="7" t="s">
        <v>354</v>
      </c>
      <c r="C209" s="19">
        <v>35.7</v>
      </c>
      <c r="D209" s="27"/>
      <c r="E209" s="6">
        <v>1</v>
      </c>
      <c r="F209" s="18"/>
      <c r="G209" s="28"/>
      <c r="H209" s="18"/>
    </row>
    <row r="210" spans="1:8" ht="12" customHeight="1">
      <c r="A210" s="7" t="s">
        <v>355</v>
      </c>
      <c r="B210" s="7" t="s">
        <v>356</v>
      </c>
      <c r="C210" s="19">
        <v>146.2</v>
      </c>
      <c r="D210" s="27"/>
      <c r="E210" s="6">
        <v>5</v>
      </c>
      <c r="F210" s="18"/>
      <c r="G210" s="28"/>
      <c r="H210" s="18"/>
    </row>
    <row r="211" spans="1:8" ht="12" customHeight="1">
      <c r="A211" s="7" t="s">
        <v>357</v>
      </c>
      <c r="B211" s="7" t="s">
        <v>358</v>
      </c>
      <c r="C211" s="19">
        <v>177</v>
      </c>
      <c r="D211" s="27"/>
      <c r="E211" s="6">
        <v>6</v>
      </c>
      <c r="F211" s="18"/>
      <c r="G211" s="28"/>
      <c r="H211" s="18"/>
    </row>
    <row r="212" spans="1:8" ht="12" customHeight="1">
      <c r="A212" s="9" t="s">
        <v>359</v>
      </c>
      <c r="B212" s="9" t="s">
        <v>360</v>
      </c>
      <c r="C212" s="19">
        <v>125.4</v>
      </c>
      <c r="D212" s="27"/>
      <c r="E212" s="6">
        <v>5</v>
      </c>
      <c r="F212" s="18"/>
      <c r="G212" s="28"/>
      <c r="H212" s="18"/>
    </row>
    <row r="213" spans="1:8" ht="12" customHeight="1">
      <c r="A213" s="9" t="s">
        <v>361</v>
      </c>
      <c r="B213" s="9" t="s">
        <v>362</v>
      </c>
      <c r="C213" s="19">
        <v>157.5</v>
      </c>
      <c r="D213" s="27"/>
      <c r="E213" s="6">
        <v>6</v>
      </c>
      <c r="F213" s="18"/>
      <c r="G213" s="28"/>
      <c r="H213" s="18"/>
    </row>
    <row r="214" spans="1:8" ht="12" customHeight="1">
      <c r="A214" s="9" t="s">
        <v>363</v>
      </c>
      <c r="B214" s="9" t="s">
        <v>364</v>
      </c>
      <c r="C214" s="19">
        <v>186.9</v>
      </c>
      <c r="D214" s="27"/>
      <c r="E214" s="6">
        <v>6</v>
      </c>
      <c r="F214" s="18"/>
      <c r="G214" s="28"/>
      <c r="H214" s="18"/>
    </row>
    <row r="215" spans="1:8" ht="12" customHeight="1">
      <c r="A215" s="9" t="s">
        <v>365</v>
      </c>
      <c r="B215" s="9" t="s">
        <v>366</v>
      </c>
      <c r="C215" s="19">
        <v>93.3</v>
      </c>
      <c r="D215" s="27"/>
      <c r="E215" s="6">
        <v>3</v>
      </c>
      <c r="F215" s="18"/>
      <c r="G215" s="28"/>
      <c r="H215" s="18"/>
    </row>
    <row r="216" spans="1:8" ht="12" customHeight="1">
      <c r="A216" s="7" t="s">
        <v>367</v>
      </c>
      <c r="B216" s="9" t="s">
        <v>368</v>
      </c>
      <c r="C216" s="19">
        <v>180.1</v>
      </c>
      <c r="D216" s="27"/>
      <c r="E216" s="6">
        <v>6</v>
      </c>
      <c r="F216" s="18"/>
      <c r="G216" s="28"/>
      <c r="H216" s="18"/>
    </row>
    <row r="217" spans="1:8" ht="12" customHeight="1">
      <c r="A217" s="7" t="s">
        <v>369</v>
      </c>
      <c r="B217" s="9" t="s">
        <v>370</v>
      </c>
      <c r="C217" s="19">
        <v>172.2</v>
      </c>
      <c r="D217" s="27"/>
      <c r="E217" s="6">
        <v>6</v>
      </c>
      <c r="F217" s="18"/>
      <c r="G217" s="28"/>
      <c r="H217" s="18"/>
    </row>
    <row r="218" spans="1:8" ht="12" customHeight="1">
      <c r="A218" s="9" t="s">
        <v>371</v>
      </c>
      <c r="B218" s="9" t="s">
        <v>372</v>
      </c>
      <c r="C218" s="19">
        <v>177.3</v>
      </c>
      <c r="D218" s="27"/>
      <c r="E218" s="6">
        <v>6</v>
      </c>
      <c r="F218" s="18"/>
      <c r="G218" s="28"/>
      <c r="H218" s="18"/>
    </row>
    <row r="219" spans="1:8" ht="12" customHeight="1">
      <c r="A219" s="9" t="s">
        <v>373</v>
      </c>
      <c r="B219" s="9" t="s">
        <v>374</v>
      </c>
      <c r="C219" s="19">
        <v>101.1</v>
      </c>
      <c r="D219" s="27"/>
      <c r="E219" s="6">
        <v>4</v>
      </c>
      <c r="F219" s="18"/>
      <c r="G219" s="28"/>
      <c r="H219" s="18"/>
    </row>
    <row r="220" spans="1:8" ht="12" customHeight="1">
      <c r="A220" s="9" t="s">
        <v>375</v>
      </c>
      <c r="B220" s="9" t="s">
        <v>376</v>
      </c>
      <c r="C220" s="19">
        <v>90.4</v>
      </c>
      <c r="D220" s="27"/>
      <c r="E220" s="6">
        <v>3</v>
      </c>
      <c r="F220" s="18"/>
      <c r="G220" s="28"/>
      <c r="H220" s="18"/>
    </row>
    <row r="221" spans="1:8" ht="12" customHeight="1">
      <c r="A221" s="9" t="s">
        <v>377</v>
      </c>
      <c r="B221" s="7" t="s">
        <v>378</v>
      </c>
      <c r="C221" s="19">
        <v>182.3</v>
      </c>
      <c r="D221" s="27"/>
      <c r="E221" s="6">
        <v>6</v>
      </c>
      <c r="F221" s="18"/>
      <c r="G221" s="28"/>
      <c r="H221" s="18"/>
    </row>
    <row r="222" spans="1:8" ht="12" customHeight="1">
      <c r="A222" s="9" t="s">
        <v>379</v>
      </c>
      <c r="B222" s="9" t="s">
        <v>380</v>
      </c>
      <c r="C222" s="19">
        <v>130.2</v>
      </c>
      <c r="D222" s="27"/>
      <c r="E222" s="6">
        <v>5</v>
      </c>
      <c r="F222" s="18"/>
      <c r="G222" s="28"/>
      <c r="H222" s="18"/>
    </row>
    <row r="223" spans="1:8" ht="12" customHeight="1">
      <c r="A223" s="9" t="s">
        <v>381</v>
      </c>
      <c r="B223" s="9" t="s">
        <v>382</v>
      </c>
      <c r="C223" s="19">
        <v>133.6</v>
      </c>
      <c r="D223" s="27"/>
      <c r="E223" s="6">
        <v>5</v>
      </c>
      <c r="F223" s="18"/>
      <c r="G223" s="28"/>
      <c r="H223" s="18"/>
    </row>
    <row r="224" spans="1:8" ht="12" customHeight="1">
      <c r="A224" s="9" t="s">
        <v>383</v>
      </c>
      <c r="B224" s="9" t="s">
        <v>384</v>
      </c>
      <c r="C224" s="19">
        <v>143.6</v>
      </c>
      <c r="D224" s="27"/>
      <c r="E224" s="6">
        <v>5</v>
      </c>
      <c r="F224" s="18"/>
      <c r="G224" s="28"/>
      <c r="H224" s="18"/>
    </row>
    <row r="225" spans="1:8" ht="12" customHeight="1">
      <c r="A225" s="9" t="s">
        <v>385</v>
      </c>
      <c r="B225" s="9" t="s">
        <v>386</v>
      </c>
      <c r="C225" s="19">
        <v>73.3</v>
      </c>
      <c r="D225" s="27"/>
      <c r="E225" s="6">
        <v>2</v>
      </c>
      <c r="F225" s="18"/>
      <c r="G225" s="28"/>
      <c r="H225" s="18"/>
    </row>
    <row r="226" spans="1:8" ht="12" customHeight="1">
      <c r="A226" s="7" t="s">
        <v>387</v>
      </c>
      <c r="B226" s="7" t="s">
        <v>388</v>
      </c>
      <c r="C226" s="19">
        <v>129.8</v>
      </c>
      <c r="D226" s="27"/>
      <c r="E226" s="6">
        <v>5</v>
      </c>
      <c r="F226" s="18"/>
      <c r="G226" s="28"/>
      <c r="H226" s="18"/>
    </row>
    <row r="227" spans="1:8" ht="12" customHeight="1">
      <c r="A227" s="7" t="s">
        <v>389</v>
      </c>
      <c r="B227" s="7" t="s">
        <v>390</v>
      </c>
      <c r="C227" s="19">
        <v>107.7</v>
      </c>
      <c r="D227" s="27"/>
      <c r="E227" s="6">
        <v>4</v>
      </c>
      <c r="F227" s="18"/>
      <c r="G227" s="28"/>
      <c r="H227" s="18"/>
    </row>
    <row r="228" spans="1:8" ht="12" customHeight="1">
      <c r="A228" s="7" t="s">
        <v>391</v>
      </c>
      <c r="B228" s="7" t="s">
        <v>392</v>
      </c>
      <c r="C228" s="19">
        <v>42.9</v>
      </c>
      <c r="D228" s="27"/>
      <c r="E228" s="6">
        <v>1</v>
      </c>
      <c r="F228" s="18"/>
      <c r="G228" s="28"/>
      <c r="H228" s="18"/>
    </row>
    <row r="229" spans="1:8" ht="12" customHeight="1">
      <c r="A229" s="7" t="s">
        <v>393</v>
      </c>
      <c r="B229" s="7" t="s">
        <v>394</v>
      </c>
      <c r="C229" s="19">
        <v>79.9</v>
      </c>
      <c r="D229" s="27"/>
      <c r="E229" s="6">
        <v>3</v>
      </c>
      <c r="F229" s="18"/>
      <c r="G229" s="28"/>
      <c r="H229" s="18"/>
    </row>
    <row r="230" spans="1:8" ht="12" customHeight="1">
      <c r="A230" s="7" t="s">
        <v>395</v>
      </c>
      <c r="B230" s="7" t="s">
        <v>396</v>
      </c>
      <c r="C230" s="19">
        <v>136.2</v>
      </c>
      <c r="D230" s="27"/>
      <c r="E230" s="6">
        <v>5</v>
      </c>
      <c r="F230" s="18"/>
      <c r="G230" s="28"/>
      <c r="H230" s="18"/>
    </row>
    <row r="231" spans="1:8" ht="12" customHeight="1">
      <c r="A231" s="6" t="s">
        <v>397</v>
      </c>
      <c r="B231" s="6" t="s">
        <v>398</v>
      </c>
      <c r="C231" s="19">
        <v>141.2</v>
      </c>
      <c r="D231" s="27"/>
      <c r="E231" s="6">
        <v>5</v>
      </c>
      <c r="F231" s="18"/>
      <c r="G231" s="28"/>
      <c r="H231" s="18"/>
    </row>
    <row r="232" spans="1:8" ht="12" customHeight="1">
      <c r="A232" s="6" t="s">
        <v>399</v>
      </c>
      <c r="B232" s="6" t="s">
        <v>400</v>
      </c>
      <c r="C232" s="19">
        <v>91.9</v>
      </c>
      <c r="D232" s="27"/>
      <c r="E232" s="6">
        <v>3</v>
      </c>
      <c r="F232" s="18"/>
      <c r="G232" s="28"/>
      <c r="H232" s="18"/>
    </row>
    <row r="233" spans="1:8" ht="12" customHeight="1">
      <c r="A233" s="6" t="s">
        <v>401</v>
      </c>
      <c r="B233" s="6" t="s">
        <v>402</v>
      </c>
      <c r="C233" s="19">
        <v>121.1</v>
      </c>
      <c r="D233" s="27"/>
      <c r="E233" s="6">
        <v>4</v>
      </c>
      <c r="F233" s="18"/>
      <c r="G233" s="28"/>
      <c r="H233" s="18"/>
    </row>
    <row r="234" spans="1:8" ht="12" customHeight="1">
      <c r="A234" s="6" t="s">
        <v>403</v>
      </c>
      <c r="B234" s="6" t="s">
        <v>404</v>
      </c>
      <c r="C234" s="34">
        <v>137.4</v>
      </c>
      <c r="D234" s="27"/>
      <c r="E234" s="6">
        <v>5</v>
      </c>
      <c r="F234" s="18"/>
      <c r="G234" s="28"/>
      <c r="H234" s="18"/>
    </row>
    <row r="235" spans="1:8" ht="12" customHeight="1">
      <c r="A235" s="6" t="s">
        <v>405</v>
      </c>
      <c r="B235" s="6" t="s">
        <v>406</v>
      </c>
      <c r="C235" s="34">
        <v>111</v>
      </c>
      <c r="D235" s="27"/>
      <c r="E235" s="6">
        <v>4</v>
      </c>
      <c r="F235" s="18"/>
      <c r="G235" s="28"/>
      <c r="H235" s="18"/>
    </row>
    <row r="236" spans="1:8" ht="12" customHeight="1">
      <c r="A236" s="6" t="s">
        <v>407</v>
      </c>
      <c r="B236" s="6" t="s">
        <v>408</v>
      </c>
      <c r="C236" s="19">
        <v>155.2</v>
      </c>
      <c r="D236" s="27"/>
      <c r="E236" s="6">
        <v>6</v>
      </c>
      <c r="F236" s="18"/>
      <c r="G236" s="28"/>
      <c r="H236" s="18"/>
    </row>
    <row r="237" spans="1:8" ht="12" customHeight="1">
      <c r="A237" s="6" t="s">
        <v>437</v>
      </c>
      <c r="B237" s="6" t="s">
        <v>438</v>
      </c>
      <c r="C237" s="19">
        <v>108.8</v>
      </c>
      <c r="D237" s="27"/>
      <c r="E237" s="6">
        <v>4</v>
      </c>
      <c r="F237" s="18"/>
      <c r="G237" s="28"/>
      <c r="H237" s="18"/>
    </row>
    <row r="238" spans="1:8" ht="12" customHeight="1">
      <c r="A238" s="6" t="s">
        <v>439</v>
      </c>
      <c r="B238" s="6" t="s">
        <v>440</v>
      </c>
      <c r="C238" s="19">
        <v>85.9</v>
      </c>
      <c r="D238" s="27"/>
      <c r="E238" s="6">
        <v>3</v>
      </c>
      <c r="F238" s="18"/>
      <c r="G238" s="28"/>
      <c r="H238" s="18"/>
    </row>
    <row r="239" spans="1:8" ht="12" customHeight="1">
      <c r="A239" s="6" t="s">
        <v>441</v>
      </c>
      <c r="B239" s="6" t="s">
        <v>442</v>
      </c>
      <c r="C239" s="19">
        <v>141.7</v>
      </c>
      <c r="D239" s="27"/>
      <c r="E239" s="6">
        <v>5</v>
      </c>
      <c r="F239" s="18"/>
      <c r="G239" s="28"/>
      <c r="H239" s="18"/>
    </row>
    <row r="240" spans="1:8" ht="12" customHeight="1">
      <c r="A240" s="6" t="s">
        <v>443</v>
      </c>
      <c r="B240" s="6" t="s">
        <v>444</v>
      </c>
      <c r="C240" s="19">
        <v>64.8</v>
      </c>
      <c r="D240" s="27"/>
      <c r="E240" s="6">
        <v>2</v>
      </c>
      <c r="F240" s="18"/>
      <c r="G240" s="28"/>
      <c r="H240" s="18"/>
    </row>
    <row r="241" spans="1:8" ht="12" customHeight="1">
      <c r="A241" s="6" t="s">
        <v>445</v>
      </c>
      <c r="B241" s="6" t="s">
        <v>446</v>
      </c>
      <c r="C241" s="19">
        <v>96.4</v>
      </c>
      <c r="D241" s="27"/>
      <c r="E241" s="6">
        <v>3</v>
      </c>
      <c r="F241" s="18"/>
      <c r="G241" s="28"/>
      <c r="H241" s="18"/>
    </row>
    <row r="242" spans="1:8" ht="12" customHeight="1">
      <c r="A242" s="6" t="s">
        <v>447</v>
      </c>
      <c r="B242" s="6" t="s">
        <v>448</v>
      </c>
      <c r="C242" s="19">
        <v>107.4</v>
      </c>
      <c r="D242" s="27"/>
      <c r="E242" s="6">
        <v>4</v>
      </c>
      <c r="F242" s="18"/>
      <c r="G242" s="28"/>
      <c r="H242" s="18"/>
    </row>
    <row r="243" spans="1:8" ht="12" customHeight="1">
      <c r="A243" s="6" t="s">
        <v>449</v>
      </c>
      <c r="B243" s="6" t="s">
        <v>450</v>
      </c>
      <c r="C243" s="19">
        <v>77.3</v>
      </c>
      <c r="D243" s="27"/>
      <c r="E243" s="6">
        <v>3</v>
      </c>
      <c r="F243" s="18"/>
      <c r="G243" s="28"/>
      <c r="H243" s="18"/>
    </row>
    <row r="244" spans="1:8" ht="12" customHeight="1">
      <c r="A244" s="6" t="s">
        <v>451</v>
      </c>
      <c r="B244" s="6" t="s">
        <v>452</v>
      </c>
      <c r="C244" s="19">
        <v>144.1</v>
      </c>
      <c r="D244" s="27"/>
      <c r="E244" s="6">
        <v>5</v>
      </c>
      <c r="F244" s="18"/>
      <c r="G244" s="28"/>
      <c r="H244" s="18"/>
    </row>
    <row r="245" spans="1:8" ht="12" customHeight="1">
      <c r="A245" s="6" t="s">
        <v>453</v>
      </c>
      <c r="B245" s="6" t="s">
        <v>454</v>
      </c>
      <c r="C245" s="19">
        <v>78.6</v>
      </c>
      <c r="D245" s="27"/>
      <c r="E245" s="6">
        <v>3</v>
      </c>
      <c r="F245" s="18"/>
      <c r="G245" s="28"/>
      <c r="H245" s="18"/>
    </row>
    <row r="246" spans="1:8" ht="12" customHeight="1">
      <c r="A246" s="6" t="s">
        <v>455</v>
      </c>
      <c r="B246" s="6" t="s">
        <v>456</v>
      </c>
      <c r="C246" s="19">
        <v>76.8</v>
      </c>
      <c r="D246" s="27"/>
      <c r="E246" s="6">
        <v>3</v>
      </c>
      <c r="F246" s="18"/>
      <c r="G246" s="28"/>
      <c r="H246" s="18"/>
    </row>
    <row r="247" spans="1:9" ht="12" customHeight="1">
      <c r="A247" s="6" t="s">
        <v>457</v>
      </c>
      <c r="B247" s="6" t="s">
        <v>458</v>
      </c>
      <c r="C247" s="19">
        <v>81.8</v>
      </c>
      <c r="D247" s="27"/>
      <c r="E247" s="6">
        <v>3</v>
      </c>
      <c r="F247" s="18"/>
      <c r="G247" s="28"/>
      <c r="H247" s="18"/>
      <c r="I247" s="16"/>
    </row>
    <row r="248" spans="1:9" ht="12" customHeight="1">
      <c r="A248" s="6" t="s">
        <v>459</v>
      </c>
      <c r="B248" s="6" t="s">
        <v>460</v>
      </c>
      <c r="C248" s="19">
        <v>106.7</v>
      </c>
      <c r="D248" s="27"/>
      <c r="E248" s="6">
        <v>4</v>
      </c>
      <c r="F248" s="18"/>
      <c r="G248" s="28"/>
      <c r="H248" s="18"/>
      <c r="I248" s="16"/>
    </row>
    <row r="249" spans="1:9" ht="12" customHeight="1">
      <c r="A249" s="6" t="s">
        <v>461</v>
      </c>
      <c r="B249" s="6" t="s">
        <v>462</v>
      </c>
      <c r="C249" s="19">
        <v>104.1</v>
      </c>
      <c r="D249" s="27"/>
      <c r="E249" s="6">
        <v>4</v>
      </c>
      <c r="F249" s="18"/>
      <c r="G249" s="28"/>
      <c r="H249" s="18"/>
      <c r="I249" s="10"/>
    </row>
    <row r="250" spans="1:9" ht="12" customHeight="1">
      <c r="A250" s="6" t="s">
        <v>463</v>
      </c>
      <c r="B250" s="6" t="s">
        <v>464</v>
      </c>
      <c r="C250" s="19">
        <v>90.6</v>
      </c>
      <c r="D250" s="27"/>
      <c r="E250" s="6">
        <v>3</v>
      </c>
      <c r="F250" s="18"/>
      <c r="G250" s="28"/>
      <c r="H250" s="18"/>
      <c r="I250" s="10"/>
    </row>
    <row r="251" spans="1:9" ht="12" customHeight="1">
      <c r="A251" s="6" t="s">
        <v>465</v>
      </c>
      <c r="B251" s="6" t="s">
        <v>466</v>
      </c>
      <c r="C251" s="19">
        <v>99.8</v>
      </c>
      <c r="D251" s="27"/>
      <c r="E251" s="6">
        <v>3</v>
      </c>
      <c r="F251" s="18"/>
      <c r="G251" s="28"/>
      <c r="H251" s="18"/>
      <c r="I251" s="10"/>
    </row>
    <row r="252" spans="1:9" ht="12" customHeight="1">
      <c r="A252" s="6" t="s">
        <v>467</v>
      </c>
      <c r="B252" s="6" t="s">
        <v>468</v>
      </c>
      <c r="C252" s="19">
        <v>93.6</v>
      </c>
      <c r="D252" s="27"/>
      <c r="E252" s="6">
        <v>3</v>
      </c>
      <c r="F252" s="18"/>
      <c r="G252" s="28"/>
      <c r="H252" s="18"/>
      <c r="I252" s="10"/>
    </row>
    <row r="253" spans="1:9" ht="12" customHeight="1">
      <c r="A253" s="6" t="s">
        <v>469</v>
      </c>
      <c r="B253" s="6" t="s">
        <v>470</v>
      </c>
      <c r="C253" s="19">
        <v>84.5</v>
      </c>
      <c r="D253" s="27"/>
      <c r="E253" s="6">
        <v>3</v>
      </c>
      <c r="F253" s="18"/>
      <c r="G253" s="28"/>
      <c r="H253" s="18"/>
      <c r="I253" s="10"/>
    </row>
    <row r="254" spans="1:9" ht="12" customHeight="1">
      <c r="A254" s="6" t="s">
        <v>471</v>
      </c>
      <c r="B254" s="6" t="s">
        <v>472</v>
      </c>
      <c r="C254" s="19">
        <v>82.6</v>
      </c>
      <c r="D254" s="27"/>
      <c r="E254" s="6">
        <v>3</v>
      </c>
      <c r="F254" s="18"/>
      <c r="G254" s="28"/>
      <c r="H254" s="18"/>
      <c r="I254" s="10"/>
    </row>
    <row r="255" spans="1:9" ht="12" customHeight="1">
      <c r="A255" s="6" t="s">
        <v>473</v>
      </c>
      <c r="B255" s="6" t="s">
        <v>474</v>
      </c>
      <c r="C255" s="19">
        <v>63.5</v>
      </c>
      <c r="D255" s="27"/>
      <c r="E255" s="6">
        <v>2</v>
      </c>
      <c r="F255" s="18"/>
      <c r="G255" s="28"/>
      <c r="H255" s="18"/>
      <c r="I255" s="10"/>
    </row>
    <row r="256" spans="1:9" ht="12" customHeight="1">
      <c r="A256" s="6" t="s">
        <v>475</v>
      </c>
      <c r="B256" s="6" t="s">
        <v>476</v>
      </c>
      <c r="C256" s="19">
        <v>66.1</v>
      </c>
      <c r="D256" s="27"/>
      <c r="E256" s="6">
        <v>2</v>
      </c>
      <c r="F256" s="18"/>
      <c r="G256" s="28"/>
      <c r="H256" s="18"/>
      <c r="I256" s="10"/>
    </row>
    <row r="257" spans="1:9" ht="12" customHeight="1">
      <c r="A257" s="6" t="s">
        <v>477</v>
      </c>
      <c r="B257" s="6" t="s">
        <v>478</v>
      </c>
      <c r="C257" s="19">
        <v>13.3</v>
      </c>
      <c r="D257" s="27"/>
      <c r="E257" s="6">
        <v>1</v>
      </c>
      <c r="F257" s="18"/>
      <c r="G257" s="28"/>
      <c r="H257" s="18"/>
      <c r="I257" s="10"/>
    </row>
    <row r="258" spans="1:9" ht="12" customHeight="1">
      <c r="A258" s="6" t="s">
        <v>479</v>
      </c>
      <c r="B258" s="6" t="s">
        <v>480</v>
      </c>
      <c r="C258" s="19">
        <v>41.2</v>
      </c>
      <c r="D258" s="27"/>
      <c r="E258" s="6">
        <v>1</v>
      </c>
      <c r="F258" s="18"/>
      <c r="G258" s="28"/>
      <c r="H258" s="18"/>
      <c r="I258" s="10"/>
    </row>
    <row r="259" spans="1:9" ht="12" customHeight="1">
      <c r="A259" s="6" t="s">
        <v>481</v>
      </c>
      <c r="B259" s="6" t="s">
        <v>482</v>
      </c>
      <c r="C259" s="19">
        <v>54.9</v>
      </c>
      <c r="D259" s="27"/>
      <c r="E259" s="6">
        <v>2</v>
      </c>
      <c r="F259" s="18"/>
      <c r="G259" s="28"/>
      <c r="H259" s="18"/>
      <c r="I259" s="10"/>
    </row>
    <row r="260" spans="1:9" ht="12" customHeight="1">
      <c r="A260" s="6" t="s">
        <v>483</v>
      </c>
      <c r="B260" s="6" t="s">
        <v>484</v>
      </c>
      <c r="C260" s="19">
        <v>52</v>
      </c>
      <c r="D260" s="27"/>
      <c r="E260" s="6">
        <v>2</v>
      </c>
      <c r="F260" s="18"/>
      <c r="G260" s="28"/>
      <c r="H260" s="18"/>
      <c r="I260" s="10"/>
    </row>
    <row r="261" spans="1:9" ht="12" customHeight="1">
      <c r="A261" s="6" t="s">
        <v>485</v>
      </c>
      <c r="B261" s="6" t="s">
        <v>486</v>
      </c>
      <c r="C261" s="19">
        <v>67.5</v>
      </c>
      <c r="D261" s="27"/>
      <c r="E261" s="6">
        <v>2</v>
      </c>
      <c r="F261" s="18"/>
      <c r="G261" s="28"/>
      <c r="H261" s="18"/>
      <c r="I261" s="10"/>
    </row>
    <row r="262" spans="1:9" ht="12" customHeight="1">
      <c r="A262" s="6" t="s">
        <v>487</v>
      </c>
      <c r="B262" s="6" t="s">
        <v>488</v>
      </c>
      <c r="C262" s="19">
        <v>61.9</v>
      </c>
      <c r="D262" s="27"/>
      <c r="E262" s="6">
        <v>2</v>
      </c>
      <c r="F262" s="18"/>
      <c r="G262" s="28"/>
      <c r="H262" s="18"/>
      <c r="I262" s="10"/>
    </row>
    <row r="263" spans="1:9" ht="12" customHeight="1">
      <c r="A263" s="6" t="s">
        <v>489</v>
      </c>
      <c r="B263" s="6" t="s">
        <v>490</v>
      </c>
      <c r="C263" s="19">
        <v>81.3</v>
      </c>
      <c r="D263" s="27"/>
      <c r="E263" s="6">
        <v>3</v>
      </c>
      <c r="F263" s="18"/>
      <c r="G263" s="28"/>
      <c r="H263" s="18"/>
      <c r="I263" s="10"/>
    </row>
    <row r="264" spans="1:9" ht="12" customHeight="1">
      <c r="A264" s="6" t="s">
        <v>491</v>
      </c>
      <c r="B264" s="6" t="s">
        <v>492</v>
      </c>
      <c r="C264" s="19">
        <v>85.5</v>
      </c>
      <c r="D264" s="27"/>
      <c r="E264" s="6">
        <v>3</v>
      </c>
      <c r="F264" s="18"/>
      <c r="G264" s="28"/>
      <c r="H264" s="18"/>
      <c r="I264" s="10"/>
    </row>
    <row r="265" spans="1:9" ht="12" customHeight="1">
      <c r="A265" s="6" t="s">
        <v>493</v>
      </c>
      <c r="B265" s="6" t="s">
        <v>494</v>
      </c>
      <c r="C265" s="19">
        <v>59.2</v>
      </c>
      <c r="D265" s="27"/>
      <c r="E265" s="6">
        <v>2</v>
      </c>
      <c r="F265" s="18"/>
      <c r="G265" s="28"/>
      <c r="H265" s="18"/>
      <c r="I265" s="10"/>
    </row>
    <row r="266" spans="1:9" ht="12" customHeight="1">
      <c r="A266" s="6" t="s">
        <v>495</v>
      </c>
      <c r="B266" s="6" t="s">
        <v>496</v>
      </c>
      <c r="C266" s="19">
        <v>66.2</v>
      </c>
      <c r="D266" s="27"/>
      <c r="E266" s="6">
        <v>2</v>
      </c>
      <c r="F266" s="18"/>
      <c r="G266" s="28"/>
      <c r="H266" s="18"/>
      <c r="I266" s="10"/>
    </row>
    <row r="267" spans="1:9" ht="12" customHeight="1">
      <c r="A267" s="6" t="s">
        <v>497</v>
      </c>
      <c r="B267" s="6" t="s">
        <v>498</v>
      </c>
      <c r="C267" s="19">
        <v>105.2</v>
      </c>
      <c r="D267" s="27"/>
      <c r="E267" s="6">
        <v>4</v>
      </c>
      <c r="F267" s="18"/>
      <c r="G267" s="28"/>
      <c r="H267" s="18"/>
      <c r="I267" s="10"/>
    </row>
    <row r="268" spans="1:9" ht="12" customHeight="1">
      <c r="A268" s="6" t="s">
        <v>499</v>
      </c>
      <c r="B268" s="6" t="s">
        <v>500</v>
      </c>
      <c r="C268" s="19">
        <v>101.4</v>
      </c>
      <c r="D268" s="27"/>
      <c r="E268" s="6">
        <v>4</v>
      </c>
      <c r="F268" s="18"/>
      <c r="G268" s="28"/>
      <c r="H268" s="18"/>
      <c r="I268" s="10"/>
    </row>
    <row r="269" spans="1:9" ht="12" customHeight="1">
      <c r="A269" s="6" t="s">
        <v>501</v>
      </c>
      <c r="B269" s="6" t="s">
        <v>502</v>
      </c>
      <c r="C269" s="19">
        <v>71.8</v>
      </c>
      <c r="D269" s="27"/>
      <c r="E269" s="6">
        <v>2</v>
      </c>
      <c r="F269" s="18"/>
      <c r="G269" s="28"/>
      <c r="H269" s="18"/>
      <c r="I269" s="10"/>
    </row>
    <row r="270" spans="1:9" ht="12" customHeight="1">
      <c r="A270" s="6" t="s">
        <v>503</v>
      </c>
      <c r="B270" s="6" t="s">
        <v>504</v>
      </c>
      <c r="C270" s="19">
        <v>81.7</v>
      </c>
      <c r="D270" s="27"/>
      <c r="E270" s="6">
        <v>3</v>
      </c>
      <c r="F270" s="18"/>
      <c r="G270" s="28"/>
      <c r="H270" s="18"/>
      <c r="I270" s="10"/>
    </row>
    <row r="271" spans="1:9" ht="12" customHeight="1">
      <c r="A271" s="6" t="s">
        <v>505</v>
      </c>
      <c r="B271" s="6" t="s">
        <v>506</v>
      </c>
      <c r="C271" s="19">
        <v>179.7</v>
      </c>
      <c r="D271" s="27"/>
      <c r="E271" s="6">
        <v>6</v>
      </c>
      <c r="F271" s="18"/>
      <c r="G271" s="28"/>
      <c r="H271" s="18"/>
      <c r="I271" s="10"/>
    </row>
    <row r="272" spans="1:9" ht="12" customHeight="1">
      <c r="A272" s="6" t="s">
        <v>507</v>
      </c>
      <c r="B272" s="6" t="s">
        <v>508</v>
      </c>
      <c r="C272" s="19">
        <v>97.3</v>
      </c>
      <c r="D272" s="27"/>
      <c r="E272" s="6">
        <v>3</v>
      </c>
      <c r="F272" s="18"/>
      <c r="G272" s="28"/>
      <c r="H272" s="18"/>
      <c r="I272" s="10"/>
    </row>
    <row r="273" spans="1:8" ht="12" customHeight="1">
      <c r="A273" s="6" t="s">
        <v>509</v>
      </c>
      <c r="B273" s="6" t="s">
        <v>510</v>
      </c>
      <c r="C273" s="34">
        <v>82</v>
      </c>
      <c r="D273" s="27"/>
      <c r="E273" s="6">
        <v>3</v>
      </c>
      <c r="F273" s="18"/>
      <c r="G273" s="28"/>
      <c r="H273" s="18"/>
    </row>
    <row r="274" spans="1:8" ht="12" customHeight="1">
      <c r="A274" s="7" t="s">
        <v>409</v>
      </c>
      <c r="B274" s="23" t="s">
        <v>410</v>
      </c>
      <c r="C274" s="19">
        <v>96.8</v>
      </c>
      <c r="D274" s="27"/>
      <c r="E274" s="6">
        <v>3</v>
      </c>
      <c r="F274" s="18"/>
      <c r="G274" s="28"/>
      <c r="H274" s="18"/>
    </row>
    <row r="275" spans="1:8" ht="12" customHeight="1">
      <c r="A275" s="7" t="s">
        <v>411</v>
      </c>
      <c r="B275" s="23" t="s">
        <v>412</v>
      </c>
      <c r="C275" s="105" t="s">
        <v>62</v>
      </c>
      <c r="D275" s="27"/>
      <c r="E275" s="105" t="s">
        <v>62</v>
      </c>
      <c r="F275" s="18"/>
      <c r="G275" s="28"/>
      <c r="H275" s="18"/>
    </row>
    <row r="276" spans="1:8" ht="12" customHeight="1">
      <c r="A276" s="7" t="s">
        <v>413</v>
      </c>
      <c r="B276" s="23" t="s">
        <v>414</v>
      </c>
      <c r="C276" s="19">
        <v>33.4</v>
      </c>
      <c r="D276" s="27"/>
      <c r="E276" s="6">
        <v>1</v>
      </c>
      <c r="F276" s="18"/>
      <c r="G276" s="28"/>
      <c r="H276" s="18"/>
    </row>
    <row r="277" spans="1:8" ht="12" customHeight="1">
      <c r="A277" s="7" t="s">
        <v>415</v>
      </c>
      <c r="B277" s="7" t="s">
        <v>416</v>
      </c>
      <c r="C277" s="19">
        <v>70.8</v>
      </c>
      <c r="D277" s="27"/>
      <c r="E277" s="6">
        <v>2</v>
      </c>
      <c r="F277" s="18"/>
      <c r="G277" s="28"/>
      <c r="H277" s="18"/>
    </row>
    <row r="278" spans="1:8" ht="12" customHeight="1">
      <c r="A278" s="7" t="s">
        <v>417</v>
      </c>
      <c r="B278" s="7" t="s">
        <v>418</v>
      </c>
      <c r="C278" s="19">
        <v>108.9</v>
      </c>
      <c r="D278" s="27"/>
      <c r="E278" s="6">
        <v>4</v>
      </c>
      <c r="F278" s="18"/>
      <c r="G278" s="28"/>
      <c r="H278" s="18"/>
    </row>
    <row r="279" spans="1:8" ht="12" customHeight="1">
      <c r="A279" s="7" t="s">
        <v>419</v>
      </c>
      <c r="B279" s="7" t="s">
        <v>420</v>
      </c>
      <c r="C279" s="19">
        <v>149.1</v>
      </c>
      <c r="D279" s="27"/>
      <c r="E279" s="6">
        <v>5</v>
      </c>
      <c r="F279" s="18"/>
      <c r="G279" s="28"/>
      <c r="H279" s="18"/>
    </row>
    <row r="280" spans="1:8" ht="12" customHeight="1">
      <c r="A280" s="7" t="s">
        <v>421</v>
      </c>
      <c r="B280" s="7" t="s">
        <v>422</v>
      </c>
      <c r="C280" s="19">
        <v>114.4</v>
      </c>
      <c r="D280" s="27"/>
      <c r="E280" s="6">
        <v>4</v>
      </c>
      <c r="F280" s="18"/>
      <c r="G280" s="28"/>
      <c r="H280" s="18"/>
    </row>
    <row r="281" spans="1:8" ht="12" customHeight="1">
      <c r="A281" s="7" t="s">
        <v>423</v>
      </c>
      <c r="B281" s="7" t="s">
        <v>424</v>
      </c>
      <c r="C281" s="19">
        <v>71.4</v>
      </c>
      <c r="D281" s="27"/>
      <c r="E281" s="6">
        <v>2</v>
      </c>
      <c r="F281" s="18"/>
      <c r="G281" s="28"/>
      <c r="H281" s="18"/>
    </row>
    <row r="282" spans="1:8" ht="12" customHeight="1">
      <c r="A282" s="7" t="s">
        <v>425</v>
      </c>
      <c r="B282" s="7" t="s">
        <v>426</v>
      </c>
      <c r="C282" s="19">
        <v>74.5</v>
      </c>
      <c r="D282" s="28"/>
      <c r="E282" s="6">
        <v>2</v>
      </c>
      <c r="F282" s="18"/>
      <c r="G282" s="28"/>
      <c r="H282" s="18"/>
    </row>
    <row r="283" spans="1:8" ht="12" customHeight="1">
      <c r="A283" s="119" t="s">
        <v>667</v>
      </c>
      <c r="B283" s="119" t="s">
        <v>668</v>
      </c>
      <c r="C283" s="127">
        <v>109</v>
      </c>
      <c r="D283" s="93" t="s">
        <v>690</v>
      </c>
      <c r="E283" s="6">
        <v>4</v>
      </c>
      <c r="F283" s="18"/>
      <c r="G283" s="28"/>
      <c r="H283" s="18"/>
    </row>
    <row r="284" spans="1:8" ht="12" customHeight="1">
      <c r="A284" s="6" t="s">
        <v>427</v>
      </c>
      <c r="B284" s="6" t="s">
        <v>428</v>
      </c>
      <c r="C284" s="105" t="s">
        <v>62</v>
      </c>
      <c r="D284" s="28"/>
      <c r="E284" s="105" t="s">
        <v>62</v>
      </c>
      <c r="F284" s="18"/>
      <c r="G284" s="28"/>
      <c r="H284" s="18"/>
    </row>
    <row r="285" spans="1:8" ht="12" customHeight="1">
      <c r="A285" s="6" t="s">
        <v>429</v>
      </c>
      <c r="B285" s="6" t="s">
        <v>430</v>
      </c>
      <c r="C285" s="44">
        <v>92.3</v>
      </c>
      <c r="D285" s="28"/>
      <c r="E285" s="6">
        <v>3</v>
      </c>
      <c r="F285" s="18"/>
      <c r="G285" s="105"/>
      <c r="H285" s="47"/>
    </row>
    <row r="286" spans="1:20" ht="12" customHeight="1">
      <c r="A286" s="119" t="s">
        <v>669</v>
      </c>
      <c r="B286" s="119" t="s">
        <v>670</v>
      </c>
      <c r="C286" s="105" t="s">
        <v>62</v>
      </c>
      <c r="D286" s="28"/>
      <c r="E286" s="105" t="s">
        <v>62</v>
      </c>
      <c r="F286" s="47"/>
      <c r="G286" s="105"/>
      <c r="I286" s="17"/>
      <c r="J286" s="17"/>
      <c r="K286" s="17"/>
      <c r="L286" s="17"/>
      <c r="M286" s="17"/>
      <c r="N286" s="17"/>
      <c r="O286" s="17"/>
      <c r="P286" s="17"/>
      <c r="Q286" s="17"/>
      <c r="R286" s="17"/>
      <c r="S286" s="17"/>
      <c r="T286" s="17"/>
    </row>
    <row r="287" spans="1:23" ht="12" customHeight="1">
      <c r="A287" s="6" t="s">
        <v>431</v>
      </c>
      <c r="B287" s="6" t="s">
        <v>432</v>
      </c>
      <c r="C287" s="127">
        <v>129.6</v>
      </c>
      <c r="D287" s="27"/>
      <c r="E287" s="6">
        <v>5</v>
      </c>
      <c r="G287" s="105"/>
      <c r="I287" s="17"/>
      <c r="J287" s="17"/>
      <c r="K287" s="17"/>
      <c r="L287" s="17"/>
      <c r="M287" s="17"/>
      <c r="N287" s="17"/>
      <c r="O287" s="17"/>
      <c r="P287" s="17"/>
      <c r="Q287" s="17"/>
      <c r="R287" s="17"/>
      <c r="S287" s="17"/>
      <c r="T287" s="17"/>
      <c r="U287" s="17"/>
      <c r="V287" s="17"/>
      <c r="W287" s="17"/>
    </row>
    <row r="288" spans="1:23" ht="12" customHeight="1">
      <c r="A288" s="120" t="s">
        <v>671</v>
      </c>
      <c r="B288" s="121" t="s">
        <v>672</v>
      </c>
      <c r="C288" s="105" t="s">
        <v>62</v>
      </c>
      <c r="D288" s="27"/>
      <c r="E288" s="105" t="s">
        <v>62</v>
      </c>
      <c r="G288" s="105"/>
      <c r="I288" s="17"/>
      <c r="J288" s="17"/>
      <c r="K288" s="17"/>
      <c r="L288" s="17"/>
      <c r="M288" s="17"/>
      <c r="N288" s="17"/>
      <c r="O288" s="17"/>
      <c r="P288" s="17"/>
      <c r="Q288" s="17"/>
      <c r="R288" s="17"/>
      <c r="S288" s="17"/>
      <c r="T288" s="17"/>
      <c r="U288" s="17"/>
      <c r="V288" s="17"/>
      <c r="W288" s="17"/>
    </row>
    <row r="289" spans="1:5" s="17" customFormat="1" ht="12" customHeight="1">
      <c r="A289" s="25"/>
      <c r="B289" s="25"/>
      <c r="C289" s="44"/>
      <c r="D289" s="27"/>
      <c r="E289" s="44"/>
    </row>
    <row r="290" spans="1:5" s="17" customFormat="1" ht="12" customHeight="1">
      <c r="A290" s="6"/>
      <c r="B290" s="6"/>
      <c r="D290" s="27"/>
      <c r="E290" s="44"/>
    </row>
    <row r="291" spans="1:5" s="17" customFormat="1" ht="12" customHeight="1">
      <c r="A291" s="6"/>
      <c r="B291" s="6"/>
      <c r="C291" s="44"/>
      <c r="D291" s="27"/>
      <c r="E291" s="44"/>
    </row>
    <row r="292" spans="1:11" s="17" customFormat="1" ht="12" customHeight="1">
      <c r="A292" s="6"/>
      <c r="B292" s="6"/>
      <c r="C292" s="44"/>
      <c r="D292" s="27"/>
      <c r="E292" s="44"/>
      <c r="H292" s="126"/>
      <c r="I292" s="126"/>
      <c r="J292" s="126"/>
      <c r="K292" s="126"/>
    </row>
    <row r="293" spans="1:11" s="17" customFormat="1" ht="12" customHeight="1">
      <c r="A293" s="6"/>
      <c r="B293" s="6"/>
      <c r="C293" s="44"/>
      <c r="D293" s="27"/>
      <c r="E293" s="44"/>
      <c r="G293" s="5"/>
      <c r="I293" s="126"/>
      <c r="J293" s="126"/>
      <c r="K293" s="126"/>
    </row>
    <row r="294" spans="1:11" s="17" customFormat="1" ht="12" customHeight="1">
      <c r="A294" s="6"/>
      <c r="B294" s="6"/>
      <c r="C294" s="44"/>
      <c r="D294" s="27"/>
      <c r="E294" s="44"/>
      <c r="G294" s="5"/>
      <c r="H294" s="126"/>
      <c r="I294" s="126"/>
      <c r="J294" s="126"/>
      <c r="K294" s="126"/>
    </row>
    <row r="295" spans="1:11" s="17" customFormat="1" ht="12" customHeight="1">
      <c r="A295" s="6"/>
      <c r="B295" s="23"/>
      <c r="C295" s="48"/>
      <c r="D295" s="27"/>
      <c r="E295" s="44"/>
      <c r="G295" s="5"/>
      <c r="I295" s="126"/>
      <c r="J295" s="126"/>
      <c r="K295" s="126"/>
    </row>
    <row r="296" spans="1:11" s="17" customFormat="1" ht="12" customHeight="1">
      <c r="A296" s="7"/>
      <c r="B296" s="23"/>
      <c r="C296" s="48"/>
      <c r="D296" s="27"/>
      <c r="E296" s="44"/>
      <c r="G296" s="5"/>
      <c r="H296" s="126"/>
      <c r="I296" s="126"/>
      <c r="J296" s="126"/>
      <c r="K296" s="126"/>
    </row>
    <row r="297" spans="1:11" s="17" customFormat="1" ht="12" customHeight="1">
      <c r="A297" s="7"/>
      <c r="B297" s="23"/>
      <c r="C297" s="48"/>
      <c r="D297" s="27"/>
      <c r="E297" s="44"/>
      <c r="G297" s="5"/>
      <c r="I297" s="126"/>
      <c r="J297" s="126"/>
      <c r="K297" s="126"/>
    </row>
    <row r="298" spans="1:5" s="17" customFormat="1" ht="12" customHeight="1">
      <c r="A298" s="7"/>
      <c r="B298" s="7"/>
      <c r="C298" s="48"/>
      <c r="D298" s="27"/>
      <c r="E298" s="44"/>
    </row>
    <row r="299" spans="1:5" s="17" customFormat="1" ht="12" customHeight="1">
      <c r="A299" s="7"/>
      <c r="B299" s="7"/>
      <c r="C299" s="48"/>
      <c r="D299" s="27"/>
      <c r="E299" s="44"/>
    </row>
    <row r="300" spans="1:5" s="17" customFormat="1" ht="12" customHeight="1">
      <c r="A300" s="7"/>
      <c r="B300" s="7"/>
      <c r="C300" s="48"/>
      <c r="D300" s="27"/>
      <c r="E300" s="44"/>
    </row>
    <row r="301" spans="1:5" s="17" customFormat="1" ht="12" customHeight="1">
      <c r="A301" s="7"/>
      <c r="B301" s="7"/>
      <c r="C301" s="48"/>
      <c r="D301" s="27"/>
      <c r="E301" s="44"/>
    </row>
    <row r="302" spans="1:5" s="17" customFormat="1" ht="12" customHeight="1">
      <c r="A302" s="7"/>
      <c r="B302" s="7"/>
      <c r="C302" s="48"/>
      <c r="D302" s="27"/>
      <c r="E302" s="44"/>
    </row>
    <row r="303" spans="1:5" s="17" customFormat="1" ht="12" customHeight="1">
      <c r="A303" s="7"/>
      <c r="B303" s="7"/>
      <c r="C303" s="48"/>
      <c r="D303" s="27"/>
      <c r="E303" s="44"/>
    </row>
    <row r="304" spans="1:5" s="17" customFormat="1" ht="12" customHeight="1">
      <c r="A304" s="7"/>
      <c r="B304" s="7"/>
      <c r="C304" s="48"/>
      <c r="D304" s="27"/>
      <c r="E304" s="44"/>
    </row>
    <row r="305" spans="1:5" s="17" customFormat="1" ht="12" customHeight="1">
      <c r="A305" s="7"/>
      <c r="B305" s="7"/>
      <c r="C305" s="48"/>
      <c r="D305" s="27"/>
      <c r="E305" s="44"/>
    </row>
    <row r="306" spans="1:5" s="17" customFormat="1" ht="12" customHeight="1">
      <c r="A306" s="7"/>
      <c r="B306" s="7"/>
      <c r="C306" s="48"/>
      <c r="D306" s="27"/>
      <c r="E306" s="44"/>
    </row>
    <row r="307" spans="1:5" s="17" customFormat="1" ht="12" customHeight="1">
      <c r="A307" s="7"/>
      <c r="B307" s="7"/>
      <c r="C307" s="48"/>
      <c r="D307" s="27"/>
      <c r="E307" s="44"/>
    </row>
    <row r="308" spans="1:5" s="17" customFormat="1" ht="12" customHeight="1">
      <c r="A308" s="7"/>
      <c r="B308" s="7"/>
      <c r="C308" s="48"/>
      <c r="D308" s="27"/>
      <c r="E308" s="44"/>
    </row>
    <row r="309" spans="1:5" s="17" customFormat="1" ht="12" customHeight="1">
      <c r="A309" s="7"/>
      <c r="B309" s="7"/>
      <c r="C309" s="48"/>
      <c r="D309" s="27"/>
      <c r="E309" s="44"/>
    </row>
    <row r="310" spans="1:5" s="17" customFormat="1" ht="12" customHeight="1">
      <c r="A310" s="7"/>
      <c r="B310" s="7"/>
      <c r="C310" s="48"/>
      <c r="D310" s="27"/>
      <c r="E310" s="44"/>
    </row>
    <row r="311" spans="1:5" s="17" customFormat="1" ht="12" customHeight="1">
      <c r="A311" s="7"/>
      <c r="B311" s="7"/>
      <c r="C311" s="48"/>
      <c r="D311" s="27"/>
      <c r="E311" s="44"/>
    </row>
    <row r="312" spans="1:5" s="17" customFormat="1" ht="12" customHeight="1">
      <c r="A312" s="7"/>
      <c r="B312" s="7"/>
      <c r="C312" s="48"/>
      <c r="D312" s="27"/>
      <c r="E312" s="44"/>
    </row>
    <row r="313" spans="1:5" s="17" customFormat="1" ht="12" customHeight="1">
      <c r="A313" s="7"/>
      <c r="B313" s="7"/>
      <c r="C313" s="48"/>
      <c r="D313" s="27"/>
      <c r="E313" s="44"/>
    </row>
    <row r="314" spans="1:5" s="17" customFormat="1" ht="12" customHeight="1">
      <c r="A314" s="7"/>
      <c r="B314" s="7"/>
      <c r="C314" s="48"/>
      <c r="D314" s="27"/>
      <c r="E314" s="44"/>
    </row>
    <row r="315" spans="1:5" s="17" customFormat="1" ht="12" customHeight="1">
      <c r="A315" s="7"/>
      <c r="B315" s="7"/>
      <c r="C315" s="48"/>
      <c r="D315" s="27"/>
      <c r="E315" s="44"/>
    </row>
    <row r="316" spans="1:5" s="17" customFormat="1" ht="12" customHeight="1">
      <c r="A316" s="7"/>
      <c r="B316" s="7"/>
      <c r="C316" s="34"/>
      <c r="D316" s="27"/>
      <c r="E316" s="44"/>
    </row>
    <row r="317" spans="1:4" s="17" customFormat="1" ht="12" customHeight="1">
      <c r="A317" s="7"/>
      <c r="B317" s="7"/>
      <c r="C317" s="18"/>
      <c r="D317" s="45"/>
    </row>
    <row r="318" spans="1:4" s="17" customFormat="1" ht="12" customHeight="1">
      <c r="A318" s="7"/>
      <c r="B318" s="7"/>
      <c r="C318" s="18"/>
      <c r="D318" s="45"/>
    </row>
    <row r="319" spans="1:4" s="17" customFormat="1" ht="12" customHeight="1">
      <c r="A319" s="7"/>
      <c r="B319" s="7"/>
      <c r="C319" s="18"/>
      <c r="D319" s="45"/>
    </row>
    <row r="320" spans="1:8" s="18" customFormat="1" ht="12" customHeight="1">
      <c r="A320" s="7"/>
      <c r="B320" s="7"/>
      <c r="D320" s="45"/>
      <c r="E320" s="17"/>
      <c r="F320" s="17"/>
      <c r="G320" s="17"/>
      <c r="H320" s="17"/>
    </row>
    <row r="321" spans="1:8" s="18" customFormat="1" ht="12" customHeight="1">
      <c r="A321" s="5"/>
      <c r="B321" s="5"/>
      <c r="D321" s="45"/>
      <c r="E321" s="17"/>
      <c r="F321" s="17"/>
      <c r="G321" s="17"/>
      <c r="H321" s="17"/>
    </row>
    <row r="322" spans="1:8" s="18" customFormat="1" ht="12" customHeight="1">
      <c r="A322" s="26"/>
      <c r="B322" s="26"/>
      <c r="D322" s="45"/>
      <c r="E322" s="17"/>
      <c r="F322" s="17"/>
      <c r="G322" s="17"/>
      <c r="H322" s="17"/>
    </row>
    <row r="323" spans="1:8" s="18" customFormat="1" ht="12" customHeight="1">
      <c r="A323" s="26"/>
      <c r="B323" s="26"/>
      <c r="D323" s="45"/>
      <c r="E323" s="17"/>
      <c r="F323" s="17"/>
      <c r="G323" s="17"/>
      <c r="H323" s="17"/>
    </row>
    <row r="324" spans="1:8" s="18" customFormat="1" ht="12" customHeight="1">
      <c r="A324" s="26"/>
      <c r="B324" s="26"/>
      <c r="D324" s="45"/>
      <c r="E324" s="17"/>
      <c r="F324" s="17"/>
      <c r="G324" s="17"/>
      <c r="H324" s="17"/>
    </row>
    <row r="325" spans="1:2" ht="12" customHeight="1">
      <c r="A325" s="26"/>
      <c r="B325" s="26"/>
    </row>
    <row r="326" spans="1:2" ht="12" customHeight="1">
      <c r="A326" s="26"/>
      <c r="B326" s="26"/>
    </row>
    <row r="327" spans="1:2" ht="12" customHeight="1">
      <c r="A327" s="26"/>
      <c r="B327" s="26"/>
    </row>
    <row r="328" spans="1:2" ht="12" customHeight="1">
      <c r="A328" s="26"/>
      <c r="B328" s="26"/>
    </row>
    <row r="329" spans="1:2" ht="12" customHeight="1">
      <c r="A329" s="26"/>
      <c r="B329" s="26"/>
    </row>
    <row r="330" spans="1:2" ht="12" customHeight="1">
      <c r="A330" s="26"/>
      <c r="B330" s="26"/>
    </row>
    <row r="331" spans="1:2" ht="12" customHeight="1">
      <c r="A331" s="26"/>
      <c r="B331" s="26"/>
    </row>
    <row r="332" ht="12" customHeight="1"/>
    <row r="333" ht="12" customHeight="1"/>
    <row r="334" ht="12" customHeight="1"/>
    <row r="335" ht="12" customHeight="1"/>
    <row r="336" ht="12" customHeight="1"/>
    <row r="337" ht="12" customHeight="1"/>
    <row r="338" ht="12" customHeight="1"/>
    <row r="339" spans="1:2" ht="12" customHeight="1">
      <c r="A339" s="26"/>
      <c r="B339" s="26"/>
    </row>
    <row r="340" spans="1:2" ht="12" customHeight="1">
      <c r="A340" s="26"/>
      <c r="B340" s="26"/>
    </row>
    <row r="341" spans="1:2" ht="12" customHeight="1">
      <c r="A341" s="26"/>
      <c r="B341" s="26"/>
    </row>
    <row r="342" spans="1:2" ht="12" customHeight="1">
      <c r="A342" s="26"/>
      <c r="B342" s="26"/>
    </row>
    <row r="343" spans="1:2" ht="12" customHeight="1">
      <c r="A343" s="26"/>
      <c r="B343" s="26"/>
    </row>
    <row r="344" spans="1:2" ht="12" customHeight="1">
      <c r="A344" s="26"/>
      <c r="B344" s="26"/>
    </row>
    <row r="345" spans="1:2" ht="12" customHeight="1">
      <c r="A345" s="26"/>
      <c r="B345" s="26"/>
    </row>
    <row r="346" spans="1:2" ht="12" customHeight="1">
      <c r="A346" s="26"/>
      <c r="B346" s="26"/>
    </row>
    <row r="347" spans="1:2" ht="12" customHeight="1">
      <c r="A347" s="26"/>
      <c r="B347" s="26"/>
    </row>
    <row r="348" spans="1:2" ht="12" customHeight="1">
      <c r="A348" s="26"/>
      <c r="B348" s="26"/>
    </row>
    <row r="349" spans="1:2" ht="12" customHeight="1">
      <c r="A349" s="26"/>
      <c r="B349" s="26"/>
    </row>
    <row r="350" spans="1:2" ht="12" customHeight="1">
      <c r="A350" s="26"/>
      <c r="B350" s="26"/>
    </row>
    <row r="351" spans="1:2" ht="12" customHeight="1">
      <c r="A351" s="26"/>
      <c r="B351" s="26"/>
    </row>
    <row r="352" spans="1:2" ht="12" customHeight="1">
      <c r="A352" s="26"/>
      <c r="B352" s="26"/>
    </row>
    <row r="353" spans="1:2" ht="12" customHeight="1">
      <c r="A353" s="26"/>
      <c r="B353" s="26"/>
    </row>
    <row r="354" spans="1:2" ht="12" customHeight="1">
      <c r="A354" s="26"/>
      <c r="B354" s="26"/>
    </row>
    <row r="355" spans="1:2" ht="12" customHeight="1">
      <c r="A355" s="26"/>
      <c r="B355" s="26"/>
    </row>
    <row r="356" spans="1:2" ht="12" customHeight="1">
      <c r="A356" s="26"/>
      <c r="B356" s="26"/>
    </row>
    <row r="357" spans="1:2" ht="12" customHeight="1">
      <c r="A357" s="26"/>
      <c r="B357" s="26"/>
    </row>
    <row r="358" spans="1:2" ht="12" customHeight="1">
      <c r="A358" s="26"/>
      <c r="B358" s="26"/>
    </row>
    <row r="359" spans="1:2" ht="12" customHeight="1">
      <c r="A359" s="26"/>
      <c r="B359" s="26"/>
    </row>
    <row r="360" spans="1:2" ht="12" customHeight="1">
      <c r="A360" s="26"/>
      <c r="B360" s="26"/>
    </row>
    <row r="361" spans="1:2" ht="12" customHeight="1">
      <c r="A361" s="26"/>
      <c r="B361" s="26"/>
    </row>
    <row r="362" spans="1:2" ht="12" customHeight="1">
      <c r="A362" s="26"/>
      <c r="B362" s="26"/>
    </row>
    <row r="363" spans="1:2" ht="12" customHeight="1">
      <c r="A363" s="26"/>
      <c r="B363" s="26"/>
    </row>
    <row r="364" spans="1:2" ht="12" customHeight="1">
      <c r="A364" s="26"/>
      <c r="B364" s="26"/>
    </row>
    <row r="365" spans="1:2" ht="12" customHeight="1">
      <c r="A365" s="26"/>
      <c r="B365" s="26"/>
    </row>
    <row r="366" spans="1:2" ht="12" customHeight="1">
      <c r="A366" s="26"/>
      <c r="B366" s="26"/>
    </row>
    <row r="367" spans="1:2" ht="12" customHeight="1">
      <c r="A367" s="26"/>
      <c r="B367" s="26"/>
    </row>
    <row r="368" spans="1:2" ht="12" customHeight="1">
      <c r="A368" s="26"/>
      <c r="B368" s="26"/>
    </row>
    <row r="369" spans="1:2" ht="12" customHeight="1">
      <c r="A369" s="26"/>
      <c r="B369" s="26"/>
    </row>
    <row r="370" spans="1:2" ht="12" customHeight="1">
      <c r="A370" s="26"/>
      <c r="B370" s="26"/>
    </row>
    <row r="371" spans="1:2" ht="12" customHeight="1">
      <c r="A371" s="26"/>
      <c r="B371" s="26"/>
    </row>
    <row r="372" ht="12" customHeight="1"/>
    <row r="373" spans="1:2" ht="12" customHeight="1">
      <c r="A373" s="26"/>
      <c r="B373" s="26"/>
    </row>
    <row r="374" spans="1:2" ht="12" customHeight="1">
      <c r="A374" s="26"/>
      <c r="B374" s="26"/>
    </row>
    <row r="375" spans="1:2" ht="12" customHeight="1">
      <c r="A375" s="26"/>
      <c r="B375" s="26"/>
    </row>
    <row r="376" spans="1:2" ht="12" customHeight="1">
      <c r="A376" s="26"/>
      <c r="B376" s="26"/>
    </row>
    <row r="377" spans="1:2" ht="12" customHeight="1">
      <c r="A377" s="26"/>
      <c r="B377" s="26"/>
    </row>
    <row r="378" spans="1:2" ht="12" customHeight="1">
      <c r="A378" s="26"/>
      <c r="B378" s="26"/>
    </row>
    <row r="379" spans="1:2" ht="12" customHeight="1">
      <c r="A379" s="26"/>
      <c r="B379" s="26"/>
    </row>
    <row r="380" spans="1:2" ht="12" customHeight="1">
      <c r="A380" s="26"/>
      <c r="B380" s="26"/>
    </row>
    <row r="381" spans="1:2" ht="12" customHeight="1">
      <c r="A381" s="26"/>
      <c r="B381" s="26"/>
    </row>
    <row r="382" spans="1:2" ht="12" customHeight="1">
      <c r="A382" s="26"/>
      <c r="B382" s="26"/>
    </row>
    <row r="383" spans="1:2" ht="12" customHeight="1">
      <c r="A383" s="26"/>
      <c r="B383" s="26"/>
    </row>
    <row r="384" spans="1:2" ht="12" customHeight="1">
      <c r="A384" s="26"/>
      <c r="B384" s="26"/>
    </row>
    <row r="385" spans="1:2" ht="12" customHeight="1">
      <c r="A385" s="26"/>
      <c r="B385" s="26"/>
    </row>
    <row r="386" spans="1:2" ht="12" customHeight="1">
      <c r="A386" s="26"/>
      <c r="B386" s="26"/>
    </row>
    <row r="387" spans="1:2" ht="12" customHeight="1">
      <c r="A387" s="26"/>
      <c r="B387" s="26"/>
    </row>
    <row r="388" spans="1:2" ht="12" customHeight="1">
      <c r="A388" s="26"/>
      <c r="B388" s="26"/>
    </row>
    <row r="389" spans="1:2" ht="12" customHeight="1">
      <c r="A389" s="26"/>
      <c r="B389" s="26"/>
    </row>
    <row r="390" spans="1:2" ht="12" customHeight="1">
      <c r="A390" s="26"/>
      <c r="B390" s="26"/>
    </row>
    <row r="391" spans="1:2" ht="12" customHeight="1">
      <c r="A391" s="26"/>
      <c r="B391" s="26"/>
    </row>
    <row r="392" spans="1:2" ht="12" customHeight="1">
      <c r="A392" s="26"/>
      <c r="B392" s="26"/>
    </row>
    <row r="393" spans="1:2" ht="12" customHeight="1">
      <c r="A393" s="26"/>
      <c r="B393" s="26"/>
    </row>
    <row r="394" spans="1:2" ht="12" customHeight="1">
      <c r="A394" s="26"/>
      <c r="B394" s="26"/>
    </row>
    <row r="395" spans="1:2" ht="12" customHeight="1">
      <c r="A395" s="26"/>
      <c r="B395" s="26"/>
    </row>
    <row r="396" spans="1:2" ht="12" customHeight="1">
      <c r="A396" s="26"/>
      <c r="B396" s="26"/>
    </row>
    <row r="397" spans="1:2" ht="12" customHeight="1">
      <c r="A397" s="26"/>
      <c r="B397" s="26"/>
    </row>
    <row r="398" spans="1:2" ht="12" customHeight="1">
      <c r="A398" s="26"/>
      <c r="B398" s="26"/>
    </row>
    <row r="399" spans="1:2" ht="12" customHeight="1">
      <c r="A399" s="26"/>
      <c r="B399" s="26"/>
    </row>
    <row r="400" spans="1:2" ht="12" customHeight="1">
      <c r="A400" s="26"/>
      <c r="B400" s="26"/>
    </row>
    <row r="401" spans="1:2" ht="12" customHeight="1">
      <c r="A401" s="26"/>
      <c r="B401" s="26"/>
    </row>
    <row r="402" spans="1:2" ht="12" customHeight="1">
      <c r="A402" s="26"/>
      <c r="B402" s="26"/>
    </row>
    <row r="403" spans="1:2" ht="12" customHeight="1">
      <c r="A403" s="26"/>
      <c r="B403" s="26"/>
    </row>
    <row r="404" spans="1:2" ht="12" customHeight="1">
      <c r="A404" s="26"/>
      <c r="B404" s="26"/>
    </row>
    <row r="405" spans="1:2" ht="12" customHeight="1">
      <c r="A405" s="26"/>
      <c r="B405" s="26"/>
    </row>
    <row r="406" spans="1:2" ht="12" customHeight="1">
      <c r="A406" s="26"/>
      <c r="B406" s="26"/>
    </row>
    <row r="407" spans="1:2" ht="12" customHeight="1">
      <c r="A407" s="26"/>
      <c r="B407" s="26"/>
    </row>
    <row r="408" spans="1:2" ht="12" customHeight="1">
      <c r="A408" s="26"/>
      <c r="B408" s="26"/>
    </row>
    <row r="409" spans="1:2" ht="12" customHeight="1">
      <c r="A409" s="26"/>
      <c r="B409" s="26"/>
    </row>
    <row r="410" spans="1:2" ht="12" customHeight="1">
      <c r="A410" s="26"/>
      <c r="B410" s="26"/>
    </row>
    <row r="411" spans="1:2" ht="12" customHeight="1">
      <c r="A411" s="26"/>
      <c r="B411" s="26"/>
    </row>
    <row r="412" spans="1:2" ht="12" customHeight="1">
      <c r="A412" s="26"/>
      <c r="B412" s="26"/>
    </row>
    <row r="413" spans="1:2" ht="12" customHeight="1">
      <c r="A413" s="26"/>
      <c r="B413" s="26"/>
    </row>
    <row r="414" spans="1:2" ht="12" customHeight="1">
      <c r="A414" s="26"/>
      <c r="B414" s="26"/>
    </row>
    <row r="415" spans="1:2" ht="12" customHeight="1">
      <c r="A415" s="26"/>
      <c r="B415" s="26"/>
    </row>
    <row r="416" spans="1:2" ht="12" customHeight="1">
      <c r="A416" s="26"/>
      <c r="B416" s="26"/>
    </row>
    <row r="417" spans="1:2" ht="12" customHeight="1">
      <c r="A417" s="26"/>
      <c r="B417" s="26"/>
    </row>
    <row r="418" spans="1:2" ht="12" customHeight="1">
      <c r="A418" s="26"/>
      <c r="B418" s="26"/>
    </row>
    <row r="419" spans="1:2" ht="12" customHeight="1">
      <c r="A419" s="26"/>
      <c r="B419" s="26"/>
    </row>
    <row r="420" spans="1:2" ht="12" customHeight="1">
      <c r="A420" s="26"/>
      <c r="B420" s="26"/>
    </row>
    <row r="421" spans="1:2" ht="12" customHeight="1">
      <c r="A421" s="26"/>
      <c r="B421" s="26"/>
    </row>
    <row r="422" spans="1:2" ht="12" customHeight="1">
      <c r="A422" s="26"/>
      <c r="B422" s="26"/>
    </row>
    <row r="423" spans="1:2" ht="12" customHeight="1">
      <c r="A423" s="26"/>
      <c r="B423" s="26"/>
    </row>
    <row r="424" spans="1:2" ht="12" customHeight="1">
      <c r="A424" s="26"/>
      <c r="B424" s="26"/>
    </row>
    <row r="425" spans="1:2" ht="12" customHeight="1">
      <c r="A425" s="26"/>
      <c r="B425" s="26"/>
    </row>
    <row r="426" spans="1:2" ht="12" customHeight="1">
      <c r="A426" s="26"/>
      <c r="B426" s="26"/>
    </row>
    <row r="427" spans="1:2" ht="12" customHeight="1">
      <c r="A427" s="26"/>
      <c r="B427" s="26"/>
    </row>
    <row r="428" spans="1:2" ht="12" customHeight="1">
      <c r="A428" s="26"/>
      <c r="B428" s="26"/>
    </row>
    <row r="429" spans="1:2" ht="12" customHeight="1">
      <c r="A429" s="26"/>
      <c r="B429" s="26"/>
    </row>
    <row r="430" spans="1:2" ht="12" customHeight="1">
      <c r="A430" s="26"/>
      <c r="B430" s="26"/>
    </row>
    <row r="431" spans="1:2" ht="12" customHeight="1">
      <c r="A431" s="26"/>
      <c r="B431" s="26"/>
    </row>
    <row r="432" spans="1:2" ht="12" customHeight="1">
      <c r="A432" s="26"/>
      <c r="B432" s="26"/>
    </row>
    <row r="433" spans="1:2" ht="12" customHeight="1">
      <c r="A433" s="26"/>
      <c r="B433" s="26"/>
    </row>
    <row r="434" spans="1:2" ht="12" customHeight="1">
      <c r="A434" s="26"/>
      <c r="B434" s="26"/>
    </row>
    <row r="435" spans="1:2" ht="12" customHeight="1">
      <c r="A435" s="26"/>
      <c r="B435" s="26"/>
    </row>
    <row r="436" spans="1:2" ht="12" customHeight="1">
      <c r="A436" s="26"/>
      <c r="B436" s="26"/>
    </row>
    <row r="437" spans="1:2" ht="12" customHeight="1">
      <c r="A437" s="26"/>
      <c r="B437" s="26"/>
    </row>
    <row r="438" spans="1:2" ht="12" customHeight="1">
      <c r="A438" s="26"/>
      <c r="B438" s="26"/>
    </row>
    <row r="439" spans="1:2" ht="12" customHeight="1">
      <c r="A439" s="26"/>
      <c r="B439" s="26"/>
    </row>
    <row r="440" spans="1:2" ht="12" customHeight="1">
      <c r="A440" s="26"/>
      <c r="B440" s="26"/>
    </row>
    <row r="441" spans="1:2" ht="12" customHeight="1">
      <c r="A441" s="26"/>
      <c r="B441" s="26"/>
    </row>
    <row r="442" spans="1:2" ht="12" customHeight="1">
      <c r="A442" s="26"/>
      <c r="B442" s="26"/>
    </row>
    <row r="443" spans="1:2" ht="12" customHeight="1">
      <c r="A443" s="26"/>
      <c r="B443" s="26"/>
    </row>
    <row r="444" spans="1:2" ht="12" customHeight="1">
      <c r="A444" s="26"/>
      <c r="B444" s="26"/>
    </row>
    <row r="445" spans="1:2" ht="12" customHeight="1">
      <c r="A445" s="26"/>
      <c r="B445" s="26"/>
    </row>
    <row r="446" spans="1:2" ht="12" customHeight="1">
      <c r="A446" s="26"/>
      <c r="B446" s="26"/>
    </row>
    <row r="447" spans="1:2" ht="12" customHeight="1">
      <c r="A447" s="26"/>
      <c r="B447" s="26"/>
    </row>
    <row r="448" spans="1:2" ht="12" customHeight="1">
      <c r="A448" s="26"/>
      <c r="B448" s="26"/>
    </row>
    <row r="449" spans="1:2" ht="12" customHeight="1">
      <c r="A449" s="26"/>
      <c r="B449" s="26"/>
    </row>
    <row r="450" spans="1:2" ht="12" customHeight="1">
      <c r="A450" s="26"/>
      <c r="B450" s="26"/>
    </row>
    <row r="451" spans="1:2" ht="12" customHeight="1">
      <c r="A451" s="26"/>
      <c r="B451" s="26"/>
    </row>
    <row r="452" ht="12" customHeight="1"/>
    <row r="453" ht="12" customHeight="1"/>
    <row r="454" spans="1:2" ht="12" customHeight="1">
      <c r="A454" s="26"/>
      <c r="B454" s="26"/>
    </row>
    <row r="455" spans="1:2" ht="12" customHeight="1">
      <c r="A455" s="26"/>
      <c r="B455" s="26"/>
    </row>
    <row r="456" spans="1:2" ht="12" customHeight="1">
      <c r="A456" s="26"/>
      <c r="B456" s="26"/>
    </row>
    <row r="457" spans="1:2" ht="12" customHeight="1">
      <c r="A457" s="26"/>
      <c r="B457" s="26"/>
    </row>
    <row r="458" spans="1:2" ht="12" customHeight="1">
      <c r="A458" s="26"/>
      <c r="B458" s="26"/>
    </row>
    <row r="459" spans="1:2" ht="12" customHeight="1">
      <c r="A459" s="26"/>
      <c r="B459" s="26"/>
    </row>
    <row r="460" spans="1:2" ht="12" customHeight="1">
      <c r="A460" s="26"/>
      <c r="B460" s="26"/>
    </row>
    <row r="461" spans="1:2" ht="12" customHeight="1">
      <c r="A461" s="26"/>
      <c r="B461" s="26"/>
    </row>
    <row r="462" spans="1:2" ht="12" customHeight="1">
      <c r="A462" s="26"/>
      <c r="B462" s="26"/>
    </row>
    <row r="463" spans="1:2" ht="12" customHeight="1">
      <c r="A463" s="26"/>
      <c r="B463" s="26"/>
    </row>
    <row r="464" spans="1:2" ht="12" customHeight="1">
      <c r="A464" s="26"/>
      <c r="B464" s="26"/>
    </row>
    <row r="465" spans="1:2" ht="12" customHeight="1">
      <c r="A465" s="26"/>
      <c r="B465" s="26"/>
    </row>
    <row r="466" spans="1:2" ht="12" customHeight="1">
      <c r="A466" s="26"/>
      <c r="B466" s="26"/>
    </row>
    <row r="467" spans="1:2" ht="12" customHeight="1">
      <c r="A467" s="26"/>
      <c r="B467" s="26"/>
    </row>
    <row r="468" spans="1:2" ht="12" customHeight="1">
      <c r="A468" s="26"/>
      <c r="B468" s="26"/>
    </row>
    <row r="469" spans="1:2" ht="12" customHeight="1">
      <c r="A469" s="26"/>
      <c r="B469" s="26"/>
    </row>
    <row r="470" spans="1:2" ht="12" customHeight="1">
      <c r="A470" s="26"/>
      <c r="B470" s="26"/>
    </row>
    <row r="471" spans="1:2" ht="12" customHeight="1">
      <c r="A471" s="26"/>
      <c r="B471" s="26"/>
    </row>
    <row r="472" spans="1:2" ht="12" customHeight="1">
      <c r="A472" s="26"/>
      <c r="B472" s="26"/>
    </row>
    <row r="473" spans="1:2" ht="12" customHeight="1">
      <c r="A473" s="26"/>
      <c r="B473" s="26"/>
    </row>
    <row r="474" spans="1:2" ht="12" customHeight="1">
      <c r="A474" s="26"/>
      <c r="B474" s="26"/>
    </row>
    <row r="475" spans="1:2" ht="12" customHeight="1">
      <c r="A475" s="26"/>
      <c r="B475" s="26"/>
    </row>
    <row r="476" spans="1:2" ht="12" customHeight="1">
      <c r="A476" s="26"/>
      <c r="B476" s="26"/>
    </row>
    <row r="477" spans="1:2" ht="12" customHeight="1">
      <c r="A477" s="26"/>
      <c r="B477" s="26"/>
    </row>
    <row r="478" spans="1:2" ht="12" customHeight="1">
      <c r="A478" s="26"/>
      <c r="B478" s="26"/>
    </row>
    <row r="479" spans="1:2" ht="12" customHeight="1">
      <c r="A479" s="26"/>
      <c r="B479" s="26"/>
    </row>
    <row r="480" spans="1:2" ht="12" customHeight="1">
      <c r="A480" s="26"/>
      <c r="B480" s="26"/>
    </row>
    <row r="481" spans="1:2" ht="12" customHeight="1">
      <c r="A481" s="26"/>
      <c r="B481" s="26"/>
    </row>
    <row r="482" spans="1:2" ht="12" customHeight="1">
      <c r="A482" s="26"/>
      <c r="B482" s="26"/>
    </row>
    <row r="483" spans="1:2" ht="12" customHeight="1">
      <c r="A483" s="26"/>
      <c r="B483" s="26"/>
    </row>
    <row r="484" spans="1:2" ht="12" customHeight="1">
      <c r="A484" s="26"/>
      <c r="B484" s="26"/>
    </row>
    <row r="485" spans="1:2" ht="12" customHeight="1">
      <c r="A485" s="26"/>
      <c r="B485" s="26"/>
    </row>
    <row r="486" spans="1:2" ht="12" customHeight="1">
      <c r="A486" s="26"/>
      <c r="B486" s="26"/>
    </row>
    <row r="487" spans="1:2" ht="12" customHeight="1">
      <c r="A487" s="26"/>
      <c r="B487" s="26"/>
    </row>
    <row r="488" spans="1:2" ht="12" customHeight="1">
      <c r="A488" s="26"/>
      <c r="B488" s="26"/>
    </row>
    <row r="489" spans="1:2" ht="12" customHeight="1">
      <c r="A489" s="26"/>
      <c r="B489" s="26"/>
    </row>
    <row r="490" spans="1:2" ht="12" customHeight="1">
      <c r="A490" s="26"/>
      <c r="B490" s="26"/>
    </row>
    <row r="491" spans="1:2" ht="12" customHeight="1">
      <c r="A491" s="26"/>
      <c r="B491" s="26"/>
    </row>
    <row r="492" spans="1:2" ht="12" customHeight="1">
      <c r="A492" s="26"/>
      <c r="B492" s="26"/>
    </row>
    <row r="493" spans="1:2" ht="12" customHeight="1">
      <c r="A493" s="26"/>
      <c r="B493" s="26"/>
    </row>
    <row r="494" spans="1:2" ht="12" customHeight="1">
      <c r="A494" s="26"/>
      <c r="B494" s="26"/>
    </row>
    <row r="495" spans="1:2" ht="12" customHeight="1">
      <c r="A495" s="26"/>
      <c r="B495" s="26"/>
    </row>
    <row r="496" spans="1:2" ht="12" customHeight="1">
      <c r="A496" s="26"/>
      <c r="B496" s="26"/>
    </row>
    <row r="497" spans="1:2" ht="12" customHeight="1">
      <c r="A497" s="26"/>
      <c r="B497" s="26"/>
    </row>
    <row r="498" spans="1:2" ht="12" customHeight="1">
      <c r="A498" s="26"/>
      <c r="B498" s="26"/>
    </row>
    <row r="499" spans="1:2" ht="12" customHeight="1">
      <c r="A499" s="26"/>
      <c r="B499" s="26"/>
    </row>
    <row r="500" spans="1:2" ht="12" customHeight="1">
      <c r="A500" s="26"/>
      <c r="B500" s="26"/>
    </row>
    <row r="501" spans="1:2" ht="12" customHeight="1">
      <c r="A501" s="26"/>
      <c r="B501" s="26"/>
    </row>
    <row r="502" spans="1:2" ht="12" customHeight="1">
      <c r="A502" s="26"/>
      <c r="B502" s="26"/>
    </row>
    <row r="503" spans="1:2" ht="12" customHeight="1">
      <c r="A503" s="26"/>
      <c r="B503" s="26"/>
    </row>
    <row r="504" spans="1:2" ht="12" customHeight="1">
      <c r="A504" s="26"/>
      <c r="B504" s="26"/>
    </row>
    <row r="505" spans="1:2" ht="12" customHeight="1">
      <c r="A505" s="26"/>
      <c r="B505" s="26"/>
    </row>
    <row r="506" spans="1:2" ht="12" customHeight="1">
      <c r="A506" s="26"/>
      <c r="B506" s="26"/>
    </row>
    <row r="507" spans="1:2" ht="12" customHeight="1">
      <c r="A507" s="26"/>
      <c r="B507" s="26"/>
    </row>
    <row r="508" spans="1:2" ht="12" customHeight="1">
      <c r="A508" s="26"/>
      <c r="B508" s="26"/>
    </row>
    <row r="509" spans="1:2" ht="12" customHeight="1">
      <c r="A509" s="26"/>
      <c r="B509" s="26"/>
    </row>
    <row r="510" spans="1:2" ht="12" customHeight="1">
      <c r="A510" s="26"/>
      <c r="B510" s="26"/>
    </row>
    <row r="511" spans="1:2" ht="12" customHeight="1">
      <c r="A511" s="26"/>
      <c r="B511" s="26"/>
    </row>
    <row r="512" spans="1:2" ht="12" customHeight="1">
      <c r="A512" s="26"/>
      <c r="B512" s="26"/>
    </row>
    <row r="513" spans="1:2" ht="12" customHeight="1">
      <c r="A513" s="26"/>
      <c r="B513" s="26"/>
    </row>
    <row r="514" spans="1:2" ht="12" customHeight="1">
      <c r="A514" s="26"/>
      <c r="B514" s="26"/>
    </row>
    <row r="515" spans="1:2" ht="12" customHeight="1">
      <c r="A515" s="26"/>
      <c r="B515" s="26"/>
    </row>
    <row r="516" spans="1:2" ht="12" customHeight="1">
      <c r="A516" s="26"/>
      <c r="B516" s="26"/>
    </row>
    <row r="517" spans="1:2" ht="12" customHeight="1">
      <c r="A517" s="26"/>
      <c r="B517" s="26"/>
    </row>
    <row r="518" spans="1:2" ht="12" customHeight="1">
      <c r="A518" s="26"/>
      <c r="B518" s="26"/>
    </row>
    <row r="519" spans="1:2" ht="12" customHeight="1">
      <c r="A519" s="26"/>
      <c r="B519" s="26"/>
    </row>
    <row r="520" spans="1:2" ht="12" customHeight="1">
      <c r="A520" s="26"/>
      <c r="B520" s="26"/>
    </row>
    <row r="521" spans="1:2" ht="12" customHeight="1">
      <c r="A521" s="26"/>
      <c r="B521" s="26"/>
    </row>
    <row r="522" spans="1:2" ht="12" customHeight="1">
      <c r="A522" s="26"/>
      <c r="B522" s="26"/>
    </row>
    <row r="523" spans="1:2" ht="12" customHeight="1">
      <c r="A523" s="26"/>
      <c r="B523" s="26"/>
    </row>
    <row r="524" spans="1:2" ht="12" customHeight="1">
      <c r="A524" s="26"/>
      <c r="B524" s="26"/>
    </row>
    <row r="525" spans="1:2" ht="12" customHeight="1">
      <c r="A525" s="26"/>
      <c r="B525" s="26"/>
    </row>
    <row r="526" spans="1:2" ht="12" customHeight="1">
      <c r="A526" s="26"/>
      <c r="B526" s="26"/>
    </row>
    <row r="527" spans="1:2" ht="12" customHeight="1">
      <c r="A527" s="26"/>
      <c r="B527" s="26"/>
    </row>
    <row r="528" spans="1:2" ht="12" customHeight="1">
      <c r="A528" s="26"/>
      <c r="B528" s="26"/>
    </row>
    <row r="529" spans="1:2" ht="12" customHeight="1">
      <c r="A529" s="26"/>
      <c r="B529" s="26"/>
    </row>
    <row r="530" spans="1:2" ht="12" customHeight="1">
      <c r="A530" s="26"/>
      <c r="B530" s="26"/>
    </row>
    <row r="531" spans="1:2" ht="12" customHeight="1">
      <c r="A531" s="26"/>
      <c r="B531" s="26"/>
    </row>
    <row r="532" spans="1:2" ht="12" customHeight="1">
      <c r="A532" s="26"/>
      <c r="B532" s="26"/>
    </row>
    <row r="533" spans="1:2" ht="12" customHeight="1">
      <c r="A533" s="26"/>
      <c r="B533" s="26"/>
    </row>
    <row r="534" spans="1:2" ht="12" customHeight="1">
      <c r="A534" s="26"/>
      <c r="B534" s="26"/>
    </row>
    <row r="535" spans="1:2" ht="12" customHeight="1">
      <c r="A535" s="26"/>
      <c r="B535" s="26"/>
    </row>
    <row r="536" spans="1:2" ht="12" customHeight="1">
      <c r="A536" s="26"/>
      <c r="B536" s="26"/>
    </row>
    <row r="537" spans="1:2" ht="12" customHeight="1">
      <c r="A537" s="26"/>
      <c r="B537" s="26"/>
    </row>
    <row r="538" spans="1:2" ht="12" customHeight="1">
      <c r="A538" s="26"/>
      <c r="B538" s="26"/>
    </row>
    <row r="539" spans="1:2" ht="12" customHeight="1">
      <c r="A539" s="26"/>
      <c r="B539" s="26"/>
    </row>
    <row r="540" spans="1:2" ht="12" customHeight="1">
      <c r="A540" s="26"/>
      <c r="B540" s="26"/>
    </row>
    <row r="541" spans="1:2" ht="12" customHeight="1">
      <c r="A541" s="26"/>
      <c r="B541" s="26"/>
    </row>
    <row r="542" spans="1:2" ht="12" customHeight="1">
      <c r="A542" s="26"/>
      <c r="B542" s="26"/>
    </row>
    <row r="543" spans="1:2" ht="12" customHeight="1">
      <c r="A543" s="26"/>
      <c r="B543" s="26"/>
    </row>
    <row r="544" spans="1:2" ht="12" customHeight="1">
      <c r="A544" s="26"/>
      <c r="B544" s="26"/>
    </row>
    <row r="545" spans="1:2" ht="12" customHeight="1">
      <c r="A545" s="26"/>
      <c r="B545" s="26"/>
    </row>
    <row r="546" spans="1:2" ht="12" customHeight="1">
      <c r="A546" s="26"/>
      <c r="B546" s="26"/>
    </row>
    <row r="547" spans="1:2" ht="12" customHeight="1">
      <c r="A547" s="26"/>
      <c r="B547" s="26"/>
    </row>
    <row r="548" spans="1:2" ht="12" customHeight="1">
      <c r="A548" s="26"/>
      <c r="B548" s="26"/>
    </row>
    <row r="549" spans="1:2" ht="12" customHeight="1">
      <c r="A549" s="26"/>
      <c r="B549" s="26"/>
    </row>
    <row r="550" spans="1:2" ht="12" customHeight="1">
      <c r="A550" s="26"/>
      <c r="B550" s="26"/>
    </row>
    <row r="551" spans="1:2" ht="12" customHeight="1">
      <c r="A551" s="26"/>
      <c r="B551" s="26"/>
    </row>
    <row r="552" spans="1:2" ht="12" customHeight="1">
      <c r="A552" s="26"/>
      <c r="B552" s="26"/>
    </row>
    <row r="553" spans="1:2" ht="12" customHeight="1">
      <c r="A553" s="26"/>
      <c r="B553" s="26"/>
    </row>
    <row r="554" spans="1:2" ht="12" customHeight="1">
      <c r="A554" s="26"/>
      <c r="B554" s="26"/>
    </row>
    <row r="555" spans="1:2" ht="12" customHeight="1">
      <c r="A555" s="26"/>
      <c r="B555" s="26"/>
    </row>
    <row r="556" spans="1:2" ht="12" customHeight="1">
      <c r="A556" s="26"/>
      <c r="B556" s="26"/>
    </row>
    <row r="557" spans="1:2" ht="12" customHeight="1">
      <c r="A557" s="26"/>
      <c r="B557" s="26"/>
    </row>
    <row r="558" spans="1:2" ht="12" customHeight="1">
      <c r="A558" s="26"/>
      <c r="B558" s="26"/>
    </row>
    <row r="559" spans="1:2" ht="12" customHeight="1">
      <c r="A559" s="26"/>
      <c r="B559" s="26"/>
    </row>
    <row r="560" spans="1:2" ht="12" customHeight="1">
      <c r="A560" s="26"/>
      <c r="B560" s="26"/>
    </row>
    <row r="561" spans="1:2" ht="12" customHeight="1">
      <c r="A561" s="26"/>
      <c r="B561" s="26"/>
    </row>
    <row r="562" spans="1:2" ht="12" customHeight="1">
      <c r="A562" s="26"/>
      <c r="B562" s="26"/>
    </row>
    <row r="563" spans="1:2" ht="12" customHeight="1">
      <c r="A563" s="26"/>
      <c r="B563" s="26"/>
    </row>
    <row r="564" spans="1:2" ht="12" customHeight="1">
      <c r="A564" s="26"/>
      <c r="B564" s="26"/>
    </row>
    <row r="565" spans="1:2" ht="12" customHeight="1">
      <c r="A565" s="26"/>
      <c r="B565" s="26"/>
    </row>
    <row r="566" spans="1:2" ht="12" customHeight="1">
      <c r="A566" s="26"/>
      <c r="B566" s="26"/>
    </row>
    <row r="567" spans="1:2" ht="12" customHeight="1">
      <c r="A567" s="26"/>
      <c r="B567" s="26"/>
    </row>
    <row r="568" spans="1:2" ht="12" customHeight="1">
      <c r="A568" s="26"/>
      <c r="B568" s="26"/>
    </row>
    <row r="569" spans="1:2" ht="12" customHeight="1">
      <c r="A569" s="26"/>
      <c r="B569" s="26"/>
    </row>
    <row r="570" spans="1:2" ht="12" customHeight="1">
      <c r="A570" s="26"/>
      <c r="B570" s="26"/>
    </row>
    <row r="571" spans="1:2" ht="12" customHeight="1">
      <c r="A571" s="26"/>
      <c r="B571" s="26"/>
    </row>
    <row r="572" spans="1:2" ht="12" customHeight="1">
      <c r="A572" s="26"/>
      <c r="B572" s="26"/>
    </row>
    <row r="573" spans="1:2" ht="12" customHeight="1">
      <c r="A573" s="26"/>
      <c r="B573" s="26"/>
    </row>
    <row r="574" spans="1:2" ht="12" customHeight="1">
      <c r="A574" s="26"/>
      <c r="B574" s="26"/>
    </row>
    <row r="575" spans="1:2" ht="12" customHeight="1">
      <c r="A575" s="26"/>
      <c r="B575" s="26"/>
    </row>
    <row r="576" spans="1:2" ht="12" customHeight="1">
      <c r="A576" s="26"/>
      <c r="B576" s="26"/>
    </row>
    <row r="577" spans="1:2" ht="12" customHeight="1">
      <c r="A577" s="26"/>
      <c r="B577" s="26"/>
    </row>
    <row r="578" spans="1:2" ht="12" customHeight="1">
      <c r="A578" s="26"/>
      <c r="B578" s="26"/>
    </row>
    <row r="579" spans="1:2" ht="12" customHeight="1">
      <c r="A579" s="26"/>
      <c r="B579" s="26"/>
    </row>
    <row r="580" spans="1:2" ht="12" customHeight="1">
      <c r="A580" s="26"/>
      <c r="B580" s="26"/>
    </row>
    <row r="581" spans="1:2" ht="12" customHeight="1">
      <c r="A581" s="26"/>
      <c r="B581" s="26"/>
    </row>
    <row r="582" spans="1:2" ht="12" customHeight="1">
      <c r="A582" s="26"/>
      <c r="B582" s="26"/>
    </row>
    <row r="583" spans="1:2" ht="12" customHeight="1">
      <c r="A583" s="26"/>
      <c r="B583" s="26"/>
    </row>
    <row r="584" spans="1:2" ht="12" customHeight="1">
      <c r="A584" s="26"/>
      <c r="B584" s="26"/>
    </row>
    <row r="585" spans="1:2" ht="12" customHeight="1">
      <c r="A585" s="26"/>
      <c r="B585" s="26"/>
    </row>
    <row r="586" spans="1:2" ht="12" customHeight="1">
      <c r="A586" s="26"/>
      <c r="B586" s="26"/>
    </row>
    <row r="587" spans="1:2" ht="12" customHeight="1">
      <c r="A587" s="26"/>
      <c r="B587" s="26"/>
    </row>
    <row r="588" spans="1:2" ht="12" customHeight="1">
      <c r="A588" s="26"/>
      <c r="B588" s="26"/>
    </row>
    <row r="589" spans="1:2" ht="12" customHeight="1">
      <c r="A589" s="26"/>
      <c r="B589" s="26"/>
    </row>
    <row r="590" spans="1:2" ht="12" customHeight="1">
      <c r="A590" s="26"/>
      <c r="B590" s="26"/>
    </row>
    <row r="591" spans="1:2" ht="12" customHeight="1">
      <c r="A591" s="26"/>
      <c r="B591" s="26"/>
    </row>
    <row r="592" spans="1:2" ht="12" customHeight="1">
      <c r="A592" s="26"/>
      <c r="B592" s="26"/>
    </row>
    <row r="593" spans="1:2" ht="12" customHeight="1">
      <c r="A593" s="26"/>
      <c r="B593" s="26"/>
    </row>
    <row r="594" spans="1:2" ht="12" customHeight="1">
      <c r="A594" s="26"/>
      <c r="B594" s="26"/>
    </row>
    <row r="595" spans="1:2" ht="12" customHeight="1">
      <c r="A595" s="26"/>
      <c r="B595" s="26"/>
    </row>
    <row r="596" spans="1:2" ht="12" customHeight="1">
      <c r="A596" s="26"/>
      <c r="B596" s="26"/>
    </row>
    <row r="597" spans="1:2" ht="12" customHeight="1">
      <c r="A597" s="26"/>
      <c r="B597" s="26"/>
    </row>
    <row r="598" spans="1:2" ht="12" customHeight="1">
      <c r="A598" s="26"/>
      <c r="B598" s="26"/>
    </row>
    <row r="599" spans="1:2" ht="12" customHeight="1">
      <c r="A599" s="26"/>
      <c r="B599" s="26"/>
    </row>
    <row r="600" spans="1:2" ht="12" customHeight="1">
      <c r="A600" s="26"/>
      <c r="B600" s="26"/>
    </row>
    <row r="601" spans="1:2" ht="12" customHeight="1">
      <c r="A601" s="26"/>
      <c r="B601" s="26"/>
    </row>
    <row r="602" spans="1:2" ht="12" customHeight="1">
      <c r="A602" s="26"/>
      <c r="B602" s="26"/>
    </row>
    <row r="603" spans="1:2" ht="12" customHeight="1">
      <c r="A603" s="26"/>
      <c r="B603" s="26"/>
    </row>
    <row r="604" spans="1:2" ht="12" customHeight="1">
      <c r="A604" s="26"/>
      <c r="B604" s="26"/>
    </row>
    <row r="605" spans="1:2" ht="12" customHeight="1">
      <c r="A605" s="26"/>
      <c r="B605" s="26"/>
    </row>
    <row r="606" spans="1:2" ht="12" customHeight="1">
      <c r="A606" s="26"/>
      <c r="B606" s="26"/>
    </row>
    <row r="607" spans="1:2" ht="12" customHeight="1">
      <c r="A607" s="26"/>
      <c r="B607" s="26"/>
    </row>
    <row r="608" spans="1:2" ht="12" customHeight="1">
      <c r="A608" s="26"/>
      <c r="B608" s="26"/>
    </row>
    <row r="609" spans="1:2" ht="12" customHeight="1">
      <c r="A609" s="26"/>
      <c r="B609" s="26"/>
    </row>
    <row r="610" spans="1:2" ht="12" customHeight="1">
      <c r="A610" s="26"/>
      <c r="B610" s="26"/>
    </row>
    <row r="611" spans="1:2" ht="12" customHeight="1">
      <c r="A611" s="26"/>
      <c r="B611" s="26"/>
    </row>
    <row r="612" spans="1:2" ht="12" customHeight="1">
      <c r="A612" s="26"/>
      <c r="B612" s="26"/>
    </row>
    <row r="613" spans="1:2" ht="12" customHeight="1">
      <c r="A613" s="26"/>
      <c r="B613" s="26"/>
    </row>
    <row r="614" spans="1:2" ht="12" customHeight="1">
      <c r="A614" s="26"/>
      <c r="B614" s="26"/>
    </row>
    <row r="615" spans="1:2" ht="12" customHeight="1">
      <c r="A615" s="26"/>
      <c r="B615" s="26"/>
    </row>
    <row r="616" spans="1:2" ht="12" customHeight="1">
      <c r="A616" s="26"/>
      <c r="B616" s="26"/>
    </row>
    <row r="617" spans="1:2" ht="12" customHeight="1">
      <c r="A617" s="26"/>
      <c r="B617" s="26"/>
    </row>
    <row r="618" spans="1:2" ht="12" customHeight="1">
      <c r="A618" s="26"/>
      <c r="B618" s="26"/>
    </row>
    <row r="619" spans="1:2" ht="12" customHeight="1">
      <c r="A619" s="26"/>
      <c r="B619" s="26"/>
    </row>
    <row r="620" spans="1:2" ht="12" customHeight="1">
      <c r="A620" s="26"/>
      <c r="B620" s="26"/>
    </row>
    <row r="621" spans="1:2" ht="12" customHeight="1">
      <c r="A621" s="26"/>
      <c r="B621" s="26"/>
    </row>
    <row r="622" spans="1:2" ht="12" customHeight="1">
      <c r="A622" s="26"/>
      <c r="B622" s="26"/>
    </row>
    <row r="623" ht="12" customHeight="1"/>
    <row r="624" ht="12" customHeight="1"/>
    <row r="625" ht="12" customHeight="1"/>
    <row r="626" ht="12" customHeight="1"/>
    <row r="627" ht="12" customHeight="1">
      <c r="B627" s="4"/>
    </row>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c r="B770" s="4"/>
    </row>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c r="B781" s="4"/>
    </row>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c r="B835" s="4"/>
    </row>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c r="B932" s="4"/>
    </row>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c r="A1321" s="4"/>
    </row>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c r="B1349" s="4"/>
    </row>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c r="A1367" s="4"/>
    </row>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c r="B1377" s="4"/>
    </row>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77"/>
  <sheetViews>
    <sheetView showGridLines="0" workbookViewId="0" topLeftCell="A1">
      <selection activeCell="H1" sqref="H1"/>
    </sheetView>
  </sheetViews>
  <sheetFormatPr defaultColWidth="9.140625" defaultRowHeight="11.25" customHeight="1"/>
  <cols>
    <col min="1" max="1" width="8.7109375" style="5" customWidth="1"/>
    <col min="2" max="2" width="52.00390625" style="5" bestFit="1" customWidth="1"/>
    <col min="3" max="3" width="10.8515625" style="18" customWidth="1"/>
    <col min="4" max="4" width="10.8515625" style="45" customWidth="1"/>
    <col min="5" max="6" width="10.8515625" style="17" customWidth="1"/>
    <col min="7" max="8" width="14.28125" style="17" customWidth="1"/>
    <col min="9" max="9" width="20.7109375" style="5" customWidth="1"/>
    <col min="10" max="15" width="15.7109375" style="5" customWidth="1"/>
    <col min="16" max="16384" width="9.140625" style="5" customWidth="1"/>
  </cols>
  <sheetData>
    <row r="1" spans="1:9" ht="12" customHeight="1">
      <c r="A1" s="1" t="s">
        <v>0</v>
      </c>
      <c r="B1" s="1" t="s">
        <v>1</v>
      </c>
      <c r="C1" s="2" t="s">
        <v>2</v>
      </c>
      <c r="D1" s="2" t="s">
        <v>3</v>
      </c>
      <c r="E1" s="2" t="s">
        <v>4</v>
      </c>
      <c r="F1" s="2" t="s">
        <v>5</v>
      </c>
      <c r="G1" s="2"/>
      <c r="H1" s="20"/>
      <c r="I1" s="4"/>
    </row>
    <row r="2" spans="1:8" ht="12" customHeight="1">
      <c r="A2" s="7" t="s">
        <v>6</v>
      </c>
      <c r="B2" s="7" t="s">
        <v>7</v>
      </c>
      <c r="C2" s="19">
        <v>52.3</v>
      </c>
      <c r="D2" s="27"/>
      <c r="E2" s="7">
        <v>2</v>
      </c>
      <c r="F2" s="28"/>
      <c r="G2" s="28"/>
      <c r="H2" s="28"/>
    </row>
    <row r="3" spans="1:9" ht="12" customHeight="1">
      <c r="A3" s="7" t="s">
        <v>8</v>
      </c>
      <c r="B3" s="7" t="s">
        <v>9</v>
      </c>
      <c r="C3" s="19">
        <v>102.9</v>
      </c>
      <c r="D3" s="27"/>
      <c r="E3" s="7">
        <v>4</v>
      </c>
      <c r="F3" s="28"/>
      <c r="G3" s="28"/>
      <c r="H3" s="28"/>
      <c r="I3" s="108" t="s">
        <v>657</v>
      </c>
    </row>
    <row r="4" spans="1:9" ht="12" customHeight="1">
      <c r="A4" s="7" t="s">
        <v>10</v>
      </c>
      <c r="B4" s="7" t="s">
        <v>11</v>
      </c>
      <c r="C4" s="19">
        <v>137.5</v>
      </c>
      <c r="D4" s="27"/>
      <c r="E4" s="7">
        <v>5</v>
      </c>
      <c r="F4" s="28"/>
      <c r="G4" s="28"/>
      <c r="H4" s="28"/>
      <c r="I4" s="108" t="s">
        <v>658</v>
      </c>
    </row>
    <row r="5" spans="1:20" s="3" customFormat="1" ht="12" customHeight="1">
      <c r="A5" s="7" t="s">
        <v>12</v>
      </c>
      <c r="B5" s="7" t="s">
        <v>13</v>
      </c>
      <c r="C5" s="19">
        <v>148</v>
      </c>
      <c r="D5" s="27"/>
      <c r="E5" s="7">
        <v>5</v>
      </c>
      <c r="F5" s="28"/>
      <c r="G5" s="28"/>
      <c r="H5" s="28"/>
      <c r="I5" s="29"/>
      <c r="J5" s="5"/>
      <c r="P5" s="5"/>
      <c r="Q5" s="5"/>
      <c r="R5" s="5"/>
      <c r="S5" s="5"/>
      <c r="T5" s="5"/>
    </row>
    <row r="6" spans="1:9" ht="15">
      <c r="A6" s="7" t="s">
        <v>14</v>
      </c>
      <c r="B6" s="7" t="s">
        <v>15</v>
      </c>
      <c r="C6" s="19">
        <v>64.2</v>
      </c>
      <c r="D6" s="27"/>
      <c r="E6" s="7">
        <v>2</v>
      </c>
      <c r="F6" s="28"/>
      <c r="G6" s="28"/>
      <c r="H6" s="28"/>
      <c r="I6" s="46" t="s">
        <v>705</v>
      </c>
    </row>
    <row r="7" spans="1:9" ht="12" customHeight="1">
      <c r="A7" s="7" t="s">
        <v>16</v>
      </c>
      <c r="B7" s="7" t="s">
        <v>17</v>
      </c>
      <c r="C7" s="19">
        <v>147.9</v>
      </c>
      <c r="D7" s="27"/>
      <c r="E7" s="7">
        <v>5</v>
      </c>
      <c r="F7" s="28"/>
      <c r="G7" s="28"/>
      <c r="H7" s="28"/>
      <c r="I7" s="30" t="s">
        <v>513</v>
      </c>
    </row>
    <row r="8" spans="1:11" ht="12" customHeight="1">
      <c r="A8" s="7" t="s">
        <v>18</v>
      </c>
      <c r="B8" s="7" t="s">
        <v>19</v>
      </c>
      <c r="C8" s="19">
        <v>72</v>
      </c>
      <c r="D8" s="27"/>
      <c r="E8" s="7">
        <v>2</v>
      </c>
      <c r="F8" s="28"/>
      <c r="G8" s="28"/>
      <c r="H8" s="28"/>
      <c r="I8" s="29"/>
      <c r="K8" s="31"/>
    </row>
    <row r="9" spans="1:11" ht="12" customHeight="1">
      <c r="A9" s="7" t="s">
        <v>20</v>
      </c>
      <c r="B9" s="7" t="s">
        <v>21</v>
      </c>
      <c r="C9" s="19">
        <v>103.4</v>
      </c>
      <c r="D9" s="27"/>
      <c r="E9" s="7">
        <v>4</v>
      </c>
      <c r="F9" s="28"/>
      <c r="G9" s="28"/>
      <c r="H9" s="28"/>
      <c r="I9" s="31"/>
      <c r="K9" s="30"/>
    </row>
    <row r="10" spans="1:11" ht="12" customHeight="1">
      <c r="A10" s="7" t="s">
        <v>22</v>
      </c>
      <c r="B10" s="7" t="s">
        <v>23</v>
      </c>
      <c r="C10" s="19">
        <v>126</v>
      </c>
      <c r="D10" s="27"/>
      <c r="E10" s="7">
        <v>5</v>
      </c>
      <c r="F10" s="28"/>
      <c r="G10" s="28"/>
      <c r="H10" s="28"/>
      <c r="I10" s="30"/>
      <c r="K10" s="32"/>
    </row>
    <row r="11" spans="1:11" ht="12" customHeight="1">
      <c r="A11" s="7" t="s">
        <v>24</v>
      </c>
      <c r="B11" s="7" t="s">
        <v>25</v>
      </c>
      <c r="C11" s="19">
        <v>162.6</v>
      </c>
      <c r="D11" s="27"/>
      <c r="E11" s="7">
        <v>6</v>
      </c>
      <c r="F11" s="28"/>
      <c r="G11" s="28"/>
      <c r="H11" s="28"/>
      <c r="K11" s="31"/>
    </row>
    <row r="12" spans="1:11" ht="12" customHeight="1">
      <c r="A12" s="9" t="s">
        <v>26</v>
      </c>
      <c r="B12" s="9" t="s">
        <v>27</v>
      </c>
      <c r="C12" s="19">
        <v>104.1</v>
      </c>
      <c r="D12" s="27"/>
      <c r="E12" s="7">
        <v>4</v>
      </c>
      <c r="F12" s="28"/>
      <c r="G12" s="28"/>
      <c r="H12" s="28"/>
      <c r="K12" s="30"/>
    </row>
    <row r="13" spans="1:11" ht="12" customHeight="1">
      <c r="A13" s="9" t="s">
        <v>28</v>
      </c>
      <c r="B13" s="9" t="s">
        <v>29</v>
      </c>
      <c r="C13" s="19">
        <v>66.1</v>
      </c>
      <c r="D13" s="27"/>
      <c r="E13" s="7">
        <v>2</v>
      </c>
      <c r="F13" s="28"/>
      <c r="G13" s="28"/>
      <c r="H13" s="28"/>
      <c r="K13" s="32"/>
    </row>
    <row r="14" spans="1:11" ht="12" customHeight="1">
      <c r="A14" s="9" t="s">
        <v>30</v>
      </c>
      <c r="B14" s="9" t="s">
        <v>31</v>
      </c>
      <c r="C14" s="19">
        <v>62.4</v>
      </c>
      <c r="D14" s="27"/>
      <c r="E14" s="7">
        <v>2</v>
      </c>
      <c r="F14" s="28"/>
      <c r="G14" s="28"/>
      <c r="H14" s="28"/>
      <c r="K14" s="31"/>
    </row>
    <row r="15" spans="1:11" ht="12" customHeight="1">
      <c r="A15" s="9" t="s">
        <v>32</v>
      </c>
      <c r="B15" s="9" t="s">
        <v>33</v>
      </c>
      <c r="C15" s="19">
        <v>144.4</v>
      </c>
      <c r="D15" s="27"/>
      <c r="E15" s="7">
        <v>5</v>
      </c>
      <c r="F15" s="28"/>
      <c r="G15" s="28"/>
      <c r="H15" s="28"/>
      <c r="K15" s="30"/>
    </row>
    <row r="16" spans="1:10" ht="12" customHeight="1">
      <c r="A16" s="9" t="s">
        <v>34</v>
      </c>
      <c r="B16" s="9" t="s">
        <v>35</v>
      </c>
      <c r="C16" s="19">
        <v>143.6</v>
      </c>
      <c r="D16" s="27"/>
      <c r="E16" s="7">
        <v>5</v>
      </c>
      <c r="F16" s="28"/>
      <c r="G16" s="28"/>
      <c r="H16" s="28"/>
      <c r="J16" s="7"/>
    </row>
    <row r="17" spans="1:10" ht="12" customHeight="1">
      <c r="A17" s="9" t="s">
        <v>36</v>
      </c>
      <c r="B17" s="9" t="s">
        <v>37</v>
      </c>
      <c r="C17" s="19">
        <v>108.8</v>
      </c>
      <c r="D17" s="27"/>
      <c r="E17" s="7">
        <v>4</v>
      </c>
      <c r="F17" s="28"/>
      <c r="G17" s="28"/>
      <c r="H17" s="28"/>
      <c r="I17" s="3" t="s">
        <v>701</v>
      </c>
      <c r="J17" s="7"/>
    </row>
    <row r="18" spans="1:15" ht="12" customHeight="1">
      <c r="A18" s="9" t="s">
        <v>38</v>
      </c>
      <c r="B18" s="9" t="s">
        <v>39</v>
      </c>
      <c r="C18" s="19">
        <v>86.1</v>
      </c>
      <c r="D18" s="27"/>
      <c r="E18" s="7">
        <v>3</v>
      </c>
      <c r="F18" s="28"/>
      <c r="G18" s="28"/>
      <c r="H18" s="33" t="s">
        <v>50</v>
      </c>
      <c r="I18" s="4" t="s">
        <v>694</v>
      </c>
      <c r="J18" s="110">
        <v>1</v>
      </c>
      <c r="K18" s="116" t="s">
        <v>660</v>
      </c>
      <c r="L18" s="95">
        <f>PERCENTILE(C$2:C$288,0)</f>
        <v>29.6</v>
      </c>
      <c r="M18" s="5" t="s">
        <v>644</v>
      </c>
      <c r="N18" s="96" t="s">
        <v>645</v>
      </c>
      <c r="O18" s="97">
        <v>0.16666666666666666</v>
      </c>
    </row>
    <row r="19" spans="1:14" ht="12" customHeight="1">
      <c r="A19" s="9" t="s">
        <v>40</v>
      </c>
      <c r="B19" s="9" t="s">
        <v>41</v>
      </c>
      <c r="C19" s="34">
        <v>83.9</v>
      </c>
      <c r="D19" s="27"/>
      <c r="E19" s="7">
        <v>3</v>
      </c>
      <c r="F19" s="28"/>
      <c r="G19" s="28"/>
      <c r="H19" s="28"/>
      <c r="I19" s="4" t="s">
        <v>697</v>
      </c>
      <c r="J19" s="118">
        <v>2</v>
      </c>
      <c r="K19" s="117" t="s">
        <v>664</v>
      </c>
      <c r="L19" s="95">
        <f>PERCENTILE(C$2:C$288,O$18)</f>
        <v>79.9</v>
      </c>
      <c r="M19" s="5" t="s">
        <v>646</v>
      </c>
      <c r="N19" s="98"/>
    </row>
    <row r="20" spans="1:15" ht="12" customHeight="1">
      <c r="A20" s="9" t="s">
        <v>42</v>
      </c>
      <c r="B20" s="9" t="s">
        <v>43</v>
      </c>
      <c r="C20" s="19">
        <v>94.1</v>
      </c>
      <c r="D20" s="27"/>
      <c r="E20" s="7">
        <v>3</v>
      </c>
      <c r="F20" s="28"/>
      <c r="G20" s="28"/>
      <c r="H20" s="28"/>
      <c r="I20" s="4" t="s">
        <v>698</v>
      </c>
      <c r="J20" s="111">
        <v>3</v>
      </c>
      <c r="K20" s="117" t="s">
        <v>665</v>
      </c>
      <c r="L20" s="95">
        <f>PERCENTILE(C$2:C$288,(2*O$18))</f>
        <v>98.7</v>
      </c>
      <c r="M20" s="5" t="s">
        <v>647</v>
      </c>
      <c r="N20" s="98"/>
      <c r="O20" s="98"/>
    </row>
    <row r="21" spans="1:15" ht="12" customHeight="1">
      <c r="A21" s="9" t="s">
        <v>44</v>
      </c>
      <c r="B21" s="9" t="s">
        <v>45</v>
      </c>
      <c r="C21" s="19">
        <v>120.4</v>
      </c>
      <c r="D21" s="27"/>
      <c r="E21" s="7">
        <v>4</v>
      </c>
      <c r="F21" s="28"/>
      <c r="G21" s="28"/>
      <c r="H21" s="28"/>
      <c r="I21" s="4" t="s">
        <v>699</v>
      </c>
      <c r="J21" s="112">
        <v>4</v>
      </c>
      <c r="K21" s="117" t="s">
        <v>661</v>
      </c>
      <c r="L21" s="95">
        <f>PERCENTILE(C$2:C$288,(3*O$18))</f>
        <v>112</v>
      </c>
      <c r="M21" s="5" t="s">
        <v>648</v>
      </c>
      <c r="N21" s="98"/>
      <c r="O21" s="98"/>
    </row>
    <row r="22" spans="1:15" ht="12" customHeight="1">
      <c r="A22" s="9" t="s">
        <v>46</v>
      </c>
      <c r="B22" s="9" t="s">
        <v>47</v>
      </c>
      <c r="C22" s="19">
        <v>120.3</v>
      </c>
      <c r="D22" s="27"/>
      <c r="E22" s="7">
        <v>4</v>
      </c>
      <c r="F22" s="28"/>
      <c r="G22" s="28"/>
      <c r="H22" s="28"/>
      <c r="I22" s="4" t="s">
        <v>700</v>
      </c>
      <c r="J22" s="113">
        <v>5</v>
      </c>
      <c r="K22" s="117" t="s">
        <v>662</v>
      </c>
      <c r="L22" s="95">
        <f>PERCENTILE(C$2:C$288,(4*O$18))</f>
        <v>122.7</v>
      </c>
      <c r="M22" s="5" t="s">
        <v>649</v>
      </c>
      <c r="N22" s="98"/>
      <c r="O22" s="98"/>
    </row>
    <row r="23" spans="1:15" ht="12" customHeight="1">
      <c r="A23" s="9" t="s">
        <v>48</v>
      </c>
      <c r="B23" s="9" t="s">
        <v>49</v>
      </c>
      <c r="C23" s="19">
        <v>101.8</v>
      </c>
      <c r="D23" s="27"/>
      <c r="E23" s="7">
        <v>4</v>
      </c>
      <c r="F23" s="5"/>
      <c r="G23" s="28"/>
      <c r="H23" s="5"/>
      <c r="I23" s="4" t="s">
        <v>695</v>
      </c>
      <c r="J23" s="114">
        <v>6</v>
      </c>
      <c r="K23" s="117" t="s">
        <v>663</v>
      </c>
      <c r="L23" s="95">
        <f>PERCENTILE(C$2:C$288,(5*O$18))</f>
        <v>136.29999999999998</v>
      </c>
      <c r="M23" s="4" t="s">
        <v>650</v>
      </c>
      <c r="N23" s="98"/>
      <c r="O23" s="98"/>
    </row>
    <row r="24" spans="1:15" ht="12" customHeight="1">
      <c r="A24" s="9" t="s">
        <v>51</v>
      </c>
      <c r="B24" s="9" t="s">
        <v>52</v>
      </c>
      <c r="C24" s="19">
        <v>126.6</v>
      </c>
      <c r="D24" s="27"/>
      <c r="E24" s="7">
        <v>5</v>
      </c>
      <c r="F24" s="5"/>
      <c r="G24" s="28"/>
      <c r="H24" s="5"/>
      <c r="I24" s="5" t="s">
        <v>61</v>
      </c>
      <c r="J24" s="115" t="s">
        <v>62</v>
      </c>
      <c r="L24" s="95">
        <f>PERCENTILE(C$2:C$288,1)</f>
        <v>210.2</v>
      </c>
      <c r="M24" s="4" t="s">
        <v>651</v>
      </c>
      <c r="N24" s="36"/>
      <c r="O24" s="37"/>
    </row>
    <row r="25" spans="1:15" ht="12" customHeight="1">
      <c r="A25" s="9" t="s">
        <v>53</v>
      </c>
      <c r="B25" s="9" t="s">
        <v>54</v>
      </c>
      <c r="C25" s="19">
        <v>118.5</v>
      </c>
      <c r="D25" s="27"/>
      <c r="E25" s="7">
        <v>4</v>
      </c>
      <c r="F25" s="5"/>
      <c r="G25" s="28"/>
      <c r="H25" s="5"/>
      <c r="L25" s="21"/>
      <c r="M25" s="35"/>
      <c r="N25" s="38"/>
      <c r="O25" s="35"/>
    </row>
    <row r="26" spans="1:15" ht="12" customHeight="1">
      <c r="A26" s="7" t="s">
        <v>55</v>
      </c>
      <c r="B26" s="7" t="s">
        <v>56</v>
      </c>
      <c r="C26" s="34">
        <v>100.5</v>
      </c>
      <c r="D26" s="27"/>
      <c r="E26" s="7">
        <v>4</v>
      </c>
      <c r="F26" s="5"/>
      <c r="G26" s="28"/>
      <c r="H26" s="3" t="s">
        <v>511</v>
      </c>
      <c r="I26" s="11"/>
      <c r="L26" s="21"/>
      <c r="M26" s="35"/>
      <c r="N26" s="38"/>
      <c r="O26" s="35"/>
    </row>
    <row r="27" spans="1:15" ht="12" customHeight="1">
      <c r="A27" s="7" t="s">
        <v>57</v>
      </c>
      <c r="B27" s="7" t="s">
        <v>58</v>
      </c>
      <c r="C27" s="19">
        <v>51.5</v>
      </c>
      <c r="D27" s="27"/>
      <c r="E27" s="7">
        <v>2</v>
      </c>
      <c r="F27" s="40"/>
      <c r="G27" s="28"/>
      <c r="H27" s="40"/>
      <c r="I27" s="4" t="s">
        <v>712</v>
      </c>
      <c r="J27" s="7"/>
      <c r="L27" s="21"/>
      <c r="M27" s="35"/>
      <c r="N27" s="38"/>
      <c r="O27" s="35"/>
    </row>
    <row r="28" spans="1:15" ht="12" customHeight="1">
      <c r="A28" s="7" t="s">
        <v>59</v>
      </c>
      <c r="B28" s="7" t="s">
        <v>60</v>
      </c>
      <c r="C28" s="19">
        <v>104.4</v>
      </c>
      <c r="D28" s="27"/>
      <c r="E28" s="7">
        <v>4</v>
      </c>
      <c r="F28" s="28"/>
      <c r="G28" s="28"/>
      <c r="H28" s="40"/>
      <c r="I28" s="4"/>
      <c r="J28" s="7"/>
      <c r="L28" s="21"/>
      <c r="M28" s="41"/>
      <c r="N28" s="35"/>
      <c r="O28" s="35"/>
    </row>
    <row r="29" spans="1:15" ht="12" customHeight="1">
      <c r="A29" s="7" t="s">
        <v>63</v>
      </c>
      <c r="B29" s="7" t="s">
        <v>64</v>
      </c>
      <c r="C29" s="19">
        <v>96.1</v>
      </c>
      <c r="D29" s="27"/>
      <c r="E29" s="7">
        <v>3</v>
      </c>
      <c r="F29" s="28"/>
      <c r="G29" s="28"/>
      <c r="H29" s="28"/>
      <c r="L29" s="21"/>
      <c r="M29" s="42"/>
      <c r="N29" s="35"/>
      <c r="O29" s="35"/>
    </row>
    <row r="30" spans="1:15" ht="12" customHeight="1">
      <c r="A30" s="7" t="s">
        <v>65</v>
      </c>
      <c r="B30" s="7" t="s">
        <v>66</v>
      </c>
      <c r="C30" s="19">
        <v>105.6</v>
      </c>
      <c r="D30" s="27"/>
      <c r="E30" s="7">
        <v>4</v>
      </c>
      <c r="F30" s="28"/>
      <c r="G30" s="28"/>
      <c r="H30" s="33" t="s">
        <v>69</v>
      </c>
      <c r="L30" s="35"/>
      <c r="M30" s="35"/>
      <c r="N30" s="35"/>
      <c r="O30" s="35"/>
    </row>
    <row r="31" spans="1:15" ht="12" customHeight="1">
      <c r="A31" s="7" t="s">
        <v>67</v>
      </c>
      <c r="B31" s="7" t="s">
        <v>68</v>
      </c>
      <c r="C31" s="19">
        <v>111.5</v>
      </c>
      <c r="D31" s="27"/>
      <c r="E31" s="7">
        <v>4</v>
      </c>
      <c r="F31" s="28"/>
      <c r="G31" s="28"/>
      <c r="H31" s="28"/>
      <c r="I31" s="12" t="s">
        <v>708</v>
      </c>
      <c r="K31" s="7"/>
      <c r="L31" s="35"/>
      <c r="M31" s="35"/>
      <c r="N31" s="35"/>
      <c r="O31" s="35"/>
    </row>
    <row r="32" spans="1:15" ht="12" customHeight="1">
      <c r="A32" s="7" t="s">
        <v>541</v>
      </c>
      <c r="B32" s="7" t="s">
        <v>542</v>
      </c>
      <c r="C32" s="19">
        <v>80.5</v>
      </c>
      <c r="D32" s="27"/>
      <c r="E32" s="7">
        <v>3</v>
      </c>
      <c r="F32" s="28"/>
      <c r="G32" s="28"/>
      <c r="H32" s="28"/>
      <c r="K32" s="10"/>
      <c r="L32" s="35"/>
      <c r="M32" s="35"/>
      <c r="N32" s="35"/>
      <c r="O32" s="35"/>
    </row>
    <row r="33" spans="1:15" ht="12" customHeight="1">
      <c r="A33" s="7" t="s">
        <v>543</v>
      </c>
      <c r="B33" s="7" t="s">
        <v>544</v>
      </c>
      <c r="C33" s="19">
        <v>68.5</v>
      </c>
      <c r="D33" s="27"/>
      <c r="E33" s="7">
        <v>2</v>
      </c>
      <c r="F33" s="28"/>
      <c r="G33" s="28"/>
      <c r="H33" s="33" t="s">
        <v>512</v>
      </c>
      <c r="K33" s="10"/>
      <c r="L33" s="35"/>
      <c r="M33" s="35"/>
      <c r="N33" s="35"/>
      <c r="O33" s="35"/>
    </row>
    <row r="34" spans="1:15" ht="12" customHeight="1">
      <c r="A34" s="7" t="s">
        <v>545</v>
      </c>
      <c r="B34" s="7" t="s">
        <v>546</v>
      </c>
      <c r="C34" s="19">
        <v>86.8</v>
      </c>
      <c r="D34" s="27"/>
      <c r="E34" s="7">
        <v>3</v>
      </c>
      <c r="F34" s="28"/>
      <c r="G34" s="28"/>
      <c r="H34" s="28"/>
      <c r="I34" s="4"/>
      <c r="J34" s="10"/>
      <c r="K34" s="10"/>
      <c r="L34" s="35"/>
      <c r="M34" s="35"/>
      <c r="N34" s="35"/>
      <c r="O34" s="35"/>
    </row>
    <row r="35" spans="1:15" ht="12" customHeight="1">
      <c r="A35" s="7" t="s">
        <v>547</v>
      </c>
      <c r="B35" s="7" t="s">
        <v>548</v>
      </c>
      <c r="C35" s="19">
        <v>84.8</v>
      </c>
      <c r="D35" s="27"/>
      <c r="E35" s="7">
        <v>3</v>
      </c>
      <c r="F35" s="28"/>
      <c r="G35" s="28"/>
      <c r="H35" s="28"/>
      <c r="I35" s="4"/>
      <c r="J35" s="10"/>
      <c r="K35" s="10"/>
      <c r="L35" s="35"/>
      <c r="M35" s="35"/>
      <c r="N35" s="35"/>
      <c r="O35" s="35"/>
    </row>
    <row r="36" spans="1:15" ht="12" customHeight="1">
      <c r="A36" s="7" t="s">
        <v>549</v>
      </c>
      <c r="B36" s="7" t="s">
        <v>550</v>
      </c>
      <c r="C36" s="19">
        <v>67.1</v>
      </c>
      <c r="D36" s="27"/>
      <c r="E36" s="7">
        <v>2</v>
      </c>
      <c r="F36" s="28"/>
      <c r="G36" s="28"/>
      <c r="H36" s="28"/>
      <c r="I36" s="11"/>
      <c r="J36" s="10"/>
      <c r="K36" s="10"/>
      <c r="L36" s="35"/>
      <c r="M36" s="35"/>
      <c r="N36" s="35"/>
      <c r="O36" s="35"/>
    </row>
    <row r="37" spans="1:15" ht="12" customHeight="1">
      <c r="A37" s="7" t="s">
        <v>551</v>
      </c>
      <c r="B37" s="7" t="s">
        <v>552</v>
      </c>
      <c r="C37" s="19">
        <v>128</v>
      </c>
      <c r="D37" s="27"/>
      <c r="E37" s="7">
        <v>5</v>
      </c>
      <c r="F37" s="28"/>
      <c r="G37" s="28"/>
      <c r="H37" s="28"/>
      <c r="J37" s="10"/>
      <c r="K37" s="10"/>
      <c r="L37" s="35"/>
      <c r="M37" s="35"/>
      <c r="N37" s="35"/>
      <c r="O37" s="35"/>
    </row>
    <row r="38" spans="1:11" ht="12" customHeight="1">
      <c r="A38" s="7" t="s">
        <v>553</v>
      </c>
      <c r="B38" s="7" t="s">
        <v>554</v>
      </c>
      <c r="C38" s="19">
        <v>110.2</v>
      </c>
      <c r="D38" s="27"/>
      <c r="E38" s="7">
        <v>4</v>
      </c>
      <c r="F38" s="28"/>
      <c r="G38" s="28"/>
      <c r="H38" s="28"/>
      <c r="I38" s="39"/>
      <c r="J38" s="10"/>
      <c r="K38" s="10"/>
    </row>
    <row r="39" spans="1:11" ht="12" customHeight="1">
      <c r="A39" s="7" t="s">
        <v>555</v>
      </c>
      <c r="B39" s="7" t="s">
        <v>556</v>
      </c>
      <c r="C39" s="19">
        <v>84.1</v>
      </c>
      <c r="D39" s="27"/>
      <c r="E39" s="7">
        <v>3</v>
      </c>
      <c r="F39" s="28"/>
      <c r="G39" s="28"/>
      <c r="H39" s="28"/>
      <c r="I39" s="43"/>
      <c r="J39" s="10"/>
      <c r="K39" s="10"/>
    </row>
    <row r="40" spans="1:11" ht="12" customHeight="1">
      <c r="A40" s="7" t="s">
        <v>557</v>
      </c>
      <c r="B40" s="7" t="s">
        <v>558</v>
      </c>
      <c r="C40" s="19">
        <v>64.7</v>
      </c>
      <c r="D40" s="27"/>
      <c r="E40" s="7">
        <v>2</v>
      </c>
      <c r="F40" s="28"/>
      <c r="G40" s="28"/>
      <c r="H40" s="28"/>
      <c r="I40" s="10"/>
      <c r="J40" s="10"/>
      <c r="K40" s="10"/>
    </row>
    <row r="41" spans="1:11" ht="12" customHeight="1">
      <c r="A41" s="7" t="s">
        <v>559</v>
      </c>
      <c r="B41" s="7" t="s">
        <v>560</v>
      </c>
      <c r="C41" s="19">
        <v>83.5</v>
      </c>
      <c r="D41" s="27"/>
      <c r="E41" s="7">
        <v>3</v>
      </c>
      <c r="F41" s="28"/>
      <c r="G41" s="28"/>
      <c r="H41" s="28"/>
      <c r="J41" s="10"/>
      <c r="K41" s="10"/>
    </row>
    <row r="42" spans="1:11" ht="12" customHeight="1">
      <c r="A42" s="7" t="s">
        <v>561</v>
      </c>
      <c r="B42" s="7" t="s">
        <v>562</v>
      </c>
      <c r="C42" s="19">
        <v>101.7</v>
      </c>
      <c r="D42" s="27"/>
      <c r="E42" s="7">
        <v>4</v>
      </c>
      <c r="F42" s="28"/>
      <c r="G42" s="28"/>
      <c r="H42" s="28"/>
      <c r="I42" s="8"/>
      <c r="J42" s="10"/>
      <c r="K42" s="10"/>
    </row>
    <row r="43" spans="1:11" ht="12" customHeight="1">
      <c r="A43" s="7" t="s">
        <v>563</v>
      </c>
      <c r="B43" s="7" t="s">
        <v>70</v>
      </c>
      <c r="C43" s="19">
        <v>66.1</v>
      </c>
      <c r="D43" s="27"/>
      <c r="E43" s="7">
        <v>2</v>
      </c>
      <c r="F43" s="28"/>
      <c r="G43" s="28"/>
      <c r="H43" s="28"/>
      <c r="J43" s="10"/>
      <c r="K43" s="10"/>
    </row>
    <row r="44" spans="1:11" ht="12" customHeight="1">
      <c r="A44" s="7" t="s">
        <v>564</v>
      </c>
      <c r="B44" s="7" t="s">
        <v>71</v>
      </c>
      <c r="C44" s="19">
        <v>117.4</v>
      </c>
      <c r="D44" s="27"/>
      <c r="E44" s="7">
        <v>4</v>
      </c>
      <c r="F44" s="28"/>
      <c r="G44" s="28"/>
      <c r="H44" s="28"/>
      <c r="I44" s="13"/>
      <c r="J44" s="10"/>
      <c r="K44" s="10"/>
    </row>
    <row r="45" spans="1:11" ht="12" customHeight="1">
      <c r="A45" s="7" t="s">
        <v>565</v>
      </c>
      <c r="B45" s="7" t="s">
        <v>72</v>
      </c>
      <c r="C45" s="19">
        <v>61.8</v>
      </c>
      <c r="D45" s="27"/>
      <c r="E45" s="7">
        <v>2</v>
      </c>
      <c r="F45" s="28"/>
      <c r="G45" s="28"/>
      <c r="H45" s="28"/>
      <c r="J45" s="10"/>
      <c r="K45" s="10"/>
    </row>
    <row r="46" spans="1:11" ht="12" customHeight="1">
      <c r="A46" s="7" t="s">
        <v>566</v>
      </c>
      <c r="B46" s="7" t="s">
        <v>73</v>
      </c>
      <c r="C46" s="19">
        <v>46.2</v>
      </c>
      <c r="D46" s="27"/>
      <c r="E46" s="7">
        <v>1</v>
      </c>
      <c r="F46" s="28"/>
      <c r="G46" s="28"/>
      <c r="H46" s="28"/>
      <c r="I46" s="14"/>
      <c r="J46" s="10"/>
      <c r="K46" s="10"/>
    </row>
    <row r="47" spans="1:10" ht="12" customHeight="1">
      <c r="A47" s="7" t="s">
        <v>567</v>
      </c>
      <c r="B47" s="7" t="s">
        <v>568</v>
      </c>
      <c r="C47" s="19">
        <v>58</v>
      </c>
      <c r="D47" s="27"/>
      <c r="E47" s="7">
        <v>2</v>
      </c>
      <c r="F47" s="28"/>
      <c r="G47" s="28"/>
      <c r="H47" s="28"/>
      <c r="I47" s="15"/>
      <c r="J47" s="10"/>
    </row>
    <row r="48" spans="1:10" ht="12" customHeight="1">
      <c r="A48" s="7" t="s">
        <v>569</v>
      </c>
      <c r="B48" s="7" t="s">
        <v>570</v>
      </c>
      <c r="C48" s="19">
        <v>79.9</v>
      </c>
      <c r="D48" s="27"/>
      <c r="E48" s="7">
        <v>3</v>
      </c>
      <c r="F48" s="28"/>
      <c r="G48" s="28"/>
      <c r="H48" s="28"/>
      <c r="I48" s="10"/>
      <c r="J48" s="10"/>
    </row>
    <row r="49" spans="1:8" ht="12" customHeight="1">
      <c r="A49" s="7" t="s">
        <v>571</v>
      </c>
      <c r="B49" s="7" t="s">
        <v>572</v>
      </c>
      <c r="C49" s="19">
        <v>88.1</v>
      </c>
      <c r="D49" s="27"/>
      <c r="E49" s="7">
        <v>3</v>
      </c>
      <c r="F49" s="28"/>
      <c r="G49" s="28"/>
      <c r="H49" s="28"/>
    </row>
    <row r="50" spans="1:8" ht="12" customHeight="1">
      <c r="A50" s="7" t="s">
        <v>573</v>
      </c>
      <c r="B50" s="7" t="s">
        <v>74</v>
      </c>
      <c r="C50" s="19">
        <v>113.4</v>
      </c>
      <c r="D50" s="27"/>
      <c r="E50" s="7">
        <v>4</v>
      </c>
      <c r="F50" s="28"/>
      <c r="G50" s="28"/>
      <c r="H50" s="28"/>
    </row>
    <row r="51" spans="1:8" ht="12" customHeight="1">
      <c r="A51" s="7" t="s">
        <v>574</v>
      </c>
      <c r="B51" s="7" t="s">
        <v>575</v>
      </c>
      <c r="C51" s="19">
        <v>59.9</v>
      </c>
      <c r="D51" s="27"/>
      <c r="E51" s="7">
        <v>2</v>
      </c>
      <c r="F51" s="28"/>
      <c r="G51" s="28"/>
      <c r="H51" s="28"/>
    </row>
    <row r="52" spans="1:8" ht="12" customHeight="1">
      <c r="A52" s="7" t="s">
        <v>576</v>
      </c>
      <c r="B52" s="7" t="s">
        <v>577</v>
      </c>
      <c r="C52" s="19">
        <v>79.2</v>
      </c>
      <c r="D52" s="27"/>
      <c r="E52" s="7">
        <v>3</v>
      </c>
      <c r="F52" s="28"/>
      <c r="G52" s="28"/>
      <c r="H52" s="28"/>
    </row>
    <row r="53" spans="1:8" ht="12" customHeight="1">
      <c r="A53" s="7" t="s">
        <v>578</v>
      </c>
      <c r="B53" s="7" t="s">
        <v>579</v>
      </c>
      <c r="C53" s="19">
        <v>123</v>
      </c>
      <c r="D53" s="27"/>
      <c r="E53" s="7">
        <v>4</v>
      </c>
      <c r="F53" s="28"/>
      <c r="G53" s="28"/>
      <c r="H53" s="28"/>
    </row>
    <row r="54" spans="1:8" ht="12" customHeight="1">
      <c r="A54" s="7" t="s">
        <v>580</v>
      </c>
      <c r="B54" s="7" t="s">
        <v>581</v>
      </c>
      <c r="C54" s="19">
        <v>127.9</v>
      </c>
      <c r="D54" s="27"/>
      <c r="E54" s="7">
        <v>5</v>
      </c>
      <c r="F54" s="28"/>
      <c r="G54" s="28"/>
      <c r="H54" s="28"/>
    </row>
    <row r="55" spans="1:8" ht="12" customHeight="1">
      <c r="A55" s="7" t="s">
        <v>582</v>
      </c>
      <c r="B55" s="7" t="s">
        <v>583</v>
      </c>
      <c r="C55" s="19">
        <v>66.4</v>
      </c>
      <c r="D55" s="27"/>
      <c r="E55" s="7">
        <v>2</v>
      </c>
      <c r="F55" s="28"/>
      <c r="G55" s="28"/>
      <c r="H55" s="28"/>
    </row>
    <row r="56" spans="1:8" ht="12" customHeight="1">
      <c r="A56" s="7" t="s">
        <v>584</v>
      </c>
      <c r="B56" s="7" t="s">
        <v>585</v>
      </c>
      <c r="C56" s="19">
        <v>59.7</v>
      </c>
      <c r="D56" s="27"/>
      <c r="E56" s="7">
        <v>2</v>
      </c>
      <c r="F56" s="28"/>
      <c r="G56" s="28"/>
      <c r="H56" s="28"/>
    </row>
    <row r="57" spans="1:8" ht="12" customHeight="1">
      <c r="A57" s="7" t="s">
        <v>586</v>
      </c>
      <c r="B57" s="7" t="s">
        <v>587</v>
      </c>
      <c r="C57" s="19">
        <v>91.1</v>
      </c>
      <c r="D57" s="27"/>
      <c r="E57" s="7">
        <v>3</v>
      </c>
      <c r="F57" s="28"/>
      <c r="G57" s="28"/>
      <c r="H57" s="28"/>
    </row>
    <row r="58" spans="1:11" ht="12" customHeight="1">
      <c r="A58" s="7" t="s">
        <v>588</v>
      </c>
      <c r="B58" s="7" t="s">
        <v>589</v>
      </c>
      <c r="C58" s="19">
        <v>72.2</v>
      </c>
      <c r="D58" s="27"/>
      <c r="E58" s="7">
        <v>2</v>
      </c>
      <c r="F58" s="28"/>
      <c r="G58" s="28"/>
      <c r="H58" s="28"/>
      <c r="K58" s="10"/>
    </row>
    <row r="59" spans="1:11" ht="12" customHeight="1">
      <c r="A59" s="7" t="s">
        <v>590</v>
      </c>
      <c r="B59" s="7" t="s">
        <v>591</v>
      </c>
      <c r="C59" s="19">
        <v>68.3</v>
      </c>
      <c r="D59" s="27"/>
      <c r="E59" s="7">
        <v>2</v>
      </c>
      <c r="F59" s="28"/>
      <c r="G59" s="28"/>
      <c r="H59" s="28"/>
      <c r="K59" s="10"/>
    </row>
    <row r="60" spans="1:11" ht="12" customHeight="1">
      <c r="A60" s="7" t="s">
        <v>592</v>
      </c>
      <c r="B60" s="7" t="s">
        <v>593</v>
      </c>
      <c r="C60" s="19">
        <v>117.5</v>
      </c>
      <c r="D60" s="27"/>
      <c r="E60" s="7">
        <v>4</v>
      </c>
      <c r="F60" s="28"/>
      <c r="G60" s="28"/>
      <c r="H60" s="28"/>
      <c r="I60" s="10"/>
      <c r="J60" s="10"/>
      <c r="K60" s="10"/>
    </row>
    <row r="61" spans="1:11" ht="12" customHeight="1">
      <c r="A61" s="7" t="s">
        <v>594</v>
      </c>
      <c r="B61" s="7" t="s">
        <v>595</v>
      </c>
      <c r="C61" s="19">
        <v>114.3</v>
      </c>
      <c r="D61" s="27"/>
      <c r="E61" s="7">
        <v>4</v>
      </c>
      <c r="F61" s="28"/>
      <c r="G61" s="28"/>
      <c r="H61" s="28"/>
      <c r="I61" s="10"/>
      <c r="J61" s="10"/>
      <c r="K61" s="10"/>
    </row>
    <row r="62" spans="1:10" ht="12" customHeight="1">
      <c r="A62" s="7" t="s">
        <v>596</v>
      </c>
      <c r="B62" s="7" t="s">
        <v>597</v>
      </c>
      <c r="C62" s="19">
        <v>77.5</v>
      </c>
      <c r="D62" s="27"/>
      <c r="E62" s="7">
        <v>3</v>
      </c>
      <c r="F62" s="28"/>
      <c r="G62" s="28"/>
      <c r="H62" s="28"/>
      <c r="I62" s="10"/>
      <c r="J62" s="10"/>
    </row>
    <row r="63" spans="1:10" ht="12" customHeight="1">
      <c r="A63" s="7" t="s">
        <v>598</v>
      </c>
      <c r="B63" s="7" t="s">
        <v>75</v>
      </c>
      <c r="C63" s="19">
        <v>73.8</v>
      </c>
      <c r="D63" s="27"/>
      <c r="E63" s="7">
        <v>2</v>
      </c>
      <c r="F63" s="28"/>
      <c r="G63" s="28"/>
      <c r="H63" s="28"/>
      <c r="I63" s="10"/>
      <c r="J63" s="10"/>
    </row>
    <row r="64" spans="1:8" ht="12" customHeight="1">
      <c r="A64" s="7" t="s">
        <v>599</v>
      </c>
      <c r="B64" s="7" t="s">
        <v>600</v>
      </c>
      <c r="C64" s="19">
        <v>121.5</v>
      </c>
      <c r="D64" s="27"/>
      <c r="E64" s="7">
        <v>4</v>
      </c>
      <c r="F64" s="28"/>
      <c r="G64" s="28"/>
      <c r="H64" s="28"/>
    </row>
    <row r="65" spans="1:8" ht="12" customHeight="1">
      <c r="A65" s="7" t="s">
        <v>601</v>
      </c>
      <c r="B65" s="7" t="s">
        <v>602</v>
      </c>
      <c r="C65" s="34">
        <v>131.8</v>
      </c>
      <c r="D65" s="27"/>
      <c r="E65" s="7">
        <v>5</v>
      </c>
      <c r="F65" s="28"/>
      <c r="G65" s="28"/>
      <c r="H65" s="28"/>
    </row>
    <row r="66" spans="1:8" ht="12" customHeight="1">
      <c r="A66" s="7" t="s">
        <v>603</v>
      </c>
      <c r="B66" s="7" t="s">
        <v>604</v>
      </c>
      <c r="C66" s="34">
        <v>117.1</v>
      </c>
      <c r="D66" s="27"/>
      <c r="E66" s="7">
        <v>4</v>
      </c>
      <c r="F66" s="28"/>
      <c r="G66" s="28"/>
      <c r="H66" s="28"/>
    </row>
    <row r="67" spans="1:8" ht="12" customHeight="1">
      <c r="A67" s="22" t="s">
        <v>605</v>
      </c>
      <c r="B67" s="7" t="s">
        <v>76</v>
      </c>
      <c r="C67" s="19">
        <v>125.5</v>
      </c>
      <c r="D67" s="27"/>
      <c r="E67" s="7">
        <v>5</v>
      </c>
      <c r="F67" s="28"/>
      <c r="G67" s="28"/>
      <c r="H67" s="28"/>
    </row>
    <row r="68" spans="1:8" ht="12" customHeight="1">
      <c r="A68" s="7" t="s">
        <v>606</v>
      </c>
      <c r="B68" s="7" t="s">
        <v>77</v>
      </c>
      <c r="C68" s="19">
        <v>89.4</v>
      </c>
      <c r="D68" s="27"/>
      <c r="E68" s="7">
        <v>3</v>
      </c>
      <c r="F68" s="28"/>
      <c r="G68" s="28"/>
      <c r="H68" s="28"/>
    </row>
    <row r="69" spans="1:8" ht="12" customHeight="1">
      <c r="A69" s="7" t="s">
        <v>607</v>
      </c>
      <c r="B69" s="7" t="s">
        <v>78</v>
      </c>
      <c r="C69" s="19">
        <v>126.3</v>
      </c>
      <c r="D69" s="27"/>
      <c r="E69" s="7">
        <v>5</v>
      </c>
      <c r="F69" s="28"/>
      <c r="G69" s="28"/>
      <c r="H69" s="28"/>
    </row>
    <row r="70" spans="1:8" ht="12" customHeight="1">
      <c r="A70" s="7" t="s">
        <v>79</v>
      </c>
      <c r="B70" s="7" t="s">
        <v>80</v>
      </c>
      <c r="C70" s="19">
        <v>134.4</v>
      </c>
      <c r="D70" s="27"/>
      <c r="E70" s="7">
        <v>5</v>
      </c>
      <c r="F70" s="28"/>
      <c r="G70" s="28"/>
      <c r="H70" s="28"/>
    </row>
    <row r="71" spans="1:8" ht="12" customHeight="1">
      <c r="A71" s="7" t="s">
        <v>81</v>
      </c>
      <c r="B71" s="7" t="s">
        <v>82</v>
      </c>
      <c r="C71" s="19">
        <v>39.4</v>
      </c>
      <c r="D71" s="27"/>
      <c r="E71" s="7">
        <v>1</v>
      </c>
      <c r="F71" s="28"/>
      <c r="G71" s="28"/>
      <c r="H71" s="28"/>
    </row>
    <row r="72" spans="1:8" ht="12" customHeight="1">
      <c r="A72" s="7" t="s">
        <v>83</v>
      </c>
      <c r="B72" s="7" t="s">
        <v>84</v>
      </c>
      <c r="C72" s="19">
        <v>29.6</v>
      </c>
      <c r="D72" s="27"/>
      <c r="E72" s="7">
        <v>1</v>
      </c>
      <c r="F72" s="28"/>
      <c r="G72" s="28"/>
      <c r="H72" s="28"/>
    </row>
    <row r="73" spans="1:8" ht="12" customHeight="1">
      <c r="A73" s="7" t="s">
        <v>85</v>
      </c>
      <c r="B73" s="7" t="s">
        <v>86</v>
      </c>
      <c r="C73" s="34">
        <v>40.6</v>
      </c>
      <c r="D73" s="27"/>
      <c r="E73" s="7">
        <v>1</v>
      </c>
      <c r="F73" s="28"/>
      <c r="G73" s="28"/>
      <c r="H73" s="28"/>
    </row>
    <row r="74" spans="1:8" ht="12" customHeight="1">
      <c r="A74" s="9" t="s">
        <v>87</v>
      </c>
      <c r="B74" s="9" t="s">
        <v>88</v>
      </c>
      <c r="C74" s="19">
        <v>42.8</v>
      </c>
      <c r="D74" s="27"/>
      <c r="E74" s="7">
        <v>1</v>
      </c>
      <c r="F74" s="28"/>
      <c r="G74" s="28"/>
      <c r="H74" s="28"/>
    </row>
    <row r="75" spans="1:8" ht="12" customHeight="1">
      <c r="A75" s="7" t="s">
        <v>89</v>
      </c>
      <c r="B75" s="7" t="s">
        <v>90</v>
      </c>
      <c r="C75" s="19">
        <v>51.1</v>
      </c>
      <c r="D75" s="27"/>
      <c r="E75" s="7">
        <v>2</v>
      </c>
      <c r="F75" s="28"/>
      <c r="G75" s="28"/>
      <c r="H75" s="28"/>
    </row>
    <row r="76" spans="1:8" ht="12" customHeight="1">
      <c r="A76" s="7" t="s">
        <v>91</v>
      </c>
      <c r="B76" s="7" t="s">
        <v>92</v>
      </c>
      <c r="C76" s="34">
        <v>54.7</v>
      </c>
      <c r="D76" s="27"/>
      <c r="E76" s="7">
        <v>2</v>
      </c>
      <c r="F76" s="28"/>
      <c r="G76" s="28"/>
      <c r="H76" s="28"/>
    </row>
    <row r="77" spans="1:8" ht="12" customHeight="1">
      <c r="A77" s="7" t="s">
        <v>93</v>
      </c>
      <c r="B77" s="7" t="s">
        <v>94</v>
      </c>
      <c r="C77" s="19">
        <v>77.1</v>
      </c>
      <c r="D77" s="27"/>
      <c r="E77" s="7">
        <v>3</v>
      </c>
      <c r="F77" s="28"/>
      <c r="G77" s="28"/>
      <c r="H77" s="28"/>
    </row>
    <row r="78" spans="1:8" ht="12" customHeight="1">
      <c r="A78" s="7" t="s">
        <v>95</v>
      </c>
      <c r="B78" s="7" t="s">
        <v>96</v>
      </c>
      <c r="C78" s="34">
        <v>65.5</v>
      </c>
      <c r="D78" s="27"/>
      <c r="E78" s="7">
        <v>2</v>
      </c>
      <c r="F78" s="28"/>
      <c r="G78" s="28"/>
      <c r="H78" s="28"/>
    </row>
    <row r="79" spans="1:8" ht="12" customHeight="1">
      <c r="A79" s="7" t="s">
        <v>97</v>
      </c>
      <c r="B79" s="7" t="s">
        <v>98</v>
      </c>
      <c r="C79" s="34">
        <v>67.6</v>
      </c>
      <c r="D79" s="27"/>
      <c r="E79" s="7">
        <v>2</v>
      </c>
      <c r="F79" s="28"/>
      <c r="G79" s="28"/>
      <c r="H79" s="28"/>
    </row>
    <row r="80" spans="1:8" ht="12" customHeight="1">
      <c r="A80" s="7" t="s">
        <v>99</v>
      </c>
      <c r="B80" s="7" t="s">
        <v>100</v>
      </c>
      <c r="C80" s="34">
        <v>54.5</v>
      </c>
      <c r="D80" s="27"/>
      <c r="E80" s="7">
        <v>2</v>
      </c>
      <c r="F80" s="28"/>
      <c r="G80" s="28"/>
      <c r="H80" s="28"/>
    </row>
    <row r="81" spans="1:8" ht="12" customHeight="1">
      <c r="A81" s="7" t="s">
        <v>101</v>
      </c>
      <c r="B81" s="7" t="s">
        <v>102</v>
      </c>
      <c r="C81" s="34">
        <v>66.4</v>
      </c>
      <c r="D81" s="27"/>
      <c r="E81" s="7">
        <v>2</v>
      </c>
      <c r="F81" s="28"/>
      <c r="G81" s="28"/>
      <c r="H81" s="28"/>
    </row>
    <row r="82" spans="1:8" ht="12" customHeight="1">
      <c r="A82" s="7" t="s">
        <v>103</v>
      </c>
      <c r="B82" s="7" t="s">
        <v>104</v>
      </c>
      <c r="C82" s="19">
        <v>36.1</v>
      </c>
      <c r="D82" s="27"/>
      <c r="E82" s="7">
        <v>1</v>
      </c>
      <c r="F82" s="28"/>
      <c r="G82" s="28"/>
      <c r="H82" s="28"/>
    </row>
    <row r="83" spans="1:8" ht="12" customHeight="1">
      <c r="A83" s="7" t="s">
        <v>105</v>
      </c>
      <c r="B83" s="7" t="s">
        <v>106</v>
      </c>
      <c r="C83" s="34">
        <v>61.8</v>
      </c>
      <c r="D83" s="27"/>
      <c r="E83" s="7">
        <v>2</v>
      </c>
      <c r="F83" s="28"/>
      <c r="G83" s="28"/>
      <c r="H83" s="28"/>
    </row>
    <row r="84" spans="1:8" ht="12" customHeight="1">
      <c r="A84" s="7" t="s">
        <v>107</v>
      </c>
      <c r="B84" s="7" t="s">
        <v>108</v>
      </c>
      <c r="C84" s="19">
        <v>93.4</v>
      </c>
      <c r="D84" s="27"/>
      <c r="E84" s="7">
        <v>3</v>
      </c>
      <c r="F84" s="28"/>
      <c r="G84" s="28"/>
      <c r="H84" s="28"/>
    </row>
    <row r="85" spans="1:8" ht="12" customHeight="1">
      <c r="A85" s="7" t="s">
        <v>109</v>
      </c>
      <c r="B85" s="7" t="s">
        <v>110</v>
      </c>
      <c r="C85" s="34">
        <v>57.6</v>
      </c>
      <c r="D85" s="27"/>
      <c r="E85" s="7">
        <v>2</v>
      </c>
      <c r="F85" s="28"/>
      <c r="G85" s="28"/>
      <c r="H85" s="28"/>
    </row>
    <row r="86" spans="1:8" ht="12" customHeight="1">
      <c r="A86" s="7" t="s">
        <v>111</v>
      </c>
      <c r="B86" s="7" t="s">
        <v>112</v>
      </c>
      <c r="C86" s="19">
        <v>139.7</v>
      </c>
      <c r="D86" s="27"/>
      <c r="E86" s="7">
        <v>5</v>
      </c>
      <c r="F86" s="28"/>
      <c r="G86" s="28"/>
      <c r="H86" s="28"/>
    </row>
    <row r="87" spans="1:8" ht="12" customHeight="1">
      <c r="A87" s="7" t="s">
        <v>113</v>
      </c>
      <c r="B87" s="7" t="s">
        <v>114</v>
      </c>
      <c r="C87" s="19">
        <v>134.1</v>
      </c>
      <c r="D87" s="27"/>
      <c r="E87" s="7">
        <v>5</v>
      </c>
      <c r="F87" s="28"/>
      <c r="G87" s="28"/>
      <c r="H87" s="28"/>
    </row>
    <row r="88" spans="1:8" ht="12" customHeight="1">
      <c r="A88" s="7" t="s">
        <v>115</v>
      </c>
      <c r="B88" s="7" t="s">
        <v>116</v>
      </c>
      <c r="C88" s="19">
        <v>134.8</v>
      </c>
      <c r="D88" s="27"/>
      <c r="E88" s="7">
        <v>5</v>
      </c>
      <c r="F88" s="28"/>
      <c r="G88" s="28"/>
      <c r="H88" s="28"/>
    </row>
    <row r="89" spans="1:8" ht="12" customHeight="1">
      <c r="A89" s="7" t="s">
        <v>117</v>
      </c>
      <c r="B89" s="7" t="s">
        <v>118</v>
      </c>
      <c r="C89" s="19">
        <v>120.7</v>
      </c>
      <c r="D89" s="27"/>
      <c r="E89" s="7">
        <v>4</v>
      </c>
      <c r="F89" s="28"/>
      <c r="G89" s="28"/>
      <c r="H89" s="28"/>
    </row>
    <row r="90" spans="1:8" ht="12" customHeight="1">
      <c r="A90" s="7" t="s">
        <v>119</v>
      </c>
      <c r="B90" s="7" t="s">
        <v>120</v>
      </c>
      <c r="C90" s="19">
        <v>113.7</v>
      </c>
      <c r="D90" s="27"/>
      <c r="E90" s="7">
        <v>4</v>
      </c>
      <c r="F90" s="28"/>
      <c r="G90" s="28"/>
      <c r="H90" s="28"/>
    </row>
    <row r="91" spans="1:8" ht="12" customHeight="1">
      <c r="A91" s="7" t="s">
        <v>121</v>
      </c>
      <c r="B91" s="7" t="s">
        <v>122</v>
      </c>
      <c r="C91" s="19">
        <v>119.6</v>
      </c>
      <c r="D91" s="27"/>
      <c r="E91" s="7">
        <v>4</v>
      </c>
      <c r="F91" s="28"/>
      <c r="G91" s="28"/>
      <c r="H91" s="28"/>
    </row>
    <row r="92" spans="1:8" ht="12" customHeight="1">
      <c r="A92" s="7" t="s">
        <v>123</v>
      </c>
      <c r="B92" s="7" t="s">
        <v>124</v>
      </c>
      <c r="C92" s="19">
        <v>121.6</v>
      </c>
      <c r="D92" s="27"/>
      <c r="E92" s="7">
        <v>4</v>
      </c>
      <c r="F92" s="28"/>
      <c r="G92" s="28"/>
      <c r="H92" s="28"/>
    </row>
    <row r="93" spans="1:8" ht="12" customHeight="1">
      <c r="A93" s="7" t="s">
        <v>125</v>
      </c>
      <c r="B93" s="7" t="s">
        <v>126</v>
      </c>
      <c r="C93" s="19">
        <v>87.5</v>
      </c>
      <c r="D93" s="27"/>
      <c r="E93" s="7">
        <v>3</v>
      </c>
      <c r="F93" s="28"/>
      <c r="G93" s="28"/>
      <c r="H93" s="28"/>
    </row>
    <row r="94" spans="1:8" ht="12" customHeight="1">
      <c r="A94" s="7" t="s">
        <v>127</v>
      </c>
      <c r="B94" s="7" t="s">
        <v>128</v>
      </c>
      <c r="C94" s="19">
        <v>123.8</v>
      </c>
      <c r="D94" s="27"/>
      <c r="E94" s="7">
        <v>4</v>
      </c>
      <c r="F94" s="28"/>
      <c r="G94" s="28"/>
      <c r="H94" s="28"/>
    </row>
    <row r="95" spans="1:8" ht="12" customHeight="1">
      <c r="A95" s="7" t="s">
        <v>129</v>
      </c>
      <c r="B95" s="7" t="s">
        <v>130</v>
      </c>
      <c r="C95" s="19">
        <v>138.1</v>
      </c>
      <c r="D95" s="27"/>
      <c r="E95" s="7">
        <v>5</v>
      </c>
      <c r="F95" s="28"/>
      <c r="G95" s="28"/>
      <c r="H95" s="28"/>
    </row>
    <row r="96" spans="1:8" ht="12" customHeight="1">
      <c r="A96" s="7" t="s">
        <v>131</v>
      </c>
      <c r="B96" s="7" t="s">
        <v>132</v>
      </c>
      <c r="C96" s="19">
        <v>152.1</v>
      </c>
      <c r="D96" s="27"/>
      <c r="E96" s="7">
        <v>6</v>
      </c>
      <c r="F96" s="28"/>
      <c r="G96" s="28"/>
      <c r="H96" s="28"/>
    </row>
    <row r="97" spans="1:8" ht="12" customHeight="1">
      <c r="A97" s="7" t="s">
        <v>133</v>
      </c>
      <c r="B97" s="7" t="s">
        <v>134</v>
      </c>
      <c r="C97" s="19">
        <v>97.1</v>
      </c>
      <c r="D97" s="27"/>
      <c r="E97" s="7">
        <v>3</v>
      </c>
      <c r="F97" s="28"/>
      <c r="G97" s="28"/>
      <c r="H97" s="28"/>
    </row>
    <row r="98" spans="1:8" ht="12" customHeight="1">
      <c r="A98" s="7" t="s">
        <v>135</v>
      </c>
      <c r="B98" s="7" t="s">
        <v>136</v>
      </c>
      <c r="C98" s="19">
        <v>130.5</v>
      </c>
      <c r="D98" s="27"/>
      <c r="E98" s="7">
        <v>5</v>
      </c>
      <c r="F98" s="28"/>
      <c r="G98" s="28"/>
      <c r="H98" s="28"/>
    </row>
    <row r="99" spans="1:8" ht="12" customHeight="1">
      <c r="A99" s="7" t="s">
        <v>137</v>
      </c>
      <c r="B99" s="7" t="s">
        <v>138</v>
      </c>
      <c r="C99" s="19">
        <v>115.4</v>
      </c>
      <c r="D99" s="27"/>
      <c r="E99" s="7">
        <v>4</v>
      </c>
      <c r="F99" s="28"/>
      <c r="G99" s="28"/>
      <c r="H99" s="28"/>
    </row>
    <row r="100" spans="1:8" ht="12" customHeight="1">
      <c r="A100" s="7" t="s">
        <v>139</v>
      </c>
      <c r="B100" s="7" t="s">
        <v>140</v>
      </c>
      <c r="C100" s="19">
        <v>124.5</v>
      </c>
      <c r="D100" s="27"/>
      <c r="E100" s="7">
        <v>4</v>
      </c>
      <c r="F100" s="28"/>
      <c r="G100" s="28"/>
      <c r="H100" s="28"/>
    </row>
    <row r="101" spans="1:8" ht="12" customHeight="1">
      <c r="A101" s="7" t="s">
        <v>141</v>
      </c>
      <c r="B101" s="7" t="s">
        <v>142</v>
      </c>
      <c r="C101" s="19">
        <v>126.3</v>
      </c>
      <c r="D101" s="27"/>
      <c r="E101" s="7">
        <v>5</v>
      </c>
      <c r="F101" s="28"/>
      <c r="G101" s="28"/>
      <c r="H101" s="28"/>
    </row>
    <row r="102" spans="1:8" ht="12" customHeight="1">
      <c r="A102" s="7" t="s">
        <v>143</v>
      </c>
      <c r="B102" s="7" t="s">
        <v>144</v>
      </c>
      <c r="C102" s="19">
        <v>97.3</v>
      </c>
      <c r="D102" s="27"/>
      <c r="E102" s="7">
        <v>3</v>
      </c>
      <c r="F102" s="28"/>
      <c r="G102" s="28"/>
      <c r="H102" s="28"/>
    </row>
    <row r="103" spans="1:8" ht="12" customHeight="1">
      <c r="A103" s="7" t="s">
        <v>145</v>
      </c>
      <c r="B103" s="7" t="s">
        <v>146</v>
      </c>
      <c r="C103" s="19">
        <v>106.2</v>
      </c>
      <c r="D103" s="27"/>
      <c r="E103" s="7">
        <v>4</v>
      </c>
      <c r="F103" s="28"/>
      <c r="G103" s="28"/>
      <c r="H103" s="28"/>
    </row>
    <row r="104" spans="1:8" ht="12" customHeight="1">
      <c r="A104" s="7" t="s">
        <v>147</v>
      </c>
      <c r="B104" s="7" t="s">
        <v>148</v>
      </c>
      <c r="C104" s="19">
        <v>96.7</v>
      </c>
      <c r="D104" s="27"/>
      <c r="E104" s="7">
        <v>3</v>
      </c>
      <c r="F104" s="28"/>
      <c r="G104" s="28"/>
      <c r="H104" s="28"/>
    </row>
    <row r="105" spans="1:8" ht="12" customHeight="1">
      <c r="A105" s="7" t="s">
        <v>149</v>
      </c>
      <c r="B105" s="7" t="s">
        <v>150</v>
      </c>
      <c r="C105" s="19">
        <v>81.6</v>
      </c>
      <c r="D105" s="27"/>
      <c r="E105" s="7">
        <v>3</v>
      </c>
      <c r="F105" s="28"/>
      <c r="G105" s="28"/>
      <c r="H105" s="28"/>
    </row>
    <row r="106" spans="1:8" ht="12" customHeight="1">
      <c r="A106" s="7" t="s">
        <v>151</v>
      </c>
      <c r="B106" s="7" t="s">
        <v>152</v>
      </c>
      <c r="C106" s="19">
        <v>106.8</v>
      </c>
      <c r="D106" s="27"/>
      <c r="E106" s="7">
        <v>4</v>
      </c>
      <c r="F106" s="28"/>
      <c r="G106" s="28"/>
      <c r="H106" s="28"/>
    </row>
    <row r="107" spans="1:8" ht="12" customHeight="1">
      <c r="A107" s="7" t="s">
        <v>153</v>
      </c>
      <c r="B107" s="7" t="s">
        <v>154</v>
      </c>
      <c r="C107" s="19">
        <v>107.6</v>
      </c>
      <c r="D107" s="27"/>
      <c r="E107" s="7">
        <v>4</v>
      </c>
      <c r="F107" s="28"/>
      <c r="G107" s="28"/>
      <c r="H107" s="28"/>
    </row>
    <row r="108" spans="1:8" ht="12" customHeight="1">
      <c r="A108" s="7" t="s">
        <v>155</v>
      </c>
      <c r="B108" s="7" t="s">
        <v>156</v>
      </c>
      <c r="C108" s="34">
        <v>120.5</v>
      </c>
      <c r="D108" s="27"/>
      <c r="E108" s="7">
        <v>4</v>
      </c>
      <c r="F108" s="28"/>
      <c r="G108" s="28"/>
      <c r="H108" s="28"/>
    </row>
    <row r="109" spans="1:8" ht="12" customHeight="1">
      <c r="A109" s="7" t="s">
        <v>157</v>
      </c>
      <c r="B109" s="7" t="s">
        <v>158</v>
      </c>
      <c r="C109" s="19">
        <v>120.6</v>
      </c>
      <c r="D109" s="27"/>
      <c r="E109" s="7">
        <v>4</v>
      </c>
      <c r="F109" s="28"/>
      <c r="G109" s="28"/>
      <c r="H109" s="28"/>
    </row>
    <row r="110" spans="1:8" ht="12" customHeight="1">
      <c r="A110" s="7" t="s">
        <v>159</v>
      </c>
      <c r="B110" s="7" t="s">
        <v>160</v>
      </c>
      <c r="C110" s="19">
        <v>126.8</v>
      </c>
      <c r="D110" s="27"/>
      <c r="E110" s="7">
        <v>5</v>
      </c>
      <c r="F110" s="28"/>
      <c r="G110" s="28"/>
      <c r="H110" s="28"/>
    </row>
    <row r="111" spans="1:8" ht="12" customHeight="1">
      <c r="A111" s="7" t="s">
        <v>161</v>
      </c>
      <c r="B111" s="7" t="s">
        <v>162</v>
      </c>
      <c r="C111" s="34">
        <v>115.1</v>
      </c>
      <c r="D111" s="27"/>
      <c r="E111" s="7">
        <v>4</v>
      </c>
      <c r="F111" s="28"/>
      <c r="G111" s="28"/>
      <c r="H111" s="28"/>
    </row>
    <row r="112" spans="1:8" ht="12" customHeight="1">
      <c r="A112" s="7" t="s">
        <v>163</v>
      </c>
      <c r="B112" s="7" t="s">
        <v>164</v>
      </c>
      <c r="C112" s="19">
        <v>115.7</v>
      </c>
      <c r="D112" s="27"/>
      <c r="E112" s="7">
        <v>4</v>
      </c>
      <c r="F112" s="28"/>
      <c r="G112" s="28"/>
      <c r="H112" s="28"/>
    </row>
    <row r="113" spans="1:8" ht="12" customHeight="1">
      <c r="A113" s="7" t="s">
        <v>165</v>
      </c>
      <c r="B113" s="7" t="s">
        <v>166</v>
      </c>
      <c r="C113" s="19">
        <v>118.7</v>
      </c>
      <c r="D113" s="27"/>
      <c r="E113" s="7">
        <v>4</v>
      </c>
      <c r="F113" s="28"/>
      <c r="G113" s="28"/>
      <c r="H113" s="28"/>
    </row>
    <row r="114" spans="1:8" ht="12" customHeight="1">
      <c r="A114" s="7" t="s">
        <v>167</v>
      </c>
      <c r="B114" s="7" t="s">
        <v>168</v>
      </c>
      <c r="C114" s="19">
        <v>118.5</v>
      </c>
      <c r="D114" s="27"/>
      <c r="E114" s="7">
        <v>4</v>
      </c>
      <c r="F114" s="28"/>
      <c r="G114" s="28"/>
      <c r="H114" s="28"/>
    </row>
    <row r="115" spans="1:8" ht="12" customHeight="1">
      <c r="A115" s="7" t="s">
        <v>169</v>
      </c>
      <c r="B115" s="7" t="s">
        <v>170</v>
      </c>
      <c r="C115" s="19">
        <v>108.1</v>
      </c>
      <c r="D115" s="27"/>
      <c r="E115" s="7">
        <v>4</v>
      </c>
      <c r="F115" s="28"/>
      <c r="G115" s="28"/>
      <c r="H115" s="28"/>
    </row>
    <row r="116" spans="1:8" ht="12" customHeight="1">
      <c r="A116" s="7" t="s">
        <v>171</v>
      </c>
      <c r="B116" s="7" t="s">
        <v>172</v>
      </c>
      <c r="C116" s="19">
        <v>132.6</v>
      </c>
      <c r="D116" s="27"/>
      <c r="E116" s="7">
        <v>5</v>
      </c>
      <c r="F116" s="28"/>
      <c r="G116" s="28"/>
      <c r="H116" s="28"/>
    </row>
    <row r="117" spans="1:8" ht="12" customHeight="1">
      <c r="A117" s="7" t="s">
        <v>173</v>
      </c>
      <c r="B117" s="7" t="s">
        <v>174</v>
      </c>
      <c r="C117" s="19">
        <v>129.7</v>
      </c>
      <c r="D117" s="27"/>
      <c r="E117" s="7">
        <v>5</v>
      </c>
      <c r="F117" s="28"/>
      <c r="G117" s="28"/>
      <c r="H117" s="28"/>
    </row>
    <row r="118" spans="1:8" ht="12" customHeight="1">
      <c r="A118" s="7" t="s">
        <v>175</v>
      </c>
      <c r="B118" s="7" t="s">
        <v>176</v>
      </c>
      <c r="C118" s="19">
        <v>118.9</v>
      </c>
      <c r="D118" s="27"/>
      <c r="E118" s="7">
        <v>4</v>
      </c>
      <c r="F118" s="28"/>
      <c r="G118" s="28"/>
      <c r="H118" s="28"/>
    </row>
    <row r="119" spans="1:8" ht="12" customHeight="1">
      <c r="A119" s="7" t="s">
        <v>177</v>
      </c>
      <c r="B119" s="7" t="s">
        <v>178</v>
      </c>
      <c r="C119" s="19">
        <v>125.5</v>
      </c>
      <c r="D119" s="27"/>
      <c r="E119" s="7">
        <v>5</v>
      </c>
      <c r="F119" s="28"/>
      <c r="G119" s="28"/>
      <c r="H119" s="28"/>
    </row>
    <row r="120" spans="1:8" ht="12" customHeight="1">
      <c r="A120" s="7" t="s">
        <v>179</v>
      </c>
      <c r="B120" s="7" t="s">
        <v>180</v>
      </c>
      <c r="C120" s="19">
        <v>125.6</v>
      </c>
      <c r="D120" s="27"/>
      <c r="E120" s="7">
        <v>5</v>
      </c>
      <c r="F120" s="28"/>
      <c r="G120" s="28"/>
      <c r="H120" s="28"/>
    </row>
    <row r="121" spans="1:8" ht="12" customHeight="1">
      <c r="A121" s="7" t="s">
        <v>181</v>
      </c>
      <c r="B121" s="7" t="s">
        <v>182</v>
      </c>
      <c r="C121" s="19">
        <v>114.3</v>
      </c>
      <c r="D121" s="27"/>
      <c r="E121" s="7">
        <v>4</v>
      </c>
      <c r="F121" s="28"/>
      <c r="G121" s="28"/>
      <c r="H121" s="28"/>
    </row>
    <row r="122" spans="1:8" ht="12" customHeight="1">
      <c r="A122" s="7" t="s">
        <v>183</v>
      </c>
      <c r="B122" s="7" t="s">
        <v>184</v>
      </c>
      <c r="C122" s="19">
        <v>127.9</v>
      </c>
      <c r="D122" s="27"/>
      <c r="E122" s="7">
        <v>5</v>
      </c>
      <c r="F122" s="28"/>
      <c r="G122" s="28"/>
      <c r="H122" s="28"/>
    </row>
    <row r="123" spans="1:8" ht="12" customHeight="1">
      <c r="A123" s="7" t="s">
        <v>185</v>
      </c>
      <c r="B123" s="7" t="s">
        <v>186</v>
      </c>
      <c r="C123" s="19">
        <v>118.5</v>
      </c>
      <c r="D123" s="27"/>
      <c r="E123" s="7">
        <v>4</v>
      </c>
      <c r="F123" s="28"/>
      <c r="G123" s="28"/>
      <c r="H123" s="28"/>
    </row>
    <row r="124" spans="1:8" ht="12" customHeight="1">
      <c r="A124" s="7" t="s">
        <v>187</v>
      </c>
      <c r="B124" s="7" t="s">
        <v>188</v>
      </c>
      <c r="C124" s="19">
        <v>125.5</v>
      </c>
      <c r="D124" s="27"/>
      <c r="E124" s="7">
        <v>5</v>
      </c>
      <c r="F124" s="28"/>
      <c r="G124" s="28"/>
      <c r="H124" s="28"/>
    </row>
    <row r="125" spans="1:8" ht="12" customHeight="1">
      <c r="A125" s="7" t="s">
        <v>189</v>
      </c>
      <c r="B125" s="7" t="s">
        <v>190</v>
      </c>
      <c r="C125" s="19">
        <v>118</v>
      </c>
      <c r="D125" s="27"/>
      <c r="E125" s="7">
        <v>4</v>
      </c>
      <c r="F125" s="28"/>
      <c r="G125" s="28"/>
      <c r="H125" s="28"/>
    </row>
    <row r="126" spans="1:8" ht="12" customHeight="1">
      <c r="A126" s="7" t="s">
        <v>191</v>
      </c>
      <c r="B126" s="7" t="s">
        <v>192</v>
      </c>
      <c r="C126" s="19">
        <v>195</v>
      </c>
      <c r="D126" s="27"/>
      <c r="E126" s="7">
        <v>6</v>
      </c>
      <c r="F126" s="28"/>
      <c r="G126" s="28"/>
      <c r="H126" s="28"/>
    </row>
    <row r="127" spans="1:8" ht="12" customHeight="1">
      <c r="A127" s="7" t="s">
        <v>193</v>
      </c>
      <c r="B127" s="7" t="s">
        <v>194</v>
      </c>
      <c r="C127" s="19">
        <v>113.9</v>
      </c>
      <c r="D127" s="27"/>
      <c r="E127" s="7">
        <v>4</v>
      </c>
      <c r="F127" s="28"/>
      <c r="G127" s="28"/>
      <c r="H127" s="28"/>
    </row>
    <row r="128" spans="1:8" ht="12" customHeight="1">
      <c r="A128" s="7" t="s">
        <v>195</v>
      </c>
      <c r="B128" s="7" t="s">
        <v>196</v>
      </c>
      <c r="C128" s="19">
        <v>112</v>
      </c>
      <c r="D128" s="27"/>
      <c r="E128" s="7">
        <v>4</v>
      </c>
      <c r="F128" s="28"/>
      <c r="G128" s="28"/>
      <c r="H128" s="28"/>
    </row>
    <row r="129" spans="1:8" ht="12" customHeight="1">
      <c r="A129" s="7" t="s">
        <v>197</v>
      </c>
      <c r="B129" s="7" t="s">
        <v>198</v>
      </c>
      <c r="C129" s="34">
        <v>145.3</v>
      </c>
      <c r="D129" s="27"/>
      <c r="E129" s="7">
        <v>5</v>
      </c>
      <c r="F129" s="28"/>
      <c r="G129" s="28"/>
      <c r="H129" s="28"/>
    </row>
    <row r="130" spans="1:8" ht="12" customHeight="1">
      <c r="A130" s="7" t="s">
        <v>199</v>
      </c>
      <c r="B130" s="7" t="s">
        <v>200</v>
      </c>
      <c r="C130" s="34">
        <v>120.1</v>
      </c>
      <c r="D130" s="27"/>
      <c r="E130" s="7">
        <v>4</v>
      </c>
      <c r="F130" s="28"/>
      <c r="G130" s="28"/>
      <c r="H130" s="28"/>
    </row>
    <row r="131" spans="1:8" ht="12" customHeight="1">
      <c r="A131" s="7" t="s">
        <v>433</v>
      </c>
      <c r="B131" s="7" t="s">
        <v>434</v>
      </c>
      <c r="C131" s="34">
        <v>130.4</v>
      </c>
      <c r="D131" s="27"/>
      <c r="E131" s="7">
        <v>5</v>
      </c>
      <c r="F131" s="28"/>
      <c r="G131" s="28"/>
      <c r="H131" s="28"/>
    </row>
    <row r="132" spans="1:8" ht="12" customHeight="1">
      <c r="A132" s="7" t="s">
        <v>435</v>
      </c>
      <c r="B132" s="7" t="s">
        <v>436</v>
      </c>
      <c r="C132" s="19">
        <v>85.3</v>
      </c>
      <c r="D132" s="27"/>
      <c r="E132" s="7">
        <v>3</v>
      </c>
      <c r="F132" s="28"/>
      <c r="G132" s="28"/>
      <c r="H132" s="28"/>
    </row>
    <row r="133" spans="1:8" ht="12" customHeight="1">
      <c r="A133" s="7" t="s">
        <v>201</v>
      </c>
      <c r="B133" s="7" t="s">
        <v>202</v>
      </c>
      <c r="C133" s="19">
        <v>110.9</v>
      </c>
      <c r="D133" s="27"/>
      <c r="E133" s="7">
        <v>4</v>
      </c>
      <c r="F133" s="28"/>
      <c r="G133" s="28"/>
      <c r="H133" s="28"/>
    </row>
    <row r="134" spans="1:8" ht="12" customHeight="1">
      <c r="A134" s="7" t="s">
        <v>203</v>
      </c>
      <c r="B134" s="7" t="s">
        <v>204</v>
      </c>
      <c r="C134" s="19">
        <v>159.3</v>
      </c>
      <c r="D134" s="27"/>
      <c r="E134" s="7">
        <v>6</v>
      </c>
      <c r="F134" s="28"/>
      <c r="G134" s="28"/>
      <c r="H134" s="28"/>
    </row>
    <row r="135" spans="1:8" ht="12" customHeight="1">
      <c r="A135" s="7" t="s">
        <v>205</v>
      </c>
      <c r="B135" s="7" t="s">
        <v>206</v>
      </c>
      <c r="C135" s="19">
        <v>91.7</v>
      </c>
      <c r="D135" s="27"/>
      <c r="E135" s="7">
        <v>3</v>
      </c>
      <c r="F135" s="28"/>
      <c r="G135" s="28"/>
      <c r="H135" s="28"/>
    </row>
    <row r="136" spans="1:8" ht="12" customHeight="1">
      <c r="A136" s="7" t="s">
        <v>207</v>
      </c>
      <c r="B136" s="7" t="s">
        <v>208</v>
      </c>
      <c r="C136" s="19">
        <v>101.4</v>
      </c>
      <c r="D136" s="27"/>
      <c r="E136" s="7">
        <v>4</v>
      </c>
      <c r="F136" s="28"/>
      <c r="G136" s="28"/>
      <c r="H136" s="28"/>
    </row>
    <row r="137" spans="1:8" ht="12" customHeight="1">
      <c r="A137" s="7" t="s">
        <v>209</v>
      </c>
      <c r="B137" s="7" t="s">
        <v>210</v>
      </c>
      <c r="C137" s="19">
        <v>132.1</v>
      </c>
      <c r="D137" s="27"/>
      <c r="E137" s="7">
        <v>5</v>
      </c>
      <c r="F137" s="28"/>
      <c r="G137" s="28"/>
      <c r="H137" s="28"/>
    </row>
    <row r="138" spans="1:8" ht="12" customHeight="1">
      <c r="A138" s="7" t="s">
        <v>211</v>
      </c>
      <c r="B138" s="7" t="s">
        <v>212</v>
      </c>
      <c r="C138" s="19">
        <v>128.8</v>
      </c>
      <c r="D138" s="27"/>
      <c r="E138" s="7">
        <v>5</v>
      </c>
      <c r="F138" s="28"/>
      <c r="G138" s="28"/>
      <c r="H138" s="28"/>
    </row>
    <row r="139" spans="1:8" ht="12" customHeight="1">
      <c r="A139" s="7" t="s">
        <v>213</v>
      </c>
      <c r="B139" s="7" t="s">
        <v>214</v>
      </c>
      <c r="C139" s="19">
        <v>85.7</v>
      </c>
      <c r="D139" s="27"/>
      <c r="E139" s="7">
        <v>3</v>
      </c>
      <c r="F139" s="28"/>
      <c r="G139" s="28"/>
      <c r="H139" s="28"/>
    </row>
    <row r="140" spans="1:8" ht="12" customHeight="1">
      <c r="A140" s="7" t="s">
        <v>215</v>
      </c>
      <c r="B140" s="7" t="s">
        <v>216</v>
      </c>
      <c r="C140" s="19">
        <v>106.3</v>
      </c>
      <c r="D140" s="27"/>
      <c r="E140" s="7">
        <v>4</v>
      </c>
      <c r="F140" s="28"/>
      <c r="G140" s="28"/>
      <c r="H140" s="28"/>
    </row>
    <row r="141" spans="1:8" ht="12" customHeight="1">
      <c r="A141" s="7" t="s">
        <v>217</v>
      </c>
      <c r="B141" s="7" t="s">
        <v>218</v>
      </c>
      <c r="C141" s="19">
        <v>122.7</v>
      </c>
      <c r="D141" s="27"/>
      <c r="E141" s="7">
        <v>4</v>
      </c>
      <c r="F141" s="28"/>
      <c r="G141" s="28"/>
      <c r="H141" s="28"/>
    </row>
    <row r="142" spans="1:8" ht="12" customHeight="1">
      <c r="A142" s="7" t="s">
        <v>219</v>
      </c>
      <c r="B142" s="7" t="s">
        <v>220</v>
      </c>
      <c r="C142" s="19">
        <v>91.5</v>
      </c>
      <c r="D142" s="27"/>
      <c r="E142" s="7">
        <v>3</v>
      </c>
      <c r="F142" s="28"/>
      <c r="G142" s="28"/>
      <c r="H142" s="28"/>
    </row>
    <row r="143" spans="1:8" ht="12" customHeight="1">
      <c r="A143" s="7" t="s">
        <v>221</v>
      </c>
      <c r="B143" s="7" t="s">
        <v>222</v>
      </c>
      <c r="C143" s="19">
        <v>88.3</v>
      </c>
      <c r="D143" s="27"/>
      <c r="E143" s="7">
        <v>3</v>
      </c>
      <c r="F143" s="28"/>
      <c r="G143" s="28"/>
      <c r="H143" s="28"/>
    </row>
    <row r="144" spans="1:8" ht="12" customHeight="1">
      <c r="A144" s="7" t="s">
        <v>223</v>
      </c>
      <c r="B144" s="7" t="s">
        <v>224</v>
      </c>
      <c r="C144" s="19">
        <v>106.3</v>
      </c>
      <c r="D144" s="27"/>
      <c r="E144" s="7">
        <v>4</v>
      </c>
      <c r="F144" s="28"/>
      <c r="G144" s="28"/>
      <c r="H144" s="28"/>
    </row>
    <row r="145" spans="1:8" ht="12" customHeight="1">
      <c r="A145" s="7" t="s">
        <v>225</v>
      </c>
      <c r="B145" s="7" t="s">
        <v>226</v>
      </c>
      <c r="C145" s="19">
        <v>126.4</v>
      </c>
      <c r="D145" s="27"/>
      <c r="E145" s="7">
        <v>5</v>
      </c>
      <c r="F145" s="28"/>
      <c r="G145" s="28"/>
      <c r="H145" s="28"/>
    </row>
    <row r="146" spans="1:8" ht="12" customHeight="1">
      <c r="A146" s="7" t="s">
        <v>227</v>
      </c>
      <c r="B146" s="7" t="s">
        <v>228</v>
      </c>
      <c r="C146" s="19">
        <v>127.1</v>
      </c>
      <c r="D146" s="27"/>
      <c r="E146" s="7">
        <v>5</v>
      </c>
      <c r="F146" s="28"/>
      <c r="G146" s="28"/>
      <c r="H146" s="28"/>
    </row>
    <row r="147" spans="1:8" ht="12" customHeight="1">
      <c r="A147" s="7" t="s">
        <v>229</v>
      </c>
      <c r="B147" s="7" t="s">
        <v>230</v>
      </c>
      <c r="C147" s="19">
        <v>109.6</v>
      </c>
      <c r="D147" s="27"/>
      <c r="E147" s="7">
        <v>4</v>
      </c>
      <c r="F147" s="28"/>
      <c r="G147" s="28"/>
      <c r="H147" s="28"/>
    </row>
    <row r="148" spans="1:8" ht="12" customHeight="1">
      <c r="A148" s="7" t="s">
        <v>231</v>
      </c>
      <c r="B148" s="7" t="s">
        <v>232</v>
      </c>
      <c r="C148" s="19">
        <v>89.1</v>
      </c>
      <c r="D148" s="27"/>
      <c r="E148" s="7">
        <v>3</v>
      </c>
      <c r="F148" s="28"/>
      <c r="G148" s="28"/>
      <c r="H148" s="28"/>
    </row>
    <row r="149" spans="1:8" ht="12" customHeight="1">
      <c r="A149" s="7" t="s">
        <v>233</v>
      </c>
      <c r="B149" s="7" t="s">
        <v>234</v>
      </c>
      <c r="C149" s="19">
        <v>101.8</v>
      </c>
      <c r="D149" s="27"/>
      <c r="E149" s="7">
        <v>4</v>
      </c>
      <c r="F149" s="28"/>
      <c r="G149" s="28"/>
      <c r="H149" s="28"/>
    </row>
    <row r="150" spans="1:8" ht="12" customHeight="1">
      <c r="A150" s="7" t="s">
        <v>235</v>
      </c>
      <c r="B150" s="7" t="s">
        <v>236</v>
      </c>
      <c r="C150" s="19">
        <v>91.9</v>
      </c>
      <c r="D150" s="27"/>
      <c r="E150" s="7">
        <v>3</v>
      </c>
      <c r="F150" s="28"/>
      <c r="G150" s="28"/>
      <c r="H150" s="28"/>
    </row>
    <row r="151" spans="1:8" ht="12" customHeight="1">
      <c r="A151" s="7" t="s">
        <v>237</v>
      </c>
      <c r="B151" s="7" t="s">
        <v>238</v>
      </c>
      <c r="C151" s="19">
        <v>116.9</v>
      </c>
      <c r="D151" s="27"/>
      <c r="E151" s="7">
        <v>4</v>
      </c>
      <c r="F151" s="28"/>
      <c r="G151" s="28"/>
      <c r="H151" s="28"/>
    </row>
    <row r="152" spans="1:8" ht="12" customHeight="1">
      <c r="A152" s="7" t="s">
        <v>239</v>
      </c>
      <c r="B152" s="7" t="s">
        <v>240</v>
      </c>
      <c r="C152" s="19">
        <v>102.2</v>
      </c>
      <c r="D152" s="27"/>
      <c r="E152" s="7">
        <v>4</v>
      </c>
      <c r="F152" s="28"/>
      <c r="G152" s="28"/>
      <c r="H152" s="28"/>
    </row>
    <row r="153" spans="1:8" ht="12" customHeight="1">
      <c r="A153" s="7" t="s">
        <v>241</v>
      </c>
      <c r="B153" s="7" t="s">
        <v>242</v>
      </c>
      <c r="C153" s="19">
        <v>76.6</v>
      </c>
      <c r="D153" s="27"/>
      <c r="E153" s="7">
        <v>3</v>
      </c>
      <c r="F153" s="28"/>
      <c r="G153" s="28"/>
      <c r="H153" s="28"/>
    </row>
    <row r="154" spans="1:8" ht="12" customHeight="1">
      <c r="A154" s="7" t="s">
        <v>243</v>
      </c>
      <c r="B154" s="7" t="s">
        <v>244</v>
      </c>
      <c r="C154" s="19">
        <v>96.1</v>
      </c>
      <c r="D154" s="27"/>
      <c r="E154" s="7">
        <v>3</v>
      </c>
      <c r="F154" s="28"/>
      <c r="G154" s="28"/>
      <c r="H154" s="28"/>
    </row>
    <row r="155" spans="1:8" ht="12" customHeight="1">
      <c r="A155" s="7" t="s">
        <v>245</v>
      </c>
      <c r="B155" s="7" t="s">
        <v>246</v>
      </c>
      <c r="C155" s="19">
        <v>109.9</v>
      </c>
      <c r="D155" s="27"/>
      <c r="E155" s="7">
        <v>4</v>
      </c>
      <c r="F155" s="28"/>
      <c r="G155" s="28"/>
      <c r="H155" s="28"/>
    </row>
    <row r="156" spans="1:8" ht="12" customHeight="1">
      <c r="A156" s="9" t="s">
        <v>247</v>
      </c>
      <c r="B156" s="7" t="s">
        <v>248</v>
      </c>
      <c r="C156" s="19">
        <v>106.8</v>
      </c>
      <c r="D156" s="27"/>
      <c r="E156" s="7">
        <v>4</v>
      </c>
      <c r="F156" s="28"/>
      <c r="G156" s="28"/>
      <c r="H156" s="28"/>
    </row>
    <row r="157" spans="1:8" ht="12" customHeight="1">
      <c r="A157" s="9" t="s">
        <v>249</v>
      </c>
      <c r="B157" s="9" t="s">
        <v>250</v>
      </c>
      <c r="C157" s="19">
        <v>98.4</v>
      </c>
      <c r="D157" s="27"/>
      <c r="E157" s="7">
        <v>3</v>
      </c>
      <c r="F157" s="18"/>
      <c r="G157" s="28"/>
      <c r="H157" s="28"/>
    </row>
    <row r="158" spans="1:8" ht="12" customHeight="1">
      <c r="A158" s="9" t="s">
        <v>251</v>
      </c>
      <c r="B158" s="9" t="s">
        <v>252</v>
      </c>
      <c r="C158" s="19">
        <v>56.5</v>
      </c>
      <c r="D158" s="27"/>
      <c r="E158" s="7">
        <v>2</v>
      </c>
      <c r="F158" s="18"/>
      <c r="G158" s="28"/>
      <c r="H158" s="18"/>
    </row>
    <row r="159" spans="1:8" ht="12" customHeight="1">
      <c r="A159" s="7" t="s">
        <v>253</v>
      </c>
      <c r="B159" s="7" t="s">
        <v>254</v>
      </c>
      <c r="C159" s="19">
        <v>69.2</v>
      </c>
      <c r="D159" s="27"/>
      <c r="E159" s="7">
        <v>2</v>
      </c>
      <c r="F159" s="18"/>
      <c r="G159" s="28"/>
      <c r="H159" s="18"/>
    </row>
    <row r="160" spans="1:8" ht="12" customHeight="1">
      <c r="A160" s="9" t="s">
        <v>255</v>
      </c>
      <c r="B160" s="9" t="s">
        <v>256</v>
      </c>
      <c r="C160" s="19">
        <v>76.1</v>
      </c>
      <c r="D160" s="27"/>
      <c r="E160" s="7">
        <v>3</v>
      </c>
      <c r="F160" s="18"/>
      <c r="G160" s="28"/>
      <c r="H160" s="18"/>
    </row>
    <row r="161" spans="1:8" ht="12" customHeight="1">
      <c r="A161" s="9" t="s">
        <v>257</v>
      </c>
      <c r="B161" s="9" t="s">
        <v>258</v>
      </c>
      <c r="C161" s="19">
        <v>87.1</v>
      </c>
      <c r="D161" s="27"/>
      <c r="E161" s="7">
        <v>3</v>
      </c>
      <c r="F161" s="18"/>
      <c r="G161" s="28"/>
      <c r="H161" s="18"/>
    </row>
    <row r="162" spans="1:8" ht="12" customHeight="1">
      <c r="A162" s="9" t="s">
        <v>259</v>
      </c>
      <c r="B162" s="9" t="s">
        <v>260</v>
      </c>
      <c r="C162" s="19">
        <v>81.6</v>
      </c>
      <c r="D162" s="27"/>
      <c r="E162" s="7">
        <v>3</v>
      </c>
      <c r="F162" s="18"/>
      <c r="G162" s="28"/>
      <c r="H162" s="18"/>
    </row>
    <row r="163" spans="1:8" ht="12" customHeight="1">
      <c r="A163" s="9" t="s">
        <v>261</v>
      </c>
      <c r="B163" s="9" t="s">
        <v>262</v>
      </c>
      <c r="C163" s="19">
        <v>82.1</v>
      </c>
      <c r="D163" s="27"/>
      <c r="E163" s="7">
        <v>3</v>
      </c>
      <c r="F163" s="18"/>
      <c r="G163" s="28"/>
      <c r="H163" s="18"/>
    </row>
    <row r="164" spans="1:8" ht="12" customHeight="1">
      <c r="A164" s="9" t="s">
        <v>263</v>
      </c>
      <c r="B164" s="9" t="s">
        <v>264</v>
      </c>
      <c r="C164" s="34">
        <v>82.3</v>
      </c>
      <c r="D164" s="27"/>
      <c r="E164" s="7">
        <v>3</v>
      </c>
      <c r="F164" s="18"/>
      <c r="G164" s="28"/>
      <c r="H164" s="18"/>
    </row>
    <row r="165" spans="1:8" ht="12" customHeight="1">
      <c r="A165" s="9" t="s">
        <v>265</v>
      </c>
      <c r="B165" s="9" t="s">
        <v>266</v>
      </c>
      <c r="C165" s="19">
        <v>80.9</v>
      </c>
      <c r="D165" s="27"/>
      <c r="E165" s="7">
        <v>3</v>
      </c>
      <c r="F165" s="18"/>
      <c r="G165" s="28"/>
      <c r="H165" s="18"/>
    </row>
    <row r="166" spans="1:8" ht="12" customHeight="1">
      <c r="A166" s="9" t="s">
        <v>267</v>
      </c>
      <c r="B166" s="9" t="s">
        <v>268</v>
      </c>
      <c r="C166" s="19">
        <v>45.8</v>
      </c>
      <c r="D166" s="27"/>
      <c r="E166" s="7">
        <v>1</v>
      </c>
      <c r="F166" s="18"/>
      <c r="G166" s="28"/>
      <c r="H166" s="18"/>
    </row>
    <row r="167" spans="1:8" ht="12" customHeight="1">
      <c r="A167" s="9" t="s">
        <v>269</v>
      </c>
      <c r="B167" s="9" t="s">
        <v>270</v>
      </c>
      <c r="C167" s="34">
        <v>98.6</v>
      </c>
      <c r="D167" s="27"/>
      <c r="E167" s="7">
        <v>3</v>
      </c>
      <c r="F167" s="18"/>
      <c r="G167" s="28"/>
      <c r="H167" s="18"/>
    </row>
    <row r="168" spans="1:8" ht="12" customHeight="1">
      <c r="A168" s="7" t="s">
        <v>271</v>
      </c>
      <c r="B168" s="7" t="s">
        <v>272</v>
      </c>
      <c r="C168" s="19">
        <v>98.9</v>
      </c>
      <c r="D168" s="27"/>
      <c r="E168" s="7">
        <v>3</v>
      </c>
      <c r="F168" s="18"/>
      <c r="G168" s="28"/>
      <c r="H168" s="18"/>
    </row>
    <row r="169" spans="1:8" ht="12" customHeight="1">
      <c r="A169" s="7" t="s">
        <v>273</v>
      </c>
      <c r="B169" s="7" t="s">
        <v>274</v>
      </c>
      <c r="C169" s="19">
        <v>121.6</v>
      </c>
      <c r="D169" s="27"/>
      <c r="E169" s="7">
        <v>4</v>
      </c>
      <c r="F169" s="18"/>
      <c r="G169" s="28"/>
      <c r="H169" s="18"/>
    </row>
    <row r="170" spans="1:8" ht="12" customHeight="1">
      <c r="A170" s="7" t="s">
        <v>275</v>
      </c>
      <c r="B170" s="7" t="s">
        <v>276</v>
      </c>
      <c r="C170" s="19">
        <v>100.8</v>
      </c>
      <c r="D170" s="27"/>
      <c r="E170" s="7">
        <v>4</v>
      </c>
      <c r="F170" s="18"/>
      <c r="G170" s="28"/>
      <c r="H170" s="18"/>
    </row>
    <row r="171" spans="1:8" ht="12" customHeight="1">
      <c r="A171" s="7" t="s">
        <v>277</v>
      </c>
      <c r="B171" s="7" t="s">
        <v>278</v>
      </c>
      <c r="C171" s="19">
        <v>68.1</v>
      </c>
      <c r="D171" s="27"/>
      <c r="E171" s="7">
        <v>2</v>
      </c>
      <c r="F171" s="18"/>
      <c r="G171" s="28"/>
      <c r="H171" s="18"/>
    </row>
    <row r="172" spans="1:8" ht="12" customHeight="1">
      <c r="A172" s="7" t="s">
        <v>279</v>
      </c>
      <c r="B172" s="7" t="s">
        <v>280</v>
      </c>
      <c r="C172" s="19">
        <v>88</v>
      </c>
      <c r="D172" s="27"/>
      <c r="E172" s="7">
        <v>3</v>
      </c>
      <c r="F172" s="18"/>
      <c r="G172" s="28"/>
      <c r="H172" s="18"/>
    </row>
    <row r="173" spans="1:8" ht="12" customHeight="1">
      <c r="A173" s="7" t="s">
        <v>281</v>
      </c>
      <c r="B173" s="7" t="s">
        <v>282</v>
      </c>
      <c r="C173" s="19">
        <v>57.5</v>
      </c>
      <c r="D173" s="27"/>
      <c r="E173" s="7">
        <v>2</v>
      </c>
      <c r="F173" s="18"/>
      <c r="G173" s="28"/>
      <c r="H173" s="18"/>
    </row>
    <row r="174" spans="1:8" ht="12" customHeight="1">
      <c r="A174" s="7" t="s">
        <v>283</v>
      </c>
      <c r="B174" s="7" t="s">
        <v>284</v>
      </c>
      <c r="C174" s="19">
        <v>100.3</v>
      </c>
      <c r="D174" s="27"/>
      <c r="E174" s="7">
        <v>4</v>
      </c>
      <c r="F174" s="18"/>
      <c r="G174" s="28"/>
      <c r="H174" s="18"/>
    </row>
    <row r="175" spans="1:8" ht="12" customHeight="1">
      <c r="A175" s="7" t="s">
        <v>285</v>
      </c>
      <c r="B175" s="7" t="s">
        <v>286</v>
      </c>
      <c r="C175" s="19">
        <v>108.9</v>
      </c>
      <c r="D175" s="27"/>
      <c r="E175" s="7">
        <v>4</v>
      </c>
      <c r="F175" s="18"/>
      <c r="G175" s="28"/>
      <c r="H175" s="18"/>
    </row>
    <row r="176" spans="1:8" ht="12" customHeight="1">
      <c r="A176" s="7" t="s">
        <v>287</v>
      </c>
      <c r="B176" s="7" t="s">
        <v>288</v>
      </c>
      <c r="C176" s="19">
        <v>98.6</v>
      </c>
      <c r="D176" s="27"/>
      <c r="E176" s="7">
        <v>3</v>
      </c>
      <c r="F176" s="18"/>
      <c r="G176" s="28"/>
      <c r="H176" s="18"/>
    </row>
    <row r="177" spans="1:8" ht="12" customHeight="1">
      <c r="A177" s="7" t="s">
        <v>289</v>
      </c>
      <c r="B177" s="7" t="s">
        <v>290</v>
      </c>
      <c r="C177" s="19">
        <v>72.5</v>
      </c>
      <c r="D177" s="27"/>
      <c r="E177" s="7">
        <v>2</v>
      </c>
      <c r="F177" s="18"/>
      <c r="G177" s="28"/>
      <c r="H177" s="18"/>
    </row>
    <row r="178" spans="1:8" ht="12" customHeight="1">
      <c r="A178" s="7" t="s">
        <v>291</v>
      </c>
      <c r="B178" s="7" t="s">
        <v>292</v>
      </c>
      <c r="C178" s="19">
        <v>161.3</v>
      </c>
      <c r="D178" s="27"/>
      <c r="E178" s="7">
        <v>6</v>
      </c>
      <c r="F178" s="18"/>
      <c r="G178" s="28"/>
      <c r="H178" s="18"/>
    </row>
    <row r="179" spans="1:8" ht="12" customHeight="1">
      <c r="A179" s="7" t="s">
        <v>293</v>
      </c>
      <c r="B179" s="7" t="s">
        <v>294</v>
      </c>
      <c r="C179" s="19">
        <v>126.7</v>
      </c>
      <c r="D179" s="27"/>
      <c r="E179" s="7">
        <v>5</v>
      </c>
      <c r="F179" s="18"/>
      <c r="G179" s="28"/>
      <c r="H179" s="18"/>
    </row>
    <row r="180" spans="1:8" ht="12" customHeight="1">
      <c r="A180" s="7" t="s">
        <v>295</v>
      </c>
      <c r="B180" s="7" t="s">
        <v>296</v>
      </c>
      <c r="C180" s="19">
        <v>79.9</v>
      </c>
      <c r="D180" s="27"/>
      <c r="E180" s="7">
        <v>3</v>
      </c>
      <c r="F180" s="18"/>
      <c r="G180" s="28"/>
      <c r="H180" s="18"/>
    </row>
    <row r="181" spans="1:8" ht="12" customHeight="1">
      <c r="A181" s="7" t="s">
        <v>297</v>
      </c>
      <c r="B181" s="7" t="s">
        <v>298</v>
      </c>
      <c r="C181" s="19">
        <v>136.3</v>
      </c>
      <c r="D181" s="27"/>
      <c r="E181" s="7">
        <v>5</v>
      </c>
      <c r="F181" s="18"/>
      <c r="G181" s="28"/>
      <c r="H181" s="18"/>
    </row>
    <row r="182" spans="1:8" ht="12" customHeight="1">
      <c r="A182" s="7" t="s">
        <v>299</v>
      </c>
      <c r="B182" s="7" t="s">
        <v>300</v>
      </c>
      <c r="C182" s="19">
        <v>120.7</v>
      </c>
      <c r="D182" s="27"/>
      <c r="E182" s="7">
        <v>4</v>
      </c>
      <c r="F182" s="18"/>
      <c r="G182" s="28"/>
      <c r="H182" s="18"/>
    </row>
    <row r="183" spans="1:8" ht="12" customHeight="1">
      <c r="A183" s="7" t="s">
        <v>301</v>
      </c>
      <c r="B183" s="7" t="s">
        <v>302</v>
      </c>
      <c r="C183" s="19">
        <v>124.2</v>
      </c>
      <c r="D183" s="27"/>
      <c r="E183" s="7">
        <v>4</v>
      </c>
      <c r="F183" s="18"/>
      <c r="G183" s="28"/>
      <c r="H183" s="18"/>
    </row>
    <row r="184" spans="1:8" ht="12" customHeight="1">
      <c r="A184" s="7" t="s">
        <v>303</v>
      </c>
      <c r="B184" s="7" t="s">
        <v>304</v>
      </c>
      <c r="C184" s="19">
        <v>110.4</v>
      </c>
      <c r="D184" s="27"/>
      <c r="E184" s="7">
        <v>4</v>
      </c>
      <c r="F184" s="18"/>
      <c r="G184" s="28"/>
      <c r="H184" s="18"/>
    </row>
    <row r="185" spans="1:8" ht="12" customHeight="1">
      <c r="A185" s="7" t="s">
        <v>305</v>
      </c>
      <c r="B185" s="7" t="s">
        <v>306</v>
      </c>
      <c r="C185" s="19">
        <v>121.7</v>
      </c>
      <c r="D185" s="27"/>
      <c r="E185" s="7">
        <v>4</v>
      </c>
      <c r="F185" s="18"/>
      <c r="G185" s="28"/>
      <c r="H185" s="18"/>
    </row>
    <row r="186" spans="1:8" ht="12" customHeight="1">
      <c r="A186" s="7" t="s">
        <v>307</v>
      </c>
      <c r="B186" s="7" t="s">
        <v>308</v>
      </c>
      <c r="C186" s="19">
        <v>115.7</v>
      </c>
      <c r="D186" s="27"/>
      <c r="E186" s="7">
        <v>4</v>
      </c>
      <c r="F186" s="18"/>
      <c r="G186" s="28"/>
      <c r="H186" s="18"/>
    </row>
    <row r="187" spans="1:8" ht="12" customHeight="1">
      <c r="A187" s="7" t="s">
        <v>309</v>
      </c>
      <c r="B187" s="7" t="s">
        <v>310</v>
      </c>
      <c r="C187" s="19">
        <v>119.7</v>
      </c>
      <c r="D187" s="27"/>
      <c r="E187" s="7">
        <v>4</v>
      </c>
      <c r="F187" s="18"/>
      <c r="G187" s="28"/>
      <c r="H187" s="18"/>
    </row>
    <row r="188" spans="1:8" ht="12" customHeight="1">
      <c r="A188" s="7" t="s">
        <v>311</v>
      </c>
      <c r="B188" s="7" t="s">
        <v>312</v>
      </c>
      <c r="C188" s="19">
        <v>127.6</v>
      </c>
      <c r="D188" s="27"/>
      <c r="E188" s="7">
        <v>5</v>
      </c>
      <c r="F188" s="18"/>
      <c r="G188" s="28"/>
      <c r="H188" s="18"/>
    </row>
    <row r="189" spans="1:8" ht="12" customHeight="1">
      <c r="A189" s="9" t="s">
        <v>313</v>
      </c>
      <c r="B189" s="9" t="s">
        <v>314</v>
      </c>
      <c r="C189" s="19">
        <v>178.1</v>
      </c>
      <c r="D189" s="27"/>
      <c r="E189" s="7">
        <v>6</v>
      </c>
      <c r="F189" s="18"/>
      <c r="G189" s="28"/>
      <c r="H189" s="18"/>
    </row>
    <row r="190" spans="1:8" ht="12" customHeight="1">
      <c r="A190" s="9" t="s">
        <v>315</v>
      </c>
      <c r="B190" s="9" t="s">
        <v>316</v>
      </c>
      <c r="C190" s="19">
        <v>141.7</v>
      </c>
      <c r="D190" s="27"/>
      <c r="E190" s="7">
        <v>5</v>
      </c>
      <c r="F190" s="18"/>
      <c r="G190" s="28"/>
      <c r="H190" s="18"/>
    </row>
    <row r="191" spans="1:8" ht="12" customHeight="1">
      <c r="A191" s="9" t="s">
        <v>317</v>
      </c>
      <c r="B191" s="9" t="s">
        <v>318</v>
      </c>
      <c r="C191" s="19">
        <v>133.3</v>
      </c>
      <c r="D191" s="27"/>
      <c r="E191" s="7">
        <v>5</v>
      </c>
      <c r="F191" s="18"/>
      <c r="G191" s="28"/>
      <c r="H191" s="18"/>
    </row>
    <row r="192" spans="1:8" ht="12" customHeight="1">
      <c r="A192" s="9" t="s">
        <v>319</v>
      </c>
      <c r="B192" s="9" t="s">
        <v>320</v>
      </c>
      <c r="C192" s="19">
        <v>145.9</v>
      </c>
      <c r="D192" s="27"/>
      <c r="E192" s="7">
        <v>5</v>
      </c>
      <c r="F192" s="18"/>
      <c r="G192" s="28"/>
      <c r="H192" s="18"/>
    </row>
    <row r="193" spans="1:8" ht="12" customHeight="1">
      <c r="A193" s="9" t="s">
        <v>321</v>
      </c>
      <c r="B193" s="9" t="s">
        <v>322</v>
      </c>
      <c r="C193" s="19">
        <v>169.1</v>
      </c>
      <c r="D193" s="27"/>
      <c r="E193" s="7">
        <v>6</v>
      </c>
      <c r="F193" s="18"/>
      <c r="G193" s="28"/>
      <c r="H193" s="18"/>
    </row>
    <row r="194" spans="1:8" ht="12" customHeight="1">
      <c r="A194" s="9" t="s">
        <v>323</v>
      </c>
      <c r="B194" s="9" t="s">
        <v>324</v>
      </c>
      <c r="C194" s="19">
        <v>136.4</v>
      </c>
      <c r="D194" s="27"/>
      <c r="E194" s="7">
        <v>5</v>
      </c>
      <c r="F194" s="18"/>
      <c r="G194" s="28"/>
      <c r="H194" s="18"/>
    </row>
    <row r="195" spans="1:8" ht="12" customHeight="1">
      <c r="A195" s="9" t="s">
        <v>325</v>
      </c>
      <c r="B195" s="9" t="s">
        <v>326</v>
      </c>
      <c r="C195" s="19">
        <v>141.6</v>
      </c>
      <c r="D195" s="27"/>
      <c r="E195" s="7">
        <v>5</v>
      </c>
      <c r="F195" s="18"/>
      <c r="G195" s="28"/>
      <c r="H195" s="18"/>
    </row>
    <row r="196" spans="1:8" ht="12" customHeight="1">
      <c r="A196" s="9" t="s">
        <v>327</v>
      </c>
      <c r="B196" s="9" t="s">
        <v>328</v>
      </c>
      <c r="C196" s="19">
        <v>177.7</v>
      </c>
      <c r="D196" s="27"/>
      <c r="E196" s="7">
        <v>6</v>
      </c>
      <c r="F196" s="18"/>
      <c r="G196" s="28"/>
      <c r="H196" s="18"/>
    </row>
    <row r="197" spans="1:8" ht="12" customHeight="1">
      <c r="A197" s="9" t="s">
        <v>329</v>
      </c>
      <c r="B197" s="9" t="s">
        <v>330</v>
      </c>
      <c r="C197" s="19">
        <v>125.7</v>
      </c>
      <c r="D197" s="27"/>
      <c r="E197" s="7">
        <v>5</v>
      </c>
      <c r="F197" s="18"/>
      <c r="G197" s="28"/>
      <c r="H197" s="18"/>
    </row>
    <row r="198" spans="1:8" ht="12" customHeight="1">
      <c r="A198" s="9" t="s">
        <v>331</v>
      </c>
      <c r="B198" s="9" t="s">
        <v>332</v>
      </c>
      <c r="C198" s="19">
        <v>131</v>
      </c>
      <c r="D198" s="27"/>
      <c r="E198" s="7">
        <v>5</v>
      </c>
      <c r="F198" s="18"/>
      <c r="G198" s="28"/>
      <c r="H198" s="18"/>
    </row>
    <row r="199" spans="1:8" ht="12" customHeight="1">
      <c r="A199" s="9" t="s">
        <v>333</v>
      </c>
      <c r="B199" s="9" t="s">
        <v>334</v>
      </c>
      <c r="C199" s="19">
        <v>141.1</v>
      </c>
      <c r="D199" s="27"/>
      <c r="E199" s="7">
        <v>5</v>
      </c>
      <c r="F199" s="18"/>
      <c r="G199" s="28"/>
      <c r="H199" s="18"/>
    </row>
    <row r="200" spans="1:8" ht="12" customHeight="1">
      <c r="A200" s="9" t="s">
        <v>335</v>
      </c>
      <c r="B200" s="9" t="s">
        <v>336</v>
      </c>
      <c r="C200" s="19">
        <v>145.4</v>
      </c>
      <c r="D200" s="27"/>
      <c r="E200" s="7">
        <v>5</v>
      </c>
      <c r="F200" s="18"/>
      <c r="G200" s="28"/>
      <c r="H200" s="18"/>
    </row>
    <row r="201" spans="1:8" ht="12" customHeight="1">
      <c r="A201" s="9" t="s">
        <v>337</v>
      </c>
      <c r="B201" s="9" t="s">
        <v>338</v>
      </c>
      <c r="C201" s="19">
        <v>143.1</v>
      </c>
      <c r="D201" s="27"/>
      <c r="E201" s="7">
        <v>5</v>
      </c>
      <c r="F201" s="18"/>
      <c r="G201" s="28"/>
      <c r="H201" s="18"/>
    </row>
    <row r="202" spans="1:8" ht="12" customHeight="1">
      <c r="A202" s="9" t="s">
        <v>339</v>
      </c>
      <c r="B202" s="9" t="s">
        <v>340</v>
      </c>
      <c r="C202" s="19">
        <v>154.4</v>
      </c>
      <c r="D202" s="27"/>
      <c r="E202" s="7">
        <v>6</v>
      </c>
      <c r="F202" s="18"/>
      <c r="G202" s="28"/>
      <c r="H202" s="18"/>
    </row>
    <row r="203" spans="1:8" ht="12" customHeight="1">
      <c r="A203" s="9" t="s">
        <v>341</v>
      </c>
      <c r="B203" s="9" t="s">
        <v>342</v>
      </c>
      <c r="C203" s="19">
        <v>106.3</v>
      </c>
      <c r="D203" s="27"/>
      <c r="E203" s="7">
        <v>4</v>
      </c>
      <c r="F203" s="18"/>
      <c r="G203" s="28"/>
      <c r="H203" s="18"/>
    </row>
    <row r="204" spans="1:8" ht="12" customHeight="1">
      <c r="A204" s="9" t="s">
        <v>343</v>
      </c>
      <c r="B204" s="9" t="s">
        <v>344</v>
      </c>
      <c r="C204" s="19">
        <v>87.3</v>
      </c>
      <c r="D204" s="27"/>
      <c r="E204" s="7">
        <v>3</v>
      </c>
      <c r="F204" s="18"/>
      <c r="G204" s="28"/>
      <c r="H204" s="18"/>
    </row>
    <row r="205" spans="1:8" ht="12" customHeight="1">
      <c r="A205" s="7" t="s">
        <v>345</v>
      </c>
      <c r="B205" s="7" t="s">
        <v>346</v>
      </c>
      <c r="C205" s="19">
        <v>98.7</v>
      </c>
      <c r="D205" s="27"/>
      <c r="E205" s="7">
        <v>3</v>
      </c>
      <c r="F205" s="18"/>
      <c r="G205" s="28"/>
      <c r="H205" s="18"/>
    </row>
    <row r="206" spans="1:8" ht="12" customHeight="1">
      <c r="A206" s="7" t="s">
        <v>347</v>
      </c>
      <c r="B206" s="7" t="s">
        <v>348</v>
      </c>
      <c r="C206" s="19">
        <v>65.6</v>
      </c>
      <c r="D206" s="27"/>
      <c r="E206" s="7">
        <v>2</v>
      </c>
      <c r="F206" s="18"/>
      <c r="G206" s="28"/>
      <c r="H206" s="18"/>
    </row>
    <row r="207" spans="1:8" ht="12" customHeight="1">
      <c r="A207" s="7" t="s">
        <v>349</v>
      </c>
      <c r="B207" s="7" t="s">
        <v>350</v>
      </c>
      <c r="C207" s="19">
        <v>79.6</v>
      </c>
      <c r="D207" s="27"/>
      <c r="E207" s="7">
        <v>3</v>
      </c>
      <c r="F207" s="18"/>
      <c r="G207" s="28"/>
      <c r="H207" s="18"/>
    </row>
    <row r="208" spans="1:8" ht="12" customHeight="1">
      <c r="A208" s="7" t="s">
        <v>351</v>
      </c>
      <c r="B208" s="7" t="s">
        <v>352</v>
      </c>
      <c r="C208" s="19">
        <v>86.7</v>
      </c>
      <c r="D208" s="27"/>
      <c r="E208" s="7">
        <v>3</v>
      </c>
      <c r="F208" s="18"/>
      <c r="G208" s="28"/>
      <c r="H208" s="18"/>
    </row>
    <row r="209" spans="1:8" ht="12" customHeight="1">
      <c r="A209" s="7" t="s">
        <v>353</v>
      </c>
      <c r="B209" s="7" t="s">
        <v>354</v>
      </c>
      <c r="C209" s="19">
        <v>129</v>
      </c>
      <c r="D209" s="27"/>
      <c r="E209" s="7">
        <v>5</v>
      </c>
      <c r="F209" s="18"/>
      <c r="G209" s="28"/>
      <c r="H209" s="18"/>
    </row>
    <row r="210" spans="1:8" ht="12" customHeight="1">
      <c r="A210" s="7" t="s">
        <v>355</v>
      </c>
      <c r="B210" s="7" t="s">
        <v>356</v>
      </c>
      <c r="C210" s="19">
        <v>166.2</v>
      </c>
      <c r="D210" s="27"/>
      <c r="E210" s="7">
        <v>6</v>
      </c>
      <c r="F210" s="18"/>
      <c r="G210" s="28"/>
      <c r="H210" s="18"/>
    </row>
    <row r="211" spans="1:8" ht="12" customHeight="1">
      <c r="A211" s="7" t="s">
        <v>357</v>
      </c>
      <c r="B211" s="7" t="s">
        <v>358</v>
      </c>
      <c r="C211" s="19">
        <v>162.6</v>
      </c>
      <c r="D211" s="27"/>
      <c r="E211" s="7">
        <v>6</v>
      </c>
      <c r="F211" s="18"/>
      <c r="G211" s="28"/>
      <c r="H211" s="18"/>
    </row>
    <row r="212" spans="1:8" ht="12" customHeight="1">
      <c r="A212" s="9" t="s">
        <v>359</v>
      </c>
      <c r="B212" s="9" t="s">
        <v>360</v>
      </c>
      <c r="C212" s="19">
        <v>177.9</v>
      </c>
      <c r="D212" s="27"/>
      <c r="E212" s="7">
        <v>6</v>
      </c>
      <c r="F212" s="18"/>
      <c r="G212" s="28"/>
      <c r="H212" s="18"/>
    </row>
    <row r="213" spans="1:8" ht="12" customHeight="1">
      <c r="A213" s="9" t="s">
        <v>361</v>
      </c>
      <c r="B213" s="9" t="s">
        <v>362</v>
      </c>
      <c r="C213" s="19">
        <v>209.1</v>
      </c>
      <c r="D213" s="27"/>
      <c r="E213" s="7">
        <v>6</v>
      </c>
      <c r="F213" s="18"/>
      <c r="G213" s="28"/>
      <c r="H213" s="18"/>
    </row>
    <row r="214" spans="1:8" ht="12" customHeight="1">
      <c r="A214" s="9" t="s">
        <v>363</v>
      </c>
      <c r="B214" s="9" t="s">
        <v>364</v>
      </c>
      <c r="C214" s="19">
        <v>156.7</v>
      </c>
      <c r="D214" s="27"/>
      <c r="E214" s="7">
        <v>6</v>
      </c>
      <c r="F214" s="18"/>
      <c r="G214" s="28"/>
      <c r="H214" s="18"/>
    </row>
    <row r="215" spans="1:8" ht="12" customHeight="1">
      <c r="A215" s="9" t="s">
        <v>365</v>
      </c>
      <c r="B215" s="9" t="s">
        <v>366</v>
      </c>
      <c r="C215" s="19">
        <v>182.8</v>
      </c>
      <c r="D215" s="27"/>
      <c r="E215" s="7">
        <v>6</v>
      </c>
      <c r="F215" s="18"/>
      <c r="G215" s="28"/>
      <c r="H215" s="18"/>
    </row>
    <row r="216" spans="1:8" ht="12" customHeight="1">
      <c r="A216" s="7" t="s">
        <v>367</v>
      </c>
      <c r="B216" s="9" t="s">
        <v>368</v>
      </c>
      <c r="C216" s="19">
        <v>189.6</v>
      </c>
      <c r="D216" s="27"/>
      <c r="E216" s="7">
        <v>6</v>
      </c>
      <c r="F216" s="18"/>
      <c r="G216" s="28"/>
      <c r="H216" s="18"/>
    </row>
    <row r="217" spans="1:8" ht="12" customHeight="1">
      <c r="A217" s="7" t="s">
        <v>369</v>
      </c>
      <c r="B217" s="9" t="s">
        <v>370</v>
      </c>
      <c r="C217" s="19">
        <v>135</v>
      </c>
      <c r="D217" s="27"/>
      <c r="E217" s="7">
        <v>5</v>
      </c>
      <c r="F217" s="18"/>
      <c r="G217" s="28"/>
      <c r="H217" s="18"/>
    </row>
    <row r="218" spans="1:8" ht="12" customHeight="1">
      <c r="A218" s="9" t="s">
        <v>371</v>
      </c>
      <c r="B218" s="9" t="s">
        <v>372</v>
      </c>
      <c r="C218" s="19">
        <v>120.2</v>
      </c>
      <c r="D218" s="27"/>
      <c r="E218" s="7">
        <v>4</v>
      </c>
      <c r="F218" s="18"/>
      <c r="G218" s="28"/>
      <c r="H218" s="18"/>
    </row>
    <row r="219" spans="1:8" ht="12" customHeight="1">
      <c r="A219" s="9" t="s">
        <v>373</v>
      </c>
      <c r="B219" s="9" t="s">
        <v>374</v>
      </c>
      <c r="C219" s="19">
        <v>92.9</v>
      </c>
      <c r="D219" s="27"/>
      <c r="E219" s="7">
        <v>3</v>
      </c>
      <c r="F219" s="18"/>
      <c r="G219" s="28"/>
      <c r="H219" s="18"/>
    </row>
    <row r="220" spans="1:8" ht="12" customHeight="1">
      <c r="A220" s="9" t="s">
        <v>375</v>
      </c>
      <c r="B220" s="9" t="s">
        <v>376</v>
      </c>
      <c r="C220" s="19">
        <v>106.9</v>
      </c>
      <c r="D220" s="27"/>
      <c r="E220" s="7">
        <v>4</v>
      </c>
      <c r="F220" s="18"/>
      <c r="G220" s="28"/>
      <c r="H220" s="18"/>
    </row>
    <row r="221" spans="1:8" ht="12" customHeight="1">
      <c r="A221" s="9" t="s">
        <v>377</v>
      </c>
      <c r="B221" s="7" t="s">
        <v>378</v>
      </c>
      <c r="C221" s="19">
        <v>147.6</v>
      </c>
      <c r="D221" s="27"/>
      <c r="E221" s="7">
        <v>5</v>
      </c>
      <c r="F221" s="18"/>
      <c r="G221" s="28"/>
      <c r="H221" s="18"/>
    </row>
    <row r="222" spans="1:8" ht="12" customHeight="1">
      <c r="A222" s="9" t="s">
        <v>379</v>
      </c>
      <c r="B222" s="9" t="s">
        <v>380</v>
      </c>
      <c r="C222" s="19">
        <v>205.7</v>
      </c>
      <c r="D222" s="27"/>
      <c r="E222" s="7">
        <v>6</v>
      </c>
      <c r="F222" s="18"/>
      <c r="G222" s="28"/>
      <c r="H222" s="18"/>
    </row>
    <row r="223" spans="1:8" ht="12" customHeight="1">
      <c r="A223" s="9" t="s">
        <v>381</v>
      </c>
      <c r="B223" s="9" t="s">
        <v>382</v>
      </c>
      <c r="C223" s="19">
        <v>210.2</v>
      </c>
      <c r="D223" s="27"/>
      <c r="E223" s="7">
        <v>6</v>
      </c>
      <c r="F223" s="18"/>
      <c r="G223" s="28"/>
      <c r="H223" s="18"/>
    </row>
    <row r="224" spans="1:8" ht="12" customHeight="1">
      <c r="A224" s="9" t="s">
        <v>383</v>
      </c>
      <c r="B224" s="9" t="s">
        <v>384</v>
      </c>
      <c r="C224" s="19">
        <v>124.4</v>
      </c>
      <c r="D224" s="27"/>
      <c r="E224" s="7">
        <v>4</v>
      </c>
      <c r="F224" s="18"/>
      <c r="G224" s="28"/>
      <c r="H224" s="18"/>
    </row>
    <row r="225" spans="1:8" ht="12" customHeight="1">
      <c r="A225" s="9" t="s">
        <v>385</v>
      </c>
      <c r="B225" s="9" t="s">
        <v>386</v>
      </c>
      <c r="C225" s="19">
        <v>107.3</v>
      </c>
      <c r="D225" s="27"/>
      <c r="E225" s="7">
        <v>4</v>
      </c>
      <c r="F225" s="18"/>
      <c r="G225" s="28"/>
      <c r="H225" s="18"/>
    </row>
    <row r="226" spans="1:8" ht="12" customHeight="1">
      <c r="A226" s="7" t="s">
        <v>387</v>
      </c>
      <c r="B226" s="7" t="s">
        <v>388</v>
      </c>
      <c r="C226" s="19">
        <v>123.6</v>
      </c>
      <c r="D226" s="27"/>
      <c r="E226" s="7">
        <v>4</v>
      </c>
      <c r="F226" s="18"/>
      <c r="G226" s="28"/>
      <c r="H226" s="18"/>
    </row>
    <row r="227" spans="1:8" ht="12" customHeight="1">
      <c r="A227" s="7" t="s">
        <v>389</v>
      </c>
      <c r="B227" s="7" t="s">
        <v>390</v>
      </c>
      <c r="C227" s="19">
        <v>130.4</v>
      </c>
      <c r="D227" s="27"/>
      <c r="E227" s="7">
        <v>5</v>
      </c>
      <c r="F227" s="18"/>
      <c r="G227" s="28"/>
      <c r="H227" s="18"/>
    </row>
    <row r="228" spans="1:8" ht="12" customHeight="1">
      <c r="A228" s="7" t="s">
        <v>391</v>
      </c>
      <c r="B228" s="7" t="s">
        <v>392</v>
      </c>
      <c r="C228" s="19">
        <v>121.1</v>
      </c>
      <c r="D228" s="27"/>
      <c r="E228" s="7">
        <v>4</v>
      </c>
      <c r="F228" s="18"/>
      <c r="G228" s="28"/>
      <c r="H228" s="18"/>
    </row>
    <row r="229" spans="1:8" ht="12" customHeight="1">
      <c r="A229" s="7" t="s">
        <v>393</v>
      </c>
      <c r="B229" s="7" t="s">
        <v>394</v>
      </c>
      <c r="C229" s="19">
        <v>87.2</v>
      </c>
      <c r="D229" s="27"/>
      <c r="E229" s="7">
        <v>3</v>
      </c>
      <c r="F229" s="18"/>
      <c r="G229" s="28"/>
      <c r="H229" s="18"/>
    </row>
    <row r="230" spans="1:8" ht="12" customHeight="1">
      <c r="A230" s="7" t="s">
        <v>395</v>
      </c>
      <c r="B230" s="7" t="s">
        <v>396</v>
      </c>
      <c r="C230" s="19">
        <v>105.3</v>
      </c>
      <c r="D230" s="27"/>
      <c r="E230" s="7">
        <v>4</v>
      </c>
      <c r="F230" s="18"/>
      <c r="G230" s="28"/>
      <c r="H230" s="18"/>
    </row>
    <row r="231" spans="1:8" ht="12" customHeight="1">
      <c r="A231" s="6" t="s">
        <v>397</v>
      </c>
      <c r="B231" s="6" t="s">
        <v>398</v>
      </c>
      <c r="C231" s="19">
        <v>98.6</v>
      </c>
      <c r="D231" s="27"/>
      <c r="E231" s="7">
        <v>3</v>
      </c>
      <c r="F231" s="18"/>
      <c r="G231" s="28"/>
      <c r="H231" s="18"/>
    </row>
    <row r="232" spans="1:8" ht="12" customHeight="1">
      <c r="A232" s="6" t="s">
        <v>399</v>
      </c>
      <c r="B232" s="6" t="s">
        <v>400</v>
      </c>
      <c r="C232" s="19">
        <v>113.8</v>
      </c>
      <c r="D232" s="27"/>
      <c r="E232" s="7">
        <v>4</v>
      </c>
      <c r="F232" s="18"/>
      <c r="G232" s="28"/>
      <c r="H232" s="18"/>
    </row>
    <row r="233" spans="1:8" ht="12" customHeight="1">
      <c r="A233" s="6" t="s">
        <v>401</v>
      </c>
      <c r="B233" s="6" t="s">
        <v>402</v>
      </c>
      <c r="C233" s="19">
        <v>98.6</v>
      </c>
      <c r="D233" s="27"/>
      <c r="E233" s="7">
        <v>3</v>
      </c>
      <c r="F233" s="18"/>
      <c r="G233" s="28"/>
      <c r="H233" s="18"/>
    </row>
    <row r="234" spans="1:8" ht="12" customHeight="1">
      <c r="A234" s="6" t="s">
        <v>403</v>
      </c>
      <c r="B234" s="6" t="s">
        <v>404</v>
      </c>
      <c r="C234" s="34">
        <v>111.3</v>
      </c>
      <c r="D234" s="27"/>
      <c r="E234" s="7">
        <v>4</v>
      </c>
      <c r="F234" s="18"/>
      <c r="G234" s="28"/>
      <c r="H234" s="18"/>
    </row>
    <row r="235" spans="1:8" ht="12" customHeight="1">
      <c r="A235" s="6" t="s">
        <v>405</v>
      </c>
      <c r="B235" s="6" t="s">
        <v>406</v>
      </c>
      <c r="C235" s="34">
        <v>98.9</v>
      </c>
      <c r="D235" s="27"/>
      <c r="E235" s="7">
        <v>3</v>
      </c>
      <c r="F235" s="18"/>
      <c r="G235" s="28"/>
      <c r="H235" s="18"/>
    </row>
    <row r="236" spans="1:8" ht="12" customHeight="1">
      <c r="A236" s="6" t="s">
        <v>407</v>
      </c>
      <c r="B236" s="6" t="s">
        <v>408</v>
      </c>
      <c r="C236" s="19">
        <v>123.2</v>
      </c>
      <c r="D236" s="27"/>
      <c r="E236" s="7">
        <v>4</v>
      </c>
      <c r="F236" s="18"/>
      <c r="G236" s="28"/>
      <c r="H236" s="18"/>
    </row>
    <row r="237" spans="1:8" ht="12" customHeight="1">
      <c r="A237" s="6" t="s">
        <v>437</v>
      </c>
      <c r="B237" s="6" t="s">
        <v>438</v>
      </c>
      <c r="C237" s="19">
        <v>121.1</v>
      </c>
      <c r="D237" s="27"/>
      <c r="E237" s="7">
        <v>4</v>
      </c>
      <c r="F237" s="18"/>
      <c r="G237" s="28"/>
      <c r="H237" s="18"/>
    </row>
    <row r="238" spans="1:8" ht="12" customHeight="1">
      <c r="A238" s="6" t="s">
        <v>439</v>
      </c>
      <c r="B238" s="6" t="s">
        <v>440</v>
      </c>
      <c r="C238" s="19">
        <v>105.4</v>
      </c>
      <c r="D238" s="27"/>
      <c r="E238" s="7">
        <v>4</v>
      </c>
      <c r="F238" s="18"/>
      <c r="G238" s="28"/>
      <c r="H238" s="18"/>
    </row>
    <row r="239" spans="1:8" ht="12" customHeight="1">
      <c r="A239" s="6" t="s">
        <v>441</v>
      </c>
      <c r="B239" s="6" t="s">
        <v>442</v>
      </c>
      <c r="C239" s="19">
        <v>142.1</v>
      </c>
      <c r="D239" s="27"/>
      <c r="E239" s="7">
        <v>5</v>
      </c>
      <c r="F239" s="18"/>
      <c r="G239" s="28"/>
      <c r="H239" s="18"/>
    </row>
    <row r="240" spans="1:8" ht="12" customHeight="1">
      <c r="A240" s="6" t="s">
        <v>443</v>
      </c>
      <c r="B240" s="6" t="s">
        <v>444</v>
      </c>
      <c r="C240" s="19">
        <v>110.3</v>
      </c>
      <c r="D240" s="27"/>
      <c r="E240" s="7">
        <v>4</v>
      </c>
      <c r="F240" s="18"/>
      <c r="G240" s="28"/>
      <c r="H240" s="18"/>
    </row>
    <row r="241" spans="1:8" ht="12" customHeight="1">
      <c r="A241" s="6" t="s">
        <v>445</v>
      </c>
      <c r="B241" s="6" t="s">
        <v>446</v>
      </c>
      <c r="C241" s="19">
        <v>136.8</v>
      </c>
      <c r="D241" s="27"/>
      <c r="E241" s="7">
        <v>5</v>
      </c>
      <c r="F241" s="18"/>
      <c r="G241" s="28"/>
      <c r="H241" s="18"/>
    </row>
    <row r="242" spans="1:8" ht="12" customHeight="1">
      <c r="A242" s="6" t="s">
        <v>447</v>
      </c>
      <c r="B242" s="6" t="s">
        <v>448</v>
      </c>
      <c r="C242" s="19">
        <v>101.6</v>
      </c>
      <c r="D242" s="27"/>
      <c r="E242" s="7">
        <v>4</v>
      </c>
      <c r="F242" s="18"/>
      <c r="G242" s="28"/>
      <c r="H242" s="18"/>
    </row>
    <row r="243" spans="1:8" ht="12" customHeight="1">
      <c r="A243" s="6" t="s">
        <v>449</v>
      </c>
      <c r="B243" s="6" t="s">
        <v>450</v>
      </c>
      <c r="C243" s="19">
        <v>101.1</v>
      </c>
      <c r="D243" s="27"/>
      <c r="E243" s="7">
        <v>4</v>
      </c>
      <c r="F243" s="18"/>
      <c r="G243" s="28"/>
      <c r="H243" s="18"/>
    </row>
    <row r="244" spans="1:8" ht="12" customHeight="1">
      <c r="A244" s="6" t="s">
        <v>451</v>
      </c>
      <c r="B244" s="6" t="s">
        <v>452</v>
      </c>
      <c r="C244" s="19">
        <v>121.9</v>
      </c>
      <c r="D244" s="27"/>
      <c r="E244" s="7">
        <v>4</v>
      </c>
      <c r="F244" s="18"/>
      <c r="G244" s="28"/>
      <c r="H244" s="18"/>
    </row>
    <row r="245" spans="1:8" ht="12" customHeight="1">
      <c r="A245" s="6" t="s">
        <v>453</v>
      </c>
      <c r="B245" s="6" t="s">
        <v>454</v>
      </c>
      <c r="C245" s="19">
        <v>112.5</v>
      </c>
      <c r="D245" s="27"/>
      <c r="E245" s="7">
        <v>4</v>
      </c>
      <c r="F245" s="18"/>
      <c r="G245" s="28"/>
      <c r="H245" s="18"/>
    </row>
    <row r="246" spans="1:8" ht="12" customHeight="1">
      <c r="A246" s="6" t="s">
        <v>455</v>
      </c>
      <c r="B246" s="6" t="s">
        <v>456</v>
      </c>
      <c r="C246" s="19">
        <v>137.1</v>
      </c>
      <c r="D246" s="27"/>
      <c r="E246" s="7">
        <v>5</v>
      </c>
      <c r="F246" s="18"/>
      <c r="G246" s="28"/>
      <c r="H246" s="18"/>
    </row>
    <row r="247" spans="1:9" ht="12" customHeight="1">
      <c r="A247" s="6" t="s">
        <v>457</v>
      </c>
      <c r="B247" s="6" t="s">
        <v>458</v>
      </c>
      <c r="C247" s="19">
        <v>107.9</v>
      </c>
      <c r="D247" s="27"/>
      <c r="E247" s="7">
        <v>4</v>
      </c>
      <c r="F247" s="18"/>
      <c r="G247" s="28"/>
      <c r="H247" s="18"/>
      <c r="I247" s="16"/>
    </row>
    <row r="248" spans="1:9" ht="12" customHeight="1">
      <c r="A248" s="6" t="s">
        <v>459</v>
      </c>
      <c r="B248" s="6" t="s">
        <v>460</v>
      </c>
      <c r="C248" s="19">
        <v>114.5</v>
      </c>
      <c r="D248" s="27"/>
      <c r="E248" s="7">
        <v>4</v>
      </c>
      <c r="F248" s="18"/>
      <c r="G248" s="28"/>
      <c r="H248" s="18"/>
      <c r="I248" s="16"/>
    </row>
    <row r="249" spans="1:9" ht="12" customHeight="1">
      <c r="A249" s="6" t="s">
        <v>461</v>
      </c>
      <c r="B249" s="6" t="s">
        <v>462</v>
      </c>
      <c r="C249" s="19">
        <v>115.3</v>
      </c>
      <c r="D249" s="27"/>
      <c r="E249" s="7">
        <v>4</v>
      </c>
      <c r="F249" s="18"/>
      <c r="G249" s="28"/>
      <c r="H249" s="18"/>
      <c r="I249" s="10"/>
    </row>
    <row r="250" spans="1:9" ht="12" customHeight="1">
      <c r="A250" s="6" t="s">
        <v>463</v>
      </c>
      <c r="B250" s="6" t="s">
        <v>464</v>
      </c>
      <c r="C250" s="19">
        <v>121.3</v>
      </c>
      <c r="D250" s="27"/>
      <c r="E250" s="7">
        <v>4</v>
      </c>
      <c r="F250" s="18"/>
      <c r="G250" s="28"/>
      <c r="H250" s="18"/>
      <c r="I250" s="10"/>
    </row>
    <row r="251" spans="1:9" ht="12" customHeight="1">
      <c r="A251" s="6" t="s">
        <v>465</v>
      </c>
      <c r="B251" s="6" t="s">
        <v>466</v>
      </c>
      <c r="C251" s="19">
        <v>124.9</v>
      </c>
      <c r="D251" s="27"/>
      <c r="E251" s="7">
        <v>4</v>
      </c>
      <c r="F251" s="18"/>
      <c r="G251" s="28"/>
      <c r="H251" s="18"/>
      <c r="I251" s="10"/>
    </row>
    <row r="252" spans="1:9" ht="12" customHeight="1">
      <c r="A252" s="6" t="s">
        <v>467</v>
      </c>
      <c r="B252" s="6" t="s">
        <v>468</v>
      </c>
      <c r="C252" s="19">
        <v>115.3</v>
      </c>
      <c r="D252" s="27"/>
      <c r="E252" s="7">
        <v>4</v>
      </c>
      <c r="F252" s="18"/>
      <c r="G252" s="28"/>
      <c r="H252" s="18"/>
      <c r="I252" s="10"/>
    </row>
    <row r="253" spans="1:9" ht="12" customHeight="1">
      <c r="A253" s="6" t="s">
        <v>469</v>
      </c>
      <c r="B253" s="6" t="s">
        <v>470</v>
      </c>
      <c r="C253" s="19">
        <v>100.9</v>
      </c>
      <c r="D253" s="27"/>
      <c r="E253" s="7">
        <v>4</v>
      </c>
      <c r="F253" s="18"/>
      <c r="G253" s="28"/>
      <c r="H253" s="18"/>
      <c r="I253" s="10"/>
    </row>
    <row r="254" spans="1:9" ht="12" customHeight="1">
      <c r="A254" s="6" t="s">
        <v>471</v>
      </c>
      <c r="B254" s="6" t="s">
        <v>472</v>
      </c>
      <c r="C254" s="19">
        <v>113.8</v>
      </c>
      <c r="D254" s="27"/>
      <c r="E254" s="7">
        <v>4</v>
      </c>
      <c r="F254" s="18"/>
      <c r="G254" s="28"/>
      <c r="H254" s="18"/>
      <c r="I254" s="10"/>
    </row>
    <row r="255" spans="1:9" ht="12" customHeight="1">
      <c r="A255" s="6" t="s">
        <v>473</v>
      </c>
      <c r="B255" s="6" t="s">
        <v>474</v>
      </c>
      <c r="C255" s="19">
        <v>144.3</v>
      </c>
      <c r="D255" s="27"/>
      <c r="E255" s="7">
        <v>5</v>
      </c>
      <c r="F255" s="18"/>
      <c r="G255" s="28"/>
      <c r="H255" s="18"/>
      <c r="I255" s="10"/>
    </row>
    <row r="256" spans="1:9" ht="12" customHeight="1">
      <c r="A256" s="6" t="s">
        <v>475</v>
      </c>
      <c r="B256" s="6" t="s">
        <v>476</v>
      </c>
      <c r="C256" s="19">
        <v>173.8</v>
      </c>
      <c r="D256" s="27"/>
      <c r="E256" s="7">
        <v>6</v>
      </c>
      <c r="F256" s="18"/>
      <c r="G256" s="28"/>
      <c r="H256" s="18"/>
      <c r="I256" s="10"/>
    </row>
    <row r="257" spans="1:9" ht="12" customHeight="1">
      <c r="A257" s="6" t="s">
        <v>477</v>
      </c>
      <c r="B257" s="6" t="s">
        <v>478</v>
      </c>
      <c r="C257" s="19">
        <v>50.8</v>
      </c>
      <c r="D257" s="27"/>
      <c r="E257" s="7">
        <v>2</v>
      </c>
      <c r="F257" s="18"/>
      <c r="G257" s="28"/>
      <c r="H257" s="18"/>
      <c r="I257" s="10"/>
    </row>
    <row r="258" spans="1:9" ht="12" customHeight="1">
      <c r="A258" s="6" t="s">
        <v>479</v>
      </c>
      <c r="B258" s="6" t="s">
        <v>480</v>
      </c>
      <c r="C258" s="19">
        <v>162.4</v>
      </c>
      <c r="D258" s="27"/>
      <c r="E258" s="7">
        <v>6</v>
      </c>
      <c r="F258" s="18"/>
      <c r="G258" s="28"/>
      <c r="H258" s="18"/>
      <c r="I258" s="10"/>
    </row>
    <row r="259" spans="1:9" ht="12" customHeight="1">
      <c r="A259" s="6" t="s">
        <v>481</v>
      </c>
      <c r="B259" s="6" t="s">
        <v>482</v>
      </c>
      <c r="C259" s="19">
        <v>90.3</v>
      </c>
      <c r="D259" s="27"/>
      <c r="E259" s="7">
        <v>3</v>
      </c>
      <c r="F259" s="18"/>
      <c r="G259" s="28"/>
      <c r="H259" s="18"/>
      <c r="I259" s="10"/>
    </row>
    <row r="260" spans="1:9" ht="12" customHeight="1">
      <c r="A260" s="6" t="s">
        <v>483</v>
      </c>
      <c r="B260" s="6" t="s">
        <v>484</v>
      </c>
      <c r="C260" s="19">
        <v>118.1</v>
      </c>
      <c r="D260" s="27"/>
      <c r="E260" s="7">
        <v>4</v>
      </c>
      <c r="F260" s="18"/>
      <c r="G260" s="28"/>
      <c r="H260" s="18"/>
      <c r="I260" s="10"/>
    </row>
    <row r="261" spans="1:9" ht="12" customHeight="1">
      <c r="A261" s="6" t="s">
        <v>485</v>
      </c>
      <c r="B261" s="6" t="s">
        <v>486</v>
      </c>
      <c r="C261" s="19">
        <v>119.5</v>
      </c>
      <c r="D261" s="27"/>
      <c r="E261" s="7">
        <v>4</v>
      </c>
      <c r="F261" s="18"/>
      <c r="G261" s="28"/>
      <c r="H261" s="18"/>
      <c r="I261" s="10"/>
    </row>
    <row r="262" spans="1:9" ht="12" customHeight="1">
      <c r="A262" s="6" t="s">
        <v>487</v>
      </c>
      <c r="B262" s="6" t="s">
        <v>488</v>
      </c>
      <c r="C262" s="19">
        <v>168.6</v>
      </c>
      <c r="D262" s="27"/>
      <c r="E262" s="7">
        <v>6</v>
      </c>
      <c r="F262" s="18"/>
      <c r="G262" s="28"/>
      <c r="H262" s="18"/>
      <c r="I262" s="10"/>
    </row>
    <row r="263" spans="1:9" ht="12" customHeight="1">
      <c r="A263" s="6" t="s">
        <v>489</v>
      </c>
      <c r="B263" s="6" t="s">
        <v>490</v>
      </c>
      <c r="C263" s="19">
        <v>107</v>
      </c>
      <c r="D263" s="27"/>
      <c r="E263" s="7">
        <v>4</v>
      </c>
      <c r="F263" s="18"/>
      <c r="G263" s="28"/>
      <c r="H263" s="18"/>
      <c r="I263" s="10"/>
    </row>
    <row r="264" spans="1:9" ht="12" customHeight="1">
      <c r="A264" s="6" t="s">
        <v>491</v>
      </c>
      <c r="B264" s="6" t="s">
        <v>492</v>
      </c>
      <c r="C264" s="19">
        <v>123.5</v>
      </c>
      <c r="D264" s="27"/>
      <c r="E264" s="7">
        <v>4</v>
      </c>
      <c r="F264" s="18"/>
      <c r="G264" s="28"/>
      <c r="H264" s="18"/>
      <c r="I264" s="10"/>
    </row>
    <row r="265" spans="1:9" ht="12" customHeight="1">
      <c r="A265" s="6" t="s">
        <v>493</v>
      </c>
      <c r="B265" s="6" t="s">
        <v>494</v>
      </c>
      <c r="C265" s="19">
        <v>158.1</v>
      </c>
      <c r="D265" s="27"/>
      <c r="E265" s="7">
        <v>6</v>
      </c>
      <c r="F265" s="18"/>
      <c r="G265" s="28"/>
      <c r="H265" s="18"/>
      <c r="I265" s="10"/>
    </row>
    <row r="266" spans="1:9" ht="12" customHeight="1">
      <c r="A266" s="6" t="s">
        <v>495</v>
      </c>
      <c r="B266" s="6" t="s">
        <v>496</v>
      </c>
      <c r="C266" s="19">
        <v>133</v>
      </c>
      <c r="D266" s="27"/>
      <c r="E266" s="7">
        <v>5</v>
      </c>
      <c r="F266" s="18"/>
      <c r="G266" s="28"/>
      <c r="H266" s="18"/>
      <c r="I266" s="10"/>
    </row>
    <row r="267" spans="1:9" ht="12" customHeight="1">
      <c r="A267" s="6" t="s">
        <v>497</v>
      </c>
      <c r="B267" s="6" t="s">
        <v>498</v>
      </c>
      <c r="C267" s="19">
        <v>122.8</v>
      </c>
      <c r="D267" s="27"/>
      <c r="E267" s="7">
        <v>4</v>
      </c>
      <c r="F267" s="18"/>
      <c r="G267" s="28"/>
      <c r="H267" s="18"/>
      <c r="I267" s="10"/>
    </row>
    <row r="268" spans="1:9" ht="12" customHeight="1">
      <c r="A268" s="6" t="s">
        <v>499</v>
      </c>
      <c r="B268" s="6" t="s">
        <v>500</v>
      </c>
      <c r="C268" s="19">
        <v>105.4</v>
      </c>
      <c r="D268" s="27"/>
      <c r="E268" s="7">
        <v>4</v>
      </c>
      <c r="F268" s="18"/>
      <c r="G268" s="28"/>
      <c r="H268" s="18"/>
      <c r="I268" s="10"/>
    </row>
    <row r="269" spans="1:9" ht="12" customHeight="1">
      <c r="A269" s="6" t="s">
        <v>501</v>
      </c>
      <c r="B269" s="6" t="s">
        <v>502</v>
      </c>
      <c r="C269" s="19">
        <v>106.2</v>
      </c>
      <c r="D269" s="27"/>
      <c r="E269" s="7">
        <v>4</v>
      </c>
      <c r="F269" s="18"/>
      <c r="G269" s="28"/>
      <c r="H269" s="18"/>
      <c r="I269" s="10"/>
    </row>
    <row r="270" spans="1:9" ht="12" customHeight="1">
      <c r="A270" s="6" t="s">
        <v>503</v>
      </c>
      <c r="B270" s="6" t="s">
        <v>504</v>
      </c>
      <c r="C270" s="19">
        <v>122.7</v>
      </c>
      <c r="D270" s="27"/>
      <c r="E270" s="7">
        <v>4</v>
      </c>
      <c r="F270" s="18"/>
      <c r="G270" s="28"/>
      <c r="H270" s="18"/>
      <c r="I270" s="10"/>
    </row>
    <row r="271" spans="1:9" ht="12" customHeight="1">
      <c r="A271" s="6" t="s">
        <v>505</v>
      </c>
      <c r="B271" s="6" t="s">
        <v>506</v>
      </c>
      <c r="C271" s="19">
        <v>98.6</v>
      </c>
      <c r="D271" s="27"/>
      <c r="E271" s="7">
        <v>3</v>
      </c>
      <c r="F271" s="18"/>
      <c r="G271" s="28"/>
      <c r="H271" s="18"/>
      <c r="I271" s="10"/>
    </row>
    <row r="272" spans="1:9" ht="12" customHeight="1">
      <c r="A272" s="6" t="s">
        <v>507</v>
      </c>
      <c r="B272" s="6" t="s">
        <v>508</v>
      </c>
      <c r="C272" s="19">
        <v>153.6</v>
      </c>
      <c r="D272" s="27"/>
      <c r="E272" s="7">
        <v>6</v>
      </c>
      <c r="F272" s="18"/>
      <c r="G272" s="28"/>
      <c r="H272" s="18"/>
      <c r="I272" s="10"/>
    </row>
    <row r="273" spans="1:8" ht="12" customHeight="1">
      <c r="A273" s="6" t="s">
        <v>509</v>
      </c>
      <c r="B273" s="6" t="s">
        <v>510</v>
      </c>
      <c r="C273" s="34">
        <v>101.6</v>
      </c>
      <c r="D273" s="27"/>
      <c r="E273" s="7">
        <v>4</v>
      </c>
      <c r="F273" s="18"/>
      <c r="G273" s="28"/>
      <c r="H273" s="18"/>
    </row>
    <row r="274" spans="1:8" ht="12" customHeight="1">
      <c r="A274" s="7" t="s">
        <v>409</v>
      </c>
      <c r="B274" s="23" t="s">
        <v>410</v>
      </c>
      <c r="C274" s="127">
        <v>81.3</v>
      </c>
      <c r="D274" s="27"/>
      <c r="E274" s="7">
        <v>3</v>
      </c>
      <c r="F274" s="18"/>
      <c r="G274" s="28"/>
      <c r="H274" s="18"/>
    </row>
    <row r="275" spans="1:8" ht="12" customHeight="1">
      <c r="A275" s="7" t="s">
        <v>411</v>
      </c>
      <c r="B275" s="23" t="s">
        <v>412</v>
      </c>
      <c r="C275" s="105" t="s">
        <v>62</v>
      </c>
      <c r="D275" s="27"/>
      <c r="E275" s="105" t="s">
        <v>62</v>
      </c>
      <c r="F275" s="18"/>
      <c r="G275" s="28"/>
      <c r="H275" s="18"/>
    </row>
    <row r="276" spans="1:8" ht="12" customHeight="1">
      <c r="A276" s="7" t="s">
        <v>413</v>
      </c>
      <c r="B276" s="23" t="s">
        <v>414</v>
      </c>
      <c r="C276" s="19">
        <v>108.9</v>
      </c>
      <c r="D276" s="27"/>
      <c r="E276" s="7">
        <v>4</v>
      </c>
      <c r="F276" s="18"/>
      <c r="G276" s="28"/>
      <c r="H276" s="18"/>
    </row>
    <row r="277" spans="1:8" ht="12" customHeight="1">
      <c r="A277" s="7" t="s">
        <v>415</v>
      </c>
      <c r="B277" s="7" t="s">
        <v>416</v>
      </c>
      <c r="C277" s="19">
        <v>152.2</v>
      </c>
      <c r="D277" s="27"/>
      <c r="E277" s="7">
        <v>6</v>
      </c>
      <c r="F277" s="18"/>
      <c r="G277" s="28"/>
      <c r="H277" s="18"/>
    </row>
    <row r="278" spans="1:8" ht="12" customHeight="1">
      <c r="A278" s="7" t="s">
        <v>417</v>
      </c>
      <c r="B278" s="7" t="s">
        <v>418</v>
      </c>
      <c r="C278" s="19">
        <v>174.4</v>
      </c>
      <c r="D278" s="27"/>
      <c r="E278" s="7">
        <v>6</v>
      </c>
      <c r="F278" s="18"/>
      <c r="G278" s="28"/>
      <c r="H278" s="18"/>
    </row>
    <row r="279" spans="1:8" ht="12" customHeight="1">
      <c r="A279" s="7" t="s">
        <v>419</v>
      </c>
      <c r="B279" s="7" t="s">
        <v>420</v>
      </c>
      <c r="C279" s="19">
        <v>153.4</v>
      </c>
      <c r="D279" s="27"/>
      <c r="E279" s="7">
        <v>6</v>
      </c>
      <c r="F279" s="18"/>
      <c r="G279" s="28"/>
      <c r="H279" s="18"/>
    </row>
    <row r="280" spans="1:8" ht="12" customHeight="1">
      <c r="A280" s="7" t="s">
        <v>421</v>
      </c>
      <c r="B280" s="7" t="s">
        <v>422</v>
      </c>
      <c r="C280" s="19">
        <v>125.3</v>
      </c>
      <c r="D280" s="27"/>
      <c r="E280" s="7">
        <v>5</v>
      </c>
      <c r="F280" s="18"/>
      <c r="G280" s="28"/>
      <c r="H280" s="18"/>
    </row>
    <row r="281" spans="1:8" ht="12" customHeight="1">
      <c r="A281" s="7" t="s">
        <v>423</v>
      </c>
      <c r="B281" s="7" t="s">
        <v>424</v>
      </c>
      <c r="C281" s="19">
        <v>146.8</v>
      </c>
      <c r="D281" s="27"/>
      <c r="E281" s="7">
        <v>5</v>
      </c>
      <c r="F281" s="18"/>
      <c r="G281" s="28"/>
      <c r="H281" s="18"/>
    </row>
    <row r="282" spans="1:8" ht="12" customHeight="1">
      <c r="A282" s="7" t="s">
        <v>425</v>
      </c>
      <c r="B282" s="7" t="s">
        <v>426</v>
      </c>
      <c r="C282" s="19">
        <v>134.7</v>
      </c>
      <c r="D282" s="28"/>
      <c r="E282" s="7">
        <v>5</v>
      </c>
      <c r="F282" s="18"/>
      <c r="G282" s="28"/>
      <c r="H282" s="18"/>
    </row>
    <row r="283" spans="1:8" ht="12" customHeight="1">
      <c r="A283" s="119" t="s">
        <v>667</v>
      </c>
      <c r="B283" s="119" t="s">
        <v>668</v>
      </c>
      <c r="C283" s="127">
        <v>93.4</v>
      </c>
      <c r="D283" s="93" t="s">
        <v>690</v>
      </c>
      <c r="E283" s="7">
        <v>3</v>
      </c>
      <c r="F283" s="18"/>
      <c r="G283" s="28"/>
      <c r="H283" s="18"/>
    </row>
    <row r="284" spans="1:8" ht="12" customHeight="1">
      <c r="A284" s="6" t="s">
        <v>427</v>
      </c>
      <c r="B284" s="6" t="s">
        <v>428</v>
      </c>
      <c r="C284" s="105" t="s">
        <v>62</v>
      </c>
      <c r="D284" s="28"/>
      <c r="E284" s="105" t="s">
        <v>62</v>
      </c>
      <c r="F284" s="18"/>
      <c r="G284" s="28"/>
      <c r="H284" s="18"/>
    </row>
    <row r="285" spans="1:9" ht="12" customHeight="1">
      <c r="A285" s="6" t="s">
        <v>429</v>
      </c>
      <c r="B285" s="6" t="s">
        <v>430</v>
      </c>
      <c r="C285" s="44">
        <v>119.2</v>
      </c>
      <c r="D285" s="28"/>
      <c r="E285" s="7">
        <v>4</v>
      </c>
      <c r="F285" s="18"/>
      <c r="G285" s="105"/>
      <c r="H285" s="47"/>
      <c r="I285" s="18"/>
    </row>
    <row r="286" spans="1:9" ht="12" customHeight="1">
      <c r="A286" s="119" t="s">
        <v>669</v>
      </c>
      <c r="B286" s="119" t="s">
        <v>670</v>
      </c>
      <c r="C286" s="105" t="s">
        <v>62</v>
      </c>
      <c r="D286" s="28"/>
      <c r="E286" s="105" t="s">
        <v>62</v>
      </c>
      <c r="F286" s="47"/>
      <c r="G286" s="105"/>
      <c r="I286" s="47"/>
    </row>
    <row r="287" spans="1:9" ht="12" customHeight="1">
      <c r="A287" s="6" t="s">
        <v>431</v>
      </c>
      <c r="B287" s="6" t="s">
        <v>432</v>
      </c>
      <c r="C287" s="127">
        <v>97.3</v>
      </c>
      <c r="D287" s="27"/>
      <c r="E287" s="7">
        <v>3</v>
      </c>
      <c r="G287" s="105"/>
      <c r="I287" s="17"/>
    </row>
    <row r="288" spans="1:24" ht="12" customHeight="1">
      <c r="A288" s="120" t="s">
        <v>671</v>
      </c>
      <c r="B288" s="121" t="s">
        <v>672</v>
      </c>
      <c r="C288" s="105" t="s">
        <v>62</v>
      </c>
      <c r="D288" s="27"/>
      <c r="E288" s="105" t="s">
        <v>62</v>
      </c>
      <c r="G288" s="105"/>
      <c r="I288" s="17"/>
      <c r="J288" s="17"/>
      <c r="K288" s="17"/>
      <c r="L288" s="17"/>
      <c r="M288" s="17"/>
      <c r="N288" s="17"/>
      <c r="O288" s="17"/>
      <c r="P288" s="17"/>
      <c r="Q288" s="17"/>
      <c r="R288" s="17"/>
      <c r="S288" s="17"/>
      <c r="T288" s="17"/>
      <c r="U288" s="17"/>
      <c r="V288" s="17"/>
      <c r="W288" s="17"/>
      <c r="X288" s="17"/>
    </row>
    <row r="289" spans="1:5" s="17" customFormat="1" ht="12" customHeight="1">
      <c r="A289" s="25"/>
      <c r="B289" s="25"/>
      <c r="C289" s="44"/>
      <c r="D289" s="27"/>
      <c r="E289" s="44"/>
    </row>
    <row r="290" spans="1:5" s="17" customFormat="1" ht="12" customHeight="1">
      <c r="A290" s="6"/>
      <c r="B290" s="6"/>
      <c r="D290" s="27"/>
      <c r="E290" s="44"/>
    </row>
    <row r="291" spans="1:5" s="17" customFormat="1" ht="12" customHeight="1">
      <c r="A291" s="6"/>
      <c r="B291" s="6"/>
      <c r="C291" s="44"/>
      <c r="D291" s="27"/>
      <c r="E291" s="44"/>
    </row>
    <row r="292" spans="1:5" s="17" customFormat="1" ht="12" customHeight="1">
      <c r="A292" s="6"/>
      <c r="B292" s="6"/>
      <c r="C292" s="44"/>
      <c r="D292" s="27"/>
      <c r="E292" s="44"/>
    </row>
    <row r="293" spans="1:5" s="17" customFormat="1" ht="12" customHeight="1">
      <c r="A293" s="6"/>
      <c r="B293" s="6"/>
      <c r="C293" s="44"/>
      <c r="D293" s="27"/>
      <c r="E293" s="44"/>
    </row>
    <row r="294" spans="1:5" s="17" customFormat="1" ht="12" customHeight="1">
      <c r="A294" s="6"/>
      <c r="B294" s="6"/>
      <c r="C294" s="44"/>
      <c r="D294" s="27"/>
      <c r="E294" s="44"/>
    </row>
    <row r="295" spans="1:5" s="17" customFormat="1" ht="12" customHeight="1">
      <c r="A295" s="6"/>
      <c r="B295" s="23"/>
      <c r="C295" s="48"/>
      <c r="D295" s="27"/>
      <c r="E295" s="44"/>
    </row>
    <row r="296" spans="1:5" s="17" customFormat="1" ht="12" customHeight="1">
      <c r="A296" s="7"/>
      <c r="B296" s="23"/>
      <c r="C296" s="48"/>
      <c r="D296" s="27"/>
      <c r="E296" s="44"/>
    </row>
    <row r="297" spans="1:5" s="17" customFormat="1" ht="12" customHeight="1">
      <c r="A297" s="7"/>
      <c r="B297" s="23"/>
      <c r="C297" s="48"/>
      <c r="D297" s="27"/>
      <c r="E297" s="44"/>
    </row>
    <row r="298" spans="1:5" s="17" customFormat="1" ht="12" customHeight="1">
      <c r="A298" s="7"/>
      <c r="B298" s="7"/>
      <c r="C298" s="48"/>
      <c r="D298" s="27"/>
      <c r="E298" s="44"/>
    </row>
    <row r="299" spans="1:5" s="17" customFormat="1" ht="12" customHeight="1">
      <c r="A299" s="7"/>
      <c r="B299" s="7"/>
      <c r="C299" s="48"/>
      <c r="D299" s="27"/>
      <c r="E299" s="44"/>
    </row>
    <row r="300" spans="1:5" s="17" customFormat="1" ht="12" customHeight="1">
      <c r="A300" s="7"/>
      <c r="B300" s="7"/>
      <c r="C300" s="48"/>
      <c r="D300" s="27"/>
      <c r="E300" s="44"/>
    </row>
    <row r="301" spans="1:5" s="17" customFormat="1" ht="12" customHeight="1">
      <c r="A301" s="7"/>
      <c r="B301" s="7"/>
      <c r="C301" s="48"/>
      <c r="D301" s="27"/>
      <c r="E301" s="44"/>
    </row>
    <row r="302" spans="1:5" s="17" customFormat="1" ht="12" customHeight="1">
      <c r="A302" s="7"/>
      <c r="B302" s="7"/>
      <c r="C302" s="48"/>
      <c r="D302" s="27"/>
      <c r="E302" s="44"/>
    </row>
    <row r="303" spans="1:5" s="17" customFormat="1" ht="12" customHeight="1">
      <c r="A303" s="7"/>
      <c r="B303" s="7"/>
      <c r="C303" s="48"/>
      <c r="D303" s="27"/>
      <c r="E303" s="44"/>
    </row>
    <row r="304" spans="1:5" s="17" customFormat="1" ht="12" customHeight="1">
      <c r="A304" s="7"/>
      <c r="B304" s="7"/>
      <c r="C304" s="48"/>
      <c r="D304" s="27"/>
      <c r="E304" s="44"/>
    </row>
    <row r="305" spans="1:5" s="17" customFormat="1" ht="12" customHeight="1">
      <c r="A305" s="7"/>
      <c r="B305" s="7"/>
      <c r="C305" s="48"/>
      <c r="D305" s="27"/>
      <c r="E305" s="44"/>
    </row>
    <row r="306" spans="1:5" s="17" customFormat="1" ht="12" customHeight="1">
      <c r="A306" s="7"/>
      <c r="B306" s="7"/>
      <c r="C306" s="48"/>
      <c r="D306" s="27"/>
      <c r="E306" s="44"/>
    </row>
    <row r="307" spans="1:5" s="17" customFormat="1" ht="12" customHeight="1">
      <c r="A307" s="7"/>
      <c r="B307" s="7"/>
      <c r="C307" s="48"/>
      <c r="D307" s="27"/>
      <c r="E307" s="44"/>
    </row>
    <row r="308" spans="1:5" s="17" customFormat="1" ht="12" customHeight="1">
      <c r="A308" s="7"/>
      <c r="B308" s="7"/>
      <c r="C308" s="48"/>
      <c r="D308" s="27"/>
      <c r="E308" s="44"/>
    </row>
    <row r="309" spans="1:5" s="17" customFormat="1" ht="12" customHeight="1">
      <c r="A309" s="7"/>
      <c r="B309" s="7"/>
      <c r="C309" s="48"/>
      <c r="D309" s="27"/>
      <c r="E309" s="44"/>
    </row>
    <row r="310" spans="1:5" s="17" customFormat="1" ht="12" customHeight="1">
      <c r="A310" s="7"/>
      <c r="B310" s="7"/>
      <c r="C310" s="48"/>
      <c r="D310" s="27"/>
      <c r="E310" s="44"/>
    </row>
    <row r="311" spans="1:5" s="17" customFormat="1" ht="12" customHeight="1">
      <c r="A311" s="7"/>
      <c r="B311" s="7"/>
      <c r="C311" s="48"/>
      <c r="D311" s="27"/>
      <c r="E311" s="44"/>
    </row>
    <row r="312" spans="1:5" s="17" customFormat="1" ht="12" customHeight="1">
      <c r="A312" s="7"/>
      <c r="B312" s="7"/>
      <c r="C312" s="48"/>
      <c r="D312" s="27"/>
      <c r="E312" s="44"/>
    </row>
    <row r="313" spans="1:5" s="17" customFormat="1" ht="12" customHeight="1">
      <c r="A313" s="7"/>
      <c r="B313" s="7"/>
      <c r="C313" s="48"/>
      <c r="D313" s="27"/>
      <c r="E313" s="44"/>
    </row>
    <row r="314" spans="1:5" s="17" customFormat="1" ht="12" customHeight="1">
      <c r="A314" s="7"/>
      <c r="B314" s="7"/>
      <c r="C314" s="48"/>
      <c r="D314" s="27"/>
      <c r="E314" s="44"/>
    </row>
    <row r="315" spans="1:5" s="17" customFormat="1" ht="12" customHeight="1">
      <c r="A315" s="7"/>
      <c r="B315" s="7"/>
      <c r="C315" s="48"/>
      <c r="D315" s="27"/>
      <c r="E315" s="44"/>
    </row>
    <row r="316" spans="1:5" s="17" customFormat="1" ht="12" customHeight="1">
      <c r="A316" s="7"/>
      <c r="B316" s="7"/>
      <c r="C316" s="34"/>
      <c r="D316" s="27"/>
      <c r="E316" s="44"/>
    </row>
    <row r="317" spans="1:4" s="17" customFormat="1" ht="12" customHeight="1">
      <c r="A317" s="7"/>
      <c r="B317" s="7"/>
      <c r="C317" s="18"/>
      <c r="D317" s="45"/>
    </row>
    <row r="318" spans="1:4" s="17" customFormat="1" ht="12" customHeight="1">
      <c r="A318" s="7"/>
      <c r="B318" s="7"/>
      <c r="C318" s="18"/>
      <c r="D318" s="45"/>
    </row>
    <row r="319" spans="1:4" s="17" customFormat="1" ht="12" customHeight="1">
      <c r="A319" s="7"/>
      <c r="B319" s="7"/>
      <c r="C319" s="18"/>
      <c r="D319" s="45"/>
    </row>
    <row r="320" spans="1:8" s="18" customFormat="1" ht="12" customHeight="1">
      <c r="A320" s="7"/>
      <c r="B320" s="7"/>
      <c r="D320" s="45"/>
      <c r="E320" s="17"/>
      <c r="F320" s="17"/>
      <c r="G320" s="17"/>
      <c r="H320" s="17"/>
    </row>
    <row r="321" spans="1:8" s="18" customFormat="1" ht="12" customHeight="1">
      <c r="A321" s="5"/>
      <c r="B321" s="5"/>
      <c r="D321" s="45"/>
      <c r="E321" s="17"/>
      <c r="F321" s="17"/>
      <c r="G321" s="17"/>
      <c r="H321" s="17"/>
    </row>
    <row r="322" spans="1:8" s="18" customFormat="1" ht="12" customHeight="1">
      <c r="A322" s="26"/>
      <c r="B322" s="26"/>
      <c r="D322" s="45"/>
      <c r="E322" s="17"/>
      <c r="F322" s="17"/>
      <c r="G322" s="17"/>
      <c r="H322" s="17"/>
    </row>
    <row r="323" spans="1:8" s="18" customFormat="1" ht="12" customHeight="1">
      <c r="A323" s="26"/>
      <c r="B323" s="26"/>
      <c r="D323" s="45"/>
      <c r="E323" s="17"/>
      <c r="F323" s="17"/>
      <c r="G323" s="17"/>
      <c r="H323" s="17"/>
    </row>
    <row r="324" spans="1:8" s="18" customFormat="1" ht="12" customHeight="1">
      <c r="A324" s="26"/>
      <c r="B324" s="26"/>
      <c r="D324" s="45"/>
      <c r="E324" s="17"/>
      <c r="F324" s="17"/>
      <c r="G324" s="17"/>
      <c r="H324" s="17"/>
    </row>
    <row r="325" spans="1:2" ht="12" customHeight="1">
      <c r="A325" s="26"/>
      <c r="B325" s="26"/>
    </row>
    <row r="326" spans="1:2" ht="12" customHeight="1">
      <c r="A326" s="26"/>
      <c r="B326" s="26"/>
    </row>
    <row r="327" spans="1:2" ht="12" customHeight="1">
      <c r="A327" s="26"/>
      <c r="B327" s="26"/>
    </row>
    <row r="328" spans="1:2" ht="12" customHeight="1">
      <c r="A328" s="26"/>
      <c r="B328" s="26"/>
    </row>
    <row r="329" spans="1:2" ht="12" customHeight="1">
      <c r="A329" s="26"/>
      <c r="B329" s="26"/>
    </row>
    <row r="330" spans="1:2" ht="12" customHeight="1">
      <c r="A330" s="26"/>
      <c r="B330" s="26"/>
    </row>
    <row r="331" spans="1:2" ht="12" customHeight="1">
      <c r="A331" s="26"/>
      <c r="B331" s="26"/>
    </row>
    <row r="332" ht="12" customHeight="1"/>
    <row r="333" ht="12" customHeight="1"/>
    <row r="334" ht="12" customHeight="1"/>
    <row r="335" ht="12" customHeight="1"/>
    <row r="336" ht="12" customHeight="1"/>
    <row r="337" ht="12" customHeight="1"/>
    <row r="338" ht="12" customHeight="1"/>
    <row r="339" spans="1:2" ht="12" customHeight="1">
      <c r="A339" s="26"/>
      <c r="B339" s="26"/>
    </row>
    <row r="340" spans="1:2" ht="12" customHeight="1">
      <c r="A340" s="26"/>
      <c r="B340" s="26"/>
    </row>
    <row r="341" spans="1:2" ht="12" customHeight="1">
      <c r="A341" s="26"/>
      <c r="B341" s="26"/>
    </row>
    <row r="342" spans="1:2" ht="12" customHeight="1">
      <c r="A342" s="26"/>
      <c r="B342" s="26"/>
    </row>
    <row r="343" spans="1:2" ht="12" customHeight="1">
      <c r="A343" s="26"/>
      <c r="B343" s="26"/>
    </row>
    <row r="344" spans="1:2" ht="12" customHeight="1">
      <c r="A344" s="26"/>
      <c r="B344" s="26"/>
    </row>
    <row r="345" spans="1:2" ht="12" customHeight="1">
      <c r="A345" s="26"/>
      <c r="B345" s="26"/>
    </row>
    <row r="346" spans="1:2" ht="12" customHeight="1">
      <c r="A346" s="26"/>
      <c r="B346" s="26"/>
    </row>
    <row r="347" spans="1:2" ht="12" customHeight="1">
      <c r="A347" s="26"/>
      <c r="B347" s="26"/>
    </row>
    <row r="348" spans="1:2" ht="12" customHeight="1">
      <c r="A348" s="26"/>
      <c r="B348" s="26"/>
    </row>
    <row r="349" spans="1:2" ht="12" customHeight="1">
      <c r="A349" s="26"/>
      <c r="B349" s="26"/>
    </row>
    <row r="350" spans="1:2" ht="12" customHeight="1">
      <c r="A350" s="26"/>
      <c r="B350" s="26"/>
    </row>
    <row r="351" spans="1:2" ht="12" customHeight="1">
      <c r="A351" s="26"/>
      <c r="B351" s="26"/>
    </row>
    <row r="352" spans="1:2" ht="12" customHeight="1">
      <c r="A352" s="26"/>
      <c r="B352" s="26"/>
    </row>
    <row r="353" spans="1:2" ht="12" customHeight="1">
      <c r="A353" s="26"/>
      <c r="B353" s="26"/>
    </row>
    <row r="354" spans="1:2" ht="12" customHeight="1">
      <c r="A354" s="26"/>
      <c r="B354" s="26"/>
    </row>
    <row r="355" spans="1:2" ht="12" customHeight="1">
      <c r="A355" s="26"/>
      <c r="B355" s="26"/>
    </row>
    <row r="356" spans="1:2" ht="12" customHeight="1">
      <c r="A356" s="26"/>
      <c r="B356" s="26"/>
    </row>
    <row r="357" spans="1:2" ht="12" customHeight="1">
      <c r="A357" s="26"/>
      <c r="B357" s="26"/>
    </row>
    <row r="358" spans="1:2" ht="12" customHeight="1">
      <c r="A358" s="26"/>
      <c r="B358" s="26"/>
    </row>
    <row r="359" spans="1:2" ht="12" customHeight="1">
      <c r="A359" s="26"/>
      <c r="B359" s="26"/>
    </row>
    <row r="360" spans="1:2" ht="12" customHeight="1">
      <c r="A360" s="26"/>
      <c r="B360" s="26"/>
    </row>
    <row r="361" spans="1:2" ht="12" customHeight="1">
      <c r="A361" s="26"/>
      <c r="B361" s="26"/>
    </row>
    <row r="362" spans="1:2" ht="12" customHeight="1">
      <c r="A362" s="26"/>
      <c r="B362" s="26"/>
    </row>
    <row r="363" spans="1:2" ht="12" customHeight="1">
      <c r="A363" s="26"/>
      <c r="B363" s="26"/>
    </row>
    <row r="364" spans="1:2" ht="12" customHeight="1">
      <c r="A364" s="26"/>
      <c r="B364" s="26"/>
    </row>
    <row r="365" spans="1:2" ht="12" customHeight="1">
      <c r="A365" s="26"/>
      <c r="B365" s="26"/>
    </row>
    <row r="366" spans="1:2" ht="12" customHeight="1">
      <c r="A366" s="26"/>
      <c r="B366" s="26"/>
    </row>
    <row r="367" spans="1:2" ht="12" customHeight="1">
      <c r="A367" s="26"/>
      <c r="B367" s="26"/>
    </row>
    <row r="368" spans="1:2" ht="12" customHeight="1">
      <c r="A368" s="26"/>
      <c r="B368" s="26"/>
    </row>
    <row r="369" spans="1:2" ht="12" customHeight="1">
      <c r="A369" s="26"/>
      <c r="B369" s="26"/>
    </row>
    <row r="370" spans="1:2" ht="12" customHeight="1">
      <c r="A370" s="26"/>
      <c r="B370" s="26"/>
    </row>
    <row r="371" spans="1:2" ht="12" customHeight="1">
      <c r="A371" s="26"/>
      <c r="B371" s="26"/>
    </row>
    <row r="372" ht="12" customHeight="1"/>
    <row r="373" spans="1:2" ht="12" customHeight="1">
      <c r="A373" s="26"/>
      <c r="B373" s="26"/>
    </row>
    <row r="374" spans="1:2" ht="12" customHeight="1">
      <c r="A374" s="26"/>
      <c r="B374" s="26"/>
    </row>
    <row r="375" spans="1:2" ht="12" customHeight="1">
      <c r="A375" s="26"/>
      <c r="B375" s="26"/>
    </row>
    <row r="376" spans="1:2" ht="12" customHeight="1">
      <c r="A376" s="26"/>
      <c r="B376" s="26"/>
    </row>
    <row r="377" spans="1:2" ht="12" customHeight="1">
      <c r="A377" s="26"/>
      <c r="B377" s="26"/>
    </row>
    <row r="378" spans="1:2" ht="12" customHeight="1">
      <c r="A378" s="26"/>
      <c r="B378" s="26"/>
    </row>
    <row r="379" spans="1:2" ht="12" customHeight="1">
      <c r="A379" s="26"/>
      <c r="B379" s="26"/>
    </row>
    <row r="380" spans="1:2" ht="12" customHeight="1">
      <c r="A380" s="26"/>
      <c r="B380" s="26"/>
    </row>
    <row r="381" spans="1:2" ht="12" customHeight="1">
      <c r="A381" s="26"/>
      <c r="B381" s="26"/>
    </row>
    <row r="382" spans="1:2" ht="12" customHeight="1">
      <c r="A382" s="26"/>
      <c r="B382" s="26"/>
    </row>
    <row r="383" spans="1:2" ht="12" customHeight="1">
      <c r="A383" s="26"/>
      <c r="B383" s="26"/>
    </row>
    <row r="384" spans="1:2" ht="12" customHeight="1">
      <c r="A384" s="26"/>
      <c r="B384" s="26"/>
    </row>
    <row r="385" spans="1:2" ht="12" customHeight="1">
      <c r="A385" s="26"/>
      <c r="B385" s="26"/>
    </row>
    <row r="386" spans="1:2" ht="12" customHeight="1">
      <c r="A386" s="26"/>
      <c r="B386" s="26"/>
    </row>
    <row r="387" spans="1:2" ht="12" customHeight="1">
      <c r="A387" s="26"/>
      <c r="B387" s="26"/>
    </row>
    <row r="388" spans="1:2" ht="12" customHeight="1">
      <c r="A388" s="26"/>
      <c r="B388" s="26"/>
    </row>
    <row r="389" spans="1:2" ht="12" customHeight="1">
      <c r="A389" s="26"/>
      <c r="B389" s="26"/>
    </row>
    <row r="390" spans="1:2" ht="12" customHeight="1">
      <c r="A390" s="26"/>
      <c r="B390" s="26"/>
    </row>
    <row r="391" spans="1:2" ht="12" customHeight="1">
      <c r="A391" s="26"/>
      <c r="B391" s="26"/>
    </row>
    <row r="392" spans="1:2" ht="12" customHeight="1">
      <c r="A392" s="26"/>
      <c r="B392" s="26"/>
    </row>
    <row r="393" spans="1:2" ht="12" customHeight="1">
      <c r="A393" s="26"/>
      <c r="B393" s="26"/>
    </row>
    <row r="394" spans="1:2" ht="12" customHeight="1">
      <c r="A394" s="26"/>
      <c r="B394" s="26"/>
    </row>
    <row r="395" spans="1:2" ht="12" customHeight="1">
      <c r="A395" s="26"/>
      <c r="B395" s="26"/>
    </row>
    <row r="396" spans="1:2" ht="12" customHeight="1">
      <c r="A396" s="26"/>
      <c r="B396" s="26"/>
    </row>
    <row r="397" spans="1:2" ht="12" customHeight="1">
      <c r="A397" s="26"/>
      <c r="B397" s="26"/>
    </row>
    <row r="398" spans="1:2" ht="12" customHeight="1">
      <c r="A398" s="26"/>
      <c r="B398" s="26"/>
    </row>
    <row r="399" spans="1:2" ht="12" customHeight="1">
      <c r="A399" s="26"/>
      <c r="B399" s="26"/>
    </row>
    <row r="400" spans="1:2" ht="12" customHeight="1">
      <c r="A400" s="26"/>
      <c r="B400" s="26"/>
    </row>
    <row r="401" spans="1:2" ht="12" customHeight="1">
      <c r="A401" s="26"/>
      <c r="B401" s="26"/>
    </row>
    <row r="402" spans="1:2" ht="12" customHeight="1">
      <c r="A402" s="26"/>
      <c r="B402" s="26"/>
    </row>
    <row r="403" spans="1:2" ht="12" customHeight="1">
      <c r="A403" s="26"/>
      <c r="B403" s="26"/>
    </row>
    <row r="404" spans="1:2" ht="12" customHeight="1">
      <c r="A404" s="26"/>
      <c r="B404" s="26"/>
    </row>
    <row r="405" spans="1:2" ht="12" customHeight="1">
      <c r="A405" s="26"/>
      <c r="B405" s="26"/>
    </row>
    <row r="406" spans="1:2" ht="12" customHeight="1">
      <c r="A406" s="26"/>
      <c r="B406" s="26"/>
    </row>
    <row r="407" spans="1:2" ht="12" customHeight="1">
      <c r="A407" s="26"/>
      <c r="B407" s="26"/>
    </row>
    <row r="408" spans="1:2" ht="12" customHeight="1">
      <c r="A408" s="26"/>
      <c r="B408" s="26"/>
    </row>
    <row r="409" spans="1:2" ht="12" customHeight="1">
      <c r="A409" s="26"/>
      <c r="B409" s="26"/>
    </row>
    <row r="410" spans="1:2" ht="12" customHeight="1">
      <c r="A410" s="26"/>
      <c r="B410" s="26"/>
    </row>
    <row r="411" spans="1:2" ht="12" customHeight="1">
      <c r="A411" s="26"/>
      <c r="B411" s="26"/>
    </row>
    <row r="412" spans="1:2" ht="12" customHeight="1">
      <c r="A412" s="26"/>
      <c r="B412" s="26"/>
    </row>
    <row r="413" spans="1:2" ht="12" customHeight="1">
      <c r="A413" s="26"/>
      <c r="B413" s="26"/>
    </row>
    <row r="414" spans="1:2" ht="12" customHeight="1">
      <c r="A414" s="26"/>
      <c r="B414" s="26"/>
    </row>
    <row r="415" spans="1:2" ht="12" customHeight="1">
      <c r="A415" s="26"/>
      <c r="B415" s="26"/>
    </row>
    <row r="416" spans="1:2" ht="12" customHeight="1">
      <c r="A416" s="26"/>
      <c r="B416" s="26"/>
    </row>
    <row r="417" spans="1:2" ht="12" customHeight="1">
      <c r="A417" s="26"/>
      <c r="B417" s="26"/>
    </row>
    <row r="418" spans="1:2" ht="12" customHeight="1">
      <c r="A418" s="26"/>
      <c r="B418" s="26"/>
    </row>
    <row r="419" spans="1:2" ht="12" customHeight="1">
      <c r="A419" s="26"/>
      <c r="B419" s="26"/>
    </row>
    <row r="420" spans="1:2" ht="12" customHeight="1">
      <c r="A420" s="26"/>
      <c r="B420" s="26"/>
    </row>
    <row r="421" spans="1:2" ht="12" customHeight="1">
      <c r="A421" s="26"/>
      <c r="B421" s="26"/>
    </row>
    <row r="422" spans="1:2" ht="12" customHeight="1">
      <c r="A422" s="26"/>
      <c r="B422" s="26"/>
    </row>
    <row r="423" spans="1:2" ht="12" customHeight="1">
      <c r="A423" s="26"/>
      <c r="B423" s="26"/>
    </row>
    <row r="424" spans="1:2" ht="12" customHeight="1">
      <c r="A424" s="26"/>
      <c r="B424" s="26"/>
    </row>
    <row r="425" spans="1:2" ht="12" customHeight="1">
      <c r="A425" s="26"/>
      <c r="B425" s="26"/>
    </row>
    <row r="426" spans="1:2" ht="12" customHeight="1">
      <c r="A426" s="26"/>
      <c r="B426" s="26"/>
    </row>
    <row r="427" spans="1:2" ht="12" customHeight="1">
      <c r="A427" s="26"/>
      <c r="B427" s="26"/>
    </row>
    <row r="428" spans="1:2" ht="12" customHeight="1">
      <c r="A428" s="26"/>
      <c r="B428" s="26"/>
    </row>
    <row r="429" spans="1:2" ht="12" customHeight="1">
      <c r="A429" s="26"/>
      <c r="B429" s="26"/>
    </row>
    <row r="430" spans="1:2" ht="12" customHeight="1">
      <c r="A430" s="26"/>
      <c r="B430" s="26"/>
    </row>
    <row r="431" spans="1:2" ht="12" customHeight="1">
      <c r="A431" s="26"/>
      <c r="B431" s="26"/>
    </row>
    <row r="432" spans="1:2" ht="12" customHeight="1">
      <c r="A432" s="26"/>
      <c r="B432" s="26"/>
    </row>
    <row r="433" spans="1:2" ht="12" customHeight="1">
      <c r="A433" s="26"/>
      <c r="B433" s="26"/>
    </row>
    <row r="434" spans="1:2" ht="12" customHeight="1">
      <c r="A434" s="26"/>
      <c r="B434" s="26"/>
    </row>
    <row r="435" spans="1:2" ht="12" customHeight="1">
      <c r="A435" s="26"/>
      <c r="B435" s="26"/>
    </row>
    <row r="436" spans="1:2" ht="12" customHeight="1">
      <c r="A436" s="26"/>
      <c r="B436" s="26"/>
    </row>
    <row r="437" spans="1:2" ht="12" customHeight="1">
      <c r="A437" s="26"/>
      <c r="B437" s="26"/>
    </row>
    <row r="438" spans="1:2" ht="12" customHeight="1">
      <c r="A438" s="26"/>
      <c r="B438" s="26"/>
    </row>
    <row r="439" spans="1:2" ht="12" customHeight="1">
      <c r="A439" s="26"/>
      <c r="B439" s="26"/>
    </row>
    <row r="440" spans="1:2" ht="12" customHeight="1">
      <c r="A440" s="26"/>
      <c r="B440" s="26"/>
    </row>
    <row r="441" spans="1:2" ht="12" customHeight="1">
      <c r="A441" s="26"/>
      <c r="B441" s="26"/>
    </row>
    <row r="442" spans="1:2" ht="12" customHeight="1">
      <c r="A442" s="26"/>
      <c r="B442" s="26"/>
    </row>
    <row r="443" spans="1:2" ht="12" customHeight="1">
      <c r="A443" s="26"/>
      <c r="B443" s="26"/>
    </row>
    <row r="444" spans="1:2" ht="12" customHeight="1">
      <c r="A444" s="26"/>
      <c r="B444" s="26"/>
    </row>
    <row r="445" spans="1:2" ht="12" customHeight="1">
      <c r="A445" s="26"/>
      <c r="B445" s="26"/>
    </row>
    <row r="446" spans="1:2" ht="12" customHeight="1">
      <c r="A446" s="26"/>
      <c r="B446" s="26"/>
    </row>
    <row r="447" spans="1:2" ht="12" customHeight="1">
      <c r="A447" s="26"/>
      <c r="B447" s="26"/>
    </row>
    <row r="448" spans="1:2" ht="12" customHeight="1">
      <c r="A448" s="26"/>
      <c r="B448" s="26"/>
    </row>
    <row r="449" spans="1:2" ht="12" customHeight="1">
      <c r="A449" s="26"/>
      <c r="B449" s="26"/>
    </row>
    <row r="450" spans="1:2" ht="12" customHeight="1">
      <c r="A450" s="26"/>
      <c r="B450" s="26"/>
    </row>
    <row r="451" spans="1:2" ht="12" customHeight="1">
      <c r="A451" s="26"/>
      <c r="B451" s="26"/>
    </row>
    <row r="452" ht="12" customHeight="1"/>
    <row r="453" ht="12" customHeight="1"/>
    <row r="454" spans="1:2" ht="12" customHeight="1">
      <c r="A454" s="26"/>
      <c r="B454" s="26"/>
    </row>
    <row r="455" spans="1:2" ht="12" customHeight="1">
      <c r="A455" s="26"/>
      <c r="B455" s="26"/>
    </row>
    <row r="456" spans="1:2" ht="12" customHeight="1">
      <c r="A456" s="26"/>
      <c r="B456" s="26"/>
    </row>
    <row r="457" spans="1:2" ht="12" customHeight="1">
      <c r="A457" s="26"/>
      <c r="B457" s="26"/>
    </row>
    <row r="458" spans="1:2" ht="12" customHeight="1">
      <c r="A458" s="26"/>
      <c r="B458" s="26"/>
    </row>
    <row r="459" spans="1:2" ht="12" customHeight="1">
      <c r="A459" s="26"/>
      <c r="B459" s="26"/>
    </row>
    <row r="460" spans="1:2" ht="12" customHeight="1">
      <c r="A460" s="26"/>
      <c r="B460" s="26"/>
    </row>
    <row r="461" spans="1:2" ht="12" customHeight="1">
      <c r="A461" s="26"/>
      <c r="B461" s="26"/>
    </row>
    <row r="462" spans="1:2" ht="12" customHeight="1">
      <c r="A462" s="26"/>
      <c r="B462" s="26"/>
    </row>
    <row r="463" spans="1:2" ht="12" customHeight="1">
      <c r="A463" s="26"/>
      <c r="B463" s="26"/>
    </row>
    <row r="464" spans="1:2" ht="12" customHeight="1">
      <c r="A464" s="26"/>
      <c r="B464" s="26"/>
    </row>
    <row r="465" spans="1:2" ht="12" customHeight="1">
      <c r="A465" s="26"/>
      <c r="B465" s="26"/>
    </row>
    <row r="466" spans="1:2" ht="12" customHeight="1">
      <c r="A466" s="26"/>
      <c r="B466" s="26"/>
    </row>
    <row r="467" spans="1:2" ht="12" customHeight="1">
      <c r="A467" s="26"/>
      <c r="B467" s="26"/>
    </row>
    <row r="468" spans="1:2" ht="12" customHeight="1">
      <c r="A468" s="26"/>
      <c r="B468" s="26"/>
    </row>
    <row r="469" spans="1:2" ht="12" customHeight="1">
      <c r="A469" s="26"/>
      <c r="B469" s="26"/>
    </row>
    <row r="470" spans="1:2" ht="12" customHeight="1">
      <c r="A470" s="26"/>
      <c r="B470" s="26"/>
    </row>
    <row r="471" spans="1:2" ht="12" customHeight="1">
      <c r="A471" s="26"/>
      <c r="B471" s="26"/>
    </row>
    <row r="472" spans="1:2" ht="12" customHeight="1">
      <c r="A472" s="26"/>
      <c r="B472" s="26"/>
    </row>
    <row r="473" spans="1:2" ht="12" customHeight="1">
      <c r="A473" s="26"/>
      <c r="B473" s="26"/>
    </row>
    <row r="474" spans="1:2" ht="12" customHeight="1">
      <c r="A474" s="26"/>
      <c r="B474" s="26"/>
    </row>
    <row r="475" spans="1:2" ht="12" customHeight="1">
      <c r="A475" s="26"/>
      <c r="B475" s="26"/>
    </row>
    <row r="476" spans="1:2" ht="12" customHeight="1">
      <c r="A476" s="26"/>
      <c r="B476" s="26"/>
    </row>
    <row r="477" spans="1:2" ht="12" customHeight="1">
      <c r="A477" s="26"/>
      <c r="B477" s="26"/>
    </row>
    <row r="478" spans="1:2" ht="12" customHeight="1">
      <c r="A478" s="26"/>
      <c r="B478" s="26"/>
    </row>
    <row r="479" spans="1:2" ht="12" customHeight="1">
      <c r="A479" s="26"/>
      <c r="B479" s="26"/>
    </row>
    <row r="480" spans="1:2" ht="12" customHeight="1">
      <c r="A480" s="26"/>
      <c r="B480" s="26"/>
    </row>
    <row r="481" spans="1:2" ht="12" customHeight="1">
      <c r="A481" s="26"/>
      <c r="B481" s="26"/>
    </row>
    <row r="482" spans="1:2" ht="12" customHeight="1">
      <c r="A482" s="26"/>
      <c r="B482" s="26"/>
    </row>
    <row r="483" spans="1:2" ht="12" customHeight="1">
      <c r="A483" s="26"/>
      <c r="B483" s="26"/>
    </row>
    <row r="484" spans="1:2" ht="12" customHeight="1">
      <c r="A484" s="26"/>
      <c r="B484" s="26"/>
    </row>
    <row r="485" spans="1:2" ht="12" customHeight="1">
      <c r="A485" s="26"/>
      <c r="B485" s="26"/>
    </row>
    <row r="486" spans="1:2" ht="12" customHeight="1">
      <c r="A486" s="26"/>
      <c r="B486" s="26"/>
    </row>
    <row r="487" spans="1:2" ht="12" customHeight="1">
      <c r="A487" s="26"/>
      <c r="B487" s="26"/>
    </row>
    <row r="488" spans="1:2" ht="12" customHeight="1">
      <c r="A488" s="26"/>
      <c r="B488" s="26"/>
    </row>
    <row r="489" spans="1:2" ht="12" customHeight="1">
      <c r="A489" s="26"/>
      <c r="B489" s="26"/>
    </row>
    <row r="490" spans="1:2" ht="12" customHeight="1">
      <c r="A490" s="26"/>
      <c r="B490" s="26"/>
    </row>
    <row r="491" spans="1:2" ht="12" customHeight="1">
      <c r="A491" s="26"/>
      <c r="B491" s="26"/>
    </row>
    <row r="492" spans="1:2" ht="12" customHeight="1">
      <c r="A492" s="26"/>
      <c r="B492" s="26"/>
    </row>
    <row r="493" spans="1:2" ht="12" customHeight="1">
      <c r="A493" s="26"/>
      <c r="B493" s="26"/>
    </row>
    <row r="494" spans="1:2" ht="12" customHeight="1">
      <c r="A494" s="26"/>
      <c r="B494" s="26"/>
    </row>
    <row r="495" spans="1:2" ht="12" customHeight="1">
      <c r="A495" s="26"/>
      <c r="B495" s="26"/>
    </row>
    <row r="496" spans="1:2" ht="12" customHeight="1">
      <c r="A496" s="26"/>
      <c r="B496" s="26"/>
    </row>
    <row r="497" spans="1:2" ht="12" customHeight="1">
      <c r="A497" s="26"/>
      <c r="B497" s="26"/>
    </row>
    <row r="498" spans="1:2" ht="12" customHeight="1">
      <c r="A498" s="26"/>
      <c r="B498" s="26"/>
    </row>
    <row r="499" spans="1:2" ht="12" customHeight="1">
      <c r="A499" s="26"/>
      <c r="B499" s="26"/>
    </row>
    <row r="500" spans="1:2" ht="12" customHeight="1">
      <c r="A500" s="26"/>
      <c r="B500" s="26"/>
    </row>
    <row r="501" spans="1:2" ht="12" customHeight="1">
      <c r="A501" s="26"/>
      <c r="B501" s="26"/>
    </row>
    <row r="502" spans="1:2" ht="12" customHeight="1">
      <c r="A502" s="26"/>
      <c r="B502" s="26"/>
    </row>
    <row r="503" spans="1:2" ht="12" customHeight="1">
      <c r="A503" s="26"/>
      <c r="B503" s="26"/>
    </row>
    <row r="504" spans="1:2" ht="12" customHeight="1">
      <c r="A504" s="26"/>
      <c r="B504" s="26"/>
    </row>
    <row r="505" spans="1:2" ht="12" customHeight="1">
      <c r="A505" s="26"/>
      <c r="B505" s="26"/>
    </row>
    <row r="506" spans="1:2" ht="12" customHeight="1">
      <c r="A506" s="26"/>
      <c r="B506" s="26"/>
    </row>
    <row r="507" spans="1:2" ht="12" customHeight="1">
      <c r="A507" s="26"/>
      <c r="B507" s="26"/>
    </row>
    <row r="508" spans="1:2" ht="12" customHeight="1">
      <c r="A508" s="26"/>
      <c r="B508" s="26"/>
    </row>
    <row r="509" spans="1:2" ht="12" customHeight="1">
      <c r="A509" s="26"/>
      <c r="B509" s="26"/>
    </row>
    <row r="510" spans="1:2" ht="12" customHeight="1">
      <c r="A510" s="26"/>
      <c r="B510" s="26"/>
    </row>
    <row r="511" spans="1:2" ht="12" customHeight="1">
      <c r="A511" s="26"/>
      <c r="B511" s="26"/>
    </row>
    <row r="512" spans="1:2" ht="12" customHeight="1">
      <c r="A512" s="26"/>
      <c r="B512" s="26"/>
    </row>
    <row r="513" spans="1:2" ht="12" customHeight="1">
      <c r="A513" s="26"/>
      <c r="B513" s="26"/>
    </row>
    <row r="514" spans="1:2" ht="12" customHeight="1">
      <c r="A514" s="26"/>
      <c r="B514" s="26"/>
    </row>
    <row r="515" spans="1:2" ht="12" customHeight="1">
      <c r="A515" s="26"/>
      <c r="B515" s="26"/>
    </row>
    <row r="516" spans="1:2" ht="12" customHeight="1">
      <c r="A516" s="26"/>
      <c r="B516" s="26"/>
    </row>
    <row r="517" spans="1:2" ht="12" customHeight="1">
      <c r="A517" s="26"/>
      <c r="B517" s="26"/>
    </row>
    <row r="518" spans="1:2" ht="12" customHeight="1">
      <c r="A518" s="26"/>
      <c r="B518" s="26"/>
    </row>
    <row r="519" spans="1:2" ht="12" customHeight="1">
      <c r="A519" s="26"/>
      <c r="B519" s="26"/>
    </row>
    <row r="520" spans="1:2" ht="12" customHeight="1">
      <c r="A520" s="26"/>
      <c r="B520" s="26"/>
    </row>
    <row r="521" spans="1:2" ht="12" customHeight="1">
      <c r="A521" s="26"/>
      <c r="B521" s="26"/>
    </row>
    <row r="522" spans="1:2" ht="12" customHeight="1">
      <c r="A522" s="26"/>
      <c r="B522" s="26"/>
    </row>
    <row r="523" spans="1:2" ht="12" customHeight="1">
      <c r="A523" s="26"/>
      <c r="B523" s="26"/>
    </row>
    <row r="524" spans="1:2" ht="12" customHeight="1">
      <c r="A524" s="26"/>
      <c r="B524" s="26"/>
    </row>
    <row r="525" spans="1:2" ht="12" customHeight="1">
      <c r="A525" s="26"/>
      <c r="B525" s="26"/>
    </row>
    <row r="526" spans="1:2" ht="12" customHeight="1">
      <c r="A526" s="26"/>
      <c r="B526" s="26"/>
    </row>
    <row r="527" spans="1:2" ht="12" customHeight="1">
      <c r="A527" s="26"/>
      <c r="B527" s="26"/>
    </row>
    <row r="528" spans="1:2" ht="12" customHeight="1">
      <c r="A528" s="26"/>
      <c r="B528" s="26"/>
    </row>
    <row r="529" spans="1:2" ht="12" customHeight="1">
      <c r="A529" s="26"/>
      <c r="B529" s="26"/>
    </row>
    <row r="530" spans="1:2" ht="12" customHeight="1">
      <c r="A530" s="26"/>
      <c r="B530" s="26"/>
    </row>
    <row r="531" spans="1:2" ht="12" customHeight="1">
      <c r="A531" s="26"/>
      <c r="B531" s="26"/>
    </row>
    <row r="532" spans="1:2" ht="12" customHeight="1">
      <c r="A532" s="26"/>
      <c r="B532" s="26"/>
    </row>
    <row r="533" spans="1:2" ht="12" customHeight="1">
      <c r="A533" s="26"/>
      <c r="B533" s="26"/>
    </row>
    <row r="534" spans="1:2" ht="12" customHeight="1">
      <c r="A534" s="26"/>
      <c r="B534" s="26"/>
    </row>
    <row r="535" spans="1:2" ht="12" customHeight="1">
      <c r="A535" s="26"/>
      <c r="B535" s="26"/>
    </row>
    <row r="536" spans="1:2" ht="12" customHeight="1">
      <c r="A536" s="26"/>
      <c r="B536" s="26"/>
    </row>
    <row r="537" spans="1:2" ht="12" customHeight="1">
      <c r="A537" s="26"/>
      <c r="B537" s="26"/>
    </row>
    <row r="538" spans="1:2" ht="12" customHeight="1">
      <c r="A538" s="26"/>
      <c r="B538" s="26"/>
    </row>
    <row r="539" spans="1:2" ht="12" customHeight="1">
      <c r="A539" s="26"/>
      <c r="B539" s="26"/>
    </row>
    <row r="540" spans="1:2" ht="12" customHeight="1">
      <c r="A540" s="26"/>
      <c r="B540" s="26"/>
    </row>
    <row r="541" spans="1:2" ht="12" customHeight="1">
      <c r="A541" s="26"/>
      <c r="B541" s="26"/>
    </row>
    <row r="542" spans="1:2" ht="12" customHeight="1">
      <c r="A542" s="26"/>
      <c r="B542" s="26"/>
    </row>
    <row r="543" spans="1:2" ht="12" customHeight="1">
      <c r="A543" s="26"/>
      <c r="B543" s="26"/>
    </row>
    <row r="544" spans="1:2" ht="12" customHeight="1">
      <c r="A544" s="26"/>
      <c r="B544" s="26"/>
    </row>
    <row r="545" spans="1:2" ht="12" customHeight="1">
      <c r="A545" s="26"/>
      <c r="B545" s="26"/>
    </row>
    <row r="546" spans="1:2" ht="12" customHeight="1">
      <c r="A546" s="26"/>
      <c r="B546" s="26"/>
    </row>
    <row r="547" spans="1:2" ht="12" customHeight="1">
      <c r="A547" s="26"/>
      <c r="B547" s="26"/>
    </row>
    <row r="548" spans="1:2" ht="12" customHeight="1">
      <c r="A548" s="26"/>
      <c r="B548" s="26"/>
    </row>
    <row r="549" spans="1:2" ht="12" customHeight="1">
      <c r="A549" s="26"/>
      <c r="B549" s="26"/>
    </row>
    <row r="550" spans="1:2" ht="12" customHeight="1">
      <c r="A550" s="26"/>
      <c r="B550" s="26"/>
    </row>
    <row r="551" spans="1:2" ht="12" customHeight="1">
      <c r="A551" s="26"/>
      <c r="B551" s="26"/>
    </row>
    <row r="552" spans="1:2" ht="12" customHeight="1">
      <c r="A552" s="26"/>
      <c r="B552" s="26"/>
    </row>
    <row r="553" spans="1:2" ht="12" customHeight="1">
      <c r="A553" s="26"/>
      <c r="B553" s="26"/>
    </row>
    <row r="554" spans="1:2" ht="12" customHeight="1">
      <c r="A554" s="26"/>
      <c r="B554" s="26"/>
    </row>
    <row r="555" spans="1:2" ht="12" customHeight="1">
      <c r="A555" s="26"/>
      <c r="B555" s="26"/>
    </row>
    <row r="556" spans="1:2" ht="12" customHeight="1">
      <c r="A556" s="26"/>
      <c r="B556" s="26"/>
    </row>
    <row r="557" spans="1:2" ht="12" customHeight="1">
      <c r="A557" s="26"/>
      <c r="B557" s="26"/>
    </row>
    <row r="558" spans="1:2" ht="12" customHeight="1">
      <c r="A558" s="26"/>
      <c r="B558" s="26"/>
    </row>
    <row r="559" spans="1:2" ht="12" customHeight="1">
      <c r="A559" s="26"/>
      <c r="B559" s="26"/>
    </row>
    <row r="560" spans="1:2" ht="12" customHeight="1">
      <c r="A560" s="26"/>
      <c r="B560" s="26"/>
    </row>
    <row r="561" spans="1:2" ht="12" customHeight="1">
      <c r="A561" s="26"/>
      <c r="B561" s="26"/>
    </row>
    <row r="562" spans="1:2" ht="12" customHeight="1">
      <c r="A562" s="26"/>
      <c r="B562" s="26"/>
    </row>
    <row r="563" spans="1:2" ht="12" customHeight="1">
      <c r="A563" s="26"/>
      <c r="B563" s="26"/>
    </row>
    <row r="564" spans="1:2" ht="12" customHeight="1">
      <c r="A564" s="26"/>
      <c r="B564" s="26"/>
    </row>
    <row r="565" spans="1:2" ht="12" customHeight="1">
      <c r="A565" s="26"/>
      <c r="B565" s="26"/>
    </row>
    <row r="566" spans="1:2" ht="12" customHeight="1">
      <c r="A566" s="26"/>
      <c r="B566" s="26"/>
    </row>
    <row r="567" spans="1:2" ht="12" customHeight="1">
      <c r="A567" s="26"/>
      <c r="B567" s="26"/>
    </row>
    <row r="568" spans="1:2" ht="12" customHeight="1">
      <c r="A568" s="26"/>
      <c r="B568" s="26"/>
    </row>
    <row r="569" spans="1:2" ht="12" customHeight="1">
      <c r="A569" s="26"/>
      <c r="B569" s="26"/>
    </row>
    <row r="570" spans="1:2" ht="12" customHeight="1">
      <c r="A570" s="26"/>
      <c r="B570" s="26"/>
    </row>
    <row r="571" spans="1:2" ht="12" customHeight="1">
      <c r="A571" s="26"/>
      <c r="B571" s="26"/>
    </row>
    <row r="572" spans="1:2" ht="12" customHeight="1">
      <c r="A572" s="26"/>
      <c r="B572" s="26"/>
    </row>
    <row r="573" spans="1:2" ht="12" customHeight="1">
      <c r="A573" s="26"/>
      <c r="B573" s="26"/>
    </row>
    <row r="574" spans="1:2" ht="12" customHeight="1">
      <c r="A574" s="26"/>
      <c r="B574" s="26"/>
    </row>
    <row r="575" spans="1:2" ht="12" customHeight="1">
      <c r="A575" s="26"/>
      <c r="B575" s="26"/>
    </row>
    <row r="576" spans="1:2" ht="12" customHeight="1">
      <c r="A576" s="26"/>
      <c r="B576" s="26"/>
    </row>
    <row r="577" spans="1:2" ht="12" customHeight="1">
      <c r="A577" s="26"/>
      <c r="B577" s="26"/>
    </row>
    <row r="578" spans="1:2" ht="12" customHeight="1">
      <c r="A578" s="26"/>
      <c r="B578" s="26"/>
    </row>
    <row r="579" spans="1:2" ht="12" customHeight="1">
      <c r="A579" s="26"/>
      <c r="B579" s="26"/>
    </row>
    <row r="580" spans="1:2" ht="12" customHeight="1">
      <c r="A580" s="26"/>
      <c r="B580" s="26"/>
    </row>
    <row r="581" spans="1:2" ht="12" customHeight="1">
      <c r="A581" s="26"/>
      <c r="B581" s="26"/>
    </row>
    <row r="582" spans="1:2" ht="12" customHeight="1">
      <c r="A582" s="26"/>
      <c r="B582" s="26"/>
    </row>
    <row r="583" spans="1:2" ht="12" customHeight="1">
      <c r="A583" s="26"/>
      <c r="B583" s="26"/>
    </row>
    <row r="584" spans="1:2" ht="12" customHeight="1">
      <c r="A584" s="26"/>
      <c r="B584" s="26"/>
    </row>
    <row r="585" spans="1:2" ht="12" customHeight="1">
      <c r="A585" s="26"/>
      <c r="B585" s="26"/>
    </row>
    <row r="586" spans="1:2" ht="12" customHeight="1">
      <c r="A586" s="26"/>
      <c r="B586" s="26"/>
    </row>
    <row r="587" spans="1:2" ht="12" customHeight="1">
      <c r="A587" s="26"/>
      <c r="B587" s="26"/>
    </row>
    <row r="588" spans="1:2" ht="12" customHeight="1">
      <c r="A588" s="26"/>
      <c r="B588" s="26"/>
    </row>
    <row r="589" spans="1:2" ht="12" customHeight="1">
      <c r="A589" s="26"/>
      <c r="B589" s="26"/>
    </row>
    <row r="590" spans="1:2" ht="12" customHeight="1">
      <c r="A590" s="26"/>
      <c r="B590" s="26"/>
    </row>
    <row r="591" spans="1:2" ht="12" customHeight="1">
      <c r="A591" s="26"/>
      <c r="B591" s="26"/>
    </row>
    <row r="592" spans="1:2" ht="12" customHeight="1">
      <c r="A592" s="26"/>
      <c r="B592" s="26"/>
    </row>
    <row r="593" spans="1:2" ht="12" customHeight="1">
      <c r="A593" s="26"/>
      <c r="B593" s="26"/>
    </row>
    <row r="594" spans="1:2" ht="12" customHeight="1">
      <c r="A594" s="26"/>
      <c r="B594" s="26"/>
    </row>
    <row r="595" spans="1:2" ht="12" customHeight="1">
      <c r="A595" s="26"/>
      <c r="B595" s="26"/>
    </row>
    <row r="596" spans="1:2" ht="12" customHeight="1">
      <c r="A596" s="26"/>
      <c r="B596" s="26"/>
    </row>
    <row r="597" spans="1:2" ht="12" customHeight="1">
      <c r="A597" s="26"/>
      <c r="B597" s="26"/>
    </row>
    <row r="598" spans="1:2" ht="12" customHeight="1">
      <c r="A598" s="26"/>
      <c r="B598" s="26"/>
    </row>
    <row r="599" spans="1:2" ht="12" customHeight="1">
      <c r="A599" s="26"/>
      <c r="B599" s="26"/>
    </row>
    <row r="600" spans="1:2" ht="12" customHeight="1">
      <c r="A600" s="26"/>
      <c r="B600" s="26"/>
    </row>
    <row r="601" spans="1:2" ht="12" customHeight="1">
      <c r="A601" s="26"/>
      <c r="B601" s="26"/>
    </row>
    <row r="602" spans="1:2" ht="12" customHeight="1">
      <c r="A602" s="26"/>
      <c r="B602" s="26"/>
    </row>
    <row r="603" spans="1:2" ht="12" customHeight="1">
      <c r="A603" s="26"/>
      <c r="B603" s="26"/>
    </row>
    <row r="604" spans="1:2" ht="12" customHeight="1">
      <c r="A604" s="26"/>
      <c r="B604" s="26"/>
    </row>
    <row r="605" spans="1:2" ht="12" customHeight="1">
      <c r="A605" s="26"/>
      <c r="B605" s="26"/>
    </row>
    <row r="606" spans="1:2" ht="12" customHeight="1">
      <c r="A606" s="26"/>
      <c r="B606" s="26"/>
    </row>
    <row r="607" spans="1:2" ht="12" customHeight="1">
      <c r="A607" s="26"/>
      <c r="B607" s="26"/>
    </row>
    <row r="608" spans="1:2" ht="12" customHeight="1">
      <c r="A608" s="26"/>
      <c r="B608" s="26"/>
    </row>
    <row r="609" spans="1:2" ht="12" customHeight="1">
      <c r="A609" s="26"/>
      <c r="B609" s="26"/>
    </row>
    <row r="610" spans="1:2" ht="12" customHeight="1">
      <c r="A610" s="26"/>
      <c r="B610" s="26"/>
    </row>
    <row r="611" spans="1:2" ht="12" customHeight="1">
      <c r="A611" s="26"/>
      <c r="B611" s="26"/>
    </row>
    <row r="612" spans="1:2" ht="12" customHeight="1">
      <c r="A612" s="26"/>
      <c r="B612" s="26"/>
    </row>
    <row r="613" spans="1:2" ht="12" customHeight="1">
      <c r="A613" s="26"/>
      <c r="B613" s="26"/>
    </row>
    <row r="614" spans="1:2" ht="12" customHeight="1">
      <c r="A614" s="26"/>
      <c r="B614" s="26"/>
    </row>
    <row r="615" spans="1:2" ht="12" customHeight="1">
      <c r="A615" s="26"/>
      <c r="B615" s="26"/>
    </row>
    <row r="616" spans="1:2" ht="12" customHeight="1">
      <c r="A616" s="26"/>
      <c r="B616" s="26"/>
    </row>
    <row r="617" spans="1:2" ht="12" customHeight="1">
      <c r="A617" s="26"/>
      <c r="B617" s="26"/>
    </row>
    <row r="618" spans="1:2" ht="12" customHeight="1">
      <c r="A618" s="26"/>
      <c r="B618" s="26"/>
    </row>
    <row r="619" spans="1:2" ht="12" customHeight="1">
      <c r="A619" s="26"/>
      <c r="B619" s="26"/>
    </row>
    <row r="620" spans="1:2" ht="12" customHeight="1">
      <c r="A620" s="26"/>
      <c r="B620" s="26"/>
    </row>
    <row r="621" spans="1:2" ht="12" customHeight="1">
      <c r="A621" s="26"/>
      <c r="B621" s="26"/>
    </row>
    <row r="622" spans="1:2" ht="12" customHeight="1">
      <c r="A622" s="26"/>
      <c r="B622" s="26"/>
    </row>
    <row r="623" ht="12" customHeight="1"/>
    <row r="624" ht="12" customHeight="1"/>
    <row r="625" ht="12" customHeight="1"/>
    <row r="626" ht="12" customHeight="1"/>
    <row r="627" ht="12" customHeight="1">
      <c r="B627" s="4"/>
    </row>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c r="B770" s="4"/>
    </row>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c r="B781" s="4"/>
    </row>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c r="B835" s="4"/>
    </row>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c r="B932" s="4"/>
    </row>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c r="A1321" s="4"/>
    </row>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c r="B1349" s="4"/>
    </row>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c r="A1367" s="4"/>
    </row>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c r="B1377" s="4"/>
    </row>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77"/>
  <sheetViews>
    <sheetView showGridLines="0" workbookViewId="0" topLeftCell="A1">
      <selection activeCell="H1" sqref="H1"/>
    </sheetView>
  </sheetViews>
  <sheetFormatPr defaultColWidth="9.140625" defaultRowHeight="11.25" customHeight="1"/>
  <cols>
    <col min="1" max="1" width="8.7109375" style="5" customWidth="1"/>
    <col min="2" max="2" width="52.00390625" style="5" bestFit="1" customWidth="1"/>
    <col min="3" max="3" width="10.8515625" style="18" customWidth="1"/>
    <col min="4" max="4" width="10.8515625" style="45" customWidth="1"/>
    <col min="5" max="6" width="10.8515625" style="17" customWidth="1"/>
    <col min="7" max="8" width="14.28125" style="17" customWidth="1"/>
    <col min="9" max="9" width="20.7109375" style="5" customWidth="1"/>
    <col min="10" max="15" width="15.7109375" style="5" customWidth="1"/>
    <col min="16" max="16384" width="9.140625" style="5" customWidth="1"/>
  </cols>
  <sheetData>
    <row r="1" spans="1:9" ht="12" customHeight="1">
      <c r="A1" s="1" t="s">
        <v>0</v>
      </c>
      <c r="B1" s="1" t="s">
        <v>1</v>
      </c>
      <c r="C1" s="2" t="s">
        <v>2</v>
      </c>
      <c r="D1" s="2" t="s">
        <v>3</v>
      </c>
      <c r="E1" s="2" t="s">
        <v>4</v>
      </c>
      <c r="F1" s="2" t="s">
        <v>5</v>
      </c>
      <c r="G1" s="2"/>
      <c r="H1" s="20"/>
      <c r="I1" s="4"/>
    </row>
    <row r="2" spans="1:8" ht="12" customHeight="1">
      <c r="A2" s="7" t="s">
        <v>6</v>
      </c>
      <c r="B2" s="7" t="s">
        <v>7</v>
      </c>
      <c r="C2" s="19">
        <v>122.1</v>
      </c>
      <c r="D2" s="27"/>
      <c r="E2" s="9">
        <v>5</v>
      </c>
      <c r="F2" s="28"/>
      <c r="G2" s="28"/>
      <c r="H2" s="28"/>
    </row>
    <row r="3" spans="1:9" ht="12" customHeight="1">
      <c r="A3" s="7" t="s">
        <v>8</v>
      </c>
      <c r="B3" s="7" t="s">
        <v>9</v>
      </c>
      <c r="C3" s="19">
        <v>99.6</v>
      </c>
      <c r="D3" s="27"/>
      <c r="E3" s="9">
        <v>3</v>
      </c>
      <c r="F3" s="28"/>
      <c r="G3" s="28"/>
      <c r="H3" s="28"/>
      <c r="I3" s="108" t="s">
        <v>657</v>
      </c>
    </row>
    <row r="4" spans="1:9" ht="12" customHeight="1">
      <c r="A4" s="7" t="s">
        <v>10</v>
      </c>
      <c r="B4" s="7" t="s">
        <v>11</v>
      </c>
      <c r="C4" s="19">
        <v>88.9</v>
      </c>
      <c r="D4" s="27"/>
      <c r="E4" s="9">
        <v>2</v>
      </c>
      <c r="F4" s="28"/>
      <c r="G4" s="28"/>
      <c r="H4" s="28"/>
      <c r="I4" s="108" t="s">
        <v>658</v>
      </c>
    </row>
    <row r="5" spans="1:20" s="3" customFormat="1" ht="12" customHeight="1">
      <c r="A5" s="7" t="s">
        <v>12</v>
      </c>
      <c r="B5" s="7" t="s">
        <v>13</v>
      </c>
      <c r="C5" s="19">
        <v>93.2</v>
      </c>
      <c r="D5" s="27"/>
      <c r="E5" s="9">
        <v>3</v>
      </c>
      <c r="F5" s="28"/>
      <c r="G5" s="28"/>
      <c r="H5" s="28"/>
      <c r="I5" s="29"/>
      <c r="J5" s="5"/>
      <c r="P5" s="5"/>
      <c r="Q5" s="5"/>
      <c r="R5" s="5"/>
      <c r="S5" s="5"/>
      <c r="T5" s="5"/>
    </row>
    <row r="6" spans="1:9" ht="15">
      <c r="A6" s="7" t="s">
        <v>14</v>
      </c>
      <c r="B6" s="7" t="s">
        <v>15</v>
      </c>
      <c r="C6" s="19">
        <v>128.8</v>
      </c>
      <c r="D6" s="27"/>
      <c r="E6" s="9">
        <v>6</v>
      </c>
      <c r="F6" s="28"/>
      <c r="G6" s="28"/>
      <c r="H6" s="28"/>
      <c r="I6" s="46" t="s">
        <v>706</v>
      </c>
    </row>
    <row r="7" spans="1:9" ht="12" customHeight="1">
      <c r="A7" s="7" t="s">
        <v>16</v>
      </c>
      <c r="B7" s="7" t="s">
        <v>17</v>
      </c>
      <c r="C7" s="19">
        <v>93.1</v>
      </c>
      <c r="D7" s="27"/>
      <c r="E7" s="9">
        <v>3</v>
      </c>
      <c r="F7" s="28"/>
      <c r="G7" s="28"/>
      <c r="H7" s="28"/>
      <c r="I7" s="30" t="s">
        <v>513</v>
      </c>
    </row>
    <row r="8" spans="1:11" ht="12" customHeight="1">
      <c r="A8" s="7" t="s">
        <v>18</v>
      </c>
      <c r="B8" s="7" t="s">
        <v>19</v>
      </c>
      <c r="C8" s="19">
        <v>95.3</v>
      </c>
      <c r="D8" s="27"/>
      <c r="E8" s="9">
        <v>3</v>
      </c>
      <c r="F8" s="28"/>
      <c r="G8" s="28"/>
      <c r="H8" s="28"/>
      <c r="I8" s="29"/>
      <c r="K8" s="31"/>
    </row>
    <row r="9" spans="1:11" ht="12" customHeight="1">
      <c r="A9" s="7" t="s">
        <v>20</v>
      </c>
      <c r="B9" s="7" t="s">
        <v>21</v>
      </c>
      <c r="C9" s="19">
        <v>88.3</v>
      </c>
      <c r="D9" s="27"/>
      <c r="E9" s="9">
        <v>2</v>
      </c>
      <c r="F9" s="28"/>
      <c r="G9" s="28"/>
      <c r="H9" s="28"/>
      <c r="I9" s="31"/>
      <c r="K9" s="30"/>
    </row>
    <row r="10" spans="1:11" ht="12" customHeight="1">
      <c r="A10" s="7" t="s">
        <v>22</v>
      </c>
      <c r="B10" s="7" t="s">
        <v>23</v>
      </c>
      <c r="C10" s="19">
        <v>85.7</v>
      </c>
      <c r="D10" s="27"/>
      <c r="E10" s="9">
        <v>2</v>
      </c>
      <c r="F10" s="28"/>
      <c r="G10" s="28"/>
      <c r="H10" s="28"/>
      <c r="I10" s="30"/>
      <c r="K10" s="32"/>
    </row>
    <row r="11" spans="1:11" ht="12" customHeight="1">
      <c r="A11" s="7" t="s">
        <v>24</v>
      </c>
      <c r="B11" s="7" t="s">
        <v>25</v>
      </c>
      <c r="C11" s="19">
        <v>81.9</v>
      </c>
      <c r="D11" s="27"/>
      <c r="E11" s="9">
        <v>2</v>
      </c>
      <c r="F11" s="28"/>
      <c r="G11" s="28"/>
      <c r="H11" s="28"/>
      <c r="K11" s="31"/>
    </row>
    <row r="12" spans="1:11" ht="12" customHeight="1">
      <c r="A12" s="9" t="s">
        <v>26</v>
      </c>
      <c r="B12" s="9" t="s">
        <v>27</v>
      </c>
      <c r="C12" s="19">
        <v>89.5</v>
      </c>
      <c r="D12" s="27"/>
      <c r="E12" s="9">
        <v>2</v>
      </c>
      <c r="F12" s="28"/>
      <c r="G12" s="28"/>
      <c r="H12" s="28"/>
      <c r="K12" s="30"/>
    </row>
    <row r="13" spans="1:11" ht="12" customHeight="1">
      <c r="A13" s="9" t="s">
        <v>28</v>
      </c>
      <c r="B13" s="9" t="s">
        <v>29</v>
      </c>
      <c r="C13" s="19">
        <v>66.3</v>
      </c>
      <c r="D13" s="27"/>
      <c r="E13" s="9">
        <v>1</v>
      </c>
      <c r="F13" s="28"/>
      <c r="G13" s="28"/>
      <c r="H13" s="28"/>
      <c r="K13" s="32"/>
    </row>
    <row r="14" spans="1:11" ht="12" customHeight="1">
      <c r="A14" s="9" t="s">
        <v>30</v>
      </c>
      <c r="B14" s="9" t="s">
        <v>31</v>
      </c>
      <c r="C14" s="19">
        <v>72.7</v>
      </c>
      <c r="D14" s="27"/>
      <c r="E14" s="9">
        <v>1</v>
      </c>
      <c r="F14" s="28"/>
      <c r="G14" s="28"/>
      <c r="H14" s="28"/>
      <c r="K14" s="31"/>
    </row>
    <row r="15" spans="1:11" ht="12" customHeight="1">
      <c r="A15" s="9" t="s">
        <v>32</v>
      </c>
      <c r="B15" s="9" t="s">
        <v>33</v>
      </c>
      <c r="C15" s="19">
        <v>89.6</v>
      </c>
      <c r="D15" s="27"/>
      <c r="E15" s="9">
        <v>2</v>
      </c>
      <c r="F15" s="28"/>
      <c r="G15" s="28"/>
      <c r="H15" s="28"/>
      <c r="K15" s="30"/>
    </row>
    <row r="16" spans="1:10" ht="12" customHeight="1">
      <c r="A16" s="9" t="s">
        <v>34</v>
      </c>
      <c r="B16" s="9" t="s">
        <v>35</v>
      </c>
      <c r="C16" s="19">
        <v>71.8</v>
      </c>
      <c r="D16" s="27"/>
      <c r="E16" s="9">
        <v>1</v>
      </c>
      <c r="F16" s="28"/>
      <c r="G16" s="28"/>
      <c r="H16" s="28"/>
      <c r="I16" s="4"/>
      <c r="J16" s="7"/>
    </row>
    <row r="17" spans="1:10" ht="12" customHeight="1">
      <c r="A17" s="9" t="s">
        <v>36</v>
      </c>
      <c r="B17" s="9" t="s">
        <v>37</v>
      </c>
      <c r="C17" s="19">
        <v>123.1</v>
      </c>
      <c r="D17" s="27"/>
      <c r="E17" s="9">
        <v>5</v>
      </c>
      <c r="F17" s="28"/>
      <c r="G17" s="28"/>
      <c r="H17" s="28"/>
      <c r="I17" s="3" t="s">
        <v>701</v>
      </c>
      <c r="J17" s="7"/>
    </row>
    <row r="18" spans="1:15" ht="12" customHeight="1">
      <c r="A18" s="9" t="s">
        <v>38</v>
      </c>
      <c r="B18" s="9" t="s">
        <v>39</v>
      </c>
      <c r="C18" s="19">
        <v>72.7</v>
      </c>
      <c r="D18" s="27"/>
      <c r="E18" s="9">
        <v>1</v>
      </c>
      <c r="F18" s="28"/>
      <c r="G18" s="28"/>
      <c r="H18" s="33" t="s">
        <v>50</v>
      </c>
      <c r="I18" s="4" t="s">
        <v>652</v>
      </c>
      <c r="J18" s="110">
        <v>1</v>
      </c>
      <c r="K18" s="116" t="s">
        <v>660</v>
      </c>
      <c r="L18" s="95">
        <f>PERCENTILE(C$2:C$288,0)</f>
        <v>43.5</v>
      </c>
      <c r="M18" s="5" t="s">
        <v>644</v>
      </c>
      <c r="N18" s="96" t="s">
        <v>645</v>
      </c>
      <c r="O18" s="97">
        <v>0.16666666666666666</v>
      </c>
    </row>
    <row r="19" spans="1:14" ht="12" customHeight="1">
      <c r="A19" s="9" t="s">
        <v>40</v>
      </c>
      <c r="B19" s="9" t="s">
        <v>41</v>
      </c>
      <c r="C19" s="34">
        <v>133.4</v>
      </c>
      <c r="D19" s="27"/>
      <c r="E19" s="9">
        <v>6</v>
      </c>
      <c r="F19" s="28"/>
      <c r="G19" s="28"/>
      <c r="H19" s="28"/>
      <c r="I19" s="4" t="s">
        <v>653</v>
      </c>
      <c r="J19" s="118">
        <v>2</v>
      </c>
      <c r="K19" s="117" t="s">
        <v>664</v>
      </c>
      <c r="L19" s="95">
        <f>PERCENTILE(C$2:C$288,O$18)</f>
        <v>75.5</v>
      </c>
      <c r="M19" s="5" t="s">
        <v>646</v>
      </c>
      <c r="N19" s="98"/>
    </row>
    <row r="20" spans="1:15" ht="12" customHeight="1">
      <c r="A20" s="9" t="s">
        <v>42</v>
      </c>
      <c r="B20" s="9" t="s">
        <v>43</v>
      </c>
      <c r="C20" s="19">
        <v>75</v>
      </c>
      <c r="D20" s="27"/>
      <c r="E20" s="9">
        <v>2</v>
      </c>
      <c r="F20" s="28"/>
      <c r="G20" s="28"/>
      <c r="H20" s="28"/>
      <c r="I20" s="4" t="s">
        <v>654</v>
      </c>
      <c r="J20" s="111">
        <v>3</v>
      </c>
      <c r="K20" s="117" t="s">
        <v>665</v>
      </c>
      <c r="L20" s="95">
        <f>PERCENTILE(C$2:C$288,(2*O$18))</f>
        <v>82.6</v>
      </c>
      <c r="M20" s="5" t="s">
        <v>647</v>
      </c>
      <c r="N20" s="98"/>
      <c r="O20" s="98"/>
    </row>
    <row r="21" spans="1:15" ht="12" customHeight="1">
      <c r="A21" s="9" t="s">
        <v>44</v>
      </c>
      <c r="B21" s="9" t="s">
        <v>45</v>
      </c>
      <c r="C21" s="19">
        <v>68.8</v>
      </c>
      <c r="D21" s="27"/>
      <c r="E21" s="9">
        <v>1</v>
      </c>
      <c r="F21" s="28"/>
      <c r="G21" s="28"/>
      <c r="H21" s="28"/>
      <c r="I21" s="4" t="s">
        <v>655</v>
      </c>
      <c r="J21" s="112">
        <v>4</v>
      </c>
      <c r="K21" s="117" t="s">
        <v>661</v>
      </c>
      <c r="L21" s="95">
        <f>PERCENTILE(C$2:C$288,(3*O$18))</f>
        <v>88.9</v>
      </c>
      <c r="M21" s="5" t="s">
        <v>648</v>
      </c>
      <c r="N21" s="98"/>
      <c r="O21" s="98"/>
    </row>
    <row r="22" spans="1:15" ht="12" customHeight="1">
      <c r="A22" s="9" t="s">
        <v>46</v>
      </c>
      <c r="B22" s="9" t="s">
        <v>47</v>
      </c>
      <c r="C22" s="19">
        <v>66.6</v>
      </c>
      <c r="D22" s="27"/>
      <c r="E22" s="9">
        <v>1</v>
      </c>
      <c r="F22" s="28"/>
      <c r="G22" s="28"/>
      <c r="H22" s="28"/>
      <c r="I22" s="4" t="s">
        <v>666</v>
      </c>
      <c r="J22" s="113">
        <v>5</v>
      </c>
      <c r="K22" s="117" t="s">
        <v>662</v>
      </c>
      <c r="L22" s="95">
        <f>PERCENTILE(C$2:C$288,(4*O$18))</f>
        <v>95.9</v>
      </c>
      <c r="M22" s="5" t="s">
        <v>649</v>
      </c>
      <c r="N22" s="98"/>
      <c r="O22" s="98"/>
    </row>
    <row r="23" spans="1:15" ht="12" customHeight="1">
      <c r="A23" s="9" t="s">
        <v>48</v>
      </c>
      <c r="B23" s="9" t="s">
        <v>49</v>
      </c>
      <c r="C23" s="19">
        <v>68</v>
      </c>
      <c r="D23" s="27"/>
      <c r="E23" s="9">
        <v>1</v>
      </c>
      <c r="F23" s="5"/>
      <c r="G23" s="28"/>
      <c r="H23" s="5"/>
      <c r="I23" s="4" t="s">
        <v>656</v>
      </c>
      <c r="J23" s="114">
        <v>6</v>
      </c>
      <c r="K23" s="117" t="s">
        <v>663</v>
      </c>
      <c r="L23" s="95">
        <f>PERCENTILE(C$2:C$288,(5*O$18))</f>
        <v>106.59999999999997</v>
      </c>
      <c r="M23" s="4" t="s">
        <v>650</v>
      </c>
      <c r="N23" s="98"/>
      <c r="O23" s="98"/>
    </row>
    <row r="24" spans="1:15" ht="12" customHeight="1">
      <c r="A24" s="9" t="s">
        <v>51</v>
      </c>
      <c r="B24" s="9" t="s">
        <v>52</v>
      </c>
      <c r="C24" s="19">
        <v>74.3</v>
      </c>
      <c r="D24" s="27"/>
      <c r="E24" s="9">
        <v>1</v>
      </c>
      <c r="F24" s="5"/>
      <c r="G24" s="28"/>
      <c r="H24" s="5"/>
      <c r="I24" s="5" t="s">
        <v>61</v>
      </c>
      <c r="J24" s="115" t="s">
        <v>62</v>
      </c>
      <c r="L24" s="95">
        <f>PERCENTILE(C$2:C$288,1)</f>
        <v>154.4</v>
      </c>
      <c r="M24" s="4" t="s">
        <v>651</v>
      </c>
      <c r="N24" s="36"/>
      <c r="O24" s="37"/>
    </row>
    <row r="25" spans="1:15" ht="12" customHeight="1">
      <c r="A25" s="9" t="s">
        <v>53</v>
      </c>
      <c r="B25" s="9" t="s">
        <v>54</v>
      </c>
      <c r="C25" s="19">
        <v>64</v>
      </c>
      <c r="D25" s="27"/>
      <c r="E25" s="9">
        <v>1</v>
      </c>
      <c r="F25" s="5"/>
      <c r="G25" s="28"/>
      <c r="H25" s="5"/>
      <c r="L25" s="21"/>
      <c r="M25" s="35"/>
      <c r="N25" s="38"/>
      <c r="O25" s="35"/>
    </row>
    <row r="26" spans="1:15" ht="12" customHeight="1">
      <c r="A26" s="7" t="s">
        <v>55</v>
      </c>
      <c r="B26" s="7" t="s">
        <v>56</v>
      </c>
      <c r="C26" s="34">
        <v>64.5</v>
      </c>
      <c r="D26" s="27"/>
      <c r="E26" s="9">
        <v>1</v>
      </c>
      <c r="F26" s="5"/>
      <c r="G26" s="28"/>
      <c r="H26" s="3" t="s">
        <v>511</v>
      </c>
      <c r="I26" s="11"/>
      <c r="L26" s="21"/>
      <c r="M26" s="35"/>
      <c r="N26" s="38"/>
      <c r="O26" s="35"/>
    </row>
    <row r="27" spans="1:15" ht="12" customHeight="1">
      <c r="A27" s="7" t="s">
        <v>57</v>
      </c>
      <c r="B27" s="7" t="s">
        <v>58</v>
      </c>
      <c r="C27" s="19">
        <v>113.9</v>
      </c>
      <c r="D27" s="27"/>
      <c r="E27" s="9">
        <v>5</v>
      </c>
      <c r="F27" s="40"/>
      <c r="G27" s="28"/>
      <c r="H27" s="40"/>
      <c r="I27" s="4" t="s">
        <v>712</v>
      </c>
      <c r="J27" s="7"/>
      <c r="L27" s="21"/>
      <c r="M27" s="35"/>
      <c r="N27" s="38"/>
      <c r="O27" s="35"/>
    </row>
    <row r="28" spans="1:15" ht="12" customHeight="1">
      <c r="A28" s="7" t="s">
        <v>59</v>
      </c>
      <c r="B28" s="7" t="s">
        <v>60</v>
      </c>
      <c r="C28" s="19">
        <v>81.4</v>
      </c>
      <c r="D28" s="27"/>
      <c r="E28" s="9">
        <v>2</v>
      </c>
      <c r="F28" s="28"/>
      <c r="G28" s="28"/>
      <c r="H28" s="40"/>
      <c r="I28" s="4"/>
      <c r="J28" s="7"/>
      <c r="L28" s="21"/>
      <c r="M28" s="41"/>
      <c r="N28" s="35"/>
      <c r="O28" s="35"/>
    </row>
    <row r="29" spans="1:15" ht="12" customHeight="1">
      <c r="A29" s="7" t="s">
        <v>63</v>
      </c>
      <c r="B29" s="7" t="s">
        <v>64</v>
      </c>
      <c r="C29" s="19">
        <v>89.1</v>
      </c>
      <c r="D29" s="27"/>
      <c r="E29" s="9">
        <v>2</v>
      </c>
      <c r="F29" s="28"/>
      <c r="G29" s="28"/>
      <c r="H29" s="28"/>
      <c r="L29" s="21"/>
      <c r="M29" s="42"/>
      <c r="N29" s="35"/>
      <c r="O29" s="35"/>
    </row>
    <row r="30" spans="1:15" ht="12" customHeight="1">
      <c r="A30" s="7" t="s">
        <v>65</v>
      </c>
      <c r="B30" s="7" t="s">
        <v>66</v>
      </c>
      <c r="C30" s="19">
        <v>91.1</v>
      </c>
      <c r="D30" s="27"/>
      <c r="E30" s="9">
        <v>3</v>
      </c>
      <c r="F30" s="28"/>
      <c r="G30" s="28"/>
      <c r="H30" s="33" t="s">
        <v>69</v>
      </c>
      <c r="L30" s="35"/>
      <c r="M30" s="35"/>
      <c r="N30" s="35"/>
      <c r="O30" s="35"/>
    </row>
    <row r="31" spans="1:15" ht="12" customHeight="1">
      <c r="A31" s="7" t="s">
        <v>67</v>
      </c>
      <c r="B31" s="7" t="s">
        <v>68</v>
      </c>
      <c r="C31" s="19">
        <v>83</v>
      </c>
      <c r="D31" s="27"/>
      <c r="E31" s="9">
        <v>2</v>
      </c>
      <c r="F31" s="28"/>
      <c r="G31" s="28"/>
      <c r="H31" s="28"/>
      <c r="I31" s="12" t="s">
        <v>708</v>
      </c>
      <c r="K31" s="7"/>
      <c r="L31" s="35"/>
      <c r="M31" s="35"/>
      <c r="N31" s="35"/>
      <c r="O31" s="35"/>
    </row>
    <row r="32" spans="1:15" ht="12" customHeight="1">
      <c r="A32" s="7" t="s">
        <v>541</v>
      </c>
      <c r="B32" s="7" t="s">
        <v>542</v>
      </c>
      <c r="C32" s="19">
        <v>80.9</v>
      </c>
      <c r="D32" s="27"/>
      <c r="E32" s="9">
        <v>2</v>
      </c>
      <c r="F32" s="28"/>
      <c r="G32" s="28"/>
      <c r="H32" s="28"/>
      <c r="K32" s="10"/>
      <c r="L32" s="35"/>
      <c r="M32" s="35"/>
      <c r="N32" s="35"/>
      <c r="O32" s="35"/>
    </row>
    <row r="33" spans="1:15" ht="12" customHeight="1">
      <c r="A33" s="7" t="s">
        <v>543</v>
      </c>
      <c r="B33" s="7" t="s">
        <v>544</v>
      </c>
      <c r="C33" s="19">
        <v>91</v>
      </c>
      <c r="D33" s="27"/>
      <c r="E33" s="9">
        <v>3</v>
      </c>
      <c r="F33" s="28"/>
      <c r="G33" s="28"/>
      <c r="H33" s="33" t="s">
        <v>512</v>
      </c>
      <c r="K33" s="10"/>
      <c r="L33" s="35"/>
      <c r="M33" s="35"/>
      <c r="N33" s="35"/>
      <c r="O33" s="35"/>
    </row>
    <row r="34" spans="1:15" ht="12" customHeight="1">
      <c r="A34" s="7" t="s">
        <v>545</v>
      </c>
      <c r="B34" s="7" t="s">
        <v>546</v>
      </c>
      <c r="C34" s="19">
        <v>77.2</v>
      </c>
      <c r="D34" s="27"/>
      <c r="E34" s="9">
        <v>2</v>
      </c>
      <c r="F34" s="28"/>
      <c r="G34" s="28"/>
      <c r="H34" s="28"/>
      <c r="I34" s="4"/>
      <c r="J34" s="10"/>
      <c r="K34" s="10"/>
      <c r="L34" s="35"/>
      <c r="M34" s="35"/>
      <c r="N34" s="35"/>
      <c r="O34" s="35"/>
    </row>
    <row r="35" spans="1:15" ht="12" customHeight="1">
      <c r="A35" s="7" t="s">
        <v>547</v>
      </c>
      <c r="B35" s="7" t="s">
        <v>548</v>
      </c>
      <c r="C35" s="19">
        <v>75.5</v>
      </c>
      <c r="D35" s="27"/>
      <c r="E35" s="9">
        <v>2</v>
      </c>
      <c r="F35" s="28"/>
      <c r="G35" s="28"/>
      <c r="H35" s="28"/>
      <c r="I35" s="4"/>
      <c r="J35" s="10"/>
      <c r="K35" s="10"/>
      <c r="L35" s="35"/>
      <c r="M35" s="35"/>
      <c r="N35" s="35"/>
      <c r="O35" s="35"/>
    </row>
    <row r="36" spans="1:15" ht="12" customHeight="1">
      <c r="A36" s="7" t="s">
        <v>549</v>
      </c>
      <c r="B36" s="7" t="s">
        <v>550</v>
      </c>
      <c r="C36" s="19">
        <v>103.1</v>
      </c>
      <c r="D36" s="27"/>
      <c r="E36" s="9">
        <v>4</v>
      </c>
      <c r="F36" s="28"/>
      <c r="G36" s="28"/>
      <c r="H36" s="28"/>
      <c r="I36" s="11"/>
      <c r="J36" s="10"/>
      <c r="K36" s="10"/>
      <c r="L36" s="35"/>
      <c r="M36" s="35"/>
      <c r="N36" s="35"/>
      <c r="O36" s="35"/>
    </row>
    <row r="37" spans="1:15" ht="12" customHeight="1">
      <c r="A37" s="7" t="s">
        <v>551</v>
      </c>
      <c r="B37" s="7" t="s">
        <v>552</v>
      </c>
      <c r="C37" s="19">
        <v>73.9</v>
      </c>
      <c r="D37" s="27"/>
      <c r="E37" s="9">
        <v>1</v>
      </c>
      <c r="F37" s="28"/>
      <c r="G37" s="28"/>
      <c r="H37" s="28"/>
      <c r="J37" s="10"/>
      <c r="K37" s="10"/>
      <c r="L37" s="35"/>
      <c r="M37" s="35"/>
      <c r="N37" s="35"/>
      <c r="O37" s="35"/>
    </row>
    <row r="38" spans="1:11" ht="12" customHeight="1">
      <c r="A38" s="7" t="s">
        <v>553</v>
      </c>
      <c r="B38" s="7" t="s">
        <v>554</v>
      </c>
      <c r="C38" s="19">
        <v>75.3</v>
      </c>
      <c r="D38" s="27"/>
      <c r="E38" s="9">
        <v>2</v>
      </c>
      <c r="F38" s="28"/>
      <c r="G38" s="28"/>
      <c r="H38" s="28"/>
      <c r="I38" s="39"/>
      <c r="J38" s="10"/>
      <c r="K38" s="10"/>
    </row>
    <row r="39" spans="1:11" ht="12" customHeight="1">
      <c r="A39" s="7" t="s">
        <v>555</v>
      </c>
      <c r="B39" s="7" t="s">
        <v>556</v>
      </c>
      <c r="C39" s="19">
        <v>80.7</v>
      </c>
      <c r="D39" s="27"/>
      <c r="E39" s="9">
        <v>2</v>
      </c>
      <c r="F39" s="28"/>
      <c r="G39" s="28"/>
      <c r="H39" s="28"/>
      <c r="I39" s="43"/>
      <c r="J39" s="10"/>
      <c r="K39" s="10"/>
    </row>
    <row r="40" spans="1:11" ht="12" customHeight="1">
      <c r="A40" s="7" t="s">
        <v>557</v>
      </c>
      <c r="B40" s="7" t="s">
        <v>558</v>
      </c>
      <c r="C40" s="19">
        <v>90.3</v>
      </c>
      <c r="D40" s="27"/>
      <c r="E40" s="9">
        <v>3</v>
      </c>
      <c r="F40" s="28"/>
      <c r="G40" s="28"/>
      <c r="H40" s="28"/>
      <c r="I40" s="10"/>
      <c r="J40" s="10"/>
      <c r="K40" s="10"/>
    </row>
    <row r="41" spans="1:11" ht="12" customHeight="1">
      <c r="A41" s="7" t="s">
        <v>559</v>
      </c>
      <c r="B41" s="7" t="s">
        <v>560</v>
      </c>
      <c r="C41" s="19">
        <v>84.8</v>
      </c>
      <c r="D41" s="27"/>
      <c r="E41" s="9">
        <v>2</v>
      </c>
      <c r="F41" s="28"/>
      <c r="G41" s="28"/>
      <c r="H41" s="28"/>
      <c r="J41" s="10"/>
      <c r="K41" s="10"/>
    </row>
    <row r="42" spans="1:11" ht="12" customHeight="1">
      <c r="A42" s="7" t="s">
        <v>561</v>
      </c>
      <c r="B42" s="7" t="s">
        <v>562</v>
      </c>
      <c r="C42" s="19">
        <v>80.9</v>
      </c>
      <c r="D42" s="27"/>
      <c r="E42" s="9">
        <v>2</v>
      </c>
      <c r="F42" s="28"/>
      <c r="G42" s="28"/>
      <c r="H42" s="28"/>
      <c r="I42" s="8"/>
      <c r="J42" s="10"/>
      <c r="K42" s="10"/>
    </row>
    <row r="43" spans="1:11" ht="12" customHeight="1">
      <c r="A43" s="7" t="s">
        <v>563</v>
      </c>
      <c r="B43" s="7" t="s">
        <v>70</v>
      </c>
      <c r="C43" s="19">
        <v>105.1</v>
      </c>
      <c r="D43" s="27"/>
      <c r="E43" s="9">
        <v>4</v>
      </c>
      <c r="F43" s="28"/>
      <c r="G43" s="28"/>
      <c r="H43" s="28"/>
      <c r="J43" s="10"/>
      <c r="K43" s="10"/>
    </row>
    <row r="44" spans="1:11" ht="12" customHeight="1">
      <c r="A44" s="7" t="s">
        <v>564</v>
      </c>
      <c r="B44" s="7" t="s">
        <v>71</v>
      </c>
      <c r="C44" s="19">
        <v>85</v>
      </c>
      <c r="D44" s="27"/>
      <c r="E44" s="9">
        <v>2</v>
      </c>
      <c r="F44" s="28"/>
      <c r="G44" s="28"/>
      <c r="H44" s="28"/>
      <c r="I44" s="13"/>
      <c r="J44" s="10"/>
      <c r="K44" s="10"/>
    </row>
    <row r="45" spans="1:11" ht="12" customHeight="1">
      <c r="A45" s="7" t="s">
        <v>565</v>
      </c>
      <c r="B45" s="7" t="s">
        <v>72</v>
      </c>
      <c r="C45" s="19">
        <v>103.7</v>
      </c>
      <c r="D45" s="27"/>
      <c r="E45" s="9">
        <v>4</v>
      </c>
      <c r="F45" s="28"/>
      <c r="G45" s="28"/>
      <c r="H45" s="28"/>
      <c r="J45" s="10"/>
      <c r="K45" s="10"/>
    </row>
    <row r="46" spans="1:11" ht="12" customHeight="1">
      <c r="A46" s="7" t="s">
        <v>566</v>
      </c>
      <c r="B46" s="7" t="s">
        <v>73</v>
      </c>
      <c r="C46" s="19">
        <v>128.6</v>
      </c>
      <c r="D46" s="27"/>
      <c r="E46" s="9">
        <v>6</v>
      </c>
      <c r="F46" s="28"/>
      <c r="G46" s="28"/>
      <c r="H46" s="28"/>
      <c r="I46" s="14"/>
      <c r="J46" s="10"/>
      <c r="K46" s="10"/>
    </row>
    <row r="47" spans="1:10" ht="12" customHeight="1">
      <c r="A47" s="7" t="s">
        <v>567</v>
      </c>
      <c r="B47" s="7" t="s">
        <v>568</v>
      </c>
      <c r="C47" s="19">
        <v>117.4</v>
      </c>
      <c r="D47" s="27"/>
      <c r="E47" s="9">
        <v>5</v>
      </c>
      <c r="F47" s="28"/>
      <c r="G47" s="28"/>
      <c r="H47" s="28"/>
      <c r="I47" s="15"/>
      <c r="J47" s="10"/>
    </row>
    <row r="48" spans="1:10" ht="12" customHeight="1">
      <c r="A48" s="7" t="s">
        <v>569</v>
      </c>
      <c r="B48" s="7" t="s">
        <v>570</v>
      </c>
      <c r="C48" s="19">
        <v>84.3</v>
      </c>
      <c r="D48" s="27"/>
      <c r="E48" s="9">
        <v>2</v>
      </c>
      <c r="F48" s="28"/>
      <c r="G48" s="28"/>
      <c r="H48" s="28"/>
      <c r="I48" s="10"/>
      <c r="J48" s="10"/>
    </row>
    <row r="49" spans="1:8" ht="12" customHeight="1">
      <c r="A49" s="7" t="s">
        <v>571</v>
      </c>
      <c r="B49" s="7" t="s">
        <v>572</v>
      </c>
      <c r="C49" s="19">
        <v>86.3</v>
      </c>
      <c r="D49" s="27"/>
      <c r="E49" s="9">
        <v>2</v>
      </c>
      <c r="F49" s="28"/>
      <c r="G49" s="28"/>
      <c r="H49" s="28"/>
    </row>
    <row r="50" spans="1:8" ht="12" customHeight="1">
      <c r="A50" s="7" t="s">
        <v>573</v>
      </c>
      <c r="B50" s="7" t="s">
        <v>74</v>
      </c>
      <c r="C50" s="19">
        <v>84.2</v>
      </c>
      <c r="D50" s="27"/>
      <c r="E50" s="9">
        <v>2</v>
      </c>
      <c r="F50" s="28"/>
      <c r="G50" s="28"/>
      <c r="H50" s="28"/>
    </row>
    <row r="51" spans="1:8" ht="12" customHeight="1">
      <c r="A51" s="7" t="s">
        <v>574</v>
      </c>
      <c r="B51" s="7" t="s">
        <v>575</v>
      </c>
      <c r="C51" s="19">
        <v>69.6</v>
      </c>
      <c r="D51" s="27"/>
      <c r="E51" s="9">
        <v>1</v>
      </c>
      <c r="F51" s="28"/>
      <c r="G51" s="28"/>
      <c r="H51" s="28"/>
    </row>
    <row r="52" spans="1:8" ht="12" customHeight="1">
      <c r="A52" s="7" t="s">
        <v>576</v>
      </c>
      <c r="B52" s="7" t="s">
        <v>577</v>
      </c>
      <c r="C52" s="19">
        <v>92.6</v>
      </c>
      <c r="D52" s="27"/>
      <c r="E52" s="9">
        <v>3</v>
      </c>
      <c r="F52" s="28"/>
      <c r="G52" s="28"/>
      <c r="H52" s="28"/>
    </row>
    <row r="53" spans="1:8" ht="12" customHeight="1">
      <c r="A53" s="7" t="s">
        <v>578</v>
      </c>
      <c r="B53" s="7" t="s">
        <v>579</v>
      </c>
      <c r="C53" s="19">
        <v>90.2</v>
      </c>
      <c r="D53" s="27"/>
      <c r="E53" s="9">
        <v>3</v>
      </c>
      <c r="F53" s="28"/>
      <c r="G53" s="28"/>
      <c r="H53" s="28"/>
    </row>
    <row r="54" spans="1:8" ht="12" customHeight="1">
      <c r="A54" s="7" t="s">
        <v>580</v>
      </c>
      <c r="B54" s="7" t="s">
        <v>581</v>
      </c>
      <c r="C54" s="19">
        <v>84.9</v>
      </c>
      <c r="D54" s="27"/>
      <c r="E54" s="9">
        <v>2</v>
      </c>
      <c r="F54" s="28"/>
      <c r="G54" s="28"/>
      <c r="H54" s="28"/>
    </row>
    <row r="55" spans="1:8" ht="12" customHeight="1">
      <c r="A55" s="7" t="s">
        <v>582</v>
      </c>
      <c r="B55" s="7" t="s">
        <v>583</v>
      </c>
      <c r="C55" s="19">
        <v>101.6</v>
      </c>
      <c r="D55" s="27"/>
      <c r="E55" s="9">
        <v>4</v>
      </c>
      <c r="F55" s="28"/>
      <c r="G55" s="28"/>
      <c r="H55" s="28"/>
    </row>
    <row r="56" spans="1:8" ht="12" customHeight="1">
      <c r="A56" s="7" t="s">
        <v>584</v>
      </c>
      <c r="B56" s="7" t="s">
        <v>585</v>
      </c>
      <c r="C56" s="19">
        <v>103.5</v>
      </c>
      <c r="D56" s="27"/>
      <c r="E56" s="9">
        <v>4</v>
      </c>
      <c r="F56" s="28"/>
      <c r="G56" s="28"/>
      <c r="H56" s="28"/>
    </row>
    <row r="57" spans="1:8" ht="12" customHeight="1">
      <c r="A57" s="7" t="s">
        <v>586</v>
      </c>
      <c r="B57" s="7" t="s">
        <v>587</v>
      </c>
      <c r="C57" s="19">
        <v>86</v>
      </c>
      <c r="D57" s="27"/>
      <c r="E57" s="9">
        <v>2</v>
      </c>
      <c r="F57" s="28"/>
      <c r="G57" s="28"/>
      <c r="H57" s="28"/>
    </row>
    <row r="58" spans="1:11" ht="12" customHeight="1">
      <c r="A58" s="7" t="s">
        <v>588</v>
      </c>
      <c r="B58" s="7" t="s">
        <v>589</v>
      </c>
      <c r="C58" s="19">
        <v>83.7</v>
      </c>
      <c r="D58" s="27"/>
      <c r="E58" s="9">
        <v>2</v>
      </c>
      <c r="F58" s="28"/>
      <c r="G58" s="28"/>
      <c r="H58" s="28"/>
      <c r="K58" s="10"/>
    </row>
    <row r="59" spans="1:11" ht="12" customHeight="1">
      <c r="A59" s="7" t="s">
        <v>590</v>
      </c>
      <c r="B59" s="7" t="s">
        <v>591</v>
      </c>
      <c r="C59" s="19">
        <v>82.9</v>
      </c>
      <c r="D59" s="27"/>
      <c r="E59" s="9">
        <v>2</v>
      </c>
      <c r="F59" s="28"/>
      <c r="G59" s="28"/>
      <c r="H59" s="28"/>
      <c r="K59" s="10"/>
    </row>
    <row r="60" spans="1:11" ht="12" customHeight="1">
      <c r="A60" s="7" t="s">
        <v>592</v>
      </c>
      <c r="B60" s="7" t="s">
        <v>593</v>
      </c>
      <c r="C60" s="19">
        <v>82.8</v>
      </c>
      <c r="D60" s="27"/>
      <c r="E60" s="9">
        <v>2</v>
      </c>
      <c r="F60" s="28"/>
      <c r="G60" s="28"/>
      <c r="H60" s="28"/>
      <c r="I60" s="10"/>
      <c r="J60" s="10"/>
      <c r="K60" s="10"/>
    </row>
    <row r="61" spans="1:11" ht="12" customHeight="1">
      <c r="A61" s="7" t="s">
        <v>594</v>
      </c>
      <c r="B61" s="7" t="s">
        <v>595</v>
      </c>
      <c r="C61" s="19">
        <v>76.5</v>
      </c>
      <c r="D61" s="27"/>
      <c r="E61" s="9">
        <v>2</v>
      </c>
      <c r="F61" s="28"/>
      <c r="G61" s="28"/>
      <c r="H61" s="28"/>
      <c r="I61" s="10"/>
      <c r="J61" s="10"/>
      <c r="K61" s="10"/>
    </row>
    <row r="62" spans="1:10" ht="12" customHeight="1">
      <c r="A62" s="7" t="s">
        <v>596</v>
      </c>
      <c r="B62" s="7" t="s">
        <v>597</v>
      </c>
      <c r="C62" s="19">
        <v>75.9</v>
      </c>
      <c r="D62" s="27"/>
      <c r="E62" s="9">
        <v>2</v>
      </c>
      <c r="F62" s="28"/>
      <c r="G62" s="28"/>
      <c r="H62" s="28"/>
      <c r="I62" s="10"/>
      <c r="J62" s="10"/>
    </row>
    <row r="63" spans="1:10" ht="12" customHeight="1">
      <c r="A63" s="7" t="s">
        <v>598</v>
      </c>
      <c r="B63" s="7" t="s">
        <v>75</v>
      </c>
      <c r="C63" s="19">
        <v>81.2</v>
      </c>
      <c r="D63" s="27"/>
      <c r="E63" s="9">
        <v>2</v>
      </c>
      <c r="F63" s="28"/>
      <c r="G63" s="28"/>
      <c r="H63" s="28"/>
      <c r="I63" s="10"/>
      <c r="J63" s="10"/>
    </row>
    <row r="64" spans="1:8" ht="12" customHeight="1">
      <c r="A64" s="7" t="s">
        <v>599</v>
      </c>
      <c r="B64" s="7" t="s">
        <v>600</v>
      </c>
      <c r="C64" s="19">
        <v>79.2</v>
      </c>
      <c r="D64" s="27"/>
      <c r="E64" s="9">
        <v>2</v>
      </c>
      <c r="F64" s="28"/>
      <c r="G64" s="28"/>
      <c r="H64" s="28"/>
    </row>
    <row r="65" spans="1:8" ht="12" customHeight="1">
      <c r="A65" s="7" t="s">
        <v>601</v>
      </c>
      <c r="B65" s="7" t="s">
        <v>602</v>
      </c>
      <c r="C65" s="34">
        <v>76.8</v>
      </c>
      <c r="D65" s="27"/>
      <c r="E65" s="9">
        <v>2</v>
      </c>
      <c r="F65" s="28"/>
      <c r="G65" s="28"/>
      <c r="H65" s="28"/>
    </row>
    <row r="66" spans="1:8" ht="12" customHeight="1">
      <c r="A66" s="7" t="s">
        <v>603</v>
      </c>
      <c r="B66" s="7" t="s">
        <v>604</v>
      </c>
      <c r="C66" s="34">
        <v>94.4</v>
      </c>
      <c r="D66" s="27"/>
      <c r="E66" s="9">
        <v>3</v>
      </c>
      <c r="F66" s="28"/>
      <c r="G66" s="28"/>
      <c r="H66" s="28"/>
    </row>
    <row r="67" spans="1:8" ht="12" customHeight="1">
      <c r="A67" s="22" t="s">
        <v>605</v>
      </c>
      <c r="B67" s="7" t="s">
        <v>76</v>
      </c>
      <c r="C67" s="19">
        <v>73.8</v>
      </c>
      <c r="D67" s="27"/>
      <c r="E67" s="9">
        <v>1</v>
      </c>
      <c r="F67" s="28"/>
      <c r="G67" s="28"/>
      <c r="H67" s="28"/>
    </row>
    <row r="68" spans="1:8" ht="12" customHeight="1">
      <c r="A68" s="7" t="s">
        <v>606</v>
      </c>
      <c r="B68" s="7" t="s">
        <v>77</v>
      </c>
      <c r="C68" s="19">
        <v>91.9</v>
      </c>
      <c r="D68" s="27"/>
      <c r="E68" s="9">
        <v>3</v>
      </c>
      <c r="F68" s="28"/>
      <c r="G68" s="28"/>
      <c r="H68" s="28"/>
    </row>
    <row r="69" spans="1:8" ht="12" customHeight="1">
      <c r="A69" s="7" t="s">
        <v>607</v>
      </c>
      <c r="B69" s="7" t="s">
        <v>78</v>
      </c>
      <c r="C69" s="19">
        <v>72.6</v>
      </c>
      <c r="D69" s="27"/>
      <c r="E69" s="9">
        <v>1</v>
      </c>
      <c r="F69" s="28"/>
      <c r="G69" s="28"/>
      <c r="H69" s="28"/>
    </row>
    <row r="70" spans="1:8" ht="12" customHeight="1">
      <c r="A70" s="7" t="s">
        <v>79</v>
      </c>
      <c r="B70" s="7" t="s">
        <v>80</v>
      </c>
      <c r="C70" s="19">
        <v>98.6</v>
      </c>
      <c r="D70" s="27"/>
      <c r="E70" s="9">
        <v>3</v>
      </c>
      <c r="F70" s="28"/>
      <c r="G70" s="28"/>
      <c r="H70" s="28"/>
    </row>
    <row r="71" spans="1:8" ht="12" customHeight="1">
      <c r="A71" s="7" t="s">
        <v>81</v>
      </c>
      <c r="B71" s="7" t="s">
        <v>82</v>
      </c>
      <c r="C71" s="19">
        <v>76.7</v>
      </c>
      <c r="D71" s="27"/>
      <c r="E71" s="9">
        <v>2</v>
      </c>
      <c r="F71" s="28"/>
      <c r="G71" s="28"/>
      <c r="H71" s="28"/>
    </row>
    <row r="72" spans="1:8" ht="12" customHeight="1">
      <c r="A72" s="7" t="s">
        <v>83</v>
      </c>
      <c r="B72" s="7" t="s">
        <v>84</v>
      </c>
      <c r="C72" s="19">
        <v>107.9</v>
      </c>
      <c r="D72" s="27"/>
      <c r="E72" s="9">
        <v>4</v>
      </c>
      <c r="F72" s="28"/>
      <c r="G72" s="28"/>
      <c r="H72" s="28"/>
    </row>
    <row r="73" spans="1:8" ht="12" customHeight="1">
      <c r="A73" s="7" t="s">
        <v>85</v>
      </c>
      <c r="B73" s="7" t="s">
        <v>86</v>
      </c>
      <c r="C73" s="34">
        <v>80.9</v>
      </c>
      <c r="D73" s="27"/>
      <c r="E73" s="9">
        <v>2</v>
      </c>
      <c r="F73" s="28"/>
      <c r="G73" s="28"/>
      <c r="H73" s="28"/>
    </row>
    <row r="74" spans="1:8" ht="12" customHeight="1">
      <c r="A74" s="9" t="s">
        <v>87</v>
      </c>
      <c r="B74" s="9" t="s">
        <v>88</v>
      </c>
      <c r="C74" s="19">
        <v>96.1</v>
      </c>
      <c r="D74" s="27"/>
      <c r="E74" s="9">
        <v>3</v>
      </c>
      <c r="F74" s="28"/>
      <c r="G74" s="28"/>
      <c r="H74" s="28"/>
    </row>
    <row r="75" spans="1:8" ht="12" customHeight="1">
      <c r="A75" s="7" t="s">
        <v>89</v>
      </c>
      <c r="B75" s="7" t="s">
        <v>90</v>
      </c>
      <c r="C75" s="19">
        <v>57.7</v>
      </c>
      <c r="D75" s="27"/>
      <c r="E75" s="9">
        <v>1</v>
      </c>
      <c r="F75" s="28"/>
      <c r="G75" s="28"/>
      <c r="H75" s="28"/>
    </row>
    <row r="76" spans="1:8" ht="12" customHeight="1">
      <c r="A76" s="7" t="s">
        <v>91</v>
      </c>
      <c r="B76" s="7" t="s">
        <v>92</v>
      </c>
      <c r="C76" s="34">
        <v>81</v>
      </c>
      <c r="D76" s="27"/>
      <c r="E76" s="9">
        <v>2</v>
      </c>
      <c r="F76" s="28"/>
      <c r="G76" s="28"/>
      <c r="H76" s="28"/>
    </row>
    <row r="77" spans="1:8" ht="12" customHeight="1">
      <c r="A77" s="7" t="s">
        <v>93</v>
      </c>
      <c r="B77" s="7" t="s">
        <v>94</v>
      </c>
      <c r="C77" s="19">
        <v>91.6</v>
      </c>
      <c r="D77" s="27"/>
      <c r="E77" s="9">
        <v>3</v>
      </c>
      <c r="F77" s="28"/>
      <c r="G77" s="28"/>
      <c r="H77" s="28"/>
    </row>
    <row r="78" spans="1:8" ht="12" customHeight="1">
      <c r="A78" s="7" t="s">
        <v>95</v>
      </c>
      <c r="B78" s="7" t="s">
        <v>96</v>
      </c>
      <c r="C78" s="34">
        <v>129.1</v>
      </c>
      <c r="D78" s="27"/>
      <c r="E78" s="9">
        <v>6</v>
      </c>
      <c r="F78" s="28"/>
      <c r="G78" s="28"/>
      <c r="H78" s="28"/>
    </row>
    <row r="79" spans="1:8" ht="12" customHeight="1">
      <c r="A79" s="7" t="s">
        <v>97</v>
      </c>
      <c r="B79" s="7" t="s">
        <v>98</v>
      </c>
      <c r="C79" s="34">
        <v>95.2</v>
      </c>
      <c r="D79" s="27"/>
      <c r="E79" s="9">
        <v>3</v>
      </c>
      <c r="F79" s="28"/>
      <c r="G79" s="28"/>
      <c r="H79" s="28"/>
    </row>
    <row r="80" spans="1:8" ht="12" customHeight="1">
      <c r="A80" s="7" t="s">
        <v>99</v>
      </c>
      <c r="B80" s="7" t="s">
        <v>100</v>
      </c>
      <c r="C80" s="34">
        <v>78.3</v>
      </c>
      <c r="D80" s="27"/>
      <c r="E80" s="9">
        <v>2</v>
      </c>
      <c r="F80" s="28"/>
      <c r="G80" s="28"/>
      <c r="H80" s="28"/>
    </row>
    <row r="81" spans="1:8" ht="12" customHeight="1">
      <c r="A81" s="7" t="s">
        <v>101</v>
      </c>
      <c r="B81" s="7" t="s">
        <v>102</v>
      </c>
      <c r="C81" s="34">
        <v>90.9</v>
      </c>
      <c r="D81" s="27"/>
      <c r="E81" s="9">
        <v>3</v>
      </c>
      <c r="F81" s="28"/>
      <c r="G81" s="28"/>
      <c r="H81" s="28"/>
    </row>
    <row r="82" spans="1:8" ht="12" customHeight="1">
      <c r="A82" s="7" t="s">
        <v>103</v>
      </c>
      <c r="B82" s="7" t="s">
        <v>104</v>
      </c>
      <c r="C82" s="19">
        <v>129.1</v>
      </c>
      <c r="D82" s="27"/>
      <c r="E82" s="9">
        <v>6</v>
      </c>
      <c r="F82" s="28"/>
      <c r="G82" s="28"/>
      <c r="H82" s="28"/>
    </row>
    <row r="83" spans="1:8" ht="12" customHeight="1">
      <c r="A83" s="7" t="s">
        <v>105</v>
      </c>
      <c r="B83" s="7" t="s">
        <v>106</v>
      </c>
      <c r="C83" s="34">
        <v>98</v>
      </c>
      <c r="D83" s="27"/>
      <c r="E83" s="9">
        <v>3</v>
      </c>
      <c r="F83" s="28"/>
      <c r="G83" s="28"/>
      <c r="H83" s="28"/>
    </row>
    <row r="84" spans="1:8" ht="12" customHeight="1">
      <c r="A84" s="7" t="s">
        <v>107</v>
      </c>
      <c r="B84" s="7" t="s">
        <v>108</v>
      </c>
      <c r="C84" s="19">
        <v>129</v>
      </c>
      <c r="D84" s="27"/>
      <c r="E84" s="9">
        <v>6</v>
      </c>
      <c r="F84" s="28"/>
      <c r="G84" s="28"/>
      <c r="H84" s="28"/>
    </row>
    <row r="85" spans="1:8" ht="12" customHeight="1">
      <c r="A85" s="7" t="s">
        <v>109</v>
      </c>
      <c r="B85" s="7" t="s">
        <v>110</v>
      </c>
      <c r="C85" s="34">
        <v>108.4</v>
      </c>
      <c r="D85" s="27"/>
      <c r="E85" s="9">
        <v>4</v>
      </c>
      <c r="F85" s="28"/>
      <c r="G85" s="28"/>
      <c r="H85" s="28"/>
    </row>
    <row r="86" spans="1:8" ht="12" customHeight="1">
      <c r="A86" s="7" t="s">
        <v>111</v>
      </c>
      <c r="B86" s="7" t="s">
        <v>112</v>
      </c>
      <c r="C86" s="19">
        <v>86.8</v>
      </c>
      <c r="D86" s="27"/>
      <c r="E86" s="9">
        <v>2</v>
      </c>
      <c r="F86" s="28"/>
      <c r="G86" s="28"/>
      <c r="H86" s="28"/>
    </row>
    <row r="87" spans="1:8" ht="12" customHeight="1">
      <c r="A87" s="7" t="s">
        <v>113</v>
      </c>
      <c r="B87" s="7" t="s">
        <v>114</v>
      </c>
      <c r="C87" s="19">
        <v>90.2</v>
      </c>
      <c r="D87" s="27"/>
      <c r="E87" s="9">
        <v>3</v>
      </c>
      <c r="F87" s="28"/>
      <c r="G87" s="28"/>
      <c r="H87" s="28"/>
    </row>
    <row r="88" spans="1:8" ht="12" customHeight="1">
      <c r="A88" s="7" t="s">
        <v>115</v>
      </c>
      <c r="B88" s="7" t="s">
        <v>116</v>
      </c>
      <c r="C88" s="19">
        <v>88.5</v>
      </c>
      <c r="D88" s="27"/>
      <c r="E88" s="9">
        <v>2</v>
      </c>
      <c r="F88" s="28"/>
      <c r="G88" s="28"/>
      <c r="H88" s="28"/>
    </row>
    <row r="89" spans="1:8" ht="12" customHeight="1">
      <c r="A89" s="7" t="s">
        <v>117</v>
      </c>
      <c r="B89" s="7" t="s">
        <v>118</v>
      </c>
      <c r="C89" s="19">
        <v>86.6</v>
      </c>
      <c r="D89" s="27"/>
      <c r="E89" s="9">
        <v>2</v>
      </c>
      <c r="F89" s="28"/>
      <c r="G89" s="28"/>
      <c r="H89" s="28"/>
    </row>
    <row r="90" spans="1:8" ht="12" customHeight="1">
      <c r="A90" s="7" t="s">
        <v>119</v>
      </c>
      <c r="B90" s="7" t="s">
        <v>120</v>
      </c>
      <c r="C90" s="19">
        <v>73.6</v>
      </c>
      <c r="D90" s="27"/>
      <c r="E90" s="9">
        <v>1</v>
      </c>
      <c r="F90" s="28"/>
      <c r="G90" s="28"/>
      <c r="H90" s="28"/>
    </row>
    <row r="91" spans="1:8" ht="12" customHeight="1">
      <c r="A91" s="7" t="s">
        <v>121</v>
      </c>
      <c r="B91" s="7" t="s">
        <v>122</v>
      </c>
      <c r="C91" s="19">
        <v>75.5</v>
      </c>
      <c r="D91" s="27"/>
      <c r="E91" s="9">
        <v>2</v>
      </c>
      <c r="F91" s="28"/>
      <c r="G91" s="28"/>
      <c r="H91" s="28"/>
    </row>
    <row r="92" spans="1:8" ht="12" customHeight="1">
      <c r="A92" s="7" t="s">
        <v>123</v>
      </c>
      <c r="B92" s="7" t="s">
        <v>124</v>
      </c>
      <c r="C92" s="19">
        <v>84.6</v>
      </c>
      <c r="D92" s="27"/>
      <c r="E92" s="9">
        <v>2</v>
      </c>
      <c r="F92" s="28"/>
      <c r="G92" s="28"/>
      <c r="H92" s="28"/>
    </row>
    <row r="93" spans="1:8" ht="12" customHeight="1">
      <c r="A93" s="7" t="s">
        <v>125</v>
      </c>
      <c r="B93" s="7" t="s">
        <v>126</v>
      </c>
      <c r="C93" s="19">
        <v>126</v>
      </c>
      <c r="D93" s="27"/>
      <c r="E93" s="9">
        <v>6</v>
      </c>
      <c r="F93" s="28"/>
      <c r="G93" s="28"/>
      <c r="H93" s="28"/>
    </row>
    <row r="94" spans="1:8" ht="12" customHeight="1">
      <c r="A94" s="7" t="s">
        <v>127</v>
      </c>
      <c r="B94" s="7" t="s">
        <v>128</v>
      </c>
      <c r="C94" s="19">
        <v>80.4</v>
      </c>
      <c r="D94" s="27"/>
      <c r="E94" s="9">
        <v>2</v>
      </c>
      <c r="F94" s="28"/>
      <c r="G94" s="28"/>
      <c r="H94" s="28"/>
    </row>
    <row r="95" spans="1:8" ht="12" customHeight="1">
      <c r="A95" s="7" t="s">
        <v>129</v>
      </c>
      <c r="B95" s="7" t="s">
        <v>130</v>
      </c>
      <c r="C95" s="19">
        <v>74.7</v>
      </c>
      <c r="D95" s="27"/>
      <c r="E95" s="9">
        <v>1</v>
      </c>
      <c r="F95" s="28"/>
      <c r="G95" s="28"/>
      <c r="H95" s="28"/>
    </row>
    <row r="96" spans="1:8" ht="12" customHeight="1">
      <c r="A96" s="7" t="s">
        <v>131</v>
      </c>
      <c r="B96" s="7" t="s">
        <v>132</v>
      </c>
      <c r="C96" s="19">
        <v>77.9</v>
      </c>
      <c r="D96" s="27"/>
      <c r="E96" s="9">
        <v>2</v>
      </c>
      <c r="F96" s="28"/>
      <c r="G96" s="28"/>
      <c r="H96" s="28"/>
    </row>
    <row r="97" spans="1:8" ht="12" customHeight="1">
      <c r="A97" s="7" t="s">
        <v>133</v>
      </c>
      <c r="B97" s="7" t="s">
        <v>134</v>
      </c>
      <c r="C97" s="19">
        <v>106.6</v>
      </c>
      <c r="D97" s="27"/>
      <c r="E97" s="9">
        <v>4</v>
      </c>
      <c r="F97" s="28"/>
      <c r="G97" s="28"/>
      <c r="H97" s="28"/>
    </row>
    <row r="98" spans="1:8" ht="12" customHeight="1">
      <c r="A98" s="7" t="s">
        <v>135</v>
      </c>
      <c r="B98" s="7" t="s">
        <v>136</v>
      </c>
      <c r="C98" s="19">
        <v>99.6</v>
      </c>
      <c r="D98" s="27"/>
      <c r="E98" s="9">
        <v>3</v>
      </c>
      <c r="F98" s="28"/>
      <c r="G98" s="28"/>
      <c r="H98" s="28"/>
    </row>
    <row r="99" spans="1:8" ht="12" customHeight="1">
      <c r="A99" s="7" t="s">
        <v>137</v>
      </c>
      <c r="B99" s="7" t="s">
        <v>138</v>
      </c>
      <c r="C99" s="19">
        <v>127.9</v>
      </c>
      <c r="D99" s="27"/>
      <c r="E99" s="9">
        <v>6</v>
      </c>
      <c r="F99" s="28"/>
      <c r="G99" s="28"/>
      <c r="H99" s="28"/>
    </row>
    <row r="100" spans="1:8" ht="12" customHeight="1">
      <c r="A100" s="7" t="s">
        <v>139</v>
      </c>
      <c r="B100" s="7" t="s">
        <v>140</v>
      </c>
      <c r="C100" s="19">
        <v>95.9</v>
      </c>
      <c r="D100" s="27"/>
      <c r="E100" s="9">
        <v>3</v>
      </c>
      <c r="F100" s="28"/>
      <c r="G100" s="28"/>
      <c r="H100" s="28"/>
    </row>
    <row r="101" spans="1:8" ht="12" customHeight="1">
      <c r="A101" s="7" t="s">
        <v>141</v>
      </c>
      <c r="B101" s="7" t="s">
        <v>142</v>
      </c>
      <c r="C101" s="19">
        <v>89.9</v>
      </c>
      <c r="D101" s="27"/>
      <c r="E101" s="9">
        <v>2</v>
      </c>
      <c r="F101" s="28"/>
      <c r="G101" s="28"/>
      <c r="H101" s="28"/>
    </row>
    <row r="102" spans="1:8" ht="12" customHeight="1">
      <c r="A102" s="7" t="s">
        <v>143</v>
      </c>
      <c r="B102" s="7" t="s">
        <v>144</v>
      </c>
      <c r="C102" s="19">
        <v>72.1</v>
      </c>
      <c r="D102" s="27"/>
      <c r="E102" s="9">
        <v>1</v>
      </c>
      <c r="F102" s="28"/>
      <c r="G102" s="28"/>
      <c r="H102" s="28"/>
    </row>
    <row r="103" spans="1:8" ht="12" customHeight="1">
      <c r="A103" s="7" t="s">
        <v>145</v>
      </c>
      <c r="B103" s="7" t="s">
        <v>146</v>
      </c>
      <c r="C103" s="19">
        <v>70.7</v>
      </c>
      <c r="D103" s="27"/>
      <c r="E103" s="9">
        <v>1</v>
      </c>
      <c r="F103" s="28"/>
      <c r="G103" s="28"/>
      <c r="H103" s="28"/>
    </row>
    <row r="104" spans="1:8" ht="12" customHeight="1">
      <c r="A104" s="7" t="s">
        <v>147</v>
      </c>
      <c r="B104" s="7" t="s">
        <v>148</v>
      </c>
      <c r="C104" s="19">
        <v>117</v>
      </c>
      <c r="D104" s="27"/>
      <c r="E104" s="9">
        <v>5</v>
      </c>
      <c r="F104" s="28"/>
      <c r="G104" s="28"/>
      <c r="H104" s="28"/>
    </row>
    <row r="105" spans="1:8" ht="12" customHeight="1">
      <c r="A105" s="7" t="s">
        <v>149</v>
      </c>
      <c r="B105" s="7" t="s">
        <v>150</v>
      </c>
      <c r="C105" s="19">
        <v>131.1</v>
      </c>
      <c r="D105" s="27"/>
      <c r="E105" s="9">
        <v>6</v>
      </c>
      <c r="F105" s="28"/>
      <c r="G105" s="28"/>
      <c r="H105" s="28"/>
    </row>
    <row r="106" spans="1:8" ht="12" customHeight="1">
      <c r="A106" s="7" t="s">
        <v>151</v>
      </c>
      <c r="B106" s="7" t="s">
        <v>152</v>
      </c>
      <c r="C106" s="19">
        <v>74.9</v>
      </c>
      <c r="D106" s="27"/>
      <c r="E106" s="9">
        <v>1</v>
      </c>
      <c r="F106" s="28"/>
      <c r="G106" s="28"/>
      <c r="H106" s="28"/>
    </row>
    <row r="107" spans="1:8" ht="12" customHeight="1">
      <c r="A107" s="7" t="s">
        <v>153</v>
      </c>
      <c r="B107" s="7" t="s">
        <v>154</v>
      </c>
      <c r="C107" s="19">
        <v>83.1</v>
      </c>
      <c r="D107" s="27"/>
      <c r="E107" s="9">
        <v>2</v>
      </c>
      <c r="F107" s="28"/>
      <c r="G107" s="28"/>
      <c r="H107" s="28"/>
    </row>
    <row r="108" spans="1:8" ht="12" customHeight="1">
      <c r="A108" s="7" t="s">
        <v>155</v>
      </c>
      <c r="B108" s="7" t="s">
        <v>156</v>
      </c>
      <c r="C108" s="34">
        <v>81.7</v>
      </c>
      <c r="D108" s="27"/>
      <c r="E108" s="9">
        <v>2</v>
      </c>
      <c r="F108" s="28"/>
      <c r="G108" s="28"/>
      <c r="H108" s="28"/>
    </row>
    <row r="109" spans="1:8" ht="12" customHeight="1">
      <c r="A109" s="7" t="s">
        <v>157</v>
      </c>
      <c r="B109" s="7" t="s">
        <v>158</v>
      </c>
      <c r="C109" s="19">
        <v>87.8</v>
      </c>
      <c r="D109" s="27"/>
      <c r="E109" s="9">
        <v>2</v>
      </c>
      <c r="F109" s="28"/>
      <c r="G109" s="28"/>
      <c r="H109" s="28"/>
    </row>
    <row r="110" spans="1:8" ht="12" customHeight="1">
      <c r="A110" s="7" t="s">
        <v>159</v>
      </c>
      <c r="B110" s="7" t="s">
        <v>160</v>
      </c>
      <c r="C110" s="19">
        <v>86</v>
      </c>
      <c r="D110" s="27"/>
      <c r="E110" s="9">
        <v>2</v>
      </c>
      <c r="F110" s="28"/>
      <c r="G110" s="28"/>
      <c r="H110" s="28"/>
    </row>
    <row r="111" spans="1:8" ht="12" customHeight="1">
      <c r="A111" s="7" t="s">
        <v>161</v>
      </c>
      <c r="B111" s="7" t="s">
        <v>162</v>
      </c>
      <c r="C111" s="34">
        <v>85.3</v>
      </c>
      <c r="D111" s="27"/>
      <c r="E111" s="9">
        <v>2</v>
      </c>
      <c r="F111" s="28"/>
      <c r="G111" s="28"/>
      <c r="H111" s="28"/>
    </row>
    <row r="112" spans="1:8" ht="12" customHeight="1">
      <c r="A112" s="7" t="s">
        <v>163</v>
      </c>
      <c r="B112" s="7" t="s">
        <v>164</v>
      </c>
      <c r="C112" s="19">
        <v>89.8</v>
      </c>
      <c r="D112" s="27"/>
      <c r="E112" s="9">
        <v>2</v>
      </c>
      <c r="F112" s="28"/>
      <c r="G112" s="28"/>
      <c r="H112" s="28"/>
    </row>
    <row r="113" spans="1:8" ht="12" customHeight="1">
      <c r="A113" s="7" t="s">
        <v>165</v>
      </c>
      <c r="B113" s="7" t="s">
        <v>166</v>
      </c>
      <c r="C113" s="19">
        <v>86.8</v>
      </c>
      <c r="D113" s="27"/>
      <c r="E113" s="9">
        <v>2</v>
      </c>
      <c r="F113" s="28"/>
      <c r="G113" s="28"/>
      <c r="H113" s="28"/>
    </row>
    <row r="114" spans="1:8" ht="12" customHeight="1">
      <c r="A114" s="7" t="s">
        <v>167</v>
      </c>
      <c r="B114" s="7" t="s">
        <v>168</v>
      </c>
      <c r="C114" s="19">
        <v>89.8</v>
      </c>
      <c r="D114" s="27"/>
      <c r="E114" s="9">
        <v>2</v>
      </c>
      <c r="F114" s="28"/>
      <c r="G114" s="28"/>
      <c r="H114" s="28"/>
    </row>
    <row r="115" spans="1:8" ht="12" customHeight="1">
      <c r="A115" s="7" t="s">
        <v>169</v>
      </c>
      <c r="B115" s="7" t="s">
        <v>170</v>
      </c>
      <c r="C115" s="19">
        <v>81.7</v>
      </c>
      <c r="D115" s="27"/>
      <c r="E115" s="9">
        <v>2</v>
      </c>
      <c r="F115" s="28"/>
      <c r="G115" s="28"/>
      <c r="H115" s="28"/>
    </row>
    <row r="116" spans="1:8" ht="12" customHeight="1">
      <c r="A116" s="7" t="s">
        <v>171</v>
      </c>
      <c r="B116" s="7" t="s">
        <v>172</v>
      </c>
      <c r="C116" s="19">
        <v>91.8</v>
      </c>
      <c r="D116" s="27"/>
      <c r="E116" s="9">
        <v>3</v>
      </c>
      <c r="F116" s="28"/>
      <c r="G116" s="28"/>
      <c r="H116" s="28"/>
    </row>
    <row r="117" spans="1:8" ht="12" customHeight="1">
      <c r="A117" s="7" t="s">
        <v>173</v>
      </c>
      <c r="B117" s="7" t="s">
        <v>174</v>
      </c>
      <c r="C117" s="19">
        <v>91.9</v>
      </c>
      <c r="D117" s="27"/>
      <c r="E117" s="9">
        <v>3</v>
      </c>
      <c r="F117" s="28"/>
      <c r="G117" s="28"/>
      <c r="H117" s="28"/>
    </row>
    <row r="118" spans="1:8" ht="12" customHeight="1">
      <c r="A118" s="7" t="s">
        <v>175</v>
      </c>
      <c r="B118" s="7" t="s">
        <v>176</v>
      </c>
      <c r="C118" s="19">
        <v>84.9</v>
      </c>
      <c r="D118" s="27"/>
      <c r="E118" s="9">
        <v>2</v>
      </c>
      <c r="F118" s="28"/>
      <c r="G118" s="28"/>
      <c r="H118" s="28"/>
    </row>
    <row r="119" spans="1:8" ht="12" customHeight="1">
      <c r="A119" s="7" t="s">
        <v>177</v>
      </c>
      <c r="B119" s="7" t="s">
        <v>178</v>
      </c>
      <c r="C119" s="19">
        <v>94.6</v>
      </c>
      <c r="D119" s="27"/>
      <c r="E119" s="9">
        <v>3</v>
      </c>
      <c r="F119" s="28"/>
      <c r="G119" s="28"/>
      <c r="H119" s="28"/>
    </row>
    <row r="120" spans="1:8" ht="12" customHeight="1">
      <c r="A120" s="7" t="s">
        <v>179</v>
      </c>
      <c r="B120" s="7" t="s">
        <v>180</v>
      </c>
      <c r="C120" s="19">
        <v>93.8</v>
      </c>
      <c r="D120" s="27"/>
      <c r="E120" s="9">
        <v>3</v>
      </c>
      <c r="F120" s="28"/>
      <c r="G120" s="28"/>
      <c r="H120" s="28"/>
    </row>
    <row r="121" spans="1:8" ht="12" customHeight="1">
      <c r="A121" s="7" t="s">
        <v>181</v>
      </c>
      <c r="B121" s="7" t="s">
        <v>182</v>
      </c>
      <c r="C121" s="19">
        <v>83.1</v>
      </c>
      <c r="D121" s="27"/>
      <c r="E121" s="9">
        <v>2</v>
      </c>
      <c r="F121" s="28"/>
      <c r="G121" s="28"/>
      <c r="H121" s="28"/>
    </row>
    <row r="122" spans="1:8" ht="12" customHeight="1">
      <c r="A122" s="7" t="s">
        <v>183</v>
      </c>
      <c r="B122" s="7" t="s">
        <v>184</v>
      </c>
      <c r="C122" s="19">
        <v>98.4</v>
      </c>
      <c r="D122" s="27"/>
      <c r="E122" s="9">
        <v>3</v>
      </c>
      <c r="F122" s="28"/>
      <c r="G122" s="28"/>
      <c r="H122" s="28"/>
    </row>
    <row r="123" spans="1:8" ht="12" customHeight="1">
      <c r="A123" s="7" t="s">
        <v>185</v>
      </c>
      <c r="B123" s="7" t="s">
        <v>186</v>
      </c>
      <c r="C123" s="19">
        <v>85.1</v>
      </c>
      <c r="D123" s="27"/>
      <c r="E123" s="9">
        <v>2</v>
      </c>
      <c r="F123" s="28"/>
      <c r="G123" s="28"/>
      <c r="H123" s="28"/>
    </row>
    <row r="124" spans="1:8" ht="12" customHeight="1">
      <c r="A124" s="7" t="s">
        <v>187</v>
      </c>
      <c r="B124" s="7" t="s">
        <v>188</v>
      </c>
      <c r="C124" s="19">
        <v>96.8</v>
      </c>
      <c r="D124" s="27"/>
      <c r="E124" s="9">
        <v>3</v>
      </c>
      <c r="F124" s="28"/>
      <c r="G124" s="28"/>
      <c r="H124" s="28"/>
    </row>
    <row r="125" spans="1:8" ht="12" customHeight="1">
      <c r="A125" s="7" t="s">
        <v>189</v>
      </c>
      <c r="B125" s="7" t="s">
        <v>190</v>
      </c>
      <c r="C125" s="19">
        <v>102.3</v>
      </c>
      <c r="D125" s="27"/>
      <c r="E125" s="9">
        <v>4</v>
      </c>
      <c r="F125" s="28"/>
      <c r="G125" s="28"/>
      <c r="H125" s="28"/>
    </row>
    <row r="126" spans="1:8" ht="12" customHeight="1">
      <c r="A126" s="7" t="s">
        <v>191</v>
      </c>
      <c r="B126" s="7" t="s">
        <v>192</v>
      </c>
      <c r="C126" s="19">
        <v>90.3</v>
      </c>
      <c r="D126" s="27"/>
      <c r="E126" s="9">
        <v>3</v>
      </c>
      <c r="F126" s="28"/>
      <c r="G126" s="28"/>
      <c r="H126" s="28"/>
    </row>
    <row r="127" spans="1:8" ht="12" customHeight="1">
      <c r="A127" s="7" t="s">
        <v>193</v>
      </c>
      <c r="B127" s="7" t="s">
        <v>194</v>
      </c>
      <c r="C127" s="19">
        <v>87.6</v>
      </c>
      <c r="D127" s="27"/>
      <c r="E127" s="9">
        <v>2</v>
      </c>
      <c r="F127" s="28"/>
      <c r="G127" s="28"/>
      <c r="H127" s="28"/>
    </row>
    <row r="128" spans="1:8" ht="12" customHeight="1">
      <c r="A128" s="7" t="s">
        <v>195</v>
      </c>
      <c r="B128" s="7" t="s">
        <v>196</v>
      </c>
      <c r="C128" s="19">
        <v>90.8</v>
      </c>
      <c r="D128" s="27"/>
      <c r="E128" s="9">
        <v>3</v>
      </c>
      <c r="F128" s="28"/>
      <c r="G128" s="28"/>
      <c r="H128" s="28"/>
    </row>
    <row r="129" spans="1:8" ht="12" customHeight="1">
      <c r="A129" s="7" t="s">
        <v>197</v>
      </c>
      <c r="B129" s="7" t="s">
        <v>198</v>
      </c>
      <c r="C129" s="34">
        <v>77.5</v>
      </c>
      <c r="D129" s="27"/>
      <c r="E129" s="9">
        <v>2</v>
      </c>
      <c r="F129" s="28"/>
      <c r="G129" s="28"/>
      <c r="H129" s="28"/>
    </row>
    <row r="130" spans="1:8" ht="12" customHeight="1">
      <c r="A130" s="7" t="s">
        <v>199</v>
      </c>
      <c r="B130" s="7" t="s">
        <v>200</v>
      </c>
      <c r="C130" s="34">
        <v>88.3</v>
      </c>
      <c r="D130" s="27"/>
      <c r="E130" s="9">
        <v>2</v>
      </c>
      <c r="F130" s="28"/>
      <c r="G130" s="28"/>
      <c r="H130" s="28"/>
    </row>
    <row r="131" spans="1:8" ht="12" customHeight="1">
      <c r="A131" s="7" t="s">
        <v>433</v>
      </c>
      <c r="B131" s="7" t="s">
        <v>434</v>
      </c>
      <c r="C131" s="34">
        <v>103.1</v>
      </c>
      <c r="D131" s="27"/>
      <c r="E131" s="9">
        <v>4</v>
      </c>
      <c r="F131" s="28"/>
      <c r="G131" s="28"/>
      <c r="H131" s="28"/>
    </row>
    <row r="132" spans="1:8" ht="12" customHeight="1">
      <c r="A132" s="7" t="s">
        <v>435</v>
      </c>
      <c r="B132" s="7" t="s">
        <v>436</v>
      </c>
      <c r="C132" s="19">
        <v>96.3</v>
      </c>
      <c r="D132" s="27"/>
      <c r="E132" s="9">
        <v>3</v>
      </c>
      <c r="F132" s="28"/>
      <c r="G132" s="28"/>
      <c r="H132" s="28"/>
    </row>
    <row r="133" spans="1:8" ht="12" customHeight="1">
      <c r="A133" s="7" t="s">
        <v>201</v>
      </c>
      <c r="B133" s="7" t="s">
        <v>202</v>
      </c>
      <c r="C133" s="19">
        <v>102</v>
      </c>
      <c r="D133" s="27"/>
      <c r="E133" s="9">
        <v>4</v>
      </c>
      <c r="F133" s="28"/>
      <c r="G133" s="28"/>
      <c r="H133" s="28"/>
    </row>
    <row r="134" spans="1:8" ht="12" customHeight="1">
      <c r="A134" s="7" t="s">
        <v>203</v>
      </c>
      <c r="B134" s="7" t="s">
        <v>204</v>
      </c>
      <c r="C134" s="19">
        <v>96</v>
      </c>
      <c r="D134" s="27"/>
      <c r="E134" s="9">
        <v>3</v>
      </c>
      <c r="F134" s="28"/>
      <c r="G134" s="28"/>
      <c r="H134" s="28"/>
    </row>
    <row r="135" spans="1:8" ht="12" customHeight="1">
      <c r="A135" s="7" t="s">
        <v>205</v>
      </c>
      <c r="B135" s="7" t="s">
        <v>206</v>
      </c>
      <c r="C135" s="19">
        <v>118.2</v>
      </c>
      <c r="D135" s="27"/>
      <c r="E135" s="9">
        <v>5</v>
      </c>
      <c r="F135" s="28"/>
      <c r="G135" s="28"/>
      <c r="H135" s="28"/>
    </row>
    <row r="136" spans="1:8" ht="12" customHeight="1">
      <c r="A136" s="7" t="s">
        <v>207</v>
      </c>
      <c r="B136" s="7" t="s">
        <v>208</v>
      </c>
      <c r="C136" s="19">
        <v>111.5</v>
      </c>
      <c r="D136" s="27"/>
      <c r="E136" s="9">
        <v>5</v>
      </c>
      <c r="F136" s="28"/>
      <c r="G136" s="28"/>
      <c r="H136" s="28"/>
    </row>
    <row r="137" spans="1:8" ht="12" customHeight="1">
      <c r="A137" s="7" t="s">
        <v>209</v>
      </c>
      <c r="B137" s="7" t="s">
        <v>210</v>
      </c>
      <c r="C137" s="19">
        <v>88.1</v>
      </c>
      <c r="D137" s="27"/>
      <c r="E137" s="9">
        <v>2</v>
      </c>
      <c r="F137" s="28"/>
      <c r="G137" s="28"/>
      <c r="H137" s="28"/>
    </row>
    <row r="138" spans="1:8" ht="12" customHeight="1">
      <c r="A138" s="7" t="s">
        <v>211</v>
      </c>
      <c r="B138" s="7" t="s">
        <v>212</v>
      </c>
      <c r="C138" s="19">
        <v>84</v>
      </c>
      <c r="D138" s="27"/>
      <c r="E138" s="9">
        <v>2</v>
      </c>
      <c r="F138" s="28"/>
      <c r="G138" s="28"/>
      <c r="H138" s="28"/>
    </row>
    <row r="139" spans="1:8" ht="12" customHeight="1">
      <c r="A139" s="7" t="s">
        <v>213</v>
      </c>
      <c r="B139" s="7" t="s">
        <v>214</v>
      </c>
      <c r="C139" s="19">
        <v>100.1</v>
      </c>
      <c r="D139" s="27"/>
      <c r="E139" s="9">
        <v>4</v>
      </c>
      <c r="F139" s="28"/>
      <c r="G139" s="28"/>
      <c r="H139" s="28"/>
    </row>
    <row r="140" spans="1:8" ht="12" customHeight="1">
      <c r="A140" s="7" t="s">
        <v>215</v>
      </c>
      <c r="B140" s="7" t="s">
        <v>216</v>
      </c>
      <c r="C140" s="19">
        <v>95.9</v>
      </c>
      <c r="D140" s="27"/>
      <c r="E140" s="9">
        <v>3</v>
      </c>
      <c r="F140" s="28"/>
      <c r="G140" s="28"/>
      <c r="H140" s="28"/>
    </row>
    <row r="141" spans="1:8" ht="12" customHeight="1">
      <c r="A141" s="7" t="s">
        <v>217</v>
      </c>
      <c r="B141" s="7" t="s">
        <v>218</v>
      </c>
      <c r="C141" s="19">
        <v>76</v>
      </c>
      <c r="D141" s="27"/>
      <c r="E141" s="9">
        <v>2</v>
      </c>
      <c r="F141" s="28"/>
      <c r="G141" s="28"/>
      <c r="H141" s="28"/>
    </row>
    <row r="142" spans="1:8" ht="12" customHeight="1">
      <c r="A142" s="7" t="s">
        <v>219</v>
      </c>
      <c r="B142" s="7" t="s">
        <v>220</v>
      </c>
      <c r="C142" s="19">
        <v>97.4</v>
      </c>
      <c r="D142" s="27"/>
      <c r="E142" s="9">
        <v>3</v>
      </c>
      <c r="F142" s="28"/>
      <c r="G142" s="28"/>
      <c r="H142" s="28"/>
    </row>
    <row r="143" spans="1:8" ht="12" customHeight="1">
      <c r="A143" s="7" t="s">
        <v>221</v>
      </c>
      <c r="B143" s="7" t="s">
        <v>222</v>
      </c>
      <c r="C143" s="19">
        <v>96.2</v>
      </c>
      <c r="D143" s="27"/>
      <c r="E143" s="9">
        <v>3</v>
      </c>
      <c r="F143" s="28"/>
      <c r="G143" s="28"/>
      <c r="H143" s="28"/>
    </row>
    <row r="144" spans="1:8" ht="12" customHeight="1">
      <c r="A144" s="7" t="s">
        <v>223</v>
      </c>
      <c r="B144" s="7" t="s">
        <v>224</v>
      </c>
      <c r="C144" s="19">
        <v>97.1</v>
      </c>
      <c r="D144" s="27"/>
      <c r="E144" s="9">
        <v>3</v>
      </c>
      <c r="F144" s="28"/>
      <c r="G144" s="28"/>
      <c r="H144" s="28"/>
    </row>
    <row r="145" spans="1:8" ht="12" customHeight="1">
      <c r="A145" s="7" t="s">
        <v>225</v>
      </c>
      <c r="B145" s="7" t="s">
        <v>226</v>
      </c>
      <c r="C145" s="19">
        <v>101.1</v>
      </c>
      <c r="D145" s="27"/>
      <c r="E145" s="9">
        <v>4</v>
      </c>
      <c r="F145" s="28"/>
      <c r="G145" s="28"/>
      <c r="H145" s="28"/>
    </row>
    <row r="146" spans="1:8" ht="12" customHeight="1">
      <c r="A146" s="7" t="s">
        <v>227</v>
      </c>
      <c r="B146" s="7" t="s">
        <v>228</v>
      </c>
      <c r="C146" s="19">
        <v>99.1</v>
      </c>
      <c r="D146" s="27"/>
      <c r="E146" s="9">
        <v>3</v>
      </c>
      <c r="F146" s="28"/>
      <c r="G146" s="28"/>
      <c r="H146" s="28"/>
    </row>
    <row r="147" spans="1:8" ht="12" customHeight="1">
      <c r="A147" s="7" t="s">
        <v>229</v>
      </c>
      <c r="B147" s="7" t="s">
        <v>230</v>
      </c>
      <c r="C147" s="19">
        <v>100</v>
      </c>
      <c r="D147" s="27"/>
      <c r="E147" s="9">
        <v>4</v>
      </c>
      <c r="F147" s="28"/>
      <c r="G147" s="28"/>
      <c r="H147" s="28"/>
    </row>
    <row r="148" spans="1:8" ht="12" customHeight="1">
      <c r="A148" s="7" t="s">
        <v>231</v>
      </c>
      <c r="B148" s="7" t="s">
        <v>232</v>
      </c>
      <c r="C148" s="19">
        <v>93.4</v>
      </c>
      <c r="D148" s="27"/>
      <c r="E148" s="9">
        <v>3</v>
      </c>
      <c r="F148" s="28"/>
      <c r="G148" s="28"/>
      <c r="H148" s="28"/>
    </row>
    <row r="149" spans="1:8" ht="12" customHeight="1">
      <c r="A149" s="7" t="s">
        <v>233</v>
      </c>
      <c r="B149" s="7" t="s">
        <v>234</v>
      </c>
      <c r="C149" s="19">
        <v>99.8</v>
      </c>
      <c r="D149" s="27"/>
      <c r="E149" s="9">
        <v>3</v>
      </c>
      <c r="F149" s="28"/>
      <c r="G149" s="28"/>
      <c r="H149" s="28"/>
    </row>
    <row r="150" spans="1:8" ht="12" customHeight="1">
      <c r="A150" s="7" t="s">
        <v>235</v>
      </c>
      <c r="B150" s="7" t="s">
        <v>236</v>
      </c>
      <c r="C150" s="19">
        <v>107.3</v>
      </c>
      <c r="D150" s="27"/>
      <c r="E150" s="9">
        <v>4</v>
      </c>
      <c r="F150" s="28"/>
      <c r="G150" s="28"/>
      <c r="H150" s="28"/>
    </row>
    <row r="151" spans="1:8" ht="12" customHeight="1">
      <c r="A151" s="7" t="s">
        <v>237</v>
      </c>
      <c r="B151" s="7" t="s">
        <v>238</v>
      </c>
      <c r="C151" s="19">
        <v>97.4</v>
      </c>
      <c r="D151" s="27"/>
      <c r="E151" s="9">
        <v>3</v>
      </c>
      <c r="F151" s="28"/>
      <c r="G151" s="28"/>
      <c r="H151" s="28"/>
    </row>
    <row r="152" spans="1:8" ht="12" customHeight="1">
      <c r="A152" s="7" t="s">
        <v>239</v>
      </c>
      <c r="B152" s="7" t="s">
        <v>240</v>
      </c>
      <c r="C152" s="19">
        <v>96.4</v>
      </c>
      <c r="D152" s="27"/>
      <c r="E152" s="9">
        <v>3</v>
      </c>
      <c r="F152" s="28"/>
      <c r="G152" s="28"/>
      <c r="H152" s="28"/>
    </row>
    <row r="153" spans="1:8" ht="12" customHeight="1">
      <c r="A153" s="7" t="s">
        <v>241</v>
      </c>
      <c r="B153" s="7" t="s">
        <v>242</v>
      </c>
      <c r="C153" s="19">
        <v>118.3</v>
      </c>
      <c r="D153" s="27"/>
      <c r="E153" s="9">
        <v>5</v>
      </c>
      <c r="F153" s="28"/>
      <c r="G153" s="28"/>
      <c r="H153" s="28"/>
    </row>
    <row r="154" spans="1:8" ht="12" customHeight="1">
      <c r="A154" s="7" t="s">
        <v>243</v>
      </c>
      <c r="B154" s="7" t="s">
        <v>244</v>
      </c>
      <c r="C154" s="19">
        <v>116.2</v>
      </c>
      <c r="D154" s="27"/>
      <c r="E154" s="9">
        <v>5</v>
      </c>
      <c r="F154" s="28"/>
      <c r="G154" s="28"/>
      <c r="H154" s="28"/>
    </row>
    <row r="155" spans="1:8" ht="12" customHeight="1">
      <c r="A155" s="7" t="s">
        <v>245</v>
      </c>
      <c r="B155" s="7" t="s">
        <v>246</v>
      </c>
      <c r="C155" s="19">
        <v>107.1</v>
      </c>
      <c r="D155" s="27"/>
      <c r="E155" s="9">
        <v>4</v>
      </c>
      <c r="F155" s="28"/>
      <c r="G155" s="28"/>
      <c r="H155" s="28"/>
    </row>
    <row r="156" spans="1:8" ht="12" customHeight="1">
      <c r="A156" s="9" t="s">
        <v>247</v>
      </c>
      <c r="B156" s="7" t="s">
        <v>248</v>
      </c>
      <c r="C156" s="19">
        <v>96.4</v>
      </c>
      <c r="D156" s="27"/>
      <c r="E156" s="9">
        <v>3</v>
      </c>
      <c r="F156" s="28"/>
      <c r="G156" s="28"/>
      <c r="H156" s="28"/>
    </row>
    <row r="157" spans="1:8" ht="12" customHeight="1">
      <c r="A157" s="9" t="s">
        <v>249</v>
      </c>
      <c r="B157" s="9" t="s">
        <v>250</v>
      </c>
      <c r="C157" s="19">
        <v>134.2</v>
      </c>
      <c r="D157" s="27"/>
      <c r="E157" s="9">
        <v>6</v>
      </c>
      <c r="F157" s="18"/>
      <c r="G157" s="28"/>
      <c r="H157" s="28"/>
    </row>
    <row r="158" spans="1:8" ht="12" customHeight="1">
      <c r="A158" s="9" t="s">
        <v>251</v>
      </c>
      <c r="B158" s="9" t="s">
        <v>252</v>
      </c>
      <c r="C158" s="19">
        <v>112.4</v>
      </c>
      <c r="D158" s="27"/>
      <c r="E158" s="9">
        <v>5</v>
      </c>
      <c r="F158" s="18"/>
      <c r="G158" s="28"/>
      <c r="H158" s="18"/>
    </row>
    <row r="159" spans="1:8" ht="12" customHeight="1">
      <c r="A159" s="7" t="s">
        <v>253</v>
      </c>
      <c r="B159" s="7" t="s">
        <v>254</v>
      </c>
      <c r="C159" s="19">
        <v>62.7</v>
      </c>
      <c r="D159" s="27"/>
      <c r="E159" s="9">
        <v>1</v>
      </c>
      <c r="F159" s="18"/>
      <c r="G159" s="28"/>
      <c r="H159" s="18"/>
    </row>
    <row r="160" spans="1:8" ht="12" customHeight="1">
      <c r="A160" s="9" t="s">
        <v>255</v>
      </c>
      <c r="B160" s="9" t="s">
        <v>256</v>
      </c>
      <c r="C160" s="19">
        <v>62.4</v>
      </c>
      <c r="D160" s="27"/>
      <c r="E160" s="9">
        <v>1</v>
      </c>
      <c r="F160" s="18"/>
      <c r="G160" s="28"/>
      <c r="H160" s="18"/>
    </row>
    <row r="161" spans="1:8" ht="12" customHeight="1">
      <c r="A161" s="9" t="s">
        <v>257</v>
      </c>
      <c r="B161" s="9" t="s">
        <v>258</v>
      </c>
      <c r="C161" s="19">
        <v>72.7</v>
      </c>
      <c r="D161" s="27"/>
      <c r="E161" s="9">
        <v>1</v>
      </c>
      <c r="F161" s="18"/>
      <c r="G161" s="28"/>
      <c r="H161" s="18"/>
    </row>
    <row r="162" spans="1:8" ht="12" customHeight="1">
      <c r="A162" s="9" t="s">
        <v>259</v>
      </c>
      <c r="B162" s="9" t="s">
        <v>260</v>
      </c>
      <c r="C162" s="19">
        <v>62.1</v>
      </c>
      <c r="D162" s="27"/>
      <c r="E162" s="9">
        <v>1</v>
      </c>
      <c r="F162" s="18"/>
      <c r="G162" s="28"/>
      <c r="H162" s="18"/>
    </row>
    <row r="163" spans="1:8" ht="12" customHeight="1">
      <c r="A163" s="9" t="s">
        <v>261</v>
      </c>
      <c r="B163" s="9" t="s">
        <v>262</v>
      </c>
      <c r="C163" s="19">
        <v>67.9</v>
      </c>
      <c r="D163" s="27"/>
      <c r="E163" s="9">
        <v>1</v>
      </c>
      <c r="F163" s="18"/>
      <c r="G163" s="28"/>
      <c r="H163" s="18"/>
    </row>
    <row r="164" spans="1:8" ht="12" customHeight="1">
      <c r="A164" s="9" t="s">
        <v>263</v>
      </c>
      <c r="B164" s="9" t="s">
        <v>264</v>
      </c>
      <c r="C164" s="34">
        <v>70.9</v>
      </c>
      <c r="D164" s="27"/>
      <c r="E164" s="9">
        <v>1</v>
      </c>
      <c r="F164" s="18"/>
      <c r="G164" s="28"/>
      <c r="H164" s="18"/>
    </row>
    <row r="165" spans="1:8" ht="12" customHeight="1">
      <c r="A165" s="9" t="s">
        <v>265</v>
      </c>
      <c r="B165" s="9" t="s">
        <v>266</v>
      </c>
      <c r="C165" s="19">
        <v>103.3</v>
      </c>
      <c r="D165" s="27"/>
      <c r="E165" s="9">
        <v>4</v>
      </c>
      <c r="F165" s="18"/>
      <c r="G165" s="28"/>
      <c r="H165" s="18"/>
    </row>
    <row r="166" spans="1:8" ht="12" customHeight="1">
      <c r="A166" s="9" t="s">
        <v>267</v>
      </c>
      <c r="B166" s="9" t="s">
        <v>268</v>
      </c>
      <c r="C166" s="19">
        <v>43.5</v>
      </c>
      <c r="D166" s="27"/>
      <c r="E166" s="9">
        <v>1</v>
      </c>
      <c r="F166" s="18"/>
      <c r="G166" s="28"/>
      <c r="H166" s="18"/>
    </row>
    <row r="167" spans="1:8" ht="12" customHeight="1">
      <c r="A167" s="9" t="s">
        <v>269</v>
      </c>
      <c r="B167" s="9" t="s">
        <v>270</v>
      </c>
      <c r="C167" s="34">
        <v>80.3</v>
      </c>
      <c r="D167" s="27"/>
      <c r="E167" s="9">
        <v>2</v>
      </c>
      <c r="F167" s="18"/>
      <c r="G167" s="28"/>
      <c r="H167" s="18"/>
    </row>
    <row r="168" spans="1:8" ht="12" customHeight="1">
      <c r="A168" s="7" t="s">
        <v>271</v>
      </c>
      <c r="B168" s="7" t="s">
        <v>272</v>
      </c>
      <c r="C168" s="19">
        <v>74.6</v>
      </c>
      <c r="D168" s="27"/>
      <c r="E168" s="9">
        <v>1</v>
      </c>
      <c r="F168" s="18"/>
      <c r="G168" s="28"/>
      <c r="H168" s="18"/>
    </row>
    <row r="169" spans="1:8" ht="12" customHeight="1">
      <c r="A169" s="7" t="s">
        <v>273</v>
      </c>
      <c r="B169" s="7" t="s">
        <v>274</v>
      </c>
      <c r="C169" s="19">
        <v>85.5</v>
      </c>
      <c r="D169" s="27"/>
      <c r="E169" s="9">
        <v>2</v>
      </c>
      <c r="F169" s="18"/>
      <c r="G169" s="28"/>
      <c r="H169" s="18"/>
    </row>
    <row r="170" spans="1:8" ht="12" customHeight="1">
      <c r="A170" s="7" t="s">
        <v>275</v>
      </c>
      <c r="B170" s="7" t="s">
        <v>276</v>
      </c>
      <c r="C170" s="19">
        <v>92.7</v>
      </c>
      <c r="D170" s="27"/>
      <c r="E170" s="9">
        <v>3</v>
      </c>
      <c r="F170" s="18"/>
      <c r="G170" s="28"/>
      <c r="H170" s="18"/>
    </row>
    <row r="171" spans="1:8" ht="12" customHeight="1">
      <c r="A171" s="7" t="s">
        <v>277</v>
      </c>
      <c r="B171" s="7" t="s">
        <v>278</v>
      </c>
      <c r="C171" s="19">
        <v>109.1</v>
      </c>
      <c r="D171" s="27"/>
      <c r="E171" s="9">
        <v>4</v>
      </c>
      <c r="F171" s="18"/>
      <c r="G171" s="28"/>
      <c r="H171" s="18"/>
    </row>
    <row r="172" spans="1:8" ht="12" customHeight="1">
      <c r="A172" s="7" t="s">
        <v>279</v>
      </c>
      <c r="B172" s="7" t="s">
        <v>280</v>
      </c>
      <c r="C172" s="19">
        <v>118.3</v>
      </c>
      <c r="D172" s="27"/>
      <c r="E172" s="9">
        <v>5</v>
      </c>
      <c r="F172" s="18"/>
      <c r="G172" s="28"/>
      <c r="H172" s="18"/>
    </row>
    <row r="173" spans="1:8" ht="12" customHeight="1">
      <c r="A173" s="7" t="s">
        <v>281</v>
      </c>
      <c r="B173" s="7" t="s">
        <v>282</v>
      </c>
      <c r="C173" s="19">
        <v>130.5</v>
      </c>
      <c r="D173" s="27"/>
      <c r="E173" s="9">
        <v>6</v>
      </c>
      <c r="F173" s="18"/>
      <c r="G173" s="28"/>
      <c r="H173" s="18"/>
    </row>
    <row r="174" spans="1:8" ht="12" customHeight="1">
      <c r="A174" s="7" t="s">
        <v>283</v>
      </c>
      <c r="B174" s="7" t="s">
        <v>284</v>
      </c>
      <c r="C174" s="19">
        <v>105.3</v>
      </c>
      <c r="D174" s="27"/>
      <c r="E174" s="9">
        <v>4</v>
      </c>
      <c r="F174" s="18"/>
      <c r="G174" s="28"/>
      <c r="H174" s="18"/>
    </row>
    <row r="175" spans="1:8" ht="12" customHeight="1">
      <c r="A175" s="7" t="s">
        <v>285</v>
      </c>
      <c r="B175" s="7" t="s">
        <v>286</v>
      </c>
      <c r="C175" s="19">
        <v>75.6</v>
      </c>
      <c r="D175" s="27"/>
      <c r="E175" s="9">
        <v>2</v>
      </c>
      <c r="F175" s="18"/>
      <c r="G175" s="28"/>
      <c r="H175" s="18"/>
    </row>
    <row r="176" spans="1:8" ht="12" customHeight="1">
      <c r="A176" s="7" t="s">
        <v>287</v>
      </c>
      <c r="B176" s="7" t="s">
        <v>288</v>
      </c>
      <c r="C176" s="19">
        <v>93.1</v>
      </c>
      <c r="D176" s="27"/>
      <c r="E176" s="9">
        <v>3</v>
      </c>
      <c r="F176" s="18"/>
      <c r="G176" s="28"/>
      <c r="H176" s="18"/>
    </row>
    <row r="177" spans="1:8" ht="12" customHeight="1">
      <c r="A177" s="7" t="s">
        <v>289</v>
      </c>
      <c r="B177" s="7" t="s">
        <v>290</v>
      </c>
      <c r="C177" s="19">
        <v>87.4</v>
      </c>
      <c r="D177" s="27"/>
      <c r="E177" s="9">
        <v>2</v>
      </c>
      <c r="F177" s="18"/>
      <c r="G177" s="28"/>
      <c r="H177" s="18"/>
    </row>
    <row r="178" spans="1:8" ht="12" customHeight="1">
      <c r="A178" s="7" t="s">
        <v>291</v>
      </c>
      <c r="B178" s="7" t="s">
        <v>292</v>
      </c>
      <c r="C178" s="19">
        <v>86.5</v>
      </c>
      <c r="D178" s="27"/>
      <c r="E178" s="9">
        <v>2</v>
      </c>
      <c r="F178" s="18"/>
      <c r="G178" s="28"/>
      <c r="H178" s="18"/>
    </row>
    <row r="179" spans="1:8" ht="12" customHeight="1">
      <c r="A179" s="7" t="s">
        <v>293</v>
      </c>
      <c r="B179" s="7" t="s">
        <v>294</v>
      </c>
      <c r="C179" s="19">
        <v>91.1</v>
      </c>
      <c r="D179" s="27"/>
      <c r="E179" s="9">
        <v>3</v>
      </c>
      <c r="F179" s="18"/>
      <c r="G179" s="28"/>
      <c r="H179" s="18"/>
    </row>
    <row r="180" spans="1:8" ht="12" customHeight="1">
      <c r="A180" s="7" t="s">
        <v>295</v>
      </c>
      <c r="B180" s="7" t="s">
        <v>296</v>
      </c>
      <c r="C180" s="19">
        <v>121.5</v>
      </c>
      <c r="D180" s="27"/>
      <c r="E180" s="9">
        <v>5</v>
      </c>
      <c r="F180" s="18"/>
      <c r="G180" s="28"/>
      <c r="H180" s="18"/>
    </row>
    <row r="181" spans="1:8" ht="12" customHeight="1">
      <c r="A181" s="7" t="s">
        <v>297</v>
      </c>
      <c r="B181" s="7" t="s">
        <v>298</v>
      </c>
      <c r="C181" s="19">
        <v>85.2</v>
      </c>
      <c r="D181" s="27"/>
      <c r="E181" s="9">
        <v>2</v>
      </c>
      <c r="F181" s="18"/>
      <c r="G181" s="28"/>
      <c r="H181" s="18"/>
    </row>
    <row r="182" spans="1:8" ht="12" customHeight="1">
      <c r="A182" s="7" t="s">
        <v>299</v>
      </c>
      <c r="B182" s="7" t="s">
        <v>300</v>
      </c>
      <c r="C182" s="19">
        <v>81.9</v>
      </c>
      <c r="D182" s="27"/>
      <c r="E182" s="9">
        <v>2</v>
      </c>
      <c r="F182" s="18"/>
      <c r="G182" s="28"/>
      <c r="H182" s="18"/>
    </row>
    <row r="183" spans="1:8" ht="12" customHeight="1">
      <c r="A183" s="7" t="s">
        <v>301</v>
      </c>
      <c r="B183" s="7" t="s">
        <v>302</v>
      </c>
      <c r="C183" s="19">
        <v>80.8</v>
      </c>
      <c r="D183" s="27"/>
      <c r="E183" s="9">
        <v>2</v>
      </c>
      <c r="F183" s="18"/>
      <c r="G183" s="28"/>
      <c r="H183" s="18"/>
    </row>
    <row r="184" spans="1:8" ht="12" customHeight="1">
      <c r="A184" s="7" t="s">
        <v>303</v>
      </c>
      <c r="B184" s="7" t="s">
        <v>304</v>
      </c>
      <c r="C184" s="19">
        <v>111.5</v>
      </c>
      <c r="D184" s="27"/>
      <c r="E184" s="9">
        <v>5</v>
      </c>
      <c r="F184" s="18"/>
      <c r="G184" s="28"/>
      <c r="H184" s="18"/>
    </row>
    <row r="185" spans="1:8" ht="12" customHeight="1">
      <c r="A185" s="7" t="s">
        <v>305</v>
      </c>
      <c r="B185" s="7" t="s">
        <v>306</v>
      </c>
      <c r="C185" s="19">
        <v>101.9</v>
      </c>
      <c r="D185" s="27"/>
      <c r="E185" s="9">
        <v>4</v>
      </c>
      <c r="F185" s="18"/>
      <c r="G185" s="28"/>
      <c r="H185" s="18"/>
    </row>
    <row r="186" spans="1:8" ht="12" customHeight="1">
      <c r="A186" s="7" t="s">
        <v>307</v>
      </c>
      <c r="B186" s="7" t="s">
        <v>308</v>
      </c>
      <c r="C186" s="19">
        <v>87.4</v>
      </c>
      <c r="D186" s="27"/>
      <c r="E186" s="9">
        <v>2</v>
      </c>
      <c r="F186" s="18"/>
      <c r="G186" s="28"/>
      <c r="H186" s="18"/>
    </row>
    <row r="187" spans="1:8" ht="12" customHeight="1">
      <c r="A187" s="7" t="s">
        <v>309</v>
      </c>
      <c r="B187" s="7" t="s">
        <v>310</v>
      </c>
      <c r="C187" s="19">
        <v>83.2</v>
      </c>
      <c r="D187" s="27"/>
      <c r="E187" s="9">
        <v>2</v>
      </c>
      <c r="F187" s="18"/>
      <c r="G187" s="28"/>
      <c r="H187" s="18"/>
    </row>
    <row r="188" spans="1:8" ht="12" customHeight="1">
      <c r="A188" s="7" t="s">
        <v>311</v>
      </c>
      <c r="B188" s="7" t="s">
        <v>312</v>
      </c>
      <c r="C188" s="19">
        <v>115.1</v>
      </c>
      <c r="D188" s="27"/>
      <c r="E188" s="9">
        <v>5</v>
      </c>
      <c r="F188" s="18"/>
      <c r="G188" s="28"/>
      <c r="H188" s="18"/>
    </row>
    <row r="189" spans="1:8" ht="12" customHeight="1">
      <c r="A189" s="9" t="s">
        <v>313</v>
      </c>
      <c r="B189" s="9" t="s">
        <v>314</v>
      </c>
      <c r="C189" s="19">
        <v>91.5</v>
      </c>
      <c r="D189" s="27"/>
      <c r="E189" s="9">
        <v>3</v>
      </c>
      <c r="F189" s="18"/>
      <c r="G189" s="28"/>
      <c r="H189" s="18"/>
    </row>
    <row r="190" spans="1:8" ht="12" customHeight="1">
      <c r="A190" s="9" t="s">
        <v>315</v>
      </c>
      <c r="B190" s="9" t="s">
        <v>316</v>
      </c>
      <c r="C190" s="19">
        <v>80.4</v>
      </c>
      <c r="D190" s="27"/>
      <c r="E190" s="9">
        <v>2</v>
      </c>
      <c r="F190" s="18"/>
      <c r="G190" s="28"/>
      <c r="H190" s="18"/>
    </row>
    <row r="191" spans="1:8" ht="12" customHeight="1">
      <c r="A191" s="9" t="s">
        <v>317</v>
      </c>
      <c r="B191" s="9" t="s">
        <v>318</v>
      </c>
      <c r="C191" s="19">
        <v>84.9</v>
      </c>
      <c r="D191" s="27"/>
      <c r="E191" s="9">
        <v>2</v>
      </c>
      <c r="F191" s="18"/>
      <c r="G191" s="28"/>
      <c r="H191" s="18"/>
    </row>
    <row r="192" spans="1:8" ht="12" customHeight="1">
      <c r="A192" s="9" t="s">
        <v>319</v>
      </c>
      <c r="B192" s="9" t="s">
        <v>320</v>
      </c>
      <c r="C192" s="19">
        <v>80</v>
      </c>
      <c r="D192" s="27"/>
      <c r="E192" s="9">
        <v>2</v>
      </c>
      <c r="F192" s="18"/>
      <c r="G192" s="28"/>
      <c r="H192" s="18"/>
    </row>
    <row r="193" spans="1:8" ht="12" customHeight="1">
      <c r="A193" s="9" t="s">
        <v>321</v>
      </c>
      <c r="B193" s="9" t="s">
        <v>322</v>
      </c>
      <c r="C193" s="19">
        <v>78.7</v>
      </c>
      <c r="D193" s="27"/>
      <c r="E193" s="9">
        <v>2</v>
      </c>
      <c r="F193" s="18"/>
      <c r="G193" s="28"/>
      <c r="H193" s="18"/>
    </row>
    <row r="194" spans="1:8" ht="12" customHeight="1">
      <c r="A194" s="9" t="s">
        <v>323</v>
      </c>
      <c r="B194" s="9" t="s">
        <v>324</v>
      </c>
      <c r="C194" s="19">
        <v>82.3</v>
      </c>
      <c r="D194" s="27"/>
      <c r="E194" s="9">
        <v>2</v>
      </c>
      <c r="F194" s="18"/>
      <c r="G194" s="28"/>
      <c r="H194" s="18"/>
    </row>
    <row r="195" spans="1:8" ht="12" customHeight="1">
      <c r="A195" s="9" t="s">
        <v>325</v>
      </c>
      <c r="B195" s="9" t="s">
        <v>326</v>
      </c>
      <c r="C195" s="19">
        <v>86.2</v>
      </c>
      <c r="D195" s="27"/>
      <c r="E195" s="9">
        <v>2</v>
      </c>
      <c r="F195" s="18"/>
      <c r="G195" s="28"/>
      <c r="H195" s="18"/>
    </row>
    <row r="196" spans="1:8" ht="12" customHeight="1">
      <c r="A196" s="9" t="s">
        <v>327</v>
      </c>
      <c r="B196" s="9" t="s">
        <v>328</v>
      </c>
      <c r="C196" s="19">
        <v>88.5</v>
      </c>
      <c r="D196" s="27"/>
      <c r="E196" s="9">
        <v>2</v>
      </c>
      <c r="F196" s="18"/>
      <c r="G196" s="28"/>
      <c r="H196" s="18"/>
    </row>
    <row r="197" spans="1:8" ht="12" customHeight="1">
      <c r="A197" s="9" t="s">
        <v>329</v>
      </c>
      <c r="B197" s="9" t="s">
        <v>330</v>
      </c>
      <c r="C197" s="19">
        <v>75.4</v>
      </c>
      <c r="D197" s="27"/>
      <c r="E197" s="9">
        <v>2</v>
      </c>
      <c r="F197" s="18"/>
      <c r="G197" s="28"/>
      <c r="H197" s="18"/>
    </row>
    <row r="198" spans="1:8" ht="12" customHeight="1">
      <c r="A198" s="9" t="s">
        <v>331</v>
      </c>
      <c r="B198" s="9" t="s">
        <v>332</v>
      </c>
      <c r="C198" s="19">
        <v>76.8</v>
      </c>
      <c r="D198" s="27"/>
      <c r="E198" s="9">
        <v>2</v>
      </c>
      <c r="F198" s="18"/>
      <c r="G198" s="28"/>
      <c r="H198" s="18"/>
    </row>
    <row r="199" spans="1:8" ht="12" customHeight="1">
      <c r="A199" s="9" t="s">
        <v>333</v>
      </c>
      <c r="B199" s="9" t="s">
        <v>334</v>
      </c>
      <c r="C199" s="19">
        <v>76.4</v>
      </c>
      <c r="D199" s="27"/>
      <c r="E199" s="9">
        <v>2</v>
      </c>
      <c r="F199" s="18"/>
      <c r="G199" s="28"/>
      <c r="H199" s="18"/>
    </row>
    <row r="200" spans="1:8" ht="12" customHeight="1">
      <c r="A200" s="9" t="s">
        <v>335</v>
      </c>
      <c r="B200" s="9" t="s">
        <v>336</v>
      </c>
      <c r="C200" s="19">
        <v>80.4</v>
      </c>
      <c r="D200" s="27"/>
      <c r="E200" s="9">
        <v>2</v>
      </c>
      <c r="F200" s="18"/>
      <c r="G200" s="28"/>
      <c r="H200" s="18"/>
    </row>
    <row r="201" spans="1:8" ht="12" customHeight="1">
      <c r="A201" s="9" t="s">
        <v>337</v>
      </c>
      <c r="B201" s="9" t="s">
        <v>338</v>
      </c>
      <c r="C201" s="19">
        <v>75.7</v>
      </c>
      <c r="D201" s="27"/>
      <c r="E201" s="9">
        <v>2</v>
      </c>
      <c r="F201" s="18"/>
      <c r="G201" s="28"/>
      <c r="H201" s="18"/>
    </row>
    <row r="202" spans="1:8" ht="12" customHeight="1">
      <c r="A202" s="9" t="s">
        <v>339</v>
      </c>
      <c r="B202" s="9" t="s">
        <v>340</v>
      </c>
      <c r="C202" s="19">
        <v>88.8</v>
      </c>
      <c r="D202" s="27"/>
      <c r="E202" s="9">
        <v>2</v>
      </c>
      <c r="F202" s="18"/>
      <c r="G202" s="28"/>
      <c r="H202" s="18"/>
    </row>
    <row r="203" spans="1:8" ht="12" customHeight="1">
      <c r="A203" s="9" t="s">
        <v>341</v>
      </c>
      <c r="B203" s="9" t="s">
        <v>342</v>
      </c>
      <c r="C203" s="19">
        <v>93.7</v>
      </c>
      <c r="D203" s="27"/>
      <c r="E203" s="9">
        <v>3</v>
      </c>
      <c r="F203" s="18"/>
      <c r="G203" s="28"/>
      <c r="H203" s="18"/>
    </row>
    <row r="204" spans="1:8" ht="12" customHeight="1">
      <c r="A204" s="9" t="s">
        <v>343</v>
      </c>
      <c r="B204" s="9" t="s">
        <v>344</v>
      </c>
      <c r="C204" s="19">
        <v>127.7</v>
      </c>
      <c r="D204" s="27"/>
      <c r="E204" s="9">
        <v>6</v>
      </c>
      <c r="F204" s="18"/>
      <c r="G204" s="28"/>
      <c r="H204" s="18"/>
    </row>
    <row r="205" spans="1:8" ht="12" customHeight="1">
      <c r="A205" s="7" t="s">
        <v>345</v>
      </c>
      <c r="B205" s="7" t="s">
        <v>346</v>
      </c>
      <c r="C205" s="19">
        <v>89.9</v>
      </c>
      <c r="D205" s="27"/>
      <c r="E205" s="9">
        <v>2</v>
      </c>
      <c r="F205" s="18"/>
      <c r="G205" s="28"/>
      <c r="H205" s="18"/>
    </row>
    <row r="206" spans="1:8" ht="12" customHeight="1">
      <c r="A206" s="7" t="s">
        <v>347</v>
      </c>
      <c r="B206" s="7" t="s">
        <v>348</v>
      </c>
      <c r="C206" s="19">
        <v>124.9</v>
      </c>
      <c r="D206" s="27"/>
      <c r="E206" s="9">
        <v>5</v>
      </c>
      <c r="F206" s="18"/>
      <c r="G206" s="28"/>
      <c r="H206" s="18"/>
    </row>
    <row r="207" spans="1:8" ht="12" customHeight="1">
      <c r="A207" s="7" t="s">
        <v>349</v>
      </c>
      <c r="B207" s="7" t="s">
        <v>350</v>
      </c>
      <c r="C207" s="19">
        <v>81.3</v>
      </c>
      <c r="D207" s="27"/>
      <c r="E207" s="9">
        <v>2</v>
      </c>
      <c r="F207" s="18"/>
      <c r="G207" s="28"/>
      <c r="H207" s="18"/>
    </row>
    <row r="208" spans="1:8" ht="12" customHeight="1">
      <c r="A208" s="7" t="s">
        <v>351</v>
      </c>
      <c r="B208" s="7" t="s">
        <v>352</v>
      </c>
      <c r="C208" s="19">
        <v>91.7</v>
      </c>
      <c r="D208" s="27"/>
      <c r="E208" s="9">
        <v>3</v>
      </c>
      <c r="F208" s="18"/>
      <c r="G208" s="28"/>
      <c r="H208" s="18"/>
    </row>
    <row r="209" spans="1:8" ht="12" customHeight="1">
      <c r="A209" s="7" t="s">
        <v>353</v>
      </c>
      <c r="B209" s="7" t="s">
        <v>354</v>
      </c>
      <c r="C209" s="19">
        <v>105.2</v>
      </c>
      <c r="D209" s="27"/>
      <c r="E209" s="9">
        <v>4</v>
      </c>
      <c r="F209" s="18"/>
      <c r="G209" s="28"/>
      <c r="H209" s="18"/>
    </row>
    <row r="210" spans="1:8" ht="12" customHeight="1">
      <c r="A210" s="7" t="s">
        <v>355</v>
      </c>
      <c r="B210" s="7" t="s">
        <v>356</v>
      </c>
      <c r="C210" s="19">
        <v>81.5</v>
      </c>
      <c r="D210" s="27"/>
      <c r="E210" s="9">
        <v>2</v>
      </c>
      <c r="F210" s="18"/>
      <c r="G210" s="28"/>
      <c r="H210" s="18"/>
    </row>
    <row r="211" spans="1:8" ht="12" customHeight="1">
      <c r="A211" s="7" t="s">
        <v>357</v>
      </c>
      <c r="B211" s="7" t="s">
        <v>358</v>
      </c>
      <c r="C211" s="19">
        <v>74.1</v>
      </c>
      <c r="D211" s="27"/>
      <c r="E211" s="9">
        <v>1</v>
      </c>
      <c r="F211" s="18"/>
      <c r="G211" s="28"/>
      <c r="H211" s="18"/>
    </row>
    <row r="212" spans="1:8" ht="12" customHeight="1">
      <c r="A212" s="9" t="s">
        <v>359</v>
      </c>
      <c r="B212" s="9" t="s">
        <v>360</v>
      </c>
      <c r="C212" s="19">
        <v>76.2</v>
      </c>
      <c r="D212" s="27"/>
      <c r="E212" s="9">
        <v>2</v>
      </c>
      <c r="F212" s="18"/>
      <c r="G212" s="28"/>
      <c r="H212" s="18"/>
    </row>
    <row r="213" spans="1:8" ht="12" customHeight="1">
      <c r="A213" s="9" t="s">
        <v>361</v>
      </c>
      <c r="B213" s="9" t="s">
        <v>362</v>
      </c>
      <c r="C213" s="19">
        <v>70.5</v>
      </c>
      <c r="D213" s="27"/>
      <c r="E213" s="9">
        <v>1</v>
      </c>
      <c r="F213" s="18"/>
      <c r="G213" s="28"/>
      <c r="H213" s="18"/>
    </row>
    <row r="214" spans="1:8" ht="12" customHeight="1">
      <c r="A214" s="9" t="s">
        <v>363</v>
      </c>
      <c r="B214" s="9" t="s">
        <v>364</v>
      </c>
      <c r="C214" s="19">
        <v>66.4</v>
      </c>
      <c r="D214" s="27"/>
      <c r="E214" s="9">
        <v>1</v>
      </c>
      <c r="F214" s="18"/>
      <c r="G214" s="28"/>
      <c r="H214" s="18"/>
    </row>
    <row r="215" spans="1:8" ht="12" customHeight="1">
      <c r="A215" s="9" t="s">
        <v>365</v>
      </c>
      <c r="B215" s="9" t="s">
        <v>366</v>
      </c>
      <c r="C215" s="19">
        <v>116.7</v>
      </c>
      <c r="D215" s="27"/>
      <c r="E215" s="9">
        <v>5</v>
      </c>
      <c r="F215" s="18"/>
      <c r="G215" s="28"/>
      <c r="H215" s="18"/>
    </row>
    <row r="216" spans="1:8" ht="12" customHeight="1">
      <c r="A216" s="7" t="s">
        <v>367</v>
      </c>
      <c r="B216" s="9" t="s">
        <v>368</v>
      </c>
      <c r="C216" s="19">
        <v>62.9</v>
      </c>
      <c r="D216" s="27"/>
      <c r="E216" s="9">
        <v>1</v>
      </c>
      <c r="F216" s="18"/>
      <c r="G216" s="28"/>
      <c r="H216" s="18"/>
    </row>
    <row r="217" spans="1:8" ht="12" customHeight="1">
      <c r="A217" s="7" t="s">
        <v>369</v>
      </c>
      <c r="B217" s="9" t="s">
        <v>370</v>
      </c>
      <c r="C217" s="19">
        <v>78.5</v>
      </c>
      <c r="D217" s="27"/>
      <c r="E217" s="9">
        <v>2</v>
      </c>
      <c r="F217" s="18"/>
      <c r="G217" s="28"/>
      <c r="H217" s="18"/>
    </row>
    <row r="218" spans="1:8" ht="12" customHeight="1">
      <c r="A218" s="9" t="s">
        <v>371</v>
      </c>
      <c r="B218" s="9" t="s">
        <v>372</v>
      </c>
      <c r="C218" s="19">
        <v>74</v>
      </c>
      <c r="D218" s="27"/>
      <c r="E218" s="9">
        <v>1</v>
      </c>
      <c r="F218" s="18"/>
      <c r="G218" s="28"/>
      <c r="H218" s="18"/>
    </row>
    <row r="219" spans="1:8" ht="12" customHeight="1">
      <c r="A219" s="9" t="s">
        <v>373</v>
      </c>
      <c r="B219" s="9" t="s">
        <v>374</v>
      </c>
      <c r="C219" s="19">
        <v>101.7</v>
      </c>
      <c r="D219" s="27"/>
      <c r="E219" s="9">
        <v>4</v>
      </c>
      <c r="F219" s="18"/>
      <c r="G219" s="28"/>
      <c r="H219" s="18"/>
    </row>
    <row r="220" spans="1:8" ht="12" customHeight="1">
      <c r="A220" s="9" t="s">
        <v>375</v>
      </c>
      <c r="B220" s="9" t="s">
        <v>376</v>
      </c>
      <c r="C220" s="19">
        <v>111.3</v>
      </c>
      <c r="D220" s="27"/>
      <c r="E220" s="9">
        <v>5</v>
      </c>
      <c r="F220" s="18"/>
      <c r="G220" s="28"/>
      <c r="H220" s="18"/>
    </row>
    <row r="221" spans="1:8" ht="12" customHeight="1">
      <c r="A221" s="9" t="s">
        <v>377</v>
      </c>
      <c r="B221" s="7" t="s">
        <v>378</v>
      </c>
      <c r="C221" s="19">
        <v>71.1</v>
      </c>
      <c r="D221" s="27"/>
      <c r="E221" s="9">
        <v>1</v>
      </c>
      <c r="F221" s="18"/>
      <c r="G221" s="28"/>
      <c r="H221" s="18"/>
    </row>
    <row r="222" spans="1:8" ht="12" customHeight="1">
      <c r="A222" s="9" t="s">
        <v>379</v>
      </c>
      <c r="B222" s="9" t="s">
        <v>380</v>
      </c>
      <c r="C222" s="19">
        <v>81.8</v>
      </c>
      <c r="D222" s="27"/>
      <c r="E222" s="9">
        <v>2</v>
      </c>
      <c r="F222" s="18"/>
      <c r="G222" s="28"/>
      <c r="H222" s="18"/>
    </row>
    <row r="223" spans="1:8" ht="12" customHeight="1">
      <c r="A223" s="9" t="s">
        <v>381</v>
      </c>
      <c r="B223" s="9" t="s">
        <v>382</v>
      </c>
      <c r="C223" s="19">
        <v>83</v>
      </c>
      <c r="D223" s="27"/>
      <c r="E223" s="9">
        <v>2</v>
      </c>
      <c r="F223" s="18"/>
      <c r="G223" s="28"/>
      <c r="H223" s="18"/>
    </row>
    <row r="224" spans="1:8" ht="12" customHeight="1">
      <c r="A224" s="9" t="s">
        <v>383</v>
      </c>
      <c r="B224" s="9" t="s">
        <v>384</v>
      </c>
      <c r="C224" s="19">
        <v>71.7</v>
      </c>
      <c r="D224" s="27"/>
      <c r="E224" s="9">
        <v>1</v>
      </c>
      <c r="F224" s="18"/>
      <c r="G224" s="28"/>
      <c r="H224" s="18"/>
    </row>
    <row r="225" spans="1:8" ht="12" customHeight="1">
      <c r="A225" s="9" t="s">
        <v>385</v>
      </c>
      <c r="B225" s="9" t="s">
        <v>386</v>
      </c>
      <c r="C225" s="19">
        <v>112.8</v>
      </c>
      <c r="D225" s="27"/>
      <c r="E225" s="9">
        <v>5</v>
      </c>
      <c r="F225" s="18"/>
      <c r="G225" s="28"/>
      <c r="H225" s="18"/>
    </row>
    <row r="226" spans="1:8" ht="12" customHeight="1">
      <c r="A226" s="7" t="s">
        <v>387</v>
      </c>
      <c r="B226" s="7" t="s">
        <v>388</v>
      </c>
      <c r="C226" s="19">
        <v>77.2</v>
      </c>
      <c r="D226" s="27"/>
      <c r="E226" s="9">
        <v>2</v>
      </c>
      <c r="F226" s="18"/>
      <c r="G226" s="28"/>
      <c r="H226" s="18"/>
    </row>
    <row r="227" spans="1:8" ht="12" customHeight="1">
      <c r="A227" s="7" t="s">
        <v>389</v>
      </c>
      <c r="B227" s="7" t="s">
        <v>390</v>
      </c>
      <c r="C227" s="19">
        <v>71.1</v>
      </c>
      <c r="D227" s="27"/>
      <c r="E227" s="9">
        <v>1</v>
      </c>
      <c r="F227" s="18"/>
      <c r="G227" s="28"/>
      <c r="H227" s="18"/>
    </row>
    <row r="228" spans="1:8" ht="12" customHeight="1">
      <c r="A228" s="7" t="s">
        <v>391</v>
      </c>
      <c r="B228" s="7" t="s">
        <v>392</v>
      </c>
      <c r="C228" s="19">
        <v>110</v>
      </c>
      <c r="D228" s="27"/>
      <c r="E228" s="9">
        <v>5</v>
      </c>
      <c r="F228" s="18"/>
      <c r="G228" s="28"/>
      <c r="H228" s="18"/>
    </row>
    <row r="229" spans="1:8" ht="12" customHeight="1">
      <c r="A229" s="7" t="s">
        <v>393</v>
      </c>
      <c r="B229" s="7" t="s">
        <v>394</v>
      </c>
      <c r="C229" s="19">
        <v>116.5</v>
      </c>
      <c r="D229" s="27"/>
      <c r="E229" s="9">
        <v>5</v>
      </c>
      <c r="F229" s="18"/>
      <c r="G229" s="28"/>
      <c r="H229" s="18"/>
    </row>
    <row r="230" spans="1:8" ht="12" customHeight="1">
      <c r="A230" s="7" t="s">
        <v>395</v>
      </c>
      <c r="B230" s="7" t="s">
        <v>396</v>
      </c>
      <c r="C230" s="19">
        <v>78.4</v>
      </c>
      <c r="D230" s="27"/>
      <c r="E230" s="9">
        <v>2</v>
      </c>
      <c r="F230" s="18"/>
      <c r="G230" s="28"/>
      <c r="H230" s="18"/>
    </row>
    <row r="231" spans="1:8" ht="12" customHeight="1">
      <c r="A231" s="6" t="s">
        <v>397</v>
      </c>
      <c r="B231" s="6" t="s">
        <v>398</v>
      </c>
      <c r="C231" s="19">
        <v>73.7</v>
      </c>
      <c r="D231" s="27"/>
      <c r="E231" s="9">
        <v>1</v>
      </c>
      <c r="F231" s="18"/>
      <c r="G231" s="28"/>
      <c r="H231" s="18"/>
    </row>
    <row r="232" spans="1:8" ht="12" customHeight="1">
      <c r="A232" s="6" t="s">
        <v>399</v>
      </c>
      <c r="B232" s="6" t="s">
        <v>400</v>
      </c>
      <c r="C232" s="19">
        <v>95.6</v>
      </c>
      <c r="D232" s="27"/>
      <c r="E232" s="9">
        <v>3</v>
      </c>
      <c r="F232" s="18"/>
      <c r="G232" s="28"/>
      <c r="H232" s="18"/>
    </row>
    <row r="233" spans="1:8" ht="12" customHeight="1">
      <c r="A233" s="6" t="s">
        <v>401</v>
      </c>
      <c r="B233" s="6" t="s">
        <v>402</v>
      </c>
      <c r="C233" s="19">
        <v>91.1</v>
      </c>
      <c r="D233" s="27"/>
      <c r="E233" s="9">
        <v>3</v>
      </c>
      <c r="F233" s="18"/>
      <c r="G233" s="28"/>
      <c r="H233" s="18"/>
    </row>
    <row r="234" spans="1:8" ht="12" customHeight="1">
      <c r="A234" s="6" t="s">
        <v>403</v>
      </c>
      <c r="B234" s="6" t="s">
        <v>404</v>
      </c>
      <c r="C234" s="34">
        <v>69.5</v>
      </c>
      <c r="D234" s="27"/>
      <c r="E234" s="9">
        <v>1</v>
      </c>
      <c r="F234" s="18"/>
      <c r="G234" s="28"/>
      <c r="H234" s="18"/>
    </row>
    <row r="235" spans="1:8" ht="12" customHeight="1">
      <c r="A235" s="6" t="s">
        <v>405</v>
      </c>
      <c r="B235" s="6" t="s">
        <v>406</v>
      </c>
      <c r="C235" s="34">
        <v>76.8</v>
      </c>
      <c r="D235" s="27"/>
      <c r="E235" s="9">
        <v>2</v>
      </c>
      <c r="F235" s="18"/>
      <c r="G235" s="28"/>
      <c r="H235" s="18"/>
    </row>
    <row r="236" spans="1:8" ht="12" customHeight="1">
      <c r="A236" s="6" t="s">
        <v>407</v>
      </c>
      <c r="B236" s="6" t="s">
        <v>408</v>
      </c>
      <c r="C236" s="19">
        <v>65.1</v>
      </c>
      <c r="D236" s="27"/>
      <c r="E236" s="9">
        <v>1</v>
      </c>
      <c r="F236" s="18"/>
      <c r="G236" s="28"/>
      <c r="H236" s="18"/>
    </row>
    <row r="237" spans="1:8" ht="12" customHeight="1">
      <c r="A237" s="6" t="s">
        <v>437</v>
      </c>
      <c r="B237" s="6" t="s">
        <v>438</v>
      </c>
      <c r="C237" s="19">
        <v>81.7</v>
      </c>
      <c r="D237" s="27"/>
      <c r="E237" s="9">
        <v>2</v>
      </c>
      <c r="F237" s="18"/>
      <c r="G237" s="28"/>
      <c r="H237" s="18"/>
    </row>
    <row r="238" spans="1:8" ht="12" customHeight="1">
      <c r="A238" s="6" t="s">
        <v>439</v>
      </c>
      <c r="B238" s="6" t="s">
        <v>440</v>
      </c>
      <c r="C238" s="19">
        <v>91.8</v>
      </c>
      <c r="D238" s="27"/>
      <c r="E238" s="9">
        <v>3</v>
      </c>
      <c r="F238" s="18"/>
      <c r="G238" s="28"/>
      <c r="H238" s="18"/>
    </row>
    <row r="239" spans="1:8" ht="12" customHeight="1">
      <c r="A239" s="6" t="s">
        <v>441</v>
      </c>
      <c r="B239" s="6" t="s">
        <v>442</v>
      </c>
      <c r="C239" s="19">
        <v>80.1</v>
      </c>
      <c r="D239" s="27"/>
      <c r="E239" s="9">
        <v>2</v>
      </c>
      <c r="F239" s="18"/>
      <c r="G239" s="28"/>
      <c r="H239" s="18"/>
    </row>
    <row r="240" spans="1:8" ht="12" customHeight="1">
      <c r="A240" s="6" t="s">
        <v>443</v>
      </c>
      <c r="B240" s="6" t="s">
        <v>444</v>
      </c>
      <c r="C240" s="19">
        <v>112.1</v>
      </c>
      <c r="D240" s="27"/>
      <c r="E240" s="9">
        <v>5</v>
      </c>
      <c r="F240" s="18"/>
      <c r="G240" s="28"/>
      <c r="H240" s="18"/>
    </row>
    <row r="241" spans="1:8" ht="12" customHeight="1">
      <c r="A241" s="6" t="s">
        <v>445</v>
      </c>
      <c r="B241" s="6" t="s">
        <v>446</v>
      </c>
      <c r="C241" s="19">
        <v>87.4</v>
      </c>
      <c r="D241" s="27"/>
      <c r="E241" s="9">
        <v>2</v>
      </c>
      <c r="F241" s="18"/>
      <c r="G241" s="28"/>
      <c r="H241" s="18"/>
    </row>
    <row r="242" spans="1:8" ht="12" customHeight="1">
      <c r="A242" s="6" t="s">
        <v>447</v>
      </c>
      <c r="B242" s="6" t="s">
        <v>448</v>
      </c>
      <c r="C242" s="19">
        <v>107.6</v>
      </c>
      <c r="D242" s="27"/>
      <c r="E242" s="9">
        <v>4</v>
      </c>
      <c r="F242" s="18"/>
      <c r="G242" s="28"/>
      <c r="H242" s="18"/>
    </row>
    <row r="243" spans="1:8" ht="12" customHeight="1">
      <c r="A243" s="6" t="s">
        <v>449</v>
      </c>
      <c r="B243" s="6" t="s">
        <v>450</v>
      </c>
      <c r="C243" s="19">
        <v>97.7</v>
      </c>
      <c r="D243" s="27"/>
      <c r="E243" s="9">
        <v>3</v>
      </c>
      <c r="F243" s="18"/>
      <c r="G243" s="28"/>
      <c r="H243" s="18"/>
    </row>
    <row r="244" spans="1:8" ht="12" customHeight="1">
      <c r="A244" s="6" t="s">
        <v>451</v>
      </c>
      <c r="B244" s="6" t="s">
        <v>452</v>
      </c>
      <c r="C244" s="19">
        <v>75.3</v>
      </c>
      <c r="D244" s="27"/>
      <c r="E244" s="9">
        <v>2</v>
      </c>
      <c r="F244" s="18"/>
      <c r="G244" s="28"/>
      <c r="H244" s="18"/>
    </row>
    <row r="245" spans="1:8" ht="12" customHeight="1">
      <c r="A245" s="6" t="s">
        <v>453</v>
      </c>
      <c r="B245" s="6" t="s">
        <v>454</v>
      </c>
      <c r="C245" s="19">
        <v>100.2</v>
      </c>
      <c r="D245" s="27"/>
      <c r="E245" s="9">
        <v>4</v>
      </c>
      <c r="F245" s="18"/>
      <c r="G245" s="28"/>
      <c r="H245" s="18"/>
    </row>
    <row r="246" spans="1:8" ht="12" customHeight="1">
      <c r="A246" s="6" t="s">
        <v>455</v>
      </c>
      <c r="B246" s="6" t="s">
        <v>456</v>
      </c>
      <c r="C246" s="19">
        <v>89.8</v>
      </c>
      <c r="D246" s="27"/>
      <c r="E246" s="9">
        <v>2</v>
      </c>
      <c r="F246" s="18"/>
      <c r="G246" s="28"/>
      <c r="H246" s="18"/>
    </row>
    <row r="247" spans="1:9" ht="12" customHeight="1">
      <c r="A247" s="6" t="s">
        <v>457</v>
      </c>
      <c r="B247" s="6" t="s">
        <v>458</v>
      </c>
      <c r="C247" s="19">
        <v>105.3</v>
      </c>
      <c r="D247" s="27"/>
      <c r="E247" s="9">
        <v>4</v>
      </c>
      <c r="F247" s="18"/>
      <c r="G247" s="28"/>
      <c r="H247" s="18"/>
      <c r="I247" s="16"/>
    </row>
    <row r="248" spans="1:9" ht="12" customHeight="1">
      <c r="A248" s="6" t="s">
        <v>459</v>
      </c>
      <c r="B248" s="6" t="s">
        <v>460</v>
      </c>
      <c r="C248" s="19">
        <v>94.2</v>
      </c>
      <c r="D248" s="27"/>
      <c r="E248" s="9">
        <v>3</v>
      </c>
      <c r="F248" s="18"/>
      <c r="G248" s="28"/>
      <c r="H248" s="18"/>
      <c r="I248" s="16"/>
    </row>
    <row r="249" spans="1:9" ht="12" customHeight="1">
      <c r="A249" s="6" t="s">
        <v>461</v>
      </c>
      <c r="B249" s="6" t="s">
        <v>462</v>
      </c>
      <c r="C249" s="19">
        <v>99.2</v>
      </c>
      <c r="D249" s="27"/>
      <c r="E249" s="9">
        <v>3</v>
      </c>
      <c r="F249" s="18"/>
      <c r="G249" s="28"/>
      <c r="H249" s="18"/>
      <c r="I249" s="10"/>
    </row>
    <row r="250" spans="1:9" ht="12" customHeight="1">
      <c r="A250" s="6" t="s">
        <v>463</v>
      </c>
      <c r="B250" s="6" t="s">
        <v>464</v>
      </c>
      <c r="C250" s="19">
        <v>86.5</v>
      </c>
      <c r="D250" s="27"/>
      <c r="E250" s="9">
        <v>2</v>
      </c>
      <c r="F250" s="18"/>
      <c r="G250" s="28"/>
      <c r="H250" s="18"/>
      <c r="I250" s="10"/>
    </row>
    <row r="251" spans="1:9" ht="12" customHeight="1">
      <c r="A251" s="6" t="s">
        <v>465</v>
      </c>
      <c r="B251" s="6" t="s">
        <v>466</v>
      </c>
      <c r="C251" s="19">
        <v>101.9</v>
      </c>
      <c r="D251" s="27"/>
      <c r="E251" s="9">
        <v>4</v>
      </c>
      <c r="F251" s="18"/>
      <c r="G251" s="28"/>
      <c r="H251" s="18"/>
      <c r="I251" s="10"/>
    </row>
    <row r="252" spans="1:9" ht="12" customHeight="1">
      <c r="A252" s="6" t="s">
        <v>467</v>
      </c>
      <c r="B252" s="6" t="s">
        <v>468</v>
      </c>
      <c r="C252" s="19">
        <v>96</v>
      </c>
      <c r="D252" s="27"/>
      <c r="E252" s="9">
        <v>3</v>
      </c>
      <c r="F252" s="18"/>
      <c r="G252" s="28"/>
      <c r="H252" s="18"/>
      <c r="I252" s="10"/>
    </row>
    <row r="253" spans="1:9" ht="12" customHeight="1">
      <c r="A253" s="6" t="s">
        <v>469</v>
      </c>
      <c r="B253" s="6" t="s">
        <v>470</v>
      </c>
      <c r="C253" s="19">
        <v>104.4</v>
      </c>
      <c r="D253" s="27"/>
      <c r="E253" s="9">
        <v>4</v>
      </c>
      <c r="F253" s="18"/>
      <c r="G253" s="28"/>
      <c r="H253" s="18"/>
      <c r="I253" s="10"/>
    </row>
    <row r="254" spans="1:9" ht="12" customHeight="1">
      <c r="A254" s="6" t="s">
        <v>471</v>
      </c>
      <c r="B254" s="6" t="s">
        <v>472</v>
      </c>
      <c r="C254" s="19">
        <v>102</v>
      </c>
      <c r="D254" s="27"/>
      <c r="E254" s="9">
        <v>4</v>
      </c>
      <c r="F254" s="18"/>
      <c r="G254" s="28"/>
      <c r="H254" s="18"/>
      <c r="I254" s="10"/>
    </row>
    <row r="255" spans="1:9" ht="12" customHeight="1">
      <c r="A255" s="6" t="s">
        <v>473</v>
      </c>
      <c r="B255" s="6" t="s">
        <v>474</v>
      </c>
      <c r="C255" s="19">
        <v>117.9</v>
      </c>
      <c r="D255" s="27"/>
      <c r="E255" s="9">
        <v>5</v>
      </c>
      <c r="F255" s="18"/>
      <c r="G255" s="28"/>
      <c r="H255" s="18"/>
      <c r="I255" s="10"/>
    </row>
    <row r="256" spans="1:9" ht="12" customHeight="1">
      <c r="A256" s="6" t="s">
        <v>475</v>
      </c>
      <c r="B256" s="6" t="s">
        <v>476</v>
      </c>
      <c r="C256" s="19">
        <v>105.5</v>
      </c>
      <c r="D256" s="27"/>
      <c r="E256" s="9">
        <v>4</v>
      </c>
      <c r="F256" s="18"/>
      <c r="G256" s="28"/>
      <c r="H256" s="18"/>
      <c r="I256" s="10"/>
    </row>
    <row r="257" spans="1:9" ht="12" customHeight="1">
      <c r="A257" s="6" t="s">
        <v>477</v>
      </c>
      <c r="B257" s="6" t="s">
        <v>478</v>
      </c>
      <c r="C257" s="19">
        <v>154.4</v>
      </c>
      <c r="D257" s="27"/>
      <c r="E257" s="9">
        <v>6</v>
      </c>
      <c r="F257" s="18"/>
      <c r="G257" s="28"/>
      <c r="H257" s="18"/>
      <c r="I257" s="10"/>
    </row>
    <row r="258" spans="1:9" ht="12" customHeight="1">
      <c r="A258" s="6" t="s">
        <v>479</v>
      </c>
      <c r="B258" s="6" t="s">
        <v>480</v>
      </c>
      <c r="C258" s="19">
        <v>115.1</v>
      </c>
      <c r="D258" s="27"/>
      <c r="E258" s="9">
        <v>5</v>
      </c>
      <c r="F258" s="18"/>
      <c r="G258" s="28"/>
      <c r="H258" s="18"/>
      <c r="I258" s="10"/>
    </row>
    <row r="259" spans="1:9" ht="12" customHeight="1">
      <c r="A259" s="6" t="s">
        <v>481</v>
      </c>
      <c r="B259" s="6" t="s">
        <v>482</v>
      </c>
      <c r="C259" s="19">
        <v>127.1</v>
      </c>
      <c r="D259" s="27"/>
      <c r="E259" s="9">
        <v>6</v>
      </c>
      <c r="F259" s="18"/>
      <c r="G259" s="28"/>
      <c r="H259" s="18"/>
      <c r="I259" s="10"/>
    </row>
    <row r="260" spans="1:9" ht="12" customHeight="1">
      <c r="A260" s="6" t="s">
        <v>483</v>
      </c>
      <c r="B260" s="6" t="s">
        <v>484</v>
      </c>
      <c r="C260" s="19">
        <v>120.7</v>
      </c>
      <c r="D260" s="27"/>
      <c r="E260" s="9">
        <v>5</v>
      </c>
      <c r="F260" s="18"/>
      <c r="G260" s="28"/>
      <c r="H260" s="18"/>
      <c r="I260" s="10"/>
    </row>
    <row r="261" spans="1:9" ht="12" customHeight="1">
      <c r="A261" s="6" t="s">
        <v>485</v>
      </c>
      <c r="B261" s="6" t="s">
        <v>486</v>
      </c>
      <c r="C261" s="19">
        <v>113.6</v>
      </c>
      <c r="D261" s="27"/>
      <c r="E261" s="9">
        <v>5</v>
      </c>
      <c r="F261" s="18"/>
      <c r="G261" s="28"/>
      <c r="H261" s="18"/>
      <c r="I261" s="10"/>
    </row>
    <row r="262" spans="1:9" ht="12" customHeight="1">
      <c r="A262" s="6" t="s">
        <v>487</v>
      </c>
      <c r="B262" s="6" t="s">
        <v>488</v>
      </c>
      <c r="C262" s="19">
        <v>104.1</v>
      </c>
      <c r="D262" s="27"/>
      <c r="E262" s="9">
        <v>4</v>
      </c>
      <c r="F262" s="18"/>
      <c r="G262" s="28"/>
      <c r="H262" s="18"/>
      <c r="I262" s="10"/>
    </row>
    <row r="263" spans="1:9" ht="12" customHeight="1">
      <c r="A263" s="6" t="s">
        <v>489</v>
      </c>
      <c r="B263" s="6" t="s">
        <v>490</v>
      </c>
      <c r="C263" s="19">
        <v>106.7</v>
      </c>
      <c r="D263" s="27"/>
      <c r="E263" s="9">
        <v>4</v>
      </c>
      <c r="F263" s="18"/>
      <c r="G263" s="28"/>
      <c r="H263" s="18"/>
      <c r="I263" s="10"/>
    </row>
    <row r="264" spans="1:9" ht="12" customHeight="1">
      <c r="A264" s="6" t="s">
        <v>491</v>
      </c>
      <c r="B264" s="6" t="s">
        <v>492</v>
      </c>
      <c r="C264" s="19">
        <v>98.5</v>
      </c>
      <c r="D264" s="27"/>
      <c r="E264" s="9">
        <v>3</v>
      </c>
      <c r="F264" s="18"/>
      <c r="G264" s="28"/>
      <c r="H264" s="18"/>
      <c r="I264" s="10"/>
    </row>
    <row r="265" spans="1:9" ht="12" customHeight="1">
      <c r="A265" s="6" t="s">
        <v>493</v>
      </c>
      <c r="B265" s="6" t="s">
        <v>494</v>
      </c>
      <c r="C265" s="19">
        <v>95.8</v>
      </c>
      <c r="D265" s="27"/>
      <c r="E265" s="9">
        <v>3</v>
      </c>
      <c r="F265" s="18"/>
      <c r="G265" s="28"/>
      <c r="H265" s="18"/>
      <c r="I265" s="10"/>
    </row>
    <row r="266" spans="1:9" ht="12" customHeight="1">
      <c r="A266" s="6" t="s">
        <v>495</v>
      </c>
      <c r="B266" s="6" t="s">
        <v>496</v>
      </c>
      <c r="C266" s="19">
        <v>93.9</v>
      </c>
      <c r="D266" s="27"/>
      <c r="E266" s="9">
        <v>3</v>
      </c>
      <c r="F266" s="18"/>
      <c r="G266" s="28"/>
      <c r="H266" s="18"/>
      <c r="I266" s="10"/>
    </row>
    <row r="267" spans="1:9" ht="12" customHeight="1">
      <c r="A267" s="6" t="s">
        <v>497</v>
      </c>
      <c r="B267" s="6" t="s">
        <v>498</v>
      </c>
      <c r="C267" s="19">
        <v>77.8</v>
      </c>
      <c r="D267" s="27"/>
      <c r="E267" s="9">
        <v>2</v>
      </c>
      <c r="F267" s="18"/>
      <c r="G267" s="28"/>
      <c r="H267" s="18"/>
      <c r="I267" s="10"/>
    </row>
    <row r="268" spans="1:9" ht="12" customHeight="1">
      <c r="A268" s="6" t="s">
        <v>499</v>
      </c>
      <c r="B268" s="6" t="s">
        <v>500</v>
      </c>
      <c r="C268" s="19">
        <v>92.3</v>
      </c>
      <c r="D268" s="27"/>
      <c r="E268" s="9">
        <v>3</v>
      </c>
      <c r="F268" s="18"/>
      <c r="G268" s="28"/>
      <c r="H268" s="18"/>
      <c r="I268" s="10"/>
    </row>
    <row r="269" spans="1:9" ht="12" customHeight="1">
      <c r="A269" s="6" t="s">
        <v>501</v>
      </c>
      <c r="B269" s="6" t="s">
        <v>502</v>
      </c>
      <c r="C269" s="19">
        <v>102</v>
      </c>
      <c r="D269" s="27"/>
      <c r="E269" s="9">
        <v>4</v>
      </c>
      <c r="F269" s="18"/>
      <c r="G269" s="28"/>
      <c r="H269" s="18"/>
      <c r="I269" s="10"/>
    </row>
    <row r="270" spans="1:9" ht="12" customHeight="1">
      <c r="A270" s="6" t="s">
        <v>503</v>
      </c>
      <c r="B270" s="6" t="s">
        <v>504</v>
      </c>
      <c r="C270" s="19">
        <v>96.3</v>
      </c>
      <c r="D270" s="27"/>
      <c r="E270" s="9">
        <v>3</v>
      </c>
      <c r="F270" s="18"/>
      <c r="G270" s="28"/>
      <c r="H270" s="18"/>
      <c r="I270" s="10"/>
    </row>
    <row r="271" spans="1:9" ht="12" customHeight="1">
      <c r="A271" s="6" t="s">
        <v>505</v>
      </c>
      <c r="B271" s="6" t="s">
        <v>506</v>
      </c>
      <c r="C271" s="19">
        <v>83.8</v>
      </c>
      <c r="D271" s="27"/>
      <c r="E271" s="9">
        <v>2</v>
      </c>
      <c r="F271" s="18"/>
      <c r="G271" s="28"/>
      <c r="H271" s="18"/>
      <c r="I271" s="10"/>
    </row>
    <row r="272" spans="1:9" ht="12" customHeight="1">
      <c r="A272" s="6" t="s">
        <v>507</v>
      </c>
      <c r="B272" s="6" t="s">
        <v>508</v>
      </c>
      <c r="C272" s="19">
        <v>82.6</v>
      </c>
      <c r="D272" s="27"/>
      <c r="E272" s="9">
        <v>2</v>
      </c>
      <c r="F272" s="18"/>
      <c r="G272" s="28"/>
      <c r="H272" s="18"/>
      <c r="I272" s="10"/>
    </row>
    <row r="273" spans="1:8" ht="12" customHeight="1">
      <c r="A273" s="6" t="s">
        <v>509</v>
      </c>
      <c r="B273" s="6" t="s">
        <v>510</v>
      </c>
      <c r="C273" s="34">
        <v>86.5</v>
      </c>
      <c r="D273" s="27"/>
      <c r="E273" s="9">
        <v>2</v>
      </c>
      <c r="F273" s="18"/>
      <c r="G273" s="28"/>
      <c r="H273" s="18"/>
    </row>
    <row r="274" spans="1:8" ht="12" customHeight="1">
      <c r="A274" s="7" t="s">
        <v>409</v>
      </c>
      <c r="B274" s="23" t="s">
        <v>410</v>
      </c>
      <c r="C274" s="127">
        <v>93.6</v>
      </c>
      <c r="D274" s="27"/>
      <c r="E274" s="9">
        <v>3</v>
      </c>
      <c r="F274" s="18"/>
      <c r="G274" s="28"/>
      <c r="H274" s="18"/>
    </row>
    <row r="275" spans="1:8" ht="12" customHeight="1">
      <c r="A275" s="7" t="s">
        <v>411</v>
      </c>
      <c r="B275" s="23" t="s">
        <v>412</v>
      </c>
      <c r="C275" s="105" t="s">
        <v>62</v>
      </c>
      <c r="D275" s="27"/>
      <c r="E275" s="105" t="s">
        <v>62</v>
      </c>
      <c r="F275" s="18"/>
      <c r="G275" s="28"/>
      <c r="H275" s="18"/>
    </row>
    <row r="276" spans="1:8" ht="12" customHeight="1">
      <c r="A276" s="7" t="s">
        <v>413</v>
      </c>
      <c r="B276" s="23" t="s">
        <v>414</v>
      </c>
      <c r="C276" s="19">
        <v>122</v>
      </c>
      <c r="D276" s="27"/>
      <c r="E276" s="9">
        <v>5</v>
      </c>
      <c r="F276" s="18"/>
      <c r="G276" s="28"/>
      <c r="H276" s="18"/>
    </row>
    <row r="277" spans="1:8" ht="12" customHeight="1">
      <c r="A277" s="7" t="s">
        <v>415</v>
      </c>
      <c r="B277" s="7" t="s">
        <v>416</v>
      </c>
      <c r="C277" s="19">
        <v>69.4</v>
      </c>
      <c r="D277" s="27"/>
      <c r="E277" s="9">
        <v>1</v>
      </c>
      <c r="F277" s="18"/>
      <c r="G277" s="28"/>
      <c r="H277" s="18"/>
    </row>
    <row r="278" spans="1:8" ht="12" customHeight="1">
      <c r="A278" s="7" t="s">
        <v>417</v>
      </c>
      <c r="B278" s="7" t="s">
        <v>418</v>
      </c>
      <c r="C278" s="19">
        <v>73.4</v>
      </c>
      <c r="D278" s="27"/>
      <c r="E278" s="9">
        <v>1</v>
      </c>
      <c r="F278" s="18"/>
      <c r="G278" s="28"/>
      <c r="H278" s="18"/>
    </row>
    <row r="279" spans="1:8" ht="12" customHeight="1">
      <c r="A279" s="7" t="s">
        <v>419</v>
      </c>
      <c r="B279" s="7" t="s">
        <v>420</v>
      </c>
      <c r="C279" s="19">
        <v>74.9</v>
      </c>
      <c r="D279" s="27"/>
      <c r="E279" s="9">
        <v>1</v>
      </c>
      <c r="F279" s="18"/>
      <c r="G279" s="28"/>
      <c r="H279" s="18"/>
    </row>
    <row r="280" spans="1:8" ht="12" customHeight="1">
      <c r="A280" s="7" t="s">
        <v>421</v>
      </c>
      <c r="B280" s="7" t="s">
        <v>422</v>
      </c>
      <c r="C280" s="19">
        <v>81.6</v>
      </c>
      <c r="D280" s="27"/>
      <c r="E280" s="9">
        <v>2</v>
      </c>
      <c r="F280" s="18"/>
      <c r="G280" s="28"/>
      <c r="H280" s="18"/>
    </row>
    <row r="281" spans="1:9" ht="12" customHeight="1">
      <c r="A281" s="7" t="s">
        <v>423</v>
      </c>
      <c r="B281" s="7" t="s">
        <v>424</v>
      </c>
      <c r="C281" s="19">
        <v>82.9</v>
      </c>
      <c r="D281" s="27"/>
      <c r="E281" s="9">
        <v>2</v>
      </c>
      <c r="F281" s="18"/>
      <c r="G281" s="28"/>
      <c r="H281" s="47"/>
      <c r="I281" s="18"/>
    </row>
    <row r="282" spans="1:9" ht="12" customHeight="1">
      <c r="A282" s="7" t="s">
        <v>425</v>
      </c>
      <c r="B282" s="7" t="s">
        <v>426</v>
      </c>
      <c r="C282" s="19">
        <v>63</v>
      </c>
      <c r="D282" s="28"/>
      <c r="E282" s="9">
        <v>1</v>
      </c>
      <c r="F282" s="18"/>
      <c r="G282" s="28"/>
      <c r="I282" s="47"/>
    </row>
    <row r="283" spans="1:9" ht="12" customHeight="1">
      <c r="A283" s="119" t="s">
        <v>667</v>
      </c>
      <c r="B283" s="119" t="s">
        <v>668</v>
      </c>
      <c r="C283" s="127">
        <v>90.1</v>
      </c>
      <c r="D283" s="93" t="s">
        <v>690</v>
      </c>
      <c r="E283" s="9">
        <v>3</v>
      </c>
      <c r="F283" s="18"/>
      <c r="G283" s="28"/>
      <c r="I283" s="17"/>
    </row>
    <row r="284" spans="1:24" ht="12" customHeight="1">
      <c r="A284" s="6" t="s">
        <v>427</v>
      </c>
      <c r="B284" s="6" t="s">
        <v>428</v>
      </c>
      <c r="C284" s="105" t="s">
        <v>62</v>
      </c>
      <c r="D284" s="28"/>
      <c r="E284" s="105" t="s">
        <v>62</v>
      </c>
      <c r="F284" s="18"/>
      <c r="G284" s="28"/>
      <c r="I284" s="17"/>
      <c r="J284" s="17"/>
      <c r="K284" s="17"/>
      <c r="L284" s="17"/>
      <c r="M284" s="17"/>
      <c r="N284" s="17"/>
      <c r="O284" s="17"/>
      <c r="P284" s="17"/>
      <c r="Q284" s="17"/>
      <c r="R284" s="17"/>
      <c r="S284" s="17"/>
      <c r="T284" s="17"/>
      <c r="U284" s="17"/>
      <c r="V284" s="17"/>
      <c r="W284" s="17"/>
      <c r="X284" s="17"/>
    </row>
    <row r="285" spans="1:24" ht="12" customHeight="1">
      <c r="A285" s="6" t="s">
        <v>429</v>
      </c>
      <c r="B285" s="6" t="s">
        <v>430</v>
      </c>
      <c r="C285" s="44">
        <v>89</v>
      </c>
      <c r="D285" s="28"/>
      <c r="E285" s="9">
        <v>2</v>
      </c>
      <c r="F285" s="18"/>
      <c r="G285" s="105"/>
      <c r="I285" s="17"/>
      <c r="J285" s="17"/>
      <c r="K285" s="17"/>
      <c r="L285" s="17"/>
      <c r="M285" s="17"/>
      <c r="N285" s="17"/>
      <c r="O285" s="17"/>
      <c r="P285" s="17"/>
      <c r="Q285" s="17"/>
      <c r="R285" s="17"/>
      <c r="S285" s="17"/>
      <c r="T285" s="17"/>
      <c r="U285" s="17"/>
      <c r="V285" s="17"/>
      <c r="W285" s="17"/>
      <c r="X285" s="17"/>
    </row>
    <row r="286" spans="1:24" ht="12" customHeight="1">
      <c r="A286" s="119" t="s">
        <v>669</v>
      </c>
      <c r="B286" s="119" t="s">
        <v>670</v>
      </c>
      <c r="C286" s="105" t="s">
        <v>62</v>
      </c>
      <c r="D286" s="28"/>
      <c r="E286" s="105" t="s">
        <v>62</v>
      </c>
      <c r="F286" s="47"/>
      <c r="G286" s="105"/>
      <c r="I286" s="17"/>
      <c r="J286" s="17"/>
      <c r="K286" s="17"/>
      <c r="L286" s="17"/>
      <c r="M286" s="17"/>
      <c r="N286" s="17"/>
      <c r="O286" s="17"/>
      <c r="P286" s="17"/>
      <c r="Q286" s="17"/>
      <c r="R286" s="17"/>
      <c r="S286" s="17"/>
      <c r="T286" s="17"/>
      <c r="U286" s="17"/>
      <c r="V286" s="17"/>
      <c r="W286" s="17"/>
      <c r="X286" s="17"/>
    </row>
    <row r="287" spans="1:24" ht="12" customHeight="1">
      <c r="A287" s="6" t="s">
        <v>431</v>
      </c>
      <c r="B287" s="6" t="s">
        <v>432</v>
      </c>
      <c r="C287" s="127">
        <v>84.4</v>
      </c>
      <c r="D287" s="27"/>
      <c r="E287" s="9">
        <v>2</v>
      </c>
      <c r="G287" s="105"/>
      <c r="I287" s="17"/>
      <c r="J287" s="17"/>
      <c r="K287" s="17"/>
      <c r="L287" s="17"/>
      <c r="M287" s="17"/>
      <c r="N287" s="17"/>
      <c r="O287" s="17"/>
      <c r="P287" s="17"/>
      <c r="Q287" s="17"/>
      <c r="R287" s="17"/>
      <c r="S287" s="17"/>
      <c r="T287" s="17"/>
      <c r="U287" s="17"/>
      <c r="V287" s="17"/>
      <c r="W287" s="17"/>
      <c r="X287" s="17"/>
    </row>
    <row r="288" spans="1:24" ht="12" customHeight="1">
      <c r="A288" s="120" t="s">
        <v>671</v>
      </c>
      <c r="B288" s="121" t="s">
        <v>672</v>
      </c>
      <c r="C288" s="105" t="s">
        <v>62</v>
      </c>
      <c r="D288" s="27"/>
      <c r="E288" s="105" t="s">
        <v>62</v>
      </c>
      <c r="G288" s="105"/>
      <c r="I288" s="17"/>
      <c r="J288" s="17"/>
      <c r="K288" s="17"/>
      <c r="L288" s="17"/>
      <c r="M288" s="17"/>
      <c r="N288" s="17"/>
      <c r="O288" s="17"/>
      <c r="P288" s="17"/>
      <c r="Q288" s="17"/>
      <c r="R288" s="17"/>
      <c r="S288" s="17"/>
      <c r="T288" s="17"/>
      <c r="U288" s="17"/>
      <c r="V288" s="17"/>
      <c r="W288" s="17"/>
      <c r="X288" s="17"/>
    </row>
    <row r="289" spans="1:5" s="17" customFormat="1" ht="12" customHeight="1">
      <c r="A289" s="25"/>
      <c r="B289" s="25"/>
      <c r="C289" s="44"/>
      <c r="D289" s="27"/>
      <c r="E289" s="44"/>
    </row>
    <row r="290" spans="1:5" s="17" customFormat="1" ht="12" customHeight="1">
      <c r="A290" s="6"/>
      <c r="B290" s="6"/>
      <c r="D290" s="27"/>
      <c r="E290" s="44"/>
    </row>
    <row r="291" spans="1:5" s="17" customFormat="1" ht="12" customHeight="1">
      <c r="A291" s="6"/>
      <c r="B291" s="6"/>
      <c r="C291" s="44"/>
      <c r="D291" s="27"/>
      <c r="E291" s="44"/>
    </row>
    <row r="292" spans="1:5" s="17" customFormat="1" ht="12" customHeight="1">
      <c r="A292" s="6"/>
      <c r="B292" s="6"/>
      <c r="C292" s="44"/>
      <c r="D292" s="27"/>
      <c r="E292" s="44"/>
    </row>
    <row r="293" spans="1:5" s="17" customFormat="1" ht="12" customHeight="1">
      <c r="A293" s="6"/>
      <c r="B293" s="6"/>
      <c r="C293" s="44"/>
      <c r="D293" s="27"/>
      <c r="E293" s="44"/>
    </row>
    <row r="294" spans="1:10" s="17" customFormat="1" ht="12" customHeight="1">
      <c r="A294" s="6"/>
      <c r="B294" s="6"/>
      <c r="C294" s="44"/>
      <c r="D294" s="27"/>
      <c r="E294" s="44"/>
      <c r="G294" s="126"/>
      <c r="H294" s="126"/>
      <c r="I294" s="126"/>
      <c r="J294" s="126"/>
    </row>
    <row r="295" spans="1:10" s="17" customFormat="1" ht="12" customHeight="1">
      <c r="A295" s="6"/>
      <c r="B295" s="23"/>
      <c r="C295" s="48"/>
      <c r="D295" s="27"/>
      <c r="E295" s="44"/>
      <c r="F295" s="5"/>
      <c r="G295" s="126"/>
      <c r="J295" s="126"/>
    </row>
    <row r="296" spans="1:10" s="17" customFormat="1" ht="12" customHeight="1">
      <c r="A296" s="7"/>
      <c r="B296" s="23"/>
      <c r="C296" s="48"/>
      <c r="D296" s="27"/>
      <c r="E296" s="44"/>
      <c r="F296" s="5"/>
      <c r="G296" s="126"/>
      <c r="H296" s="126"/>
      <c r="I296" s="126"/>
      <c r="J296" s="126"/>
    </row>
    <row r="297" spans="1:10" s="17" customFormat="1" ht="12" customHeight="1">
      <c r="A297" s="7"/>
      <c r="B297" s="23"/>
      <c r="C297" s="48"/>
      <c r="D297" s="27"/>
      <c r="E297" s="44"/>
      <c r="F297" s="5"/>
      <c r="G297" s="126"/>
      <c r="J297" s="126"/>
    </row>
    <row r="298" spans="1:10" s="17" customFormat="1" ht="12" customHeight="1">
      <c r="A298" s="7"/>
      <c r="B298" s="7"/>
      <c r="C298" s="48"/>
      <c r="D298" s="27"/>
      <c r="E298" s="44"/>
      <c r="F298" s="5"/>
      <c r="G298" s="126"/>
      <c r="H298" s="126"/>
      <c r="I298" s="126"/>
      <c r="J298" s="126"/>
    </row>
    <row r="299" spans="1:10" s="17" customFormat="1" ht="12" customHeight="1">
      <c r="A299" s="7"/>
      <c r="B299" s="7"/>
      <c r="C299" s="48"/>
      <c r="D299" s="27"/>
      <c r="E299" s="44"/>
      <c r="F299" s="5"/>
      <c r="G299" s="126"/>
      <c r="J299" s="126"/>
    </row>
    <row r="300" spans="1:5" s="17" customFormat="1" ht="12" customHeight="1">
      <c r="A300" s="7"/>
      <c r="B300" s="7"/>
      <c r="C300" s="48"/>
      <c r="D300" s="27"/>
      <c r="E300" s="44"/>
    </row>
    <row r="301" spans="1:5" s="17" customFormat="1" ht="12" customHeight="1">
      <c r="A301" s="7"/>
      <c r="B301" s="7"/>
      <c r="C301" s="48"/>
      <c r="D301" s="27"/>
      <c r="E301" s="44"/>
    </row>
    <row r="302" spans="1:5" s="17" customFormat="1" ht="12" customHeight="1">
      <c r="A302" s="7"/>
      <c r="B302" s="7"/>
      <c r="C302" s="48"/>
      <c r="D302" s="27"/>
      <c r="E302" s="44"/>
    </row>
    <row r="303" spans="1:5" s="17" customFormat="1" ht="12" customHeight="1">
      <c r="A303" s="7"/>
      <c r="B303" s="7"/>
      <c r="C303" s="48"/>
      <c r="D303" s="27"/>
      <c r="E303" s="44"/>
    </row>
    <row r="304" spans="1:5" s="17" customFormat="1" ht="12" customHeight="1">
      <c r="A304" s="7"/>
      <c r="B304" s="7"/>
      <c r="C304" s="48"/>
      <c r="D304" s="27"/>
      <c r="E304" s="44"/>
    </row>
    <row r="305" spans="1:5" s="17" customFormat="1" ht="12" customHeight="1">
      <c r="A305" s="7"/>
      <c r="B305" s="7"/>
      <c r="C305" s="48"/>
      <c r="D305" s="27"/>
      <c r="E305" s="44"/>
    </row>
    <row r="306" spans="1:5" s="17" customFormat="1" ht="12" customHeight="1">
      <c r="A306" s="7"/>
      <c r="B306" s="7"/>
      <c r="C306" s="48"/>
      <c r="D306" s="27"/>
      <c r="E306" s="44"/>
    </row>
    <row r="307" spans="1:5" s="17" customFormat="1" ht="12" customHeight="1">
      <c r="A307" s="7"/>
      <c r="B307" s="7"/>
      <c r="C307" s="48"/>
      <c r="D307" s="27"/>
      <c r="E307" s="44"/>
    </row>
    <row r="308" spans="1:5" s="17" customFormat="1" ht="12" customHeight="1">
      <c r="A308" s="7"/>
      <c r="B308" s="7"/>
      <c r="C308" s="48"/>
      <c r="D308" s="27"/>
      <c r="E308" s="44"/>
    </row>
    <row r="309" spans="1:5" s="17" customFormat="1" ht="12" customHeight="1">
      <c r="A309" s="7"/>
      <c r="B309" s="7"/>
      <c r="C309" s="48"/>
      <c r="D309" s="27"/>
      <c r="E309" s="44"/>
    </row>
    <row r="310" spans="1:5" s="17" customFormat="1" ht="12" customHeight="1">
      <c r="A310" s="7"/>
      <c r="B310" s="7"/>
      <c r="C310" s="48"/>
      <c r="D310" s="27"/>
      <c r="E310" s="44"/>
    </row>
    <row r="311" spans="1:5" s="17" customFormat="1" ht="12" customHeight="1">
      <c r="A311" s="7"/>
      <c r="B311" s="7"/>
      <c r="C311" s="48"/>
      <c r="D311" s="27"/>
      <c r="E311" s="44"/>
    </row>
    <row r="312" spans="1:5" s="17" customFormat="1" ht="12" customHeight="1">
      <c r="A312" s="7"/>
      <c r="B312" s="7"/>
      <c r="C312" s="48"/>
      <c r="D312" s="27"/>
      <c r="E312" s="44"/>
    </row>
    <row r="313" spans="1:5" s="17" customFormat="1" ht="12" customHeight="1">
      <c r="A313" s="7"/>
      <c r="B313" s="7"/>
      <c r="C313" s="48"/>
      <c r="D313" s="27"/>
      <c r="E313" s="44"/>
    </row>
    <row r="314" spans="1:5" s="17" customFormat="1" ht="12" customHeight="1">
      <c r="A314" s="7"/>
      <c r="B314" s="7"/>
      <c r="C314" s="48"/>
      <c r="D314" s="27"/>
      <c r="E314" s="44"/>
    </row>
    <row r="315" spans="1:5" s="17" customFormat="1" ht="12" customHeight="1">
      <c r="A315" s="7"/>
      <c r="B315" s="7"/>
      <c r="C315" s="48"/>
      <c r="D315" s="27"/>
      <c r="E315" s="44"/>
    </row>
    <row r="316" spans="1:5" s="17" customFormat="1" ht="12" customHeight="1">
      <c r="A316" s="7"/>
      <c r="B316" s="7"/>
      <c r="C316" s="34"/>
      <c r="D316" s="27"/>
      <c r="E316" s="44"/>
    </row>
    <row r="317" spans="1:4" s="17" customFormat="1" ht="12" customHeight="1">
      <c r="A317" s="7"/>
      <c r="B317" s="7"/>
      <c r="C317" s="18"/>
      <c r="D317" s="45"/>
    </row>
    <row r="318" spans="1:4" s="17" customFormat="1" ht="12" customHeight="1">
      <c r="A318" s="7"/>
      <c r="B318" s="7"/>
      <c r="C318" s="18"/>
      <c r="D318" s="45"/>
    </row>
    <row r="319" spans="1:4" s="17" customFormat="1" ht="12" customHeight="1">
      <c r="A319" s="7"/>
      <c r="B319" s="7"/>
      <c r="C319" s="18"/>
      <c r="D319" s="45"/>
    </row>
    <row r="320" spans="1:8" s="18" customFormat="1" ht="12" customHeight="1">
      <c r="A320" s="7"/>
      <c r="B320" s="7"/>
      <c r="D320" s="45"/>
      <c r="E320" s="17"/>
      <c r="F320" s="17"/>
      <c r="G320" s="17"/>
      <c r="H320" s="17"/>
    </row>
    <row r="321" spans="1:8" s="18" customFormat="1" ht="12" customHeight="1">
      <c r="A321" s="5"/>
      <c r="B321" s="5"/>
      <c r="D321" s="45"/>
      <c r="E321" s="17"/>
      <c r="F321" s="17"/>
      <c r="G321" s="17"/>
      <c r="H321" s="17"/>
    </row>
    <row r="322" spans="1:8" s="18" customFormat="1" ht="12" customHeight="1">
      <c r="A322" s="26"/>
      <c r="B322" s="26"/>
      <c r="D322" s="45"/>
      <c r="E322" s="17"/>
      <c r="F322" s="17"/>
      <c r="G322" s="17"/>
      <c r="H322" s="17"/>
    </row>
    <row r="323" spans="1:8" s="18" customFormat="1" ht="12" customHeight="1">
      <c r="A323" s="26"/>
      <c r="B323" s="26"/>
      <c r="D323" s="45"/>
      <c r="E323" s="17"/>
      <c r="F323" s="17"/>
      <c r="G323" s="17"/>
      <c r="H323" s="17"/>
    </row>
    <row r="324" spans="1:8" s="18" customFormat="1" ht="12" customHeight="1">
      <c r="A324" s="26"/>
      <c r="B324" s="26"/>
      <c r="D324" s="45"/>
      <c r="E324" s="17"/>
      <c r="F324" s="17"/>
      <c r="G324" s="17"/>
      <c r="H324" s="17"/>
    </row>
    <row r="325" spans="1:2" ht="12" customHeight="1">
      <c r="A325" s="26"/>
      <c r="B325" s="26"/>
    </row>
    <row r="326" spans="1:2" ht="12" customHeight="1">
      <c r="A326" s="26"/>
      <c r="B326" s="26"/>
    </row>
    <row r="327" spans="1:2" ht="12" customHeight="1">
      <c r="A327" s="26"/>
      <c r="B327" s="26"/>
    </row>
    <row r="328" spans="1:2" ht="12" customHeight="1">
      <c r="A328" s="26"/>
      <c r="B328" s="26"/>
    </row>
    <row r="329" spans="1:2" ht="12" customHeight="1">
      <c r="A329" s="26"/>
      <c r="B329" s="26"/>
    </row>
    <row r="330" spans="1:2" ht="12" customHeight="1">
      <c r="A330" s="26"/>
      <c r="B330" s="26"/>
    </row>
    <row r="331" spans="1:2" ht="12" customHeight="1">
      <c r="A331" s="26"/>
      <c r="B331" s="26"/>
    </row>
    <row r="332" ht="12" customHeight="1"/>
    <row r="333" ht="12" customHeight="1"/>
    <row r="334" ht="12" customHeight="1"/>
    <row r="335" ht="12" customHeight="1"/>
    <row r="336" ht="12" customHeight="1"/>
    <row r="337" ht="12" customHeight="1"/>
    <row r="338" ht="12" customHeight="1"/>
    <row r="339" spans="1:2" ht="12" customHeight="1">
      <c r="A339" s="26"/>
      <c r="B339" s="26"/>
    </row>
    <row r="340" spans="1:2" ht="12" customHeight="1">
      <c r="A340" s="26"/>
      <c r="B340" s="26"/>
    </row>
    <row r="341" spans="1:2" ht="12" customHeight="1">
      <c r="A341" s="26"/>
      <c r="B341" s="26"/>
    </row>
    <row r="342" spans="1:2" ht="12" customHeight="1">
      <c r="A342" s="26"/>
      <c r="B342" s="26"/>
    </row>
    <row r="343" spans="1:2" ht="12" customHeight="1">
      <c r="A343" s="26"/>
      <c r="B343" s="26"/>
    </row>
    <row r="344" spans="1:2" ht="12" customHeight="1">
      <c r="A344" s="26"/>
      <c r="B344" s="26"/>
    </row>
    <row r="345" spans="1:2" ht="12" customHeight="1">
      <c r="A345" s="26"/>
      <c r="B345" s="26"/>
    </row>
    <row r="346" spans="1:2" ht="12" customHeight="1">
      <c r="A346" s="26"/>
      <c r="B346" s="26"/>
    </row>
    <row r="347" spans="1:2" ht="12" customHeight="1">
      <c r="A347" s="26"/>
      <c r="B347" s="26"/>
    </row>
    <row r="348" spans="1:2" ht="12" customHeight="1">
      <c r="A348" s="26"/>
      <c r="B348" s="26"/>
    </row>
    <row r="349" spans="1:2" ht="12" customHeight="1">
      <c r="A349" s="26"/>
      <c r="B349" s="26"/>
    </row>
    <row r="350" spans="1:2" ht="12" customHeight="1">
      <c r="A350" s="26"/>
      <c r="B350" s="26"/>
    </row>
    <row r="351" spans="1:2" ht="12" customHeight="1">
      <c r="A351" s="26"/>
      <c r="B351" s="26"/>
    </row>
    <row r="352" spans="1:2" ht="12" customHeight="1">
      <c r="A352" s="26"/>
      <c r="B352" s="26"/>
    </row>
    <row r="353" spans="1:2" ht="12" customHeight="1">
      <c r="A353" s="26"/>
      <c r="B353" s="26"/>
    </row>
    <row r="354" spans="1:2" ht="12" customHeight="1">
      <c r="A354" s="26"/>
      <c r="B354" s="26"/>
    </row>
    <row r="355" spans="1:2" ht="12" customHeight="1">
      <c r="A355" s="26"/>
      <c r="B355" s="26"/>
    </row>
    <row r="356" spans="1:2" ht="12" customHeight="1">
      <c r="A356" s="26"/>
      <c r="B356" s="26"/>
    </row>
    <row r="357" spans="1:2" ht="12" customHeight="1">
      <c r="A357" s="26"/>
      <c r="B357" s="26"/>
    </row>
    <row r="358" spans="1:2" ht="12" customHeight="1">
      <c r="A358" s="26"/>
      <c r="B358" s="26"/>
    </row>
    <row r="359" spans="1:2" ht="12" customHeight="1">
      <c r="A359" s="26"/>
      <c r="B359" s="26"/>
    </row>
    <row r="360" spans="1:2" ht="12" customHeight="1">
      <c r="A360" s="26"/>
      <c r="B360" s="26"/>
    </row>
    <row r="361" spans="1:2" ht="12" customHeight="1">
      <c r="A361" s="26"/>
      <c r="B361" s="26"/>
    </row>
    <row r="362" spans="1:2" ht="12" customHeight="1">
      <c r="A362" s="26"/>
      <c r="B362" s="26"/>
    </row>
    <row r="363" spans="1:2" ht="12" customHeight="1">
      <c r="A363" s="26"/>
      <c r="B363" s="26"/>
    </row>
    <row r="364" spans="1:2" ht="12" customHeight="1">
      <c r="A364" s="26"/>
      <c r="B364" s="26"/>
    </row>
    <row r="365" spans="1:2" ht="12" customHeight="1">
      <c r="A365" s="26"/>
      <c r="B365" s="26"/>
    </row>
    <row r="366" spans="1:2" ht="12" customHeight="1">
      <c r="A366" s="26"/>
      <c r="B366" s="26"/>
    </row>
    <row r="367" spans="1:2" ht="12" customHeight="1">
      <c r="A367" s="26"/>
      <c r="B367" s="26"/>
    </row>
    <row r="368" spans="1:2" ht="12" customHeight="1">
      <c r="A368" s="26"/>
      <c r="B368" s="26"/>
    </row>
    <row r="369" spans="1:2" ht="12" customHeight="1">
      <c r="A369" s="26"/>
      <c r="B369" s="26"/>
    </row>
    <row r="370" spans="1:2" ht="12" customHeight="1">
      <c r="A370" s="26"/>
      <c r="B370" s="26"/>
    </row>
    <row r="371" spans="1:2" ht="12" customHeight="1">
      <c r="A371" s="26"/>
      <c r="B371" s="26"/>
    </row>
    <row r="372" ht="12" customHeight="1"/>
    <row r="373" spans="1:2" ht="12" customHeight="1">
      <c r="A373" s="26"/>
      <c r="B373" s="26"/>
    </row>
    <row r="374" spans="1:2" ht="12" customHeight="1">
      <c r="A374" s="26"/>
      <c r="B374" s="26"/>
    </row>
    <row r="375" spans="1:2" ht="12" customHeight="1">
      <c r="A375" s="26"/>
      <c r="B375" s="26"/>
    </row>
    <row r="376" spans="1:2" ht="12" customHeight="1">
      <c r="A376" s="26"/>
      <c r="B376" s="26"/>
    </row>
    <row r="377" spans="1:2" ht="12" customHeight="1">
      <c r="A377" s="26"/>
      <c r="B377" s="26"/>
    </row>
    <row r="378" spans="1:2" ht="12" customHeight="1">
      <c r="A378" s="26"/>
      <c r="B378" s="26"/>
    </row>
    <row r="379" spans="1:2" ht="12" customHeight="1">
      <c r="A379" s="26"/>
      <c r="B379" s="26"/>
    </row>
    <row r="380" spans="1:2" ht="12" customHeight="1">
      <c r="A380" s="26"/>
      <c r="B380" s="26"/>
    </row>
    <row r="381" spans="1:2" ht="12" customHeight="1">
      <c r="A381" s="26"/>
      <c r="B381" s="26"/>
    </row>
    <row r="382" spans="1:2" ht="12" customHeight="1">
      <c r="A382" s="26"/>
      <c r="B382" s="26"/>
    </row>
    <row r="383" spans="1:2" ht="12" customHeight="1">
      <c r="A383" s="26"/>
      <c r="B383" s="26"/>
    </row>
    <row r="384" spans="1:2" ht="12" customHeight="1">
      <c r="A384" s="26"/>
      <c r="B384" s="26"/>
    </row>
    <row r="385" spans="1:2" ht="12" customHeight="1">
      <c r="A385" s="26"/>
      <c r="B385" s="26"/>
    </row>
    <row r="386" spans="1:2" ht="12" customHeight="1">
      <c r="A386" s="26"/>
      <c r="B386" s="26"/>
    </row>
    <row r="387" spans="1:2" ht="12" customHeight="1">
      <c r="A387" s="26"/>
      <c r="B387" s="26"/>
    </row>
    <row r="388" spans="1:2" ht="12" customHeight="1">
      <c r="A388" s="26"/>
      <c r="B388" s="26"/>
    </row>
    <row r="389" spans="1:2" ht="12" customHeight="1">
      <c r="A389" s="26"/>
      <c r="B389" s="26"/>
    </row>
    <row r="390" spans="1:2" ht="12" customHeight="1">
      <c r="A390" s="26"/>
      <c r="B390" s="26"/>
    </row>
    <row r="391" spans="1:2" ht="12" customHeight="1">
      <c r="A391" s="26"/>
      <c r="B391" s="26"/>
    </row>
    <row r="392" spans="1:2" ht="12" customHeight="1">
      <c r="A392" s="26"/>
      <c r="B392" s="26"/>
    </row>
    <row r="393" spans="1:2" ht="12" customHeight="1">
      <c r="A393" s="26"/>
      <c r="B393" s="26"/>
    </row>
    <row r="394" spans="1:2" ht="12" customHeight="1">
      <c r="A394" s="26"/>
      <c r="B394" s="26"/>
    </row>
    <row r="395" spans="1:2" ht="12" customHeight="1">
      <c r="A395" s="26"/>
      <c r="B395" s="26"/>
    </row>
    <row r="396" spans="1:2" ht="12" customHeight="1">
      <c r="A396" s="26"/>
      <c r="B396" s="26"/>
    </row>
    <row r="397" spans="1:2" ht="12" customHeight="1">
      <c r="A397" s="26"/>
      <c r="B397" s="26"/>
    </row>
    <row r="398" spans="1:2" ht="12" customHeight="1">
      <c r="A398" s="26"/>
      <c r="B398" s="26"/>
    </row>
    <row r="399" spans="1:2" ht="12" customHeight="1">
      <c r="A399" s="26"/>
      <c r="B399" s="26"/>
    </row>
    <row r="400" spans="1:2" ht="12" customHeight="1">
      <c r="A400" s="26"/>
      <c r="B400" s="26"/>
    </row>
    <row r="401" spans="1:2" ht="12" customHeight="1">
      <c r="A401" s="26"/>
      <c r="B401" s="26"/>
    </row>
    <row r="402" spans="1:2" ht="12" customHeight="1">
      <c r="A402" s="26"/>
      <c r="B402" s="26"/>
    </row>
    <row r="403" spans="1:2" ht="12" customHeight="1">
      <c r="A403" s="26"/>
      <c r="B403" s="26"/>
    </row>
    <row r="404" spans="1:2" ht="12" customHeight="1">
      <c r="A404" s="26"/>
      <c r="B404" s="26"/>
    </row>
    <row r="405" spans="1:2" ht="12" customHeight="1">
      <c r="A405" s="26"/>
      <c r="B405" s="26"/>
    </row>
    <row r="406" spans="1:2" ht="12" customHeight="1">
      <c r="A406" s="26"/>
      <c r="B406" s="26"/>
    </row>
    <row r="407" spans="1:2" ht="12" customHeight="1">
      <c r="A407" s="26"/>
      <c r="B407" s="26"/>
    </row>
    <row r="408" spans="1:2" ht="12" customHeight="1">
      <c r="A408" s="26"/>
      <c r="B408" s="26"/>
    </row>
    <row r="409" spans="1:2" ht="12" customHeight="1">
      <c r="A409" s="26"/>
      <c r="B409" s="26"/>
    </row>
    <row r="410" spans="1:2" ht="12" customHeight="1">
      <c r="A410" s="26"/>
      <c r="B410" s="26"/>
    </row>
    <row r="411" spans="1:2" ht="12" customHeight="1">
      <c r="A411" s="26"/>
      <c r="B411" s="26"/>
    </row>
    <row r="412" spans="1:2" ht="12" customHeight="1">
      <c r="A412" s="26"/>
      <c r="B412" s="26"/>
    </row>
    <row r="413" spans="1:2" ht="12" customHeight="1">
      <c r="A413" s="26"/>
      <c r="B413" s="26"/>
    </row>
    <row r="414" spans="1:2" ht="12" customHeight="1">
      <c r="A414" s="26"/>
      <c r="B414" s="26"/>
    </row>
    <row r="415" spans="1:2" ht="12" customHeight="1">
      <c r="A415" s="26"/>
      <c r="B415" s="26"/>
    </row>
    <row r="416" spans="1:2" ht="12" customHeight="1">
      <c r="A416" s="26"/>
      <c r="B416" s="26"/>
    </row>
    <row r="417" spans="1:2" ht="12" customHeight="1">
      <c r="A417" s="26"/>
      <c r="B417" s="26"/>
    </row>
    <row r="418" spans="1:2" ht="12" customHeight="1">
      <c r="A418" s="26"/>
      <c r="B418" s="26"/>
    </row>
    <row r="419" spans="1:2" ht="12" customHeight="1">
      <c r="A419" s="26"/>
      <c r="B419" s="26"/>
    </row>
    <row r="420" spans="1:2" ht="12" customHeight="1">
      <c r="A420" s="26"/>
      <c r="B420" s="26"/>
    </row>
    <row r="421" spans="1:2" ht="12" customHeight="1">
      <c r="A421" s="26"/>
      <c r="B421" s="26"/>
    </row>
    <row r="422" spans="1:2" ht="12" customHeight="1">
      <c r="A422" s="26"/>
      <c r="B422" s="26"/>
    </row>
    <row r="423" spans="1:2" ht="12" customHeight="1">
      <c r="A423" s="26"/>
      <c r="B423" s="26"/>
    </row>
    <row r="424" spans="1:2" ht="12" customHeight="1">
      <c r="A424" s="26"/>
      <c r="B424" s="26"/>
    </row>
    <row r="425" spans="1:2" ht="12" customHeight="1">
      <c r="A425" s="26"/>
      <c r="B425" s="26"/>
    </row>
    <row r="426" spans="1:2" ht="12" customHeight="1">
      <c r="A426" s="26"/>
      <c r="B426" s="26"/>
    </row>
    <row r="427" spans="1:2" ht="12" customHeight="1">
      <c r="A427" s="26"/>
      <c r="B427" s="26"/>
    </row>
    <row r="428" spans="1:2" ht="12" customHeight="1">
      <c r="A428" s="26"/>
      <c r="B428" s="26"/>
    </row>
    <row r="429" spans="1:2" ht="12" customHeight="1">
      <c r="A429" s="26"/>
      <c r="B429" s="26"/>
    </row>
    <row r="430" spans="1:2" ht="12" customHeight="1">
      <c r="A430" s="26"/>
      <c r="B430" s="26"/>
    </row>
    <row r="431" spans="1:2" ht="12" customHeight="1">
      <c r="A431" s="26"/>
      <c r="B431" s="26"/>
    </row>
    <row r="432" spans="1:2" ht="12" customHeight="1">
      <c r="A432" s="26"/>
      <c r="B432" s="26"/>
    </row>
    <row r="433" spans="1:2" ht="12" customHeight="1">
      <c r="A433" s="26"/>
      <c r="B433" s="26"/>
    </row>
    <row r="434" spans="1:2" ht="12" customHeight="1">
      <c r="A434" s="26"/>
      <c r="B434" s="26"/>
    </row>
    <row r="435" spans="1:2" ht="12" customHeight="1">
      <c r="A435" s="26"/>
      <c r="B435" s="26"/>
    </row>
    <row r="436" spans="1:2" ht="12" customHeight="1">
      <c r="A436" s="26"/>
      <c r="B436" s="26"/>
    </row>
    <row r="437" spans="1:2" ht="12" customHeight="1">
      <c r="A437" s="26"/>
      <c r="B437" s="26"/>
    </row>
    <row r="438" spans="1:2" ht="12" customHeight="1">
      <c r="A438" s="26"/>
      <c r="B438" s="26"/>
    </row>
    <row r="439" spans="1:2" ht="12" customHeight="1">
      <c r="A439" s="26"/>
      <c r="B439" s="26"/>
    </row>
    <row r="440" spans="1:2" ht="12" customHeight="1">
      <c r="A440" s="26"/>
      <c r="B440" s="26"/>
    </row>
    <row r="441" spans="1:2" ht="12" customHeight="1">
      <c r="A441" s="26"/>
      <c r="B441" s="26"/>
    </row>
    <row r="442" spans="1:2" ht="12" customHeight="1">
      <c r="A442" s="26"/>
      <c r="B442" s="26"/>
    </row>
    <row r="443" spans="1:2" ht="12" customHeight="1">
      <c r="A443" s="26"/>
      <c r="B443" s="26"/>
    </row>
    <row r="444" spans="1:2" ht="12" customHeight="1">
      <c r="A444" s="26"/>
      <c r="B444" s="26"/>
    </row>
    <row r="445" spans="1:2" ht="12" customHeight="1">
      <c r="A445" s="26"/>
      <c r="B445" s="26"/>
    </row>
    <row r="446" spans="1:2" ht="12" customHeight="1">
      <c r="A446" s="26"/>
      <c r="B446" s="26"/>
    </row>
    <row r="447" spans="1:2" ht="12" customHeight="1">
      <c r="A447" s="26"/>
      <c r="B447" s="26"/>
    </row>
    <row r="448" spans="1:2" ht="12" customHeight="1">
      <c r="A448" s="26"/>
      <c r="B448" s="26"/>
    </row>
    <row r="449" spans="1:2" ht="12" customHeight="1">
      <c r="A449" s="26"/>
      <c r="B449" s="26"/>
    </row>
    <row r="450" spans="1:2" ht="12" customHeight="1">
      <c r="A450" s="26"/>
      <c r="B450" s="26"/>
    </row>
    <row r="451" spans="1:2" ht="12" customHeight="1">
      <c r="A451" s="26"/>
      <c r="B451" s="26"/>
    </row>
    <row r="452" ht="12" customHeight="1"/>
    <row r="453" ht="12" customHeight="1"/>
    <row r="454" spans="1:2" ht="12" customHeight="1">
      <c r="A454" s="26"/>
      <c r="B454" s="26"/>
    </row>
    <row r="455" spans="1:2" ht="12" customHeight="1">
      <c r="A455" s="26"/>
      <c r="B455" s="26"/>
    </row>
    <row r="456" spans="1:2" ht="12" customHeight="1">
      <c r="A456" s="26"/>
      <c r="B456" s="26"/>
    </row>
    <row r="457" spans="1:2" ht="12" customHeight="1">
      <c r="A457" s="26"/>
      <c r="B457" s="26"/>
    </row>
    <row r="458" spans="1:2" ht="12" customHeight="1">
      <c r="A458" s="26"/>
      <c r="B458" s="26"/>
    </row>
    <row r="459" spans="1:2" ht="12" customHeight="1">
      <c r="A459" s="26"/>
      <c r="B459" s="26"/>
    </row>
    <row r="460" spans="1:2" ht="12" customHeight="1">
      <c r="A460" s="26"/>
      <c r="B460" s="26"/>
    </row>
    <row r="461" spans="1:2" ht="12" customHeight="1">
      <c r="A461" s="26"/>
      <c r="B461" s="26"/>
    </row>
    <row r="462" spans="1:2" ht="12" customHeight="1">
      <c r="A462" s="26"/>
      <c r="B462" s="26"/>
    </row>
    <row r="463" spans="1:2" ht="12" customHeight="1">
      <c r="A463" s="26"/>
      <c r="B463" s="26"/>
    </row>
    <row r="464" spans="1:2" ht="12" customHeight="1">
      <c r="A464" s="26"/>
      <c r="B464" s="26"/>
    </row>
    <row r="465" spans="1:2" ht="12" customHeight="1">
      <c r="A465" s="26"/>
      <c r="B465" s="26"/>
    </row>
    <row r="466" spans="1:2" ht="12" customHeight="1">
      <c r="A466" s="26"/>
      <c r="B466" s="26"/>
    </row>
    <row r="467" spans="1:2" ht="12" customHeight="1">
      <c r="A467" s="26"/>
      <c r="B467" s="26"/>
    </row>
    <row r="468" spans="1:2" ht="12" customHeight="1">
      <c r="A468" s="26"/>
      <c r="B468" s="26"/>
    </row>
    <row r="469" spans="1:2" ht="12" customHeight="1">
      <c r="A469" s="26"/>
      <c r="B469" s="26"/>
    </row>
    <row r="470" spans="1:2" ht="12" customHeight="1">
      <c r="A470" s="26"/>
      <c r="B470" s="26"/>
    </row>
    <row r="471" spans="1:2" ht="12" customHeight="1">
      <c r="A471" s="26"/>
      <c r="B471" s="26"/>
    </row>
    <row r="472" spans="1:2" ht="12" customHeight="1">
      <c r="A472" s="26"/>
      <c r="B472" s="26"/>
    </row>
    <row r="473" spans="1:2" ht="12" customHeight="1">
      <c r="A473" s="26"/>
      <c r="B473" s="26"/>
    </row>
    <row r="474" spans="1:2" ht="12" customHeight="1">
      <c r="A474" s="26"/>
      <c r="B474" s="26"/>
    </row>
    <row r="475" spans="1:2" ht="12" customHeight="1">
      <c r="A475" s="26"/>
      <c r="B475" s="26"/>
    </row>
    <row r="476" spans="1:2" ht="12" customHeight="1">
      <c r="A476" s="26"/>
      <c r="B476" s="26"/>
    </row>
    <row r="477" spans="1:2" ht="12" customHeight="1">
      <c r="A477" s="26"/>
      <c r="B477" s="26"/>
    </row>
    <row r="478" spans="1:2" ht="12" customHeight="1">
      <c r="A478" s="26"/>
      <c r="B478" s="26"/>
    </row>
    <row r="479" spans="1:2" ht="12" customHeight="1">
      <c r="A479" s="26"/>
      <c r="B479" s="26"/>
    </row>
    <row r="480" spans="1:2" ht="12" customHeight="1">
      <c r="A480" s="26"/>
      <c r="B480" s="26"/>
    </row>
    <row r="481" spans="1:2" ht="12" customHeight="1">
      <c r="A481" s="26"/>
      <c r="B481" s="26"/>
    </row>
    <row r="482" spans="1:2" ht="12" customHeight="1">
      <c r="A482" s="26"/>
      <c r="B482" s="26"/>
    </row>
    <row r="483" spans="1:2" ht="12" customHeight="1">
      <c r="A483" s="26"/>
      <c r="B483" s="26"/>
    </row>
    <row r="484" spans="1:2" ht="12" customHeight="1">
      <c r="A484" s="26"/>
      <c r="B484" s="26"/>
    </row>
    <row r="485" spans="1:2" ht="12" customHeight="1">
      <c r="A485" s="26"/>
      <c r="B485" s="26"/>
    </row>
    <row r="486" spans="1:2" ht="12" customHeight="1">
      <c r="A486" s="26"/>
      <c r="B486" s="26"/>
    </row>
    <row r="487" spans="1:2" ht="12" customHeight="1">
      <c r="A487" s="26"/>
      <c r="B487" s="26"/>
    </row>
    <row r="488" spans="1:2" ht="12" customHeight="1">
      <c r="A488" s="26"/>
      <c r="B488" s="26"/>
    </row>
    <row r="489" spans="1:2" ht="12" customHeight="1">
      <c r="A489" s="26"/>
      <c r="B489" s="26"/>
    </row>
    <row r="490" spans="1:2" ht="12" customHeight="1">
      <c r="A490" s="26"/>
      <c r="B490" s="26"/>
    </row>
    <row r="491" spans="1:2" ht="12" customHeight="1">
      <c r="A491" s="26"/>
      <c r="B491" s="26"/>
    </row>
    <row r="492" spans="1:2" ht="12" customHeight="1">
      <c r="A492" s="26"/>
      <c r="B492" s="26"/>
    </row>
    <row r="493" spans="1:2" ht="12" customHeight="1">
      <c r="A493" s="26"/>
      <c r="B493" s="26"/>
    </row>
    <row r="494" spans="1:2" ht="12" customHeight="1">
      <c r="A494" s="26"/>
      <c r="B494" s="26"/>
    </row>
    <row r="495" spans="1:2" ht="12" customHeight="1">
      <c r="A495" s="26"/>
      <c r="B495" s="26"/>
    </row>
    <row r="496" spans="1:2" ht="12" customHeight="1">
      <c r="A496" s="26"/>
      <c r="B496" s="26"/>
    </row>
    <row r="497" spans="1:2" ht="12" customHeight="1">
      <c r="A497" s="26"/>
      <c r="B497" s="26"/>
    </row>
    <row r="498" spans="1:2" ht="12" customHeight="1">
      <c r="A498" s="26"/>
      <c r="B498" s="26"/>
    </row>
    <row r="499" spans="1:2" ht="12" customHeight="1">
      <c r="A499" s="26"/>
      <c r="B499" s="26"/>
    </row>
    <row r="500" spans="1:2" ht="12" customHeight="1">
      <c r="A500" s="26"/>
      <c r="B500" s="26"/>
    </row>
    <row r="501" spans="1:2" ht="12" customHeight="1">
      <c r="A501" s="26"/>
      <c r="B501" s="26"/>
    </row>
    <row r="502" spans="1:2" ht="12" customHeight="1">
      <c r="A502" s="26"/>
      <c r="B502" s="26"/>
    </row>
    <row r="503" spans="1:2" ht="12" customHeight="1">
      <c r="A503" s="26"/>
      <c r="B503" s="26"/>
    </row>
    <row r="504" spans="1:2" ht="12" customHeight="1">
      <c r="A504" s="26"/>
      <c r="B504" s="26"/>
    </row>
    <row r="505" spans="1:2" ht="12" customHeight="1">
      <c r="A505" s="26"/>
      <c r="B505" s="26"/>
    </row>
    <row r="506" spans="1:2" ht="12" customHeight="1">
      <c r="A506" s="26"/>
      <c r="B506" s="26"/>
    </row>
    <row r="507" spans="1:2" ht="12" customHeight="1">
      <c r="A507" s="26"/>
      <c r="B507" s="26"/>
    </row>
    <row r="508" spans="1:2" ht="12" customHeight="1">
      <c r="A508" s="26"/>
      <c r="B508" s="26"/>
    </row>
    <row r="509" spans="1:2" ht="12" customHeight="1">
      <c r="A509" s="26"/>
      <c r="B509" s="26"/>
    </row>
    <row r="510" spans="1:2" ht="12" customHeight="1">
      <c r="A510" s="26"/>
      <c r="B510" s="26"/>
    </row>
    <row r="511" spans="1:2" ht="12" customHeight="1">
      <c r="A511" s="26"/>
      <c r="B511" s="26"/>
    </row>
    <row r="512" spans="1:2" ht="12" customHeight="1">
      <c r="A512" s="26"/>
      <c r="B512" s="26"/>
    </row>
    <row r="513" spans="1:2" ht="12" customHeight="1">
      <c r="A513" s="26"/>
      <c r="B513" s="26"/>
    </row>
    <row r="514" spans="1:2" ht="12" customHeight="1">
      <c r="A514" s="26"/>
      <c r="B514" s="26"/>
    </row>
    <row r="515" spans="1:2" ht="12" customHeight="1">
      <c r="A515" s="26"/>
      <c r="B515" s="26"/>
    </row>
    <row r="516" spans="1:2" ht="12" customHeight="1">
      <c r="A516" s="26"/>
      <c r="B516" s="26"/>
    </row>
    <row r="517" spans="1:2" ht="12" customHeight="1">
      <c r="A517" s="26"/>
      <c r="B517" s="26"/>
    </row>
    <row r="518" spans="1:2" ht="12" customHeight="1">
      <c r="A518" s="26"/>
      <c r="B518" s="26"/>
    </row>
    <row r="519" spans="1:2" ht="12" customHeight="1">
      <c r="A519" s="26"/>
      <c r="B519" s="26"/>
    </row>
    <row r="520" spans="1:2" ht="12" customHeight="1">
      <c r="A520" s="26"/>
      <c r="B520" s="26"/>
    </row>
    <row r="521" spans="1:2" ht="12" customHeight="1">
      <c r="A521" s="26"/>
      <c r="B521" s="26"/>
    </row>
    <row r="522" spans="1:2" ht="12" customHeight="1">
      <c r="A522" s="26"/>
      <c r="B522" s="26"/>
    </row>
    <row r="523" spans="1:2" ht="12" customHeight="1">
      <c r="A523" s="26"/>
      <c r="B523" s="26"/>
    </row>
    <row r="524" spans="1:2" ht="12" customHeight="1">
      <c r="A524" s="26"/>
      <c r="B524" s="26"/>
    </row>
    <row r="525" spans="1:2" ht="12" customHeight="1">
      <c r="A525" s="26"/>
      <c r="B525" s="26"/>
    </row>
    <row r="526" spans="1:2" ht="12" customHeight="1">
      <c r="A526" s="26"/>
      <c r="B526" s="26"/>
    </row>
    <row r="527" spans="1:2" ht="12" customHeight="1">
      <c r="A527" s="26"/>
      <c r="B527" s="26"/>
    </row>
    <row r="528" spans="1:2" ht="12" customHeight="1">
      <c r="A528" s="26"/>
      <c r="B528" s="26"/>
    </row>
    <row r="529" spans="1:2" ht="12" customHeight="1">
      <c r="A529" s="26"/>
      <c r="B529" s="26"/>
    </row>
    <row r="530" spans="1:2" ht="12" customHeight="1">
      <c r="A530" s="26"/>
      <c r="B530" s="26"/>
    </row>
    <row r="531" spans="1:2" ht="12" customHeight="1">
      <c r="A531" s="26"/>
      <c r="B531" s="26"/>
    </row>
    <row r="532" spans="1:2" ht="12" customHeight="1">
      <c r="A532" s="26"/>
      <c r="B532" s="26"/>
    </row>
    <row r="533" spans="1:2" ht="12" customHeight="1">
      <c r="A533" s="26"/>
      <c r="B533" s="26"/>
    </row>
    <row r="534" spans="1:2" ht="12" customHeight="1">
      <c r="A534" s="26"/>
      <c r="B534" s="26"/>
    </row>
    <row r="535" spans="1:2" ht="12" customHeight="1">
      <c r="A535" s="26"/>
      <c r="B535" s="26"/>
    </row>
    <row r="536" spans="1:2" ht="12" customHeight="1">
      <c r="A536" s="26"/>
      <c r="B536" s="26"/>
    </row>
    <row r="537" spans="1:2" ht="12" customHeight="1">
      <c r="A537" s="26"/>
      <c r="B537" s="26"/>
    </row>
    <row r="538" spans="1:2" ht="12" customHeight="1">
      <c r="A538" s="26"/>
      <c r="B538" s="26"/>
    </row>
    <row r="539" spans="1:2" ht="12" customHeight="1">
      <c r="A539" s="26"/>
      <c r="B539" s="26"/>
    </row>
    <row r="540" spans="1:2" ht="12" customHeight="1">
      <c r="A540" s="26"/>
      <c r="B540" s="26"/>
    </row>
    <row r="541" spans="1:2" ht="12" customHeight="1">
      <c r="A541" s="26"/>
      <c r="B541" s="26"/>
    </row>
    <row r="542" spans="1:2" ht="12" customHeight="1">
      <c r="A542" s="26"/>
      <c r="B542" s="26"/>
    </row>
    <row r="543" spans="1:2" ht="12" customHeight="1">
      <c r="A543" s="26"/>
      <c r="B543" s="26"/>
    </row>
    <row r="544" spans="1:2" ht="12" customHeight="1">
      <c r="A544" s="26"/>
      <c r="B544" s="26"/>
    </row>
    <row r="545" spans="1:2" ht="12" customHeight="1">
      <c r="A545" s="26"/>
      <c r="B545" s="26"/>
    </row>
    <row r="546" spans="1:2" ht="12" customHeight="1">
      <c r="A546" s="26"/>
      <c r="B546" s="26"/>
    </row>
    <row r="547" spans="1:2" ht="12" customHeight="1">
      <c r="A547" s="26"/>
      <c r="B547" s="26"/>
    </row>
    <row r="548" spans="1:2" ht="12" customHeight="1">
      <c r="A548" s="26"/>
      <c r="B548" s="26"/>
    </row>
    <row r="549" spans="1:2" ht="12" customHeight="1">
      <c r="A549" s="26"/>
      <c r="B549" s="26"/>
    </row>
    <row r="550" spans="1:2" ht="12" customHeight="1">
      <c r="A550" s="26"/>
      <c r="B550" s="26"/>
    </row>
    <row r="551" spans="1:2" ht="12" customHeight="1">
      <c r="A551" s="26"/>
      <c r="B551" s="26"/>
    </row>
    <row r="552" spans="1:2" ht="12" customHeight="1">
      <c r="A552" s="26"/>
      <c r="B552" s="26"/>
    </row>
    <row r="553" spans="1:2" ht="12" customHeight="1">
      <c r="A553" s="26"/>
      <c r="B553" s="26"/>
    </row>
    <row r="554" spans="1:2" ht="12" customHeight="1">
      <c r="A554" s="26"/>
      <c r="B554" s="26"/>
    </row>
    <row r="555" spans="1:2" ht="12" customHeight="1">
      <c r="A555" s="26"/>
      <c r="B555" s="26"/>
    </row>
    <row r="556" spans="1:2" ht="12" customHeight="1">
      <c r="A556" s="26"/>
      <c r="B556" s="26"/>
    </row>
    <row r="557" spans="1:2" ht="12" customHeight="1">
      <c r="A557" s="26"/>
      <c r="B557" s="26"/>
    </row>
    <row r="558" spans="1:2" ht="12" customHeight="1">
      <c r="A558" s="26"/>
      <c r="B558" s="26"/>
    </row>
    <row r="559" spans="1:2" ht="12" customHeight="1">
      <c r="A559" s="26"/>
      <c r="B559" s="26"/>
    </row>
    <row r="560" spans="1:2" ht="12" customHeight="1">
      <c r="A560" s="26"/>
      <c r="B560" s="26"/>
    </row>
    <row r="561" spans="1:2" ht="12" customHeight="1">
      <c r="A561" s="26"/>
      <c r="B561" s="26"/>
    </row>
    <row r="562" spans="1:2" ht="12" customHeight="1">
      <c r="A562" s="26"/>
      <c r="B562" s="26"/>
    </row>
    <row r="563" spans="1:2" ht="12" customHeight="1">
      <c r="A563" s="26"/>
      <c r="B563" s="26"/>
    </row>
    <row r="564" spans="1:2" ht="12" customHeight="1">
      <c r="A564" s="26"/>
      <c r="B564" s="26"/>
    </row>
    <row r="565" spans="1:2" ht="12" customHeight="1">
      <c r="A565" s="26"/>
      <c r="B565" s="26"/>
    </row>
    <row r="566" spans="1:2" ht="12" customHeight="1">
      <c r="A566" s="26"/>
      <c r="B566" s="26"/>
    </row>
    <row r="567" spans="1:2" ht="12" customHeight="1">
      <c r="A567" s="26"/>
      <c r="B567" s="26"/>
    </row>
    <row r="568" spans="1:2" ht="12" customHeight="1">
      <c r="A568" s="26"/>
      <c r="B568" s="26"/>
    </row>
    <row r="569" spans="1:2" ht="12" customHeight="1">
      <c r="A569" s="26"/>
      <c r="B569" s="26"/>
    </row>
    <row r="570" spans="1:2" ht="12" customHeight="1">
      <c r="A570" s="26"/>
      <c r="B570" s="26"/>
    </row>
    <row r="571" spans="1:2" ht="12" customHeight="1">
      <c r="A571" s="26"/>
      <c r="B571" s="26"/>
    </row>
    <row r="572" spans="1:2" ht="12" customHeight="1">
      <c r="A572" s="26"/>
      <c r="B572" s="26"/>
    </row>
    <row r="573" spans="1:2" ht="12" customHeight="1">
      <c r="A573" s="26"/>
      <c r="B573" s="26"/>
    </row>
    <row r="574" spans="1:2" ht="12" customHeight="1">
      <c r="A574" s="26"/>
      <c r="B574" s="26"/>
    </row>
    <row r="575" spans="1:2" ht="12" customHeight="1">
      <c r="A575" s="26"/>
      <c r="B575" s="26"/>
    </row>
    <row r="576" spans="1:2" ht="12" customHeight="1">
      <c r="A576" s="26"/>
      <c r="B576" s="26"/>
    </row>
    <row r="577" spans="1:2" ht="12" customHeight="1">
      <c r="A577" s="26"/>
      <c r="B577" s="26"/>
    </row>
    <row r="578" spans="1:2" ht="12" customHeight="1">
      <c r="A578" s="26"/>
      <c r="B578" s="26"/>
    </row>
    <row r="579" spans="1:2" ht="12" customHeight="1">
      <c r="A579" s="26"/>
      <c r="B579" s="26"/>
    </row>
    <row r="580" spans="1:2" ht="12" customHeight="1">
      <c r="A580" s="26"/>
      <c r="B580" s="26"/>
    </row>
    <row r="581" spans="1:2" ht="12" customHeight="1">
      <c r="A581" s="26"/>
      <c r="B581" s="26"/>
    </row>
    <row r="582" spans="1:2" ht="12" customHeight="1">
      <c r="A582" s="26"/>
      <c r="B582" s="26"/>
    </row>
    <row r="583" spans="1:2" ht="12" customHeight="1">
      <c r="A583" s="26"/>
      <c r="B583" s="26"/>
    </row>
    <row r="584" spans="1:2" ht="12" customHeight="1">
      <c r="A584" s="26"/>
      <c r="B584" s="26"/>
    </row>
    <row r="585" spans="1:2" ht="12" customHeight="1">
      <c r="A585" s="26"/>
      <c r="B585" s="26"/>
    </row>
    <row r="586" spans="1:2" ht="12" customHeight="1">
      <c r="A586" s="26"/>
      <c r="B586" s="26"/>
    </row>
    <row r="587" spans="1:2" ht="12" customHeight="1">
      <c r="A587" s="26"/>
      <c r="B587" s="26"/>
    </row>
    <row r="588" spans="1:2" ht="12" customHeight="1">
      <c r="A588" s="26"/>
      <c r="B588" s="26"/>
    </row>
    <row r="589" spans="1:2" ht="12" customHeight="1">
      <c r="A589" s="26"/>
      <c r="B589" s="26"/>
    </row>
    <row r="590" spans="1:2" ht="12" customHeight="1">
      <c r="A590" s="26"/>
      <c r="B590" s="26"/>
    </row>
    <row r="591" spans="1:2" ht="12" customHeight="1">
      <c r="A591" s="26"/>
      <c r="B591" s="26"/>
    </row>
    <row r="592" spans="1:2" ht="12" customHeight="1">
      <c r="A592" s="26"/>
      <c r="B592" s="26"/>
    </row>
    <row r="593" spans="1:2" ht="12" customHeight="1">
      <c r="A593" s="26"/>
      <c r="B593" s="26"/>
    </row>
    <row r="594" spans="1:2" ht="12" customHeight="1">
      <c r="A594" s="26"/>
      <c r="B594" s="26"/>
    </row>
    <row r="595" spans="1:2" ht="12" customHeight="1">
      <c r="A595" s="26"/>
      <c r="B595" s="26"/>
    </row>
    <row r="596" spans="1:2" ht="12" customHeight="1">
      <c r="A596" s="26"/>
      <c r="B596" s="26"/>
    </row>
    <row r="597" spans="1:2" ht="12" customHeight="1">
      <c r="A597" s="26"/>
      <c r="B597" s="26"/>
    </row>
    <row r="598" spans="1:2" ht="12" customHeight="1">
      <c r="A598" s="26"/>
      <c r="B598" s="26"/>
    </row>
    <row r="599" spans="1:2" ht="12" customHeight="1">
      <c r="A599" s="26"/>
      <c r="B599" s="26"/>
    </row>
    <row r="600" spans="1:2" ht="12" customHeight="1">
      <c r="A600" s="26"/>
      <c r="B600" s="26"/>
    </row>
    <row r="601" spans="1:2" ht="12" customHeight="1">
      <c r="A601" s="26"/>
      <c r="B601" s="26"/>
    </row>
    <row r="602" spans="1:2" ht="12" customHeight="1">
      <c r="A602" s="26"/>
      <c r="B602" s="26"/>
    </row>
    <row r="603" spans="1:2" ht="12" customHeight="1">
      <c r="A603" s="26"/>
      <c r="B603" s="26"/>
    </row>
    <row r="604" spans="1:2" ht="12" customHeight="1">
      <c r="A604" s="26"/>
      <c r="B604" s="26"/>
    </row>
    <row r="605" spans="1:2" ht="12" customHeight="1">
      <c r="A605" s="26"/>
      <c r="B605" s="26"/>
    </row>
    <row r="606" spans="1:2" ht="12" customHeight="1">
      <c r="A606" s="26"/>
      <c r="B606" s="26"/>
    </row>
    <row r="607" spans="1:2" ht="12" customHeight="1">
      <c r="A607" s="26"/>
      <c r="B607" s="26"/>
    </row>
    <row r="608" spans="1:2" ht="12" customHeight="1">
      <c r="A608" s="26"/>
      <c r="B608" s="26"/>
    </row>
    <row r="609" spans="1:2" ht="12" customHeight="1">
      <c r="A609" s="26"/>
      <c r="B609" s="26"/>
    </row>
    <row r="610" spans="1:2" ht="12" customHeight="1">
      <c r="A610" s="26"/>
      <c r="B610" s="26"/>
    </row>
    <row r="611" spans="1:2" ht="12" customHeight="1">
      <c r="A611" s="26"/>
      <c r="B611" s="26"/>
    </row>
    <row r="612" spans="1:2" ht="12" customHeight="1">
      <c r="A612" s="26"/>
      <c r="B612" s="26"/>
    </row>
    <row r="613" spans="1:2" ht="12" customHeight="1">
      <c r="A613" s="26"/>
      <c r="B613" s="26"/>
    </row>
    <row r="614" spans="1:2" ht="12" customHeight="1">
      <c r="A614" s="26"/>
      <c r="B614" s="26"/>
    </row>
    <row r="615" spans="1:2" ht="12" customHeight="1">
      <c r="A615" s="26"/>
      <c r="B615" s="26"/>
    </row>
    <row r="616" spans="1:2" ht="12" customHeight="1">
      <c r="A616" s="26"/>
      <c r="B616" s="26"/>
    </row>
    <row r="617" spans="1:2" ht="12" customHeight="1">
      <c r="A617" s="26"/>
      <c r="B617" s="26"/>
    </row>
    <row r="618" spans="1:2" ht="12" customHeight="1">
      <c r="A618" s="26"/>
      <c r="B618" s="26"/>
    </row>
    <row r="619" spans="1:2" ht="12" customHeight="1">
      <c r="A619" s="26"/>
      <c r="B619" s="26"/>
    </row>
    <row r="620" spans="1:2" ht="12" customHeight="1">
      <c r="A620" s="26"/>
      <c r="B620" s="26"/>
    </row>
    <row r="621" spans="1:2" ht="12" customHeight="1">
      <c r="A621" s="26"/>
      <c r="B621" s="26"/>
    </row>
    <row r="622" spans="1:2" ht="12" customHeight="1">
      <c r="A622" s="26"/>
      <c r="B622" s="26"/>
    </row>
    <row r="623" ht="12" customHeight="1"/>
    <row r="624" ht="12" customHeight="1"/>
    <row r="625" ht="12" customHeight="1"/>
    <row r="626" ht="12" customHeight="1"/>
    <row r="627" ht="12" customHeight="1">
      <c r="B627" s="4"/>
    </row>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c r="B770" s="4"/>
    </row>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c r="B781" s="4"/>
    </row>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c r="B835" s="4"/>
    </row>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c r="B932" s="4"/>
    </row>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c r="A1321" s="4"/>
    </row>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c r="B1349" s="4"/>
    </row>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c r="A1367" s="4"/>
    </row>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c r="B1377" s="4"/>
    </row>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77"/>
  <sheetViews>
    <sheetView showGridLines="0" workbookViewId="0" topLeftCell="A1">
      <selection activeCell="H1" sqref="H1"/>
    </sheetView>
  </sheetViews>
  <sheetFormatPr defaultColWidth="9.140625" defaultRowHeight="11.25" customHeight="1"/>
  <cols>
    <col min="1" max="1" width="8.7109375" style="5" customWidth="1"/>
    <col min="2" max="2" width="52.00390625" style="5" bestFit="1" customWidth="1"/>
    <col min="3" max="3" width="10.8515625" style="18" customWidth="1"/>
    <col min="4" max="4" width="10.8515625" style="45" customWidth="1"/>
    <col min="5" max="6" width="10.8515625" style="17" customWidth="1"/>
    <col min="7" max="8" width="14.28125" style="17" customWidth="1"/>
    <col min="9" max="9" width="20.7109375" style="5" customWidth="1"/>
    <col min="10" max="15" width="15.7109375" style="5" customWidth="1"/>
    <col min="16" max="16384" width="9.140625" style="5" customWidth="1"/>
  </cols>
  <sheetData>
    <row r="1" spans="1:9" ht="12" customHeight="1">
      <c r="A1" s="1" t="s">
        <v>0</v>
      </c>
      <c r="B1" s="1" t="s">
        <v>1</v>
      </c>
      <c r="C1" s="2" t="s">
        <v>2</v>
      </c>
      <c r="D1" s="2" t="s">
        <v>3</v>
      </c>
      <c r="E1" s="2" t="s">
        <v>4</v>
      </c>
      <c r="F1" s="2" t="s">
        <v>5</v>
      </c>
      <c r="G1" s="2"/>
      <c r="H1" s="20"/>
      <c r="I1" s="4"/>
    </row>
    <row r="2" spans="1:8" ht="12" customHeight="1">
      <c r="A2" s="7" t="s">
        <v>6</v>
      </c>
      <c r="B2" s="7" t="s">
        <v>7</v>
      </c>
      <c r="C2" s="19">
        <v>125.2</v>
      </c>
      <c r="D2" s="27"/>
      <c r="E2" s="6">
        <v>5</v>
      </c>
      <c r="F2" s="28"/>
      <c r="G2" s="28"/>
      <c r="H2" s="28"/>
    </row>
    <row r="3" spans="1:9" ht="12" customHeight="1">
      <c r="A3" s="7" t="s">
        <v>8</v>
      </c>
      <c r="B3" s="7" t="s">
        <v>9</v>
      </c>
      <c r="C3" s="19">
        <v>79.9</v>
      </c>
      <c r="D3" s="27"/>
      <c r="E3" s="7">
        <v>2</v>
      </c>
      <c r="F3" s="28"/>
      <c r="G3" s="28"/>
      <c r="H3" s="28"/>
      <c r="I3" s="108" t="s">
        <v>657</v>
      </c>
    </row>
    <row r="4" spans="1:9" ht="12" customHeight="1">
      <c r="A4" s="7" t="s">
        <v>10</v>
      </c>
      <c r="B4" s="7" t="s">
        <v>11</v>
      </c>
      <c r="C4" s="19">
        <v>110.6</v>
      </c>
      <c r="D4" s="27"/>
      <c r="E4" s="9">
        <v>4</v>
      </c>
      <c r="F4" s="28"/>
      <c r="G4" s="28"/>
      <c r="H4" s="28"/>
      <c r="I4" s="108" t="s">
        <v>658</v>
      </c>
    </row>
    <row r="5" spans="1:20" s="3" customFormat="1" ht="12" customHeight="1">
      <c r="A5" s="7" t="s">
        <v>12</v>
      </c>
      <c r="B5" s="7" t="s">
        <v>13</v>
      </c>
      <c r="C5" s="19">
        <v>101.9</v>
      </c>
      <c r="D5" s="27"/>
      <c r="E5" s="9">
        <v>4</v>
      </c>
      <c r="F5" s="28"/>
      <c r="G5" s="28"/>
      <c r="H5" s="28"/>
      <c r="I5" s="29"/>
      <c r="J5" s="5"/>
      <c r="P5" s="5"/>
      <c r="Q5" s="5"/>
      <c r="R5" s="5"/>
      <c r="S5" s="5"/>
      <c r="T5" s="5"/>
    </row>
    <row r="6" spans="1:9" ht="15">
      <c r="A6" s="7" t="s">
        <v>14</v>
      </c>
      <c r="B6" s="7" t="s">
        <v>15</v>
      </c>
      <c r="C6" s="19">
        <v>81.3</v>
      </c>
      <c r="D6" s="27"/>
      <c r="E6" s="7">
        <v>2</v>
      </c>
      <c r="F6" s="28"/>
      <c r="G6" s="28"/>
      <c r="H6" s="28"/>
      <c r="I6" s="46" t="s">
        <v>713</v>
      </c>
    </row>
    <row r="7" spans="1:9" ht="12" customHeight="1">
      <c r="A7" s="7" t="s">
        <v>16</v>
      </c>
      <c r="B7" s="7" t="s">
        <v>17</v>
      </c>
      <c r="C7" s="19">
        <v>98.1</v>
      </c>
      <c r="D7" s="27"/>
      <c r="E7" s="7">
        <v>3</v>
      </c>
      <c r="F7" s="28"/>
      <c r="G7" s="28"/>
      <c r="H7" s="28"/>
      <c r="I7" s="30" t="s">
        <v>513</v>
      </c>
    </row>
    <row r="8" spans="1:11" ht="12" customHeight="1">
      <c r="A8" s="7" t="s">
        <v>18</v>
      </c>
      <c r="B8" s="7" t="s">
        <v>19</v>
      </c>
      <c r="C8" s="19">
        <v>87</v>
      </c>
      <c r="D8" s="27"/>
      <c r="E8" s="7">
        <v>2</v>
      </c>
      <c r="F8" s="28"/>
      <c r="G8" s="28"/>
      <c r="H8" s="28"/>
      <c r="I8" s="29"/>
      <c r="K8" s="31"/>
    </row>
    <row r="9" spans="1:11" ht="12" customHeight="1">
      <c r="A9" s="7" t="s">
        <v>20</v>
      </c>
      <c r="B9" s="7" t="s">
        <v>21</v>
      </c>
      <c r="C9" s="19">
        <v>138.1</v>
      </c>
      <c r="D9" s="27"/>
      <c r="E9" s="6">
        <v>5</v>
      </c>
      <c r="F9" s="28"/>
      <c r="G9" s="28"/>
      <c r="H9" s="28"/>
      <c r="I9" s="31"/>
      <c r="K9" s="30"/>
    </row>
    <row r="10" spans="1:11" ht="12" customHeight="1">
      <c r="A10" s="7" t="s">
        <v>22</v>
      </c>
      <c r="B10" s="7" t="s">
        <v>23</v>
      </c>
      <c r="C10" s="19">
        <v>133.8</v>
      </c>
      <c r="D10" s="27"/>
      <c r="E10" s="6">
        <v>5</v>
      </c>
      <c r="F10" s="28"/>
      <c r="G10" s="28"/>
      <c r="H10" s="28"/>
      <c r="I10" s="30"/>
      <c r="K10" s="32"/>
    </row>
    <row r="11" spans="1:11" ht="12" customHeight="1">
      <c r="A11" s="7" t="s">
        <v>24</v>
      </c>
      <c r="B11" s="7" t="s">
        <v>25</v>
      </c>
      <c r="C11" s="19">
        <v>150.5</v>
      </c>
      <c r="D11" s="27"/>
      <c r="E11" s="9">
        <v>6</v>
      </c>
      <c r="F11" s="28"/>
      <c r="G11" s="28"/>
      <c r="H11" s="28"/>
      <c r="K11" s="31"/>
    </row>
    <row r="12" spans="1:11" ht="12" customHeight="1">
      <c r="A12" s="9" t="s">
        <v>26</v>
      </c>
      <c r="B12" s="9" t="s">
        <v>27</v>
      </c>
      <c r="C12" s="19">
        <v>160.9</v>
      </c>
      <c r="D12" s="27"/>
      <c r="E12" s="9">
        <v>6</v>
      </c>
      <c r="F12" s="28"/>
      <c r="G12" s="28"/>
      <c r="H12" s="28"/>
      <c r="K12" s="30"/>
    </row>
    <row r="13" spans="1:11" ht="12" customHeight="1">
      <c r="A13" s="9" t="s">
        <v>28</v>
      </c>
      <c r="B13" s="9" t="s">
        <v>29</v>
      </c>
      <c r="C13" s="19">
        <v>80.1</v>
      </c>
      <c r="D13" s="27"/>
      <c r="E13" s="7">
        <v>2</v>
      </c>
      <c r="F13" s="28"/>
      <c r="G13" s="28"/>
      <c r="H13" s="28"/>
      <c r="K13" s="32"/>
    </row>
    <row r="14" spans="1:11" ht="12" customHeight="1">
      <c r="A14" s="9" t="s">
        <v>30</v>
      </c>
      <c r="B14" s="9" t="s">
        <v>31</v>
      </c>
      <c r="C14" s="19">
        <v>75.4</v>
      </c>
      <c r="D14" s="27"/>
      <c r="E14" s="7">
        <v>2</v>
      </c>
      <c r="F14" s="28"/>
      <c r="G14" s="28"/>
      <c r="H14" s="28"/>
      <c r="K14" s="31"/>
    </row>
    <row r="15" spans="1:11" ht="12" customHeight="1">
      <c r="A15" s="9" t="s">
        <v>32</v>
      </c>
      <c r="B15" s="9" t="s">
        <v>33</v>
      </c>
      <c r="C15" s="19">
        <v>68</v>
      </c>
      <c r="D15" s="27"/>
      <c r="E15" s="9">
        <v>1</v>
      </c>
      <c r="F15" s="28"/>
      <c r="G15" s="28"/>
      <c r="H15" s="28"/>
      <c r="K15" s="30"/>
    </row>
    <row r="16" spans="1:10" ht="12" customHeight="1">
      <c r="A16" s="9" t="s">
        <v>34</v>
      </c>
      <c r="B16" s="9" t="s">
        <v>35</v>
      </c>
      <c r="C16" s="19">
        <v>59.4</v>
      </c>
      <c r="D16" s="27"/>
      <c r="E16" s="9">
        <v>1</v>
      </c>
      <c r="F16" s="28"/>
      <c r="G16" s="28"/>
      <c r="H16" s="28"/>
      <c r="I16" s="4"/>
      <c r="J16" s="7"/>
    </row>
    <row r="17" spans="1:10" ht="12" customHeight="1">
      <c r="A17" s="9" t="s">
        <v>36</v>
      </c>
      <c r="B17" s="9" t="s">
        <v>37</v>
      </c>
      <c r="C17" s="19">
        <v>59</v>
      </c>
      <c r="D17" s="27"/>
      <c r="E17" s="9">
        <v>1</v>
      </c>
      <c r="F17" s="28"/>
      <c r="G17" s="28"/>
      <c r="H17" s="28"/>
      <c r="I17" s="3" t="s">
        <v>701</v>
      </c>
      <c r="J17" s="7"/>
    </row>
    <row r="18" spans="1:15" ht="12" customHeight="1">
      <c r="A18" s="9" t="s">
        <v>38</v>
      </c>
      <c r="B18" s="9" t="s">
        <v>39</v>
      </c>
      <c r="C18" s="19">
        <v>72</v>
      </c>
      <c r="D18" s="27"/>
      <c r="E18" s="9">
        <v>1</v>
      </c>
      <c r="F18" s="28"/>
      <c r="G18" s="28"/>
      <c r="H18" s="33" t="s">
        <v>50</v>
      </c>
      <c r="I18" s="4" t="s">
        <v>652</v>
      </c>
      <c r="J18" s="110">
        <v>1</v>
      </c>
      <c r="K18" s="116" t="s">
        <v>660</v>
      </c>
      <c r="L18" s="95">
        <f>PERCENTILE(C$2:C$288,0)</f>
        <v>54.3</v>
      </c>
      <c r="M18" s="5" t="s">
        <v>644</v>
      </c>
      <c r="N18" s="96" t="s">
        <v>645</v>
      </c>
      <c r="O18" s="97">
        <v>0.16666666666666666</v>
      </c>
    </row>
    <row r="19" spans="1:14" ht="12" customHeight="1">
      <c r="A19" s="9" t="s">
        <v>40</v>
      </c>
      <c r="B19" s="9" t="s">
        <v>41</v>
      </c>
      <c r="C19" s="34">
        <v>71.8</v>
      </c>
      <c r="D19" s="27"/>
      <c r="E19" s="9">
        <v>1</v>
      </c>
      <c r="F19" s="28"/>
      <c r="G19" s="28"/>
      <c r="H19" s="28"/>
      <c r="I19" s="4" t="s">
        <v>653</v>
      </c>
      <c r="J19" s="118">
        <v>2</v>
      </c>
      <c r="K19" s="117" t="s">
        <v>664</v>
      </c>
      <c r="L19" s="95">
        <f>PERCENTILE(C$2:C$288,O$18)</f>
        <v>79.9</v>
      </c>
      <c r="M19" s="5" t="s">
        <v>646</v>
      </c>
      <c r="N19" s="98"/>
    </row>
    <row r="20" spans="1:15" ht="12" customHeight="1">
      <c r="A20" s="9" t="s">
        <v>42</v>
      </c>
      <c r="B20" s="9" t="s">
        <v>43</v>
      </c>
      <c r="C20" s="19">
        <v>57.8</v>
      </c>
      <c r="D20" s="27"/>
      <c r="E20" s="9">
        <v>1</v>
      </c>
      <c r="F20" s="28"/>
      <c r="G20" s="28"/>
      <c r="H20" s="28"/>
      <c r="I20" s="4" t="s">
        <v>654</v>
      </c>
      <c r="J20" s="111">
        <v>3</v>
      </c>
      <c r="K20" s="117" t="s">
        <v>665</v>
      </c>
      <c r="L20" s="95">
        <f>PERCENTILE(C$2:C$288,(2*O$18))</f>
        <v>92.8</v>
      </c>
      <c r="M20" s="5" t="s">
        <v>647</v>
      </c>
      <c r="N20" s="98"/>
      <c r="O20" s="98"/>
    </row>
    <row r="21" spans="1:15" ht="12" customHeight="1">
      <c r="A21" s="9" t="s">
        <v>44</v>
      </c>
      <c r="B21" s="9" t="s">
        <v>45</v>
      </c>
      <c r="C21" s="19">
        <v>81.2</v>
      </c>
      <c r="D21" s="27"/>
      <c r="E21" s="7">
        <v>2</v>
      </c>
      <c r="F21" s="28"/>
      <c r="G21" s="28"/>
      <c r="H21" s="28"/>
      <c r="I21" s="4" t="s">
        <v>699</v>
      </c>
      <c r="J21" s="112">
        <v>4</v>
      </c>
      <c r="K21" s="117" t="s">
        <v>661</v>
      </c>
      <c r="L21" s="95">
        <f>PERCENTILE(C$2:C$288,(3*O$18))</f>
        <v>103.5</v>
      </c>
      <c r="M21" s="5" t="s">
        <v>648</v>
      </c>
      <c r="N21" s="98"/>
      <c r="O21" s="98"/>
    </row>
    <row r="22" spans="1:15" ht="12" customHeight="1">
      <c r="A22" s="9" t="s">
        <v>46</v>
      </c>
      <c r="B22" s="9" t="s">
        <v>47</v>
      </c>
      <c r="C22" s="19">
        <v>84.1</v>
      </c>
      <c r="D22" s="27"/>
      <c r="E22" s="7">
        <v>2</v>
      </c>
      <c r="F22" s="28"/>
      <c r="G22" s="28"/>
      <c r="H22" s="28"/>
      <c r="I22" s="4" t="s">
        <v>700</v>
      </c>
      <c r="J22" s="113">
        <v>5</v>
      </c>
      <c r="K22" s="117" t="s">
        <v>662</v>
      </c>
      <c r="L22" s="95">
        <f>PERCENTILE(C$2:C$288,(4*O$18))</f>
        <v>115.9</v>
      </c>
      <c r="M22" s="5" t="s">
        <v>649</v>
      </c>
      <c r="N22" s="98"/>
      <c r="O22" s="98"/>
    </row>
    <row r="23" spans="1:15" ht="12" customHeight="1">
      <c r="A23" s="9" t="s">
        <v>48</v>
      </c>
      <c r="B23" s="9" t="s">
        <v>49</v>
      </c>
      <c r="C23" s="19">
        <v>77.2</v>
      </c>
      <c r="D23" s="27"/>
      <c r="E23" s="7">
        <v>2</v>
      </c>
      <c r="F23" s="5"/>
      <c r="G23" s="28"/>
      <c r="H23" s="5"/>
      <c r="I23" s="4" t="s">
        <v>695</v>
      </c>
      <c r="J23" s="114">
        <v>6</v>
      </c>
      <c r="K23" s="117" t="s">
        <v>663</v>
      </c>
      <c r="L23" s="95">
        <f>PERCENTILE(C$2:C$288,(5*O$18))</f>
        <v>128.9</v>
      </c>
      <c r="M23" s="4" t="s">
        <v>650</v>
      </c>
      <c r="N23" s="98"/>
      <c r="O23" s="98"/>
    </row>
    <row r="24" spans="1:15" ht="12" customHeight="1">
      <c r="A24" s="9" t="s">
        <v>51</v>
      </c>
      <c r="B24" s="9" t="s">
        <v>52</v>
      </c>
      <c r="C24" s="19">
        <v>80</v>
      </c>
      <c r="D24" s="27"/>
      <c r="E24" s="7">
        <v>2</v>
      </c>
      <c r="F24" s="5"/>
      <c r="G24" s="28"/>
      <c r="H24" s="5"/>
      <c r="I24" s="5" t="s">
        <v>61</v>
      </c>
      <c r="J24" s="115" t="s">
        <v>62</v>
      </c>
      <c r="L24" s="95">
        <f>PERCENTILE(C$2:C$288,1)</f>
        <v>233.4</v>
      </c>
      <c r="M24" s="4" t="s">
        <v>651</v>
      </c>
      <c r="N24" s="36"/>
      <c r="O24" s="37"/>
    </row>
    <row r="25" spans="1:15" ht="12" customHeight="1">
      <c r="A25" s="9" t="s">
        <v>53</v>
      </c>
      <c r="B25" s="9" t="s">
        <v>54</v>
      </c>
      <c r="C25" s="19">
        <v>83</v>
      </c>
      <c r="D25" s="27"/>
      <c r="E25" s="7">
        <v>2</v>
      </c>
      <c r="F25" s="5"/>
      <c r="G25" s="28"/>
      <c r="H25" s="5"/>
      <c r="L25" s="21"/>
      <c r="M25" s="35"/>
      <c r="N25" s="38"/>
      <c r="O25" s="35"/>
    </row>
    <row r="26" spans="1:15" ht="12" customHeight="1">
      <c r="A26" s="7" t="s">
        <v>55</v>
      </c>
      <c r="B26" s="7" t="s">
        <v>56</v>
      </c>
      <c r="C26" s="34">
        <v>75.7</v>
      </c>
      <c r="D26" s="27"/>
      <c r="E26" s="7">
        <v>2</v>
      </c>
      <c r="F26" s="5"/>
      <c r="G26" s="28"/>
      <c r="H26" s="3" t="s">
        <v>511</v>
      </c>
      <c r="I26" s="11"/>
      <c r="L26" s="21"/>
      <c r="M26" s="35"/>
      <c r="N26" s="38"/>
      <c r="O26" s="35"/>
    </row>
    <row r="27" spans="1:15" ht="12" customHeight="1">
      <c r="A27" s="7" t="s">
        <v>57</v>
      </c>
      <c r="B27" s="7" t="s">
        <v>58</v>
      </c>
      <c r="C27" s="19">
        <v>112.6</v>
      </c>
      <c r="D27" s="27"/>
      <c r="E27" s="9">
        <v>4</v>
      </c>
      <c r="F27" s="40"/>
      <c r="G27" s="28"/>
      <c r="H27" s="40"/>
      <c r="I27" s="4" t="s">
        <v>712</v>
      </c>
      <c r="J27" s="7"/>
      <c r="L27" s="21"/>
      <c r="M27" s="35"/>
      <c r="N27" s="38"/>
      <c r="O27" s="35"/>
    </row>
    <row r="28" spans="1:15" ht="12" customHeight="1">
      <c r="A28" s="7" t="s">
        <v>59</v>
      </c>
      <c r="B28" s="7" t="s">
        <v>60</v>
      </c>
      <c r="C28" s="19">
        <v>150.7</v>
      </c>
      <c r="D28" s="27"/>
      <c r="E28" s="9">
        <v>6</v>
      </c>
      <c r="F28" s="28"/>
      <c r="G28" s="28"/>
      <c r="H28" s="40"/>
      <c r="I28" s="4"/>
      <c r="J28" s="7"/>
      <c r="L28" s="21"/>
      <c r="M28" s="41"/>
      <c r="N28" s="35"/>
      <c r="O28" s="35"/>
    </row>
    <row r="29" spans="1:15" ht="12" customHeight="1">
      <c r="A29" s="7" t="s">
        <v>63</v>
      </c>
      <c r="B29" s="7" t="s">
        <v>64</v>
      </c>
      <c r="C29" s="19">
        <v>122.2</v>
      </c>
      <c r="D29" s="27"/>
      <c r="E29" s="9">
        <v>4</v>
      </c>
      <c r="F29" s="28"/>
      <c r="G29" s="28"/>
      <c r="H29" s="28"/>
      <c r="L29" s="21"/>
      <c r="M29" s="42"/>
      <c r="N29" s="35"/>
      <c r="O29" s="35"/>
    </row>
    <row r="30" spans="1:15" ht="12" customHeight="1">
      <c r="A30" s="7" t="s">
        <v>65</v>
      </c>
      <c r="B30" s="7" t="s">
        <v>66</v>
      </c>
      <c r="C30" s="19">
        <v>123.6</v>
      </c>
      <c r="D30" s="27"/>
      <c r="E30" s="9">
        <v>4</v>
      </c>
      <c r="F30" s="28"/>
      <c r="G30" s="28"/>
      <c r="H30" s="33" t="s">
        <v>69</v>
      </c>
      <c r="L30" s="35"/>
      <c r="M30" s="35"/>
      <c r="N30" s="35"/>
      <c r="O30" s="35"/>
    </row>
    <row r="31" spans="1:15" ht="12" customHeight="1">
      <c r="A31" s="7" t="s">
        <v>67</v>
      </c>
      <c r="B31" s="7" t="s">
        <v>68</v>
      </c>
      <c r="C31" s="19">
        <v>136.6</v>
      </c>
      <c r="D31" s="27"/>
      <c r="E31" s="6">
        <v>5</v>
      </c>
      <c r="F31" s="28"/>
      <c r="G31" s="28"/>
      <c r="H31" s="28"/>
      <c r="I31" s="12" t="s">
        <v>708</v>
      </c>
      <c r="K31" s="7"/>
      <c r="L31" s="35"/>
      <c r="M31" s="35"/>
      <c r="N31" s="35"/>
      <c r="O31" s="35"/>
    </row>
    <row r="32" spans="1:15" ht="12" customHeight="1">
      <c r="A32" s="7" t="s">
        <v>541</v>
      </c>
      <c r="B32" s="7" t="s">
        <v>542</v>
      </c>
      <c r="C32" s="19">
        <v>69.1</v>
      </c>
      <c r="D32" s="27"/>
      <c r="E32" s="9">
        <v>1</v>
      </c>
      <c r="F32" s="28"/>
      <c r="G32" s="28"/>
      <c r="H32" s="28"/>
      <c r="K32" s="10"/>
      <c r="L32" s="35"/>
      <c r="M32" s="35"/>
      <c r="N32" s="35"/>
      <c r="O32" s="35"/>
    </row>
    <row r="33" spans="1:15" ht="12" customHeight="1">
      <c r="A33" s="7" t="s">
        <v>543</v>
      </c>
      <c r="B33" s="7" t="s">
        <v>544</v>
      </c>
      <c r="C33" s="19">
        <v>84</v>
      </c>
      <c r="D33" s="27"/>
      <c r="E33" s="7">
        <v>2</v>
      </c>
      <c r="F33" s="28"/>
      <c r="G33" s="28"/>
      <c r="H33" s="33" t="s">
        <v>512</v>
      </c>
      <c r="K33" s="10"/>
      <c r="L33" s="35"/>
      <c r="M33" s="35"/>
      <c r="N33" s="35"/>
      <c r="O33" s="35"/>
    </row>
    <row r="34" spans="1:15" ht="12" customHeight="1">
      <c r="A34" s="7" t="s">
        <v>545</v>
      </c>
      <c r="B34" s="7" t="s">
        <v>546</v>
      </c>
      <c r="C34" s="19">
        <v>93.8</v>
      </c>
      <c r="D34" s="27"/>
      <c r="E34" s="7">
        <v>3</v>
      </c>
      <c r="F34" s="28"/>
      <c r="G34" s="28"/>
      <c r="H34" s="28"/>
      <c r="I34" s="4"/>
      <c r="J34" s="10"/>
      <c r="K34" s="10"/>
      <c r="L34" s="35"/>
      <c r="M34" s="35"/>
      <c r="N34" s="35"/>
      <c r="O34" s="35"/>
    </row>
    <row r="35" spans="1:15" ht="12" customHeight="1">
      <c r="A35" s="7" t="s">
        <v>547</v>
      </c>
      <c r="B35" s="7" t="s">
        <v>548</v>
      </c>
      <c r="C35" s="19">
        <v>85.5</v>
      </c>
      <c r="D35" s="27"/>
      <c r="E35" s="7">
        <v>2</v>
      </c>
      <c r="F35" s="28"/>
      <c r="G35" s="28"/>
      <c r="H35" s="28"/>
      <c r="I35" s="4"/>
      <c r="J35" s="10"/>
      <c r="K35" s="10"/>
      <c r="L35" s="35"/>
      <c r="M35" s="35"/>
      <c r="N35" s="35"/>
      <c r="O35" s="35"/>
    </row>
    <row r="36" spans="1:15" ht="12" customHeight="1">
      <c r="A36" s="7" t="s">
        <v>549</v>
      </c>
      <c r="B36" s="7" t="s">
        <v>550</v>
      </c>
      <c r="C36" s="19">
        <v>75.9</v>
      </c>
      <c r="D36" s="27"/>
      <c r="E36" s="7">
        <v>2</v>
      </c>
      <c r="F36" s="28"/>
      <c r="G36" s="28"/>
      <c r="H36" s="28"/>
      <c r="I36" s="11"/>
      <c r="J36" s="10"/>
      <c r="K36" s="10"/>
      <c r="L36" s="35"/>
      <c r="M36" s="35"/>
      <c r="N36" s="35"/>
      <c r="O36" s="35"/>
    </row>
    <row r="37" spans="1:15" ht="12" customHeight="1">
      <c r="A37" s="7" t="s">
        <v>551</v>
      </c>
      <c r="B37" s="7" t="s">
        <v>552</v>
      </c>
      <c r="C37" s="19">
        <v>85.6</v>
      </c>
      <c r="D37" s="27"/>
      <c r="E37" s="7">
        <v>2</v>
      </c>
      <c r="F37" s="28"/>
      <c r="G37" s="28"/>
      <c r="H37" s="28"/>
      <c r="J37" s="10"/>
      <c r="K37" s="10"/>
      <c r="L37" s="35"/>
      <c r="M37" s="35"/>
      <c r="N37" s="35"/>
      <c r="O37" s="35"/>
    </row>
    <row r="38" spans="1:11" ht="12" customHeight="1">
      <c r="A38" s="7" t="s">
        <v>553</v>
      </c>
      <c r="B38" s="7" t="s">
        <v>554</v>
      </c>
      <c r="C38" s="19">
        <v>86.1</v>
      </c>
      <c r="D38" s="27"/>
      <c r="E38" s="7">
        <v>2</v>
      </c>
      <c r="F38" s="28"/>
      <c r="G38" s="28"/>
      <c r="H38" s="28"/>
      <c r="I38" s="39"/>
      <c r="J38" s="10"/>
      <c r="K38" s="10"/>
    </row>
    <row r="39" spans="1:11" ht="12" customHeight="1">
      <c r="A39" s="7" t="s">
        <v>555</v>
      </c>
      <c r="B39" s="7" t="s">
        <v>556</v>
      </c>
      <c r="C39" s="19">
        <v>99.7</v>
      </c>
      <c r="D39" s="27"/>
      <c r="E39" s="7">
        <v>3</v>
      </c>
      <c r="F39" s="28"/>
      <c r="G39" s="28"/>
      <c r="H39" s="28"/>
      <c r="I39" s="43"/>
      <c r="J39" s="10"/>
      <c r="K39" s="10"/>
    </row>
    <row r="40" spans="1:11" ht="12" customHeight="1">
      <c r="A40" s="7" t="s">
        <v>557</v>
      </c>
      <c r="B40" s="7" t="s">
        <v>558</v>
      </c>
      <c r="C40" s="19">
        <v>89.1</v>
      </c>
      <c r="D40" s="27"/>
      <c r="E40" s="7">
        <v>2</v>
      </c>
      <c r="F40" s="28"/>
      <c r="G40" s="28"/>
      <c r="H40" s="28"/>
      <c r="I40" s="10"/>
      <c r="J40" s="10"/>
      <c r="K40" s="10"/>
    </row>
    <row r="41" spans="1:11" ht="12" customHeight="1">
      <c r="A41" s="7" t="s">
        <v>559</v>
      </c>
      <c r="B41" s="7" t="s">
        <v>560</v>
      </c>
      <c r="C41" s="19">
        <v>91.8</v>
      </c>
      <c r="D41" s="27"/>
      <c r="E41" s="7">
        <v>3</v>
      </c>
      <c r="F41" s="28"/>
      <c r="G41" s="28"/>
      <c r="H41" s="28"/>
      <c r="J41" s="10"/>
      <c r="K41" s="10"/>
    </row>
    <row r="42" spans="1:11" ht="12" customHeight="1">
      <c r="A42" s="7" t="s">
        <v>561</v>
      </c>
      <c r="B42" s="7" t="s">
        <v>562</v>
      </c>
      <c r="C42" s="19">
        <v>85.9</v>
      </c>
      <c r="D42" s="27"/>
      <c r="E42" s="7">
        <v>2</v>
      </c>
      <c r="F42" s="28"/>
      <c r="G42" s="28"/>
      <c r="H42" s="28"/>
      <c r="I42" s="8"/>
      <c r="J42" s="10"/>
      <c r="K42" s="10"/>
    </row>
    <row r="43" spans="1:11" ht="12" customHeight="1">
      <c r="A43" s="7" t="s">
        <v>563</v>
      </c>
      <c r="B43" s="7" t="s">
        <v>70</v>
      </c>
      <c r="C43" s="19">
        <v>131.2</v>
      </c>
      <c r="D43" s="27"/>
      <c r="E43" s="6">
        <v>5</v>
      </c>
      <c r="F43" s="28"/>
      <c r="G43" s="28"/>
      <c r="H43" s="28"/>
      <c r="J43" s="10"/>
      <c r="K43" s="10"/>
    </row>
    <row r="44" spans="1:11" ht="12" customHeight="1">
      <c r="A44" s="7" t="s">
        <v>564</v>
      </c>
      <c r="B44" s="7" t="s">
        <v>71</v>
      </c>
      <c r="C44" s="19">
        <v>120.4</v>
      </c>
      <c r="D44" s="27"/>
      <c r="E44" s="9">
        <v>4</v>
      </c>
      <c r="F44" s="28"/>
      <c r="G44" s="28"/>
      <c r="H44" s="28"/>
      <c r="I44" s="13"/>
      <c r="J44" s="10"/>
      <c r="K44" s="10"/>
    </row>
    <row r="45" spans="1:11" ht="12" customHeight="1">
      <c r="A45" s="7" t="s">
        <v>565</v>
      </c>
      <c r="B45" s="7" t="s">
        <v>72</v>
      </c>
      <c r="C45" s="19">
        <v>89</v>
      </c>
      <c r="D45" s="27"/>
      <c r="E45" s="7">
        <v>2</v>
      </c>
      <c r="F45" s="28"/>
      <c r="G45" s="28"/>
      <c r="H45" s="28"/>
      <c r="J45" s="10"/>
      <c r="K45" s="10"/>
    </row>
    <row r="46" spans="1:11" ht="12" customHeight="1">
      <c r="A46" s="7" t="s">
        <v>566</v>
      </c>
      <c r="B46" s="7" t="s">
        <v>73</v>
      </c>
      <c r="C46" s="19">
        <v>78.1</v>
      </c>
      <c r="D46" s="27"/>
      <c r="E46" s="7">
        <v>2</v>
      </c>
      <c r="F46" s="28"/>
      <c r="G46" s="28"/>
      <c r="H46" s="28"/>
      <c r="I46" s="14"/>
      <c r="J46" s="10"/>
      <c r="K46" s="10"/>
    </row>
    <row r="47" spans="1:10" ht="12" customHeight="1">
      <c r="A47" s="7" t="s">
        <v>567</v>
      </c>
      <c r="B47" s="7" t="s">
        <v>568</v>
      </c>
      <c r="C47" s="19">
        <v>78.2</v>
      </c>
      <c r="D47" s="27"/>
      <c r="E47" s="7">
        <v>2</v>
      </c>
      <c r="F47" s="28"/>
      <c r="G47" s="28"/>
      <c r="H47" s="28"/>
      <c r="I47" s="15"/>
      <c r="J47" s="10"/>
    </row>
    <row r="48" spans="1:10" ht="12" customHeight="1">
      <c r="A48" s="7" t="s">
        <v>569</v>
      </c>
      <c r="B48" s="7" t="s">
        <v>570</v>
      </c>
      <c r="C48" s="19">
        <v>110.8</v>
      </c>
      <c r="D48" s="27"/>
      <c r="E48" s="9">
        <v>4</v>
      </c>
      <c r="F48" s="28"/>
      <c r="G48" s="28"/>
      <c r="H48" s="28"/>
      <c r="I48" s="10"/>
      <c r="J48" s="10"/>
    </row>
    <row r="49" spans="1:8" ht="12" customHeight="1">
      <c r="A49" s="7" t="s">
        <v>571</v>
      </c>
      <c r="B49" s="7" t="s">
        <v>572</v>
      </c>
      <c r="C49" s="19">
        <v>108.5</v>
      </c>
      <c r="D49" s="27"/>
      <c r="E49" s="9">
        <v>4</v>
      </c>
      <c r="F49" s="28"/>
      <c r="G49" s="28"/>
      <c r="H49" s="28"/>
    </row>
    <row r="50" spans="1:8" ht="12" customHeight="1">
      <c r="A50" s="7" t="s">
        <v>573</v>
      </c>
      <c r="B50" s="7" t="s">
        <v>74</v>
      </c>
      <c r="C50" s="19">
        <v>148.4</v>
      </c>
      <c r="D50" s="27"/>
      <c r="E50" s="6">
        <v>5</v>
      </c>
      <c r="F50" s="28"/>
      <c r="G50" s="28"/>
      <c r="H50" s="28"/>
    </row>
    <row r="51" spans="1:8" ht="12" customHeight="1">
      <c r="A51" s="7" t="s">
        <v>574</v>
      </c>
      <c r="B51" s="7" t="s">
        <v>575</v>
      </c>
      <c r="C51" s="19">
        <v>91.1</v>
      </c>
      <c r="D51" s="27"/>
      <c r="E51" s="7">
        <v>3</v>
      </c>
      <c r="F51" s="28"/>
      <c r="G51" s="28"/>
      <c r="H51" s="28"/>
    </row>
    <row r="52" spans="1:8" ht="12" customHeight="1">
      <c r="A52" s="7" t="s">
        <v>576</v>
      </c>
      <c r="B52" s="7" t="s">
        <v>577</v>
      </c>
      <c r="C52" s="19">
        <v>108.5</v>
      </c>
      <c r="D52" s="27"/>
      <c r="E52" s="9">
        <v>4</v>
      </c>
      <c r="F52" s="28"/>
      <c r="G52" s="28"/>
      <c r="H52" s="28"/>
    </row>
    <row r="53" spans="1:8" ht="12" customHeight="1">
      <c r="A53" s="7" t="s">
        <v>578</v>
      </c>
      <c r="B53" s="7" t="s">
        <v>579</v>
      </c>
      <c r="C53" s="19">
        <v>117.5</v>
      </c>
      <c r="D53" s="27"/>
      <c r="E53" s="9">
        <v>4</v>
      </c>
      <c r="F53" s="28"/>
      <c r="G53" s="28"/>
      <c r="H53" s="28"/>
    </row>
    <row r="54" spans="1:8" ht="12" customHeight="1">
      <c r="A54" s="7" t="s">
        <v>580</v>
      </c>
      <c r="B54" s="7" t="s">
        <v>581</v>
      </c>
      <c r="C54" s="19">
        <v>97.3</v>
      </c>
      <c r="D54" s="27"/>
      <c r="E54" s="7">
        <v>3</v>
      </c>
      <c r="F54" s="28"/>
      <c r="G54" s="28"/>
      <c r="H54" s="28"/>
    </row>
    <row r="55" spans="1:8" ht="12" customHeight="1">
      <c r="A55" s="7" t="s">
        <v>582</v>
      </c>
      <c r="B55" s="7" t="s">
        <v>583</v>
      </c>
      <c r="C55" s="19">
        <v>87.2</v>
      </c>
      <c r="D55" s="27"/>
      <c r="E55" s="7">
        <v>2</v>
      </c>
      <c r="F55" s="28"/>
      <c r="G55" s="28"/>
      <c r="H55" s="28"/>
    </row>
    <row r="56" spans="1:8" ht="12" customHeight="1">
      <c r="A56" s="7" t="s">
        <v>584</v>
      </c>
      <c r="B56" s="7" t="s">
        <v>585</v>
      </c>
      <c r="C56" s="19">
        <v>104.3</v>
      </c>
      <c r="D56" s="27"/>
      <c r="E56" s="9">
        <v>4</v>
      </c>
      <c r="F56" s="28"/>
      <c r="G56" s="28"/>
      <c r="H56" s="28"/>
    </row>
    <row r="57" spans="1:8" ht="12" customHeight="1">
      <c r="A57" s="7" t="s">
        <v>586</v>
      </c>
      <c r="B57" s="7" t="s">
        <v>587</v>
      </c>
      <c r="C57" s="19">
        <v>110.7</v>
      </c>
      <c r="D57" s="27"/>
      <c r="E57" s="9">
        <v>4</v>
      </c>
      <c r="F57" s="28"/>
      <c r="G57" s="28"/>
      <c r="H57" s="28"/>
    </row>
    <row r="58" spans="1:11" ht="12" customHeight="1">
      <c r="A58" s="7" t="s">
        <v>588</v>
      </c>
      <c r="B58" s="7" t="s">
        <v>589</v>
      </c>
      <c r="C58" s="19">
        <v>99.8</v>
      </c>
      <c r="D58" s="27"/>
      <c r="E58" s="7">
        <v>3</v>
      </c>
      <c r="F58" s="28"/>
      <c r="G58" s="28"/>
      <c r="H58" s="28"/>
      <c r="K58" s="10"/>
    </row>
    <row r="59" spans="1:11" ht="12" customHeight="1">
      <c r="A59" s="7" t="s">
        <v>590</v>
      </c>
      <c r="B59" s="7" t="s">
        <v>591</v>
      </c>
      <c r="C59" s="19">
        <v>100.9</v>
      </c>
      <c r="D59" s="27"/>
      <c r="E59" s="9">
        <v>4</v>
      </c>
      <c r="F59" s="28"/>
      <c r="G59" s="28"/>
      <c r="H59" s="28"/>
      <c r="K59" s="10"/>
    </row>
    <row r="60" spans="1:11" ht="12" customHeight="1">
      <c r="A60" s="7" t="s">
        <v>592</v>
      </c>
      <c r="B60" s="7" t="s">
        <v>593</v>
      </c>
      <c r="C60" s="19">
        <v>111</v>
      </c>
      <c r="D60" s="27"/>
      <c r="E60" s="9">
        <v>4</v>
      </c>
      <c r="F60" s="28"/>
      <c r="G60" s="28"/>
      <c r="H60" s="28"/>
      <c r="I60" s="10"/>
      <c r="J60" s="10"/>
      <c r="K60" s="10"/>
    </row>
    <row r="61" spans="1:11" ht="12" customHeight="1">
      <c r="A61" s="7" t="s">
        <v>594</v>
      </c>
      <c r="B61" s="7" t="s">
        <v>595</v>
      </c>
      <c r="C61" s="19">
        <v>114.7</v>
      </c>
      <c r="D61" s="27"/>
      <c r="E61" s="9">
        <v>4</v>
      </c>
      <c r="F61" s="28"/>
      <c r="G61" s="28"/>
      <c r="H61" s="28"/>
      <c r="I61" s="10"/>
      <c r="J61" s="10"/>
      <c r="K61" s="10"/>
    </row>
    <row r="62" spans="1:10" ht="12" customHeight="1">
      <c r="A62" s="7" t="s">
        <v>596</v>
      </c>
      <c r="B62" s="7" t="s">
        <v>597</v>
      </c>
      <c r="C62" s="19">
        <v>95.7</v>
      </c>
      <c r="D62" s="27"/>
      <c r="E62" s="7">
        <v>3</v>
      </c>
      <c r="F62" s="28"/>
      <c r="G62" s="28"/>
      <c r="H62" s="28"/>
      <c r="I62" s="10"/>
      <c r="J62" s="10"/>
    </row>
    <row r="63" spans="1:10" ht="12" customHeight="1">
      <c r="A63" s="7" t="s">
        <v>598</v>
      </c>
      <c r="B63" s="7" t="s">
        <v>75</v>
      </c>
      <c r="C63" s="19">
        <v>101</v>
      </c>
      <c r="D63" s="27"/>
      <c r="E63" s="9">
        <v>4</v>
      </c>
      <c r="F63" s="28"/>
      <c r="G63" s="28"/>
      <c r="H63" s="28"/>
      <c r="I63" s="10"/>
      <c r="J63" s="10"/>
    </row>
    <row r="64" spans="1:8" ht="12" customHeight="1">
      <c r="A64" s="7" t="s">
        <v>599</v>
      </c>
      <c r="B64" s="7" t="s">
        <v>600</v>
      </c>
      <c r="C64" s="19">
        <v>127.1</v>
      </c>
      <c r="D64" s="27"/>
      <c r="E64" s="6">
        <v>5</v>
      </c>
      <c r="F64" s="28"/>
      <c r="G64" s="28"/>
      <c r="H64" s="28"/>
    </row>
    <row r="65" spans="1:8" ht="12" customHeight="1">
      <c r="A65" s="7" t="s">
        <v>601</v>
      </c>
      <c r="B65" s="7" t="s">
        <v>602</v>
      </c>
      <c r="C65" s="34">
        <v>113</v>
      </c>
      <c r="D65" s="27"/>
      <c r="E65" s="9">
        <v>4</v>
      </c>
      <c r="F65" s="28"/>
      <c r="G65" s="28"/>
      <c r="H65" s="28"/>
    </row>
    <row r="66" spans="1:8" ht="12" customHeight="1">
      <c r="A66" s="7" t="s">
        <v>603</v>
      </c>
      <c r="B66" s="7" t="s">
        <v>604</v>
      </c>
      <c r="C66" s="34">
        <v>116</v>
      </c>
      <c r="D66" s="27"/>
      <c r="E66" s="9">
        <v>4</v>
      </c>
      <c r="F66" s="28"/>
      <c r="G66" s="28"/>
      <c r="H66" s="28"/>
    </row>
    <row r="67" spans="1:8" ht="12" customHeight="1">
      <c r="A67" s="22" t="s">
        <v>605</v>
      </c>
      <c r="B67" s="7" t="s">
        <v>76</v>
      </c>
      <c r="C67" s="19">
        <v>122</v>
      </c>
      <c r="D67" s="27"/>
      <c r="E67" s="9">
        <v>4</v>
      </c>
      <c r="F67" s="28"/>
      <c r="G67" s="28"/>
      <c r="H67" s="28"/>
    </row>
    <row r="68" spans="1:8" ht="12" customHeight="1">
      <c r="A68" s="7" t="s">
        <v>606</v>
      </c>
      <c r="B68" s="7" t="s">
        <v>77</v>
      </c>
      <c r="C68" s="19">
        <v>123.8</v>
      </c>
      <c r="D68" s="27"/>
      <c r="E68" s="9">
        <v>4</v>
      </c>
      <c r="F68" s="28"/>
      <c r="G68" s="28"/>
      <c r="H68" s="28"/>
    </row>
    <row r="69" spans="1:8" ht="12" customHeight="1">
      <c r="A69" s="7" t="s">
        <v>607</v>
      </c>
      <c r="B69" s="7" t="s">
        <v>78</v>
      </c>
      <c r="C69" s="19">
        <v>124.5</v>
      </c>
      <c r="D69" s="27"/>
      <c r="E69" s="9">
        <v>4</v>
      </c>
      <c r="F69" s="28"/>
      <c r="G69" s="28"/>
      <c r="H69" s="28"/>
    </row>
    <row r="70" spans="1:8" ht="12" customHeight="1">
      <c r="A70" s="7" t="s">
        <v>79</v>
      </c>
      <c r="B70" s="7" t="s">
        <v>80</v>
      </c>
      <c r="C70" s="19">
        <v>74.3</v>
      </c>
      <c r="D70" s="27"/>
      <c r="E70" s="9">
        <v>1</v>
      </c>
      <c r="F70" s="28"/>
      <c r="G70" s="28"/>
      <c r="H70" s="28"/>
    </row>
    <row r="71" spans="1:8" ht="12" customHeight="1">
      <c r="A71" s="7" t="s">
        <v>81</v>
      </c>
      <c r="B71" s="7" t="s">
        <v>82</v>
      </c>
      <c r="C71" s="19">
        <v>115.3</v>
      </c>
      <c r="D71" s="27"/>
      <c r="E71" s="9">
        <v>4</v>
      </c>
      <c r="F71" s="28"/>
      <c r="G71" s="28"/>
      <c r="H71" s="28"/>
    </row>
    <row r="72" spans="1:8" ht="12" customHeight="1">
      <c r="A72" s="7" t="s">
        <v>83</v>
      </c>
      <c r="B72" s="7" t="s">
        <v>84</v>
      </c>
      <c r="C72" s="19">
        <v>79.2</v>
      </c>
      <c r="D72" s="27"/>
      <c r="E72" s="7">
        <v>2</v>
      </c>
      <c r="F72" s="28"/>
      <c r="G72" s="28"/>
      <c r="H72" s="28"/>
    </row>
    <row r="73" spans="1:8" ht="12" customHeight="1">
      <c r="A73" s="7" t="s">
        <v>85</v>
      </c>
      <c r="B73" s="7" t="s">
        <v>86</v>
      </c>
      <c r="C73" s="34">
        <v>160</v>
      </c>
      <c r="D73" s="27"/>
      <c r="E73" s="9">
        <v>6</v>
      </c>
      <c r="F73" s="28"/>
      <c r="G73" s="28"/>
      <c r="H73" s="28"/>
    </row>
    <row r="74" spans="1:8" ht="12" customHeight="1">
      <c r="A74" s="9" t="s">
        <v>87</v>
      </c>
      <c r="B74" s="9" t="s">
        <v>88</v>
      </c>
      <c r="C74" s="19">
        <v>133.7</v>
      </c>
      <c r="D74" s="27"/>
      <c r="E74" s="6">
        <v>5</v>
      </c>
      <c r="F74" s="28"/>
      <c r="G74" s="28"/>
      <c r="H74" s="28"/>
    </row>
    <row r="75" spans="1:8" ht="12" customHeight="1">
      <c r="A75" s="7" t="s">
        <v>89</v>
      </c>
      <c r="B75" s="7" t="s">
        <v>90</v>
      </c>
      <c r="C75" s="19">
        <v>102.7</v>
      </c>
      <c r="D75" s="27"/>
      <c r="E75" s="9">
        <v>4</v>
      </c>
      <c r="F75" s="28"/>
      <c r="G75" s="28"/>
      <c r="H75" s="28"/>
    </row>
    <row r="76" spans="1:8" ht="12" customHeight="1">
      <c r="A76" s="7" t="s">
        <v>91</v>
      </c>
      <c r="B76" s="7" t="s">
        <v>92</v>
      </c>
      <c r="C76" s="34">
        <v>141.8</v>
      </c>
      <c r="D76" s="27"/>
      <c r="E76" s="6">
        <v>5</v>
      </c>
      <c r="F76" s="28"/>
      <c r="G76" s="28"/>
      <c r="H76" s="28"/>
    </row>
    <row r="77" spans="1:8" ht="12" customHeight="1">
      <c r="A77" s="7" t="s">
        <v>93</v>
      </c>
      <c r="B77" s="7" t="s">
        <v>94</v>
      </c>
      <c r="C77" s="19">
        <v>140.9</v>
      </c>
      <c r="D77" s="27"/>
      <c r="E77" s="6">
        <v>5</v>
      </c>
      <c r="F77" s="28"/>
      <c r="G77" s="28"/>
      <c r="H77" s="28"/>
    </row>
    <row r="78" spans="1:8" ht="12" customHeight="1">
      <c r="A78" s="7" t="s">
        <v>95</v>
      </c>
      <c r="B78" s="7" t="s">
        <v>96</v>
      </c>
      <c r="C78" s="34">
        <v>101.3</v>
      </c>
      <c r="D78" s="27"/>
      <c r="E78" s="9">
        <v>4</v>
      </c>
      <c r="F78" s="28"/>
      <c r="G78" s="28"/>
      <c r="H78" s="28"/>
    </row>
    <row r="79" spans="1:8" ht="12" customHeight="1">
      <c r="A79" s="7" t="s">
        <v>97</v>
      </c>
      <c r="B79" s="7" t="s">
        <v>98</v>
      </c>
      <c r="C79" s="34">
        <v>129.6</v>
      </c>
      <c r="D79" s="27"/>
      <c r="E79" s="6">
        <v>5</v>
      </c>
      <c r="F79" s="28"/>
      <c r="G79" s="28"/>
      <c r="H79" s="28"/>
    </row>
    <row r="80" spans="1:8" ht="12" customHeight="1">
      <c r="A80" s="7" t="s">
        <v>99</v>
      </c>
      <c r="B80" s="7" t="s">
        <v>100</v>
      </c>
      <c r="C80" s="34">
        <v>92.2</v>
      </c>
      <c r="D80" s="27"/>
      <c r="E80" s="7">
        <v>3</v>
      </c>
      <c r="F80" s="28"/>
      <c r="G80" s="28"/>
      <c r="H80" s="28"/>
    </row>
    <row r="81" spans="1:8" ht="12" customHeight="1">
      <c r="A81" s="7" t="s">
        <v>101</v>
      </c>
      <c r="B81" s="7" t="s">
        <v>102</v>
      </c>
      <c r="C81" s="34">
        <v>105.6</v>
      </c>
      <c r="D81" s="27"/>
      <c r="E81" s="9">
        <v>4</v>
      </c>
      <c r="F81" s="28"/>
      <c r="G81" s="28"/>
      <c r="H81" s="28"/>
    </row>
    <row r="82" spans="1:8" ht="12" customHeight="1">
      <c r="A82" s="7" t="s">
        <v>103</v>
      </c>
      <c r="B82" s="7" t="s">
        <v>104</v>
      </c>
      <c r="C82" s="19">
        <v>103.5</v>
      </c>
      <c r="D82" s="27"/>
      <c r="E82" s="9">
        <v>4</v>
      </c>
      <c r="F82" s="28"/>
      <c r="G82" s="28"/>
      <c r="H82" s="28"/>
    </row>
    <row r="83" spans="1:8" ht="12" customHeight="1">
      <c r="A83" s="7" t="s">
        <v>105</v>
      </c>
      <c r="B83" s="7" t="s">
        <v>106</v>
      </c>
      <c r="C83" s="34">
        <v>160.5</v>
      </c>
      <c r="D83" s="27"/>
      <c r="E83" s="9">
        <v>6</v>
      </c>
      <c r="F83" s="28"/>
      <c r="G83" s="28"/>
      <c r="H83" s="28"/>
    </row>
    <row r="84" spans="1:8" ht="12" customHeight="1">
      <c r="A84" s="7" t="s">
        <v>107</v>
      </c>
      <c r="B84" s="7" t="s">
        <v>108</v>
      </c>
      <c r="C84" s="19">
        <v>93.4</v>
      </c>
      <c r="D84" s="27"/>
      <c r="E84" s="7">
        <v>3</v>
      </c>
      <c r="F84" s="28"/>
      <c r="G84" s="28"/>
      <c r="H84" s="28"/>
    </row>
    <row r="85" spans="1:8" ht="12" customHeight="1">
      <c r="A85" s="7" t="s">
        <v>109</v>
      </c>
      <c r="B85" s="7" t="s">
        <v>110</v>
      </c>
      <c r="C85" s="34">
        <v>119.3</v>
      </c>
      <c r="D85" s="27"/>
      <c r="E85" s="9">
        <v>4</v>
      </c>
      <c r="F85" s="28"/>
      <c r="G85" s="28"/>
      <c r="H85" s="28"/>
    </row>
    <row r="86" spans="1:8" ht="12" customHeight="1">
      <c r="A86" s="7" t="s">
        <v>111</v>
      </c>
      <c r="B86" s="7" t="s">
        <v>112</v>
      </c>
      <c r="C86" s="19">
        <v>103.8</v>
      </c>
      <c r="D86" s="27"/>
      <c r="E86" s="9">
        <v>4</v>
      </c>
      <c r="F86" s="28"/>
      <c r="G86" s="28"/>
      <c r="H86" s="28"/>
    </row>
    <row r="87" spans="1:8" ht="12" customHeight="1">
      <c r="A87" s="7" t="s">
        <v>113</v>
      </c>
      <c r="B87" s="7" t="s">
        <v>114</v>
      </c>
      <c r="C87" s="19">
        <v>102.9</v>
      </c>
      <c r="D87" s="27"/>
      <c r="E87" s="9">
        <v>4</v>
      </c>
      <c r="F87" s="28"/>
      <c r="G87" s="28"/>
      <c r="H87" s="28"/>
    </row>
    <row r="88" spans="1:8" ht="12" customHeight="1">
      <c r="A88" s="7" t="s">
        <v>115</v>
      </c>
      <c r="B88" s="7" t="s">
        <v>116</v>
      </c>
      <c r="C88" s="19">
        <v>101.1</v>
      </c>
      <c r="D88" s="27"/>
      <c r="E88" s="9">
        <v>4</v>
      </c>
      <c r="F88" s="28"/>
      <c r="G88" s="28"/>
      <c r="H88" s="28"/>
    </row>
    <row r="89" spans="1:8" ht="12" customHeight="1">
      <c r="A89" s="7" t="s">
        <v>117</v>
      </c>
      <c r="B89" s="7" t="s">
        <v>118</v>
      </c>
      <c r="C89" s="19">
        <v>92.8</v>
      </c>
      <c r="D89" s="27"/>
      <c r="E89" s="7">
        <v>3</v>
      </c>
      <c r="F89" s="28"/>
      <c r="G89" s="28"/>
      <c r="H89" s="28"/>
    </row>
    <row r="90" spans="1:8" ht="12" customHeight="1">
      <c r="A90" s="7" t="s">
        <v>119</v>
      </c>
      <c r="B90" s="7" t="s">
        <v>120</v>
      </c>
      <c r="C90" s="19">
        <v>96.5</v>
      </c>
      <c r="D90" s="27"/>
      <c r="E90" s="7">
        <v>3</v>
      </c>
      <c r="F90" s="28"/>
      <c r="G90" s="28"/>
      <c r="H90" s="28"/>
    </row>
    <row r="91" spans="1:8" ht="12" customHeight="1">
      <c r="A91" s="7" t="s">
        <v>121</v>
      </c>
      <c r="B91" s="7" t="s">
        <v>122</v>
      </c>
      <c r="C91" s="19">
        <v>88.8</v>
      </c>
      <c r="D91" s="27"/>
      <c r="E91" s="7">
        <v>2</v>
      </c>
      <c r="F91" s="28"/>
      <c r="G91" s="28"/>
      <c r="H91" s="28"/>
    </row>
    <row r="92" spans="1:8" ht="12" customHeight="1">
      <c r="A92" s="7" t="s">
        <v>123</v>
      </c>
      <c r="B92" s="7" t="s">
        <v>124</v>
      </c>
      <c r="C92" s="19">
        <v>98.9</v>
      </c>
      <c r="D92" s="27"/>
      <c r="E92" s="7">
        <v>3</v>
      </c>
      <c r="F92" s="28"/>
      <c r="G92" s="28"/>
      <c r="H92" s="28"/>
    </row>
    <row r="93" spans="1:8" ht="12" customHeight="1">
      <c r="A93" s="7" t="s">
        <v>125</v>
      </c>
      <c r="B93" s="7" t="s">
        <v>126</v>
      </c>
      <c r="C93" s="19">
        <v>89.4</v>
      </c>
      <c r="D93" s="27"/>
      <c r="E93" s="7">
        <v>2</v>
      </c>
      <c r="F93" s="28"/>
      <c r="G93" s="28"/>
      <c r="H93" s="28"/>
    </row>
    <row r="94" spans="1:8" ht="12" customHeight="1">
      <c r="A94" s="7" t="s">
        <v>127</v>
      </c>
      <c r="B94" s="7" t="s">
        <v>128</v>
      </c>
      <c r="C94" s="19">
        <v>113</v>
      </c>
      <c r="D94" s="27"/>
      <c r="E94" s="9">
        <v>4</v>
      </c>
      <c r="F94" s="28"/>
      <c r="G94" s="28"/>
      <c r="H94" s="28"/>
    </row>
    <row r="95" spans="1:8" ht="12" customHeight="1">
      <c r="A95" s="7" t="s">
        <v>129</v>
      </c>
      <c r="B95" s="7" t="s">
        <v>130</v>
      </c>
      <c r="C95" s="19">
        <v>108.6</v>
      </c>
      <c r="D95" s="27"/>
      <c r="E95" s="9">
        <v>4</v>
      </c>
      <c r="F95" s="28"/>
      <c r="G95" s="28"/>
      <c r="H95" s="28"/>
    </row>
    <row r="96" spans="1:8" ht="12" customHeight="1">
      <c r="A96" s="7" t="s">
        <v>131</v>
      </c>
      <c r="B96" s="7" t="s">
        <v>132</v>
      </c>
      <c r="C96" s="19">
        <v>140.6</v>
      </c>
      <c r="D96" s="27"/>
      <c r="E96" s="6">
        <v>5</v>
      </c>
      <c r="F96" s="28"/>
      <c r="G96" s="28"/>
      <c r="H96" s="28"/>
    </row>
    <row r="97" spans="1:8" ht="12" customHeight="1">
      <c r="A97" s="7" t="s">
        <v>133</v>
      </c>
      <c r="B97" s="7" t="s">
        <v>134</v>
      </c>
      <c r="C97" s="19">
        <v>84.1</v>
      </c>
      <c r="D97" s="27"/>
      <c r="E97" s="7">
        <v>2</v>
      </c>
      <c r="F97" s="28"/>
      <c r="G97" s="28"/>
      <c r="H97" s="28"/>
    </row>
    <row r="98" spans="1:8" ht="12" customHeight="1">
      <c r="A98" s="7" t="s">
        <v>135</v>
      </c>
      <c r="B98" s="7" t="s">
        <v>136</v>
      </c>
      <c r="C98" s="19">
        <v>97.1</v>
      </c>
      <c r="D98" s="27"/>
      <c r="E98" s="7">
        <v>3</v>
      </c>
      <c r="F98" s="28"/>
      <c r="G98" s="28"/>
      <c r="H98" s="28"/>
    </row>
    <row r="99" spans="1:8" ht="12" customHeight="1">
      <c r="A99" s="7" t="s">
        <v>137</v>
      </c>
      <c r="B99" s="7" t="s">
        <v>138</v>
      </c>
      <c r="C99" s="19">
        <v>91.1</v>
      </c>
      <c r="D99" s="27"/>
      <c r="E99" s="7">
        <v>3</v>
      </c>
      <c r="F99" s="28"/>
      <c r="G99" s="28"/>
      <c r="H99" s="28"/>
    </row>
    <row r="100" spans="1:8" ht="12" customHeight="1">
      <c r="A100" s="7" t="s">
        <v>139</v>
      </c>
      <c r="B100" s="7" t="s">
        <v>140</v>
      </c>
      <c r="C100" s="19">
        <v>118</v>
      </c>
      <c r="D100" s="27"/>
      <c r="E100" s="9">
        <v>4</v>
      </c>
      <c r="F100" s="28"/>
      <c r="G100" s="28"/>
      <c r="H100" s="28"/>
    </row>
    <row r="101" spans="1:8" ht="12" customHeight="1">
      <c r="A101" s="7" t="s">
        <v>141</v>
      </c>
      <c r="B101" s="7" t="s">
        <v>142</v>
      </c>
      <c r="C101" s="19">
        <v>108.8</v>
      </c>
      <c r="D101" s="27"/>
      <c r="E101" s="9">
        <v>4</v>
      </c>
      <c r="F101" s="28"/>
      <c r="G101" s="28"/>
      <c r="H101" s="28"/>
    </row>
    <row r="102" spans="1:8" ht="12" customHeight="1">
      <c r="A102" s="7" t="s">
        <v>143</v>
      </c>
      <c r="B102" s="7" t="s">
        <v>144</v>
      </c>
      <c r="C102" s="19">
        <v>232.8</v>
      </c>
      <c r="D102" s="27"/>
      <c r="E102" s="9">
        <v>6</v>
      </c>
      <c r="F102" s="28"/>
      <c r="G102" s="28"/>
      <c r="H102" s="28"/>
    </row>
    <row r="103" spans="1:8" ht="12" customHeight="1">
      <c r="A103" s="7" t="s">
        <v>145</v>
      </c>
      <c r="B103" s="7" t="s">
        <v>146</v>
      </c>
      <c r="C103" s="19">
        <v>233.4</v>
      </c>
      <c r="D103" s="27"/>
      <c r="E103" s="9">
        <v>6</v>
      </c>
      <c r="F103" s="28"/>
      <c r="G103" s="28"/>
      <c r="H103" s="28"/>
    </row>
    <row r="104" spans="1:8" ht="12" customHeight="1">
      <c r="A104" s="7" t="s">
        <v>147</v>
      </c>
      <c r="B104" s="7" t="s">
        <v>148</v>
      </c>
      <c r="C104" s="19">
        <v>108.9</v>
      </c>
      <c r="D104" s="27"/>
      <c r="E104" s="9">
        <v>4</v>
      </c>
      <c r="F104" s="28"/>
      <c r="G104" s="28"/>
      <c r="H104" s="28"/>
    </row>
    <row r="105" spans="1:8" ht="12" customHeight="1">
      <c r="A105" s="7" t="s">
        <v>149</v>
      </c>
      <c r="B105" s="7" t="s">
        <v>150</v>
      </c>
      <c r="C105" s="19">
        <v>87.2</v>
      </c>
      <c r="D105" s="27"/>
      <c r="E105" s="7">
        <v>2</v>
      </c>
      <c r="F105" s="28"/>
      <c r="G105" s="28"/>
      <c r="H105" s="28"/>
    </row>
    <row r="106" spans="1:8" ht="12" customHeight="1">
      <c r="A106" s="7" t="s">
        <v>151</v>
      </c>
      <c r="B106" s="7" t="s">
        <v>152</v>
      </c>
      <c r="C106" s="19">
        <v>118.4</v>
      </c>
      <c r="D106" s="27"/>
      <c r="E106" s="9">
        <v>4</v>
      </c>
      <c r="F106" s="28"/>
      <c r="G106" s="28"/>
      <c r="H106" s="28"/>
    </row>
    <row r="107" spans="1:8" ht="12" customHeight="1">
      <c r="A107" s="7" t="s">
        <v>153</v>
      </c>
      <c r="B107" s="7" t="s">
        <v>154</v>
      </c>
      <c r="C107" s="19">
        <v>126.5</v>
      </c>
      <c r="D107" s="27"/>
      <c r="E107" s="6">
        <v>5</v>
      </c>
      <c r="F107" s="28"/>
      <c r="G107" s="28"/>
      <c r="H107" s="28"/>
    </row>
    <row r="108" spans="1:8" ht="12" customHeight="1">
      <c r="A108" s="7" t="s">
        <v>155</v>
      </c>
      <c r="B108" s="7" t="s">
        <v>156</v>
      </c>
      <c r="C108" s="34">
        <v>117</v>
      </c>
      <c r="D108" s="27"/>
      <c r="E108" s="9">
        <v>4</v>
      </c>
      <c r="F108" s="28"/>
      <c r="G108" s="28"/>
      <c r="H108" s="28"/>
    </row>
    <row r="109" spans="1:8" ht="12" customHeight="1">
      <c r="A109" s="7" t="s">
        <v>157</v>
      </c>
      <c r="B109" s="7" t="s">
        <v>158</v>
      </c>
      <c r="C109" s="19">
        <v>115.9</v>
      </c>
      <c r="D109" s="27"/>
      <c r="E109" s="9">
        <v>4</v>
      </c>
      <c r="F109" s="28"/>
      <c r="G109" s="28"/>
      <c r="H109" s="28"/>
    </row>
    <row r="110" spans="1:8" ht="12" customHeight="1">
      <c r="A110" s="7" t="s">
        <v>159</v>
      </c>
      <c r="B110" s="7" t="s">
        <v>160</v>
      </c>
      <c r="C110" s="19">
        <v>128.5</v>
      </c>
      <c r="D110" s="27"/>
      <c r="E110" s="6">
        <v>5</v>
      </c>
      <c r="F110" s="28"/>
      <c r="G110" s="28"/>
      <c r="H110" s="28"/>
    </row>
    <row r="111" spans="1:8" ht="12" customHeight="1">
      <c r="A111" s="7" t="s">
        <v>161</v>
      </c>
      <c r="B111" s="7" t="s">
        <v>162</v>
      </c>
      <c r="C111" s="34">
        <v>126.1</v>
      </c>
      <c r="D111" s="27"/>
      <c r="E111" s="6">
        <v>5</v>
      </c>
      <c r="F111" s="28"/>
      <c r="G111" s="28"/>
      <c r="H111" s="28"/>
    </row>
    <row r="112" spans="1:8" ht="12" customHeight="1">
      <c r="A112" s="7" t="s">
        <v>163</v>
      </c>
      <c r="B112" s="7" t="s">
        <v>164</v>
      </c>
      <c r="C112" s="19">
        <v>134.5</v>
      </c>
      <c r="D112" s="27"/>
      <c r="E112" s="6">
        <v>5</v>
      </c>
      <c r="F112" s="28"/>
      <c r="G112" s="28"/>
      <c r="H112" s="28"/>
    </row>
    <row r="113" spans="1:8" ht="12" customHeight="1">
      <c r="A113" s="7" t="s">
        <v>165</v>
      </c>
      <c r="B113" s="7" t="s">
        <v>166</v>
      </c>
      <c r="C113" s="19">
        <v>133.5</v>
      </c>
      <c r="D113" s="27"/>
      <c r="E113" s="6">
        <v>5</v>
      </c>
      <c r="F113" s="28"/>
      <c r="G113" s="28"/>
      <c r="H113" s="28"/>
    </row>
    <row r="114" spans="1:8" ht="12" customHeight="1">
      <c r="A114" s="7" t="s">
        <v>167</v>
      </c>
      <c r="B114" s="7" t="s">
        <v>168</v>
      </c>
      <c r="C114" s="19">
        <v>110.7</v>
      </c>
      <c r="D114" s="27"/>
      <c r="E114" s="9">
        <v>4</v>
      </c>
      <c r="F114" s="28"/>
      <c r="G114" s="28"/>
      <c r="H114" s="28"/>
    </row>
    <row r="115" spans="1:8" ht="12" customHeight="1">
      <c r="A115" s="7" t="s">
        <v>169</v>
      </c>
      <c r="B115" s="7" t="s">
        <v>170</v>
      </c>
      <c r="C115" s="19">
        <v>126.1</v>
      </c>
      <c r="D115" s="27"/>
      <c r="E115" s="6">
        <v>5</v>
      </c>
      <c r="F115" s="28"/>
      <c r="G115" s="28"/>
      <c r="H115" s="28"/>
    </row>
    <row r="116" spans="1:8" ht="12" customHeight="1">
      <c r="A116" s="7" t="s">
        <v>171</v>
      </c>
      <c r="B116" s="7" t="s">
        <v>172</v>
      </c>
      <c r="C116" s="19">
        <v>109</v>
      </c>
      <c r="D116" s="27"/>
      <c r="E116" s="9">
        <v>4</v>
      </c>
      <c r="F116" s="28"/>
      <c r="G116" s="28"/>
      <c r="H116" s="28"/>
    </row>
    <row r="117" spans="1:8" ht="12" customHeight="1">
      <c r="A117" s="7" t="s">
        <v>173</v>
      </c>
      <c r="B117" s="7" t="s">
        <v>174</v>
      </c>
      <c r="C117" s="19">
        <v>122</v>
      </c>
      <c r="D117" s="27"/>
      <c r="E117" s="9">
        <v>4</v>
      </c>
      <c r="F117" s="28"/>
      <c r="G117" s="28"/>
      <c r="H117" s="28"/>
    </row>
    <row r="118" spans="1:8" ht="12" customHeight="1">
      <c r="A118" s="7" t="s">
        <v>175</v>
      </c>
      <c r="B118" s="7" t="s">
        <v>176</v>
      </c>
      <c r="C118" s="19">
        <v>128.2</v>
      </c>
      <c r="D118" s="27"/>
      <c r="E118" s="6">
        <v>5</v>
      </c>
      <c r="F118" s="28"/>
      <c r="G118" s="28"/>
      <c r="H118" s="28"/>
    </row>
    <row r="119" spans="1:8" ht="12" customHeight="1">
      <c r="A119" s="7" t="s">
        <v>177</v>
      </c>
      <c r="B119" s="7" t="s">
        <v>178</v>
      </c>
      <c r="C119" s="19">
        <v>124.1</v>
      </c>
      <c r="D119" s="27"/>
      <c r="E119" s="9">
        <v>4</v>
      </c>
      <c r="F119" s="28"/>
      <c r="G119" s="28"/>
      <c r="H119" s="28"/>
    </row>
    <row r="120" spans="1:8" ht="12" customHeight="1">
      <c r="A120" s="7" t="s">
        <v>179</v>
      </c>
      <c r="B120" s="7" t="s">
        <v>180</v>
      </c>
      <c r="C120" s="19">
        <v>124.7</v>
      </c>
      <c r="D120" s="27"/>
      <c r="E120" s="9">
        <v>4</v>
      </c>
      <c r="F120" s="28"/>
      <c r="G120" s="28"/>
      <c r="H120" s="28"/>
    </row>
    <row r="121" spans="1:8" ht="12" customHeight="1">
      <c r="A121" s="7" t="s">
        <v>181</v>
      </c>
      <c r="B121" s="7" t="s">
        <v>182</v>
      </c>
      <c r="C121" s="19">
        <v>152.7</v>
      </c>
      <c r="D121" s="27"/>
      <c r="E121" s="9">
        <v>6</v>
      </c>
      <c r="F121" s="28"/>
      <c r="G121" s="28"/>
      <c r="H121" s="28"/>
    </row>
    <row r="122" spans="1:8" ht="12" customHeight="1">
      <c r="A122" s="7" t="s">
        <v>183</v>
      </c>
      <c r="B122" s="7" t="s">
        <v>184</v>
      </c>
      <c r="C122" s="19">
        <v>104.6</v>
      </c>
      <c r="D122" s="27"/>
      <c r="E122" s="9">
        <v>4</v>
      </c>
      <c r="F122" s="28"/>
      <c r="G122" s="28"/>
      <c r="H122" s="28"/>
    </row>
    <row r="123" spans="1:8" ht="12" customHeight="1">
      <c r="A123" s="7" t="s">
        <v>185</v>
      </c>
      <c r="B123" s="7" t="s">
        <v>186</v>
      </c>
      <c r="C123" s="19">
        <v>130</v>
      </c>
      <c r="D123" s="27"/>
      <c r="E123" s="6">
        <v>5</v>
      </c>
      <c r="F123" s="28"/>
      <c r="G123" s="28"/>
      <c r="H123" s="28"/>
    </row>
    <row r="124" spans="1:8" ht="12" customHeight="1">
      <c r="A124" s="7" t="s">
        <v>187</v>
      </c>
      <c r="B124" s="7" t="s">
        <v>188</v>
      </c>
      <c r="C124" s="19">
        <v>143.5</v>
      </c>
      <c r="D124" s="27"/>
      <c r="E124" s="6">
        <v>5</v>
      </c>
      <c r="F124" s="28"/>
      <c r="G124" s="28"/>
      <c r="H124" s="28"/>
    </row>
    <row r="125" spans="1:8" ht="12" customHeight="1">
      <c r="A125" s="7" t="s">
        <v>189</v>
      </c>
      <c r="B125" s="7" t="s">
        <v>190</v>
      </c>
      <c r="C125" s="19">
        <v>129.8</v>
      </c>
      <c r="D125" s="27"/>
      <c r="E125" s="6">
        <v>5</v>
      </c>
      <c r="F125" s="28"/>
      <c r="G125" s="28"/>
      <c r="H125" s="28"/>
    </row>
    <row r="126" spans="1:8" ht="12" customHeight="1">
      <c r="A126" s="7" t="s">
        <v>191</v>
      </c>
      <c r="B126" s="7" t="s">
        <v>192</v>
      </c>
      <c r="C126" s="19">
        <v>157.8</v>
      </c>
      <c r="D126" s="27"/>
      <c r="E126" s="9">
        <v>6</v>
      </c>
      <c r="F126" s="28"/>
      <c r="G126" s="28"/>
      <c r="H126" s="28"/>
    </row>
    <row r="127" spans="1:8" ht="12" customHeight="1">
      <c r="A127" s="7" t="s">
        <v>193</v>
      </c>
      <c r="B127" s="7" t="s">
        <v>194</v>
      </c>
      <c r="C127" s="19">
        <v>180.8</v>
      </c>
      <c r="D127" s="27"/>
      <c r="E127" s="9">
        <v>6</v>
      </c>
      <c r="F127" s="28"/>
      <c r="G127" s="28"/>
      <c r="H127" s="28"/>
    </row>
    <row r="128" spans="1:8" ht="12" customHeight="1">
      <c r="A128" s="7" t="s">
        <v>195</v>
      </c>
      <c r="B128" s="7" t="s">
        <v>196</v>
      </c>
      <c r="C128" s="19">
        <v>170.9</v>
      </c>
      <c r="D128" s="27"/>
      <c r="E128" s="9">
        <v>6</v>
      </c>
      <c r="F128" s="28"/>
      <c r="G128" s="28"/>
      <c r="H128" s="28"/>
    </row>
    <row r="129" spans="1:8" ht="12" customHeight="1">
      <c r="A129" s="7" t="s">
        <v>197</v>
      </c>
      <c r="B129" s="7" t="s">
        <v>198</v>
      </c>
      <c r="C129" s="34">
        <v>178.5</v>
      </c>
      <c r="D129" s="27"/>
      <c r="E129" s="9">
        <v>6</v>
      </c>
      <c r="F129" s="28"/>
      <c r="G129" s="28"/>
      <c r="H129" s="28"/>
    </row>
    <row r="130" spans="1:8" ht="12" customHeight="1">
      <c r="A130" s="7" t="s">
        <v>199</v>
      </c>
      <c r="B130" s="7" t="s">
        <v>200</v>
      </c>
      <c r="C130" s="34">
        <v>178.6</v>
      </c>
      <c r="D130" s="27"/>
      <c r="E130" s="9">
        <v>6</v>
      </c>
      <c r="F130" s="28"/>
      <c r="G130" s="28"/>
      <c r="H130" s="28"/>
    </row>
    <row r="131" spans="1:8" ht="12" customHeight="1">
      <c r="A131" s="7" t="s">
        <v>433</v>
      </c>
      <c r="B131" s="7" t="s">
        <v>434</v>
      </c>
      <c r="C131" s="34">
        <v>80.3</v>
      </c>
      <c r="D131" s="27"/>
      <c r="E131" s="7">
        <v>2</v>
      </c>
      <c r="F131" s="28"/>
      <c r="G131" s="28"/>
      <c r="H131" s="28"/>
    </row>
    <row r="132" spans="1:8" ht="12" customHeight="1">
      <c r="A132" s="7" t="s">
        <v>435</v>
      </c>
      <c r="B132" s="7" t="s">
        <v>436</v>
      </c>
      <c r="C132" s="19">
        <v>81.6</v>
      </c>
      <c r="D132" s="27"/>
      <c r="E132" s="7">
        <v>2</v>
      </c>
      <c r="F132" s="28"/>
      <c r="G132" s="28"/>
      <c r="H132" s="28"/>
    </row>
    <row r="133" spans="1:8" ht="12" customHeight="1">
      <c r="A133" s="7" t="s">
        <v>201</v>
      </c>
      <c r="B133" s="7" t="s">
        <v>202</v>
      </c>
      <c r="C133" s="19">
        <v>79.8</v>
      </c>
      <c r="D133" s="27"/>
      <c r="E133" s="7">
        <v>2</v>
      </c>
      <c r="F133" s="28"/>
      <c r="G133" s="28"/>
      <c r="H133" s="28"/>
    </row>
    <row r="134" spans="1:8" ht="12" customHeight="1">
      <c r="A134" s="7" t="s">
        <v>203</v>
      </c>
      <c r="B134" s="7" t="s">
        <v>204</v>
      </c>
      <c r="C134" s="19">
        <v>114</v>
      </c>
      <c r="D134" s="27"/>
      <c r="E134" s="9">
        <v>4</v>
      </c>
      <c r="F134" s="28"/>
      <c r="G134" s="28"/>
      <c r="H134" s="28"/>
    </row>
    <row r="135" spans="1:8" ht="12" customHeight="1">
      <c r="A135" s="7" t="s">
        <v>205</v>
      </c>
      <c r="B135" s="7" t="s">
        <v>206</v>
      </c>
      <c r="C135" s="19">
        <v>94.4</v>
      </c>
      <c r="D135" s="27"/>
      <c r="E135" s="7">
        <v>3</v>
      </c>
      <c r="F135" s="28"/>
      <c r="G135" s="28"/>
      <c r="H135" s="28"/>
    </row>
    <row r="136" spans="1:8" ht="12" customHeight="1">
      <c r="A136" s="7" t="s">
        <v>207</v>
      </c>
      <c r="B136" s="7" t="s">
        <v>208</v>
      </c>
      <c r="C136" s="19">
        <v>64.4</v>
      </c>
      <c r="D136" s="27"/>
      <c r="E136" s="9">
        <v>1</v>
      </c>
      <c r="F136" s="28"/>
      <c r="G136" s="28"/>
      <c r="H136" s="28"/>
    </row>
    <row r="137" spans="1:8" ht="12" customHeight="1">
      <c r="A137" s="7" t="s">
        <v>209</v>
      </c>
      <c r="B137" s="7" t="s">
        <v>210</v>
      </c>
      <c r="C137" s="19">
        <v>110.3</v>
      </c>
      <c r="D137" s="27"/>
      <c r="E137" s="9">
        <v>4</v>
      </c>
      <c r="F137" s="28"/>
      <c r="G137" s="28"/>
      <c r="H137" s="28"/>
    </row>
    <row r="138" spans="1:8" ht="12" customHeight="1">
      <c r="A138" s="7" t="s">
        <v>211</v>
      </c>
      <c r="B138" s="7" t="s">
        <v>212</v>
      </c>
      <c r="C138" s="19">
        <v>133.2</v>
      </c>
      <c r="D138" s="27"/>
      <c r="E138" s="6">
        <v>5</v>
      </c>
      <c r="F138" s="28"/>
      <c r="G138" s="28"/>
      <c r="H138" s="28"/>
    </row>
    <row r="139" spans="1:8" ht="12" customHeight="1">
      <c r="A139" s="7" t="s">
        <v>213</v>
      </c>
      <c r="B139" s="7" t="s">
        <v>214</v>
      </c>
      <c r="C139" s="19">
        <v>128.6</v>
      </c>
      <c r="D139" s="27"/>
      <c r="E139" s="6">
        <v>5</v>
      </c>
      <c r="F139" s="28"/>
      <c r="G139" s="28"/>
      <c r="H139" s="28"/>
    </row>
    <row r="140" spans="1:8" ht="12" customHeight="1">
      <c r="A140" s="7" t="s">
        <v>215</v>
      </c>
      <c r="B140" s="7" t="s">
        <v>216</v>
      </c>
      <c r="C140" s="19">
        <v>124.1</v>
      </c>
      <c r="D140" s="27"/>
      <c r="E140" s="9">
        <v>4</v>
      </c>
      <c r="F140" s="28"/>
      <c r="G140" s="28"/>
      <c r="H140" s="28"/>
    </row>
    <row r="141" spans="1:8" ht="12" customHeight="1">
      <c r="A141" s="7" t="s">
        <v>217</v>
      </c>
      <c r="B141" s="7" t="s">
        <v>218</v>
      </c>
      <c r="C141" s="19">
        <v>115.6</v>
      </c>
      <c r="D141" s="27"/>
      <c r="E141" s="9">
        <v>4</v>
      </c>
      <c r="F141" s="28"/>
      <c r="G141" s="28"/>
      <c r="H141" s="28"/>
    </row>
    <row r="142" spans="1:8" ht="12" customHeight="1">
      <c r="A142" s="7" t="s">
        <v>219</v>
      </c>
      <c r="B142" s="7" t="s">
        <v>220</v>
      </c>
      <c r="C142" s="19">
        <v>139.1</v>
      </c>
      <c r="D142" s="27"/>
      <c r="E142" s="6">
        <v>5</v>
      </c>
      <c r="F142" s="28"/>
      <c r="G142" s="28"/>
      <c r="H142" s="28"/>
    </row>
    <row r="143" spans="1:8" ht="12" customHeight="1">
      <c r="A143" s="7" t="s">
        <v>221</v>
      </c>
      <c r="B143" s="7" t="s">
        <v>222</v>
      </c>
      <c r="C143" s="19">
        <v>145.3</v>
      </c>
      <c r="D143" s="27"/>
      <c r="E143" s="6">
        <v>5</v>
      </c>
      <c r="F143" s="28"/>
      <c r="G143" s="28"/>
      <c r="H143" s="28"/>
    </row>
    <row r="144" spans="1:8" ht="12" customHeight="1">
      <c r="A144" s="7" t="s">
        <v>223</v>
      </c>
      <c r="B144" s="7" t="s">
        <v>224</v>
      </c>
      <c r="C144" s="19">
        <v>133.5</v>
      </c>
      <c r="D144" s="27"/>
      <c r="E144" s="6">
        <v>5</v>
      </c>
      <c r="F144" s="28"/>
      <c r="G144" s="28"/>
      <c r="H144" s="28"/>
    </row>
    <row r="145" spans="1:8" ht="12" customHeight="1">
      <c r="A145" s="7" t="s">
        <v>225</v>
      </c>
      <c r="B145" s="7" t="s">
        <v>226</v>
      </c>
      <c r="C145" s="19">
        <v>91.9</v>
      </c>
      <c r="D145" s="27"/>
      <c r="E145" s="7">
        <v>3</v>
      </c>
      <c r="F145" s="28"/>
      <c r="G145" s="28"/>
      <c r="H145" s="28"/>
    </row>
    <row r="146" spans="1:8" ht="12" customHeight="1">
      <c r="A146" s="7" t="s">
        <v>227</v>
      </c>
      <c r="B146" s="7" t="s">
        <v>228</v>
      </c>
      <c r="C146" s="19">
        <v>98.1</v>
      </c>
      <c r="D146" s="27"/>
      <c r="E146" s="7">
        <v>3</v>
      </c>
      <c r="F146" s="28"/>
      <c r="G146" s="28"/>
      <c r="H146" s="28"/>
    </row>
    <row r="147" spans="1:8" ht="12" customHeight="1">
      <c r="A147" s="7" t="s">
        <v>229</v>
      </c>
      <c r="B147" s="7" t="s">
        <v>230</v>
      </c>
      <c r="C147" s="19">
        <v>73.8</v>
      </c>
      <c r="D147" s="27"/>
      <c r="E147" s="9">
        <v>1</v>
      </c>
      <c r="F147" s="28"/>
      <c r="G147" s="28"/>
      <c r="H147" s="28"/>
    </row>
    <row r="148" spans="1:8" ht="12" customHeight="1">
      <c r="A148" s="7" t="s">
        <v>231</v>
      </c>
      <c r="B148" s="7" t="s">
        <v>232</v>
      </c>
      <c r="C148" s="19">
        <v>103.7</v>
      </c>
      <c r="D148" s="27"/>
      <c r="E148" s="9">
        <v>4</v>
      </c>
      <c r="F148" s="28"/>
      <c r="G148" s="28"/>
      <c r="H148" s="28"/>
    </row>
    <row r="149" spans="1:8" ht="12" customHeight="1">
      <c r="A149" s="7" t="s">
        <v>233</v>
      </c>
      <c r="B149" s="7" t="s">
        <v>234</v>
      </c>
      <c r="C149" s="19">
        <v>75.4</v>
      </c>
      <c r="D149" s="27"/>
      <c r="E149" s="7">
        <v>2</v>
      </c>
      <c r="F149" s="28"/>
      <c r="G149" s="28"/>
      <c r="H149" s="28"/>
    </row>
    <row r="150" spans="1:8" ht="12" customHeight="1">
      <c r="A150" s="7" t="s">
        <v>235</v>
      </c>
      <c r="B150" s="7" t="s">
        <v>236</v>
      </c>
      <c r="C150" s="19">
        <v>85.8</v>
      </c>
      <c r="D150" s="27"/>
      <c r="E150" s="7">
        <v>2</v>
      </c>
      <c r="F150" s="28"/>
      <c r="G150" s="28"/>
      <c r="H150" s="28"/>
    </row>
    <row r="151" spans="1:8" ht="12" customHeight="1">
      <c r="A151" s="7" t="s">
        <v>237</v>
      </c>
      <c r="B151" s="7" t="s">
        <v>238</v>
      </c>
      <c r="C151" s="19">
        <v>97.3</v>
      </c>
      <c r="D151" s="27"/>
      <c r="E151" s="7">
        <v>3</v>
      </c>
      <c r="F151" s="28"/>
      <c r="G151" s="28"/>
      <c r="H151" s="28"/>
    </row>
    <row r="152" spans="1:8" ht="12" customHeight="1">
      <c r="A152" s="7" t="s">
        <v>239</v>
      </c>
      <c r="B152" s="7" t="s">
        <v>240</v>
      </c>
      <c r="C152" s="19">
        <v>88.3</v>
      </c>
      <c r="D152" s="27"/>
      <c r="E152" s="7">
        <v>2</v>
      </c>
      <c r="F152" s="28"/>
      <c r="G152" s="28"/>
      <c r="H152" s="28"/>
    </row>
    <row r="153" spans="1:8" ht="12" customHeight="1">
      <c r="A153" s="7" t="s">
        <v>241</v>
      </c>
      <c r="B153" s="7" t="s">
        <v>242</v>
      </c>
      <c r="C153" s="19">
        <v>112.1</v>
      </c>
      <c r="D153" s="27"/>
      <c r="E153" s="9">
        <v>4</v>
      </c>
      <c r="F153" s="28"/>
      <c r="G153" s="28"/>
      <c r="H153" s="28"/>
    </row>
    <row r="154" spans="1:8" ht="12" customHeight="1">
      <c r="A154" s="7" t="s">
        <v>243</v>
      </c>
      <c r="B154" s="7" t="s">
        <v>244</v>
      </c>
      <c r="C154" s="19">
        <v>109.7</v>
      </c>
      <c r="D154" s="27"/>
      <c r="E154" s="9">
        <v>4</v>
      </c>
      <c r="F154" s="28"/>
      <c r="G154" s="28"/>
      <c r="H154" s="28"/>
    </row>
    <row r="155" spans="1:8" ht="12" customHeight="1">
      <c r="A155" s="7" t="s">
        <v>245</v>
      </c>
      <c r="B155" s="7" t="s">
        <v>246</v>
      </c>
      <c r="C155" s="19">
        <v>79.6</v>
      </c>
      <c r="D155" s="27"/>
      <c r="E155" s="7">
        <v>2</v>
      </c>
      <c r="F155" s="28"/>
      <c r="G155" s="28"/>
      <c r="H155" s="28"/>
    </row>
    <row r="156" spans="1:8" ht="12" customHeight="1">
      <c r="A156" s="9" t="s">
        <v>247</v>
      </c>
      <c r="B156" s="7" t="s">
        <v>248</v>
      </c>
      <c r="C156" s="19">
        <v>69.9</v>
      </c>
      <c r="D156" s="27"/>
      <c r="E156" s="9">
        <v>1</v>
      </c>
      <c r="F156" s="28"/>
      <c r="G156" s="28"/>
      <c r="H156" s="28"/>
    </row>
    <row r="157" spans="1:8" ht="12" customHeight="1">
      <c r="A157" s="9" t="s">
        <v>249</v>
      </c>
      <c r="B157" s="9" t="s">
        <v>250</v>
      </c>
      <c r="C157" s="19">
        <v>78.7</v>
      </c>
      <c r="D157" s="27"/>
      <c r="E157" s="7">
        <v>2</v>
      </c>
      <c r="F157" s="18"/>
      <c r="G157" s="28"/>
      <c r="H157" s="28"/>
    </row>
    <row r="158" spans="1:8" ht="12" customHeight="1">
      <c r="A158" s="9" t="s">
        <v>251</v>
      </c>
      <c r="B158" s="9" t="s">
        <v>252</v>
      </c>
      <c r="C158" s="19">
        <v>87.5</v>
      </c>
      <c r="D158" s="27"/>
      <c r="E158" s="7">
        <v>2</v>
      </c>
      <c r="F158" s="18"/>
      <c r="G158" s="28"/>
      <c r="H158" s="18"/>
    </row>
    <row r="159" spans="1:8" ht="12" customHeight="1">
      <c r="A159" s="7" t="s">
        <v>253</v>
      </c>
      <c r="B159" s="7" t="s">
        <v>254</v>
      </c>
      <c r="C159" s="19">
        <v>70</v>
      </c>
      <c r="D159" s="27"/>
      <c r="E159" s="9">
        <v>1</v>
      </c>
      <c r="F159" s="18"/>
      <c r="G159" s="28"/>
      <c r="H159" s="18"/>
    </row>
    <row r="160" spans="1:8" ht="12" customHeight="1">
      <c r="A160" s="9" t="s">
        <v>255</v>
      </c>
      <c r="B160" s="9" t="s">
        <v>256</v>
      </c>
      <c r="C160" s="19">
        <v>69</v>
      </c>
      <c r="D160" s="27"/>
      <c r="E160" s="9">
        <v>1</v>
      </c>
      <c r="F160" s="18"/>
      <c r="G160" s="28"/>
      <c r="H160" s="18"/>
    </row>
    <row r="161" spans="1:8" ht="12" customHeight="1">
      <c r="A161" s="9" t="s">
        <v>257</v>
      </c>
      <c r="B161" s="9" t="s">
        <v>258</v>
      </c>
      <c r="C161" s="19">
        <v>107.2</v>
      </c>
      <c r="D161" s="27"/>
      <c r="E161" s="9">
        <v>4</v>
      </c>
      <c r="F161" s="18"/>
      <c r="G161" s="28"/>
      <c r="H161" s="18"/>
    </row>
    <row r="162" spans="1:8" ht="12" customHeight="1">
      <c r="A162" s="9" t="s">
        <v>259</v>
      </c>
      <c r="B162" s="9" t="s">
        <v>260</v>
      </c>
      <c r="C162" s="19">
        <v>105.5</v>
      </c>
      <c r="D162" s="27"/>
      <c r="E162" s="9">
        <v>4</v>
      </c>
      <c r="F162" s="18"/>
      <c r="G162" s="28"/>
      <c r="H162" s="18"/>
    </row>
    <row r="163" spans="1:8" ht="12" customHeight="1">
      <c r="A163" s="9" t="s">
        <v>261</v>
      </c>
      <c r="B163" s="9" t="s">
        <v>262</v>
      </c>
      <c r="C163" s="19">
        <v>98.1</v>
      </c>
      <c r="D163" s="27"/>
      <c r="E163" s="7">
        <v>3</v>
      </c>
      <c r="F163" s="18"/>
      <c r="G163" s="28"/>
      <c r="H163" s="18"/>
    </row>
    <row r="164" spans="1:8" ht="12" customHeight="1">
      <c r="A164" s="9" t="s">
        <v>263</v>
      </c>
      <c r="B164" s="9" t="s">
        <v>264</v>
      </c>
      <c r="C164" s="34">
        <v>96.9</v>
      </c>
      <c r="D164" s="27"/>
      <c r="E164" s="7">
        <v>3</v>
      </c>
      <c r="F164" s="18"/>
      <c r="G164" s="28"/>
      <c r="H164" s="18"/>
    </row>
    <row r="165" spans="1:8" ht="12" customHeight="1">
      <c r="A165" s="9" t="s">
        <v>265</v>
      </c>
      <c r="B165" s="9" t="s">
        <v>266</v>
      </c>
      <c r="C165" s="19">
        <v>124.2</v>
      </c>
      <c r="D165" s="27"/>
      <c r="E165" s="9">
        <v>4</v>
      </c>
      <c r="F165" s="18"/>
      <c r="G165" s="28"/>
      <c r="H165" s="18"/>
    </row>
    <row r="166" spans="1:8" ht="12" customHeight="1">
      <c r="A166" s="9" t="s">
        <v>267</v>
      </c>
      <c r="B166" s="9" t="s">
        <v>268</v>
      </c>
      <c r="C166" s="19">
        <v>86.1</v>
      </c>
      <c r="D166" s="27"/>
      <c r="E166" s="7">
        <v>2</v>
      </c>
      <c r="F166" s="18"/>
      <c r="G166" s="28"/>
      <c r="H166" s="18"/>
    </row>
    <row r="167" spans="1:8" ht="12" customHeight="1">
      <c r="A167" s="9" t="s">
        <v>269</v>
      </c>
      <c r="B167" s="9" t="s">
        <v>270</v>
      </c>
      <c r="C167" s="34">
        <v>128.9</v>
      </c>
      <c r="D167" s="27"/>
      <c r="E167" s="6">
        <v>5</v>
      </c>
      <c r="F167" s="18"/>
      <c r="G167" s="28"/>
      <c r="H167" s="18"/>
    </row>
    <row r="168" spans="1:8" ht="12" customHeight="1">
      <c r="A168" s="7" t="s">
        <v>271</v>
      </c>
      <c r="B168" s="7" t="s">
        <v>272</v>
      </c>
      <c r="C168" s="19">
        <v>137.6</v>
      </c>
      <c r="D168" s="27"/>
      <c r="E168" s="6">
        <v>5</v>
      </c>
      <c r="F168" s="18"/>
      <c r="G168" s="28"/>
      <c r="H168" s="18"/>
    </row>
    <row r="169" spans="1:8" ht="12" customHeight="1">
      <c r="A169" s="7" t="s">
        <v>273</v>
      </c>
      <c r="B169" s="7" t="s">
        <v>274</v>
      </c>
      <c r="C169" s="19">
        <v>121.3</v>
      </c>
      <c r="D169" s="27"/>
      <c r="E169" s="9">
        <v>4</v>
      </c>
      <c r="F169" s="18"/>
      <c r="G169" s="28"/>
      <c r="H169" s="18"/>
    </row>
    <row r="170" spans="1:8" ht="12" customHeight="1">
      <c r="A170" s="7" t="s">
        <v>275</v>
      </c>
      <c r="B170" s="7" t="s">
        <v>276</v>
      </c>
      <c r="C170" s="19">
        <v>126.5</v>
      </c>
      <c r="D170" s="27"/>
      <c r="E170" s="6">
        <v>5</v>
      </c>
      <c r="F170" s="18"/>
      <c r="G170" s="28"/>
      <c r="H170" s="18"/>
    </row>
    <row r="171" spans="1:8" ht="12" customHeight="1">
      <c r="A171" s="7" t="s">
        <v>277</v>
      </c>
      <c r="B171" s="7" t="s">
        <v>278</v>
      </c>
      <c r="C171" s="19">
        <v>115.8</v>
      </c>
      <c r="D171" s="27"/>
      <c r="E171" s="9">
        <v>4</v>
      </c>
      <c r="F171" s="18"/>
      <c r="G171" s="28"/>
      <c r="H171" s="18"/>
    </row>
    <row r="172" spans="1:8" ht="12" customHeight="1">
      <c r="A172" s="7" t="s">
        <v>279</v>
      </c>
      <c r="B172" s="7" t="s">
        <v>280</v>
      </c>
      <c r="C172" s="19">
        <v>118.8</v>
      </c>
      <c r="D172" s="27"/>
      <c r="E172" s="9">
        <v>4</v>
      </c>
      <c r="F172" s="18"/>
      <c r="G172" s="28"/>
      <c r="H172" s="18"/>
    </row>
    <row r="173" spans="1:8" ht="12" customHeight="1">
      <c r="A173" s="7" t="s">
        <v>281</v>
      </c>
      <c r="B173" s="7" t="s">
        <v>282</v>
      </c>
      <c r="C173" s="19">
        <v>95.6</v>
      </c>
      <c r="D173" s="27"/>
      <c r="E173" s="7">
        <v>3</v>
      </c>
      <c r="F173" s="18"/>
      <c r="G173" s="28"/>
      <c r="H173" s="18"/>
    </row>
    <row r="174" spans="1:8" ht="12" customHeight="1">
      <c r="A174" s="7" t="s">
        <v>283</v>
      </c>
      <c r="B174" s="7" t="s">
        <v>284</v>
      </c>
      <c r="C174" s="19">
        <v>116.3</v>
      </c>
      <c r="D174" s="27"/>
      <c r="E174" s="9">
        <v>4</v>
      </c>
      <c r="F174" s="18"/>
      <c r="G174" s="28"/>
      <c r="H174" s="18"/>
    </row>
    <row r="175" spans="1:8" ht="12" customHeight="1">
      <c r="A175" s="7" t="s">
        <v>285</v>
      </c>
      <c r="B175" s="7" t="s">
        <v>286</v>
      </c>
      <c r="C175" s="19">
        <v>106.1</v>
      </c>
      <c r="D175" s="27"/>
      <c r="E175" s="9">
        <v>4</v>
      </c>
      <c r="F175" s="18"/>
      <c r="G175" s="28"/>
      <c r="H175" s="18"/>
    </row>
    <row r="176" spans="1:8" ht="12" customHeight="1">
      <c r="A176" s="7" t="s">
        <v>287</v>
      </c>
      <c r="B176" s="7" t="s">
        <v>288</v>
      </c>
      <c r="C176" s="19">
        <v>95.4</v>
      </c>
      <c r="D176" s="27"/>
      <c r="E176" s="7">
        <v>3</v>
      </c>
      <c r="F176" s="18"/>
      <c r="G176" s="28"/>
      <c r="H176" s="18"/>
    </row>
    <row r="177" spans="1:8" ht="12" customHeight="1">
      <c r="A177" s="7" t="s">
        <v>289</v>
      </c>
      <c r="B177" s="7" t="s">
        <v>290</v>
      </c>
      <c r="C177" s="19">
        <v>122.2</v>
      </c>
      <c r="D177" s="27"/>
      <c r="E177" s="9">
        <v>4</v>
      </c>
      <c r="F177" s="18"/>
      <c r="G177" s="28"/>
      <c r="H177" s="18"/>
    </row>
    <row r="178" spans="1:8" ht="12" customHeight="1">
      <c r="A178" s="7" t="s">
        <v>291</v>
      </c>
      <c r="B178" s="7" t="s">
        <v>292</v>
      </c>
      <c r="C178" s="19">
        <v>102.3</v>
      </c>
      <c r="D178" s="27"/>
      <c r="E178" s="9">
        <v>4</v>
      </c>
      <c r="F178" s="18"/>
      <c r="G178" s="28"/>
      <c r="H178" s="18"/>
    </row>
    <row r="179" spans="1:8" ht="12" customHeight="1">
      <c r="A179" s="7" t="s">
        <v>293</v>
      </c>
      <c r="B179" s="7" t="s">
        <v>294</v>
      </c>
      <c r="C179" s="19">
        <v>87.3</v>
      </c>
      <c r="D179" s="27"/>
      <c r="E179" s="7">
        <v>2</v>
      </c>
      <c r="F179" s="18"/>
      <c r="G179" s="28"/>
      <c r="H179" s="18"/>
    </row>
    <row r="180" spans="1:8" ht="12" customHeight="1">
      <c r="A180" s="7" t="s">
        <v>295</v>
      </c>
      <c r="B180" s="7" t="s">
        <v>296</v>
      </c>
      <c r="C180" s="19">
        <v>104.4</v>
      </c>
      <c r="D180" s="27"/>
      <c r="E180" s="9">
        <v>4</v>
      </c>
      <c r="F180" s="18"/>
      <c r="G180" s="28"/>
      <c r="H180" s="18"/>
    </row>
    <row r="181" spans="1:8" ht="12" customHeight="1">
      <c r="A181" s="7" t="s">
        <v>297</v>
      </c>
      <c r="B181" s="7" t="s">
        <v>298</v>
      </c>
      <c r="C181" s="19">
        <v>98.6</v>
      </c>
      <c r="D181" s="27"/>
      <c r="E181" s="7">
        <v>3</v>
      </c>
      <c r="F181" s="18"/>
      <c r="G181" s="28"/>
      <c r="H181" s="18"/>
    </row>
    <row r="182" spans="1:8" ht="12" customHeight="1">
      <c r="A182" s="7" t="s">
        <v>299</v>
      </c>
      <c r="B182" s="7" t="s">
        <v>300</v>
      </c>
      <c r="C182" s="19">
        <v>93.2</v>
      </c>
      <c r="D182" s="27"/>
      <c r="E182" s="7">
        <v>3</v>
      </c>
      <c r="F182" s="18"/>
      <c r="G182" s="28"/>
      <c r="H182" s="18"/>
    </row>
    <row r="183" spans="1:8" ht="12" customHeight="1">
      <c r="A183" s="7" t="s">
        <v>301</v>
      </c>
      <c r="B183" s="7" t="s">
        <v>302</v>
      </c>
      <c r="C183" s="19">
        <v>73.7</v>
      </c>
      <c r="D183" s="27"/>
      <c r="E183" s="9">
        <v>1</v>
      </c>
      <c r="F183" s="18"/>
      <c r="G183" s="28"/>
      <c r="H183" s="18"/>
    </row>
    <row r="184" spans="1:8" ht="12" customHeight="1">
      <c r="A184" s="7" t="s">
        <v>303</v>
      </c>
      <c r="B184" s="7" t="s">
        <v>304</v>
      </c>
      <c r="C184" s="19">
        <v>76.3</v>
      </c>
      <c r="D184" s="27"/>
      <c r="E184" s="7">
        <v>2</v>
      </c>
      <c r="F184" s="18"/>
      <c r="G184" s="28"/>
      <c r="H184" s="18"/>
    </row>
    <row r="185" spans="1:8" ht="12" customHeight="1">
      <c r="A185" s="7" t="s">
        <v>305</v>
      </c>
      <c r="B185" s="7" t="s">
        <v>306</v>
      </c>
      <c r="C185" s="19">
        <v>82.1</v>
      </c>
      <c r="D185" s="27"/>
      <c r="E185" s="7">
        <v>2</v>
      </c>
      <c r="F185" s="18"/>
      <c r="G185" s="28"/>
      <c r="H185" s="18"/>
    </row>
    <row r="186" spans="1:8" ht="12" customHeight="1">
      <c r="A186" s="7" t="s">
        <v>307</v>
      </c>
      <c r="B186" s="7" t="s">
        <v>308</v>
      </c>
      <c r="C186" s="19">
        <v>71.5</v>
      </c>
      <c r="D186" s="27"/>
      <c r="E186" s="9">
        <v>1</v>
      </c>
      <c r="F186" s="18"/>
      <c r="G186" s="28"/>
      <c r="H186" s="18"/>
    </row>
    <row r="187" spans="1:8" ht="12" customHeight="1">
      <c r="A187" s="7" t="s">
        <v>309</v>
      </c>
      <c r="B187" s="7" t="s">
        <v>310</v>
      </c>
      <c r="C187" s="19">
        <v>77.7</v>
      </c>
      <c r="D187" s="27"/>
      <c r="E187" s="7">
        <v>2</v>
      </c>
      <c r="F187" s="18"/>
      <c r="G187" s="28"/>
      <c r="H187" s="18"/>
    </row>
    <row r="188" spans="1:8" ht="12" customHeight="1">
      <c r="A188" s="7" t="s">
        <v>311</v>
      </c>
      <c r="B188" s="7" t="s">
        <v>312</v>
      </c>
      <c r="C188" s="19">
        <v>61.9</v>
      </c>
      <c r="D188" s="27"/>
      <c r="E188" s="9">
        <v>1</v>
      </c>
      <c r="F188" s="18"/>
      <c r="G188" s="28"/>
      <c r="H188" s="18"/>
    </row>
    <row r="189" spans="1:8" ht="12" customHeight="1">
      <c r="A189" s="9" t="s">
        <v>313</v>
      </c>
      <c r="B189" s="9" t="s">
        <v>314</v>
      </c>
      <c r="C189" s="19">
        <v>85.4</v>
      </c>
      <c r="D189" s="27"/>
      <c r="E189" s="7">
        <v>2</v>
      </c>
      <c r="F189" s="18"/>
      <c r="G189" s="28"/>
      <c r="H189" s="18"/>
    </row>
    <row r="190" spans="1:8" ht="12" customHeight="1">
      <c r="A190" s="9" t="s">
        <v>315</v>
      </c>
      <c r="B190" s="9" t="s">
        <v>316</v>
      </c>
      <c r="C190" s="19">
        <v>67.2</v>
      </c>
      <c r="D190" s="27"/>
      <c r="E190" s="9">
        <v>1</v>
      </c>
      <c r="F190" s="18"/>
      <c r="G190" s="28"/>
      <c r="H190" s="18"/>
    </row>
    <row r="191" spans="1:8" ht="12" customHeight="1">
      <c r="A191" s="9" t="s">
        <v>317</v>
      </c>
      <c r="B191" s="9" t="s">
        <v>318</v>
      </c>
      <c r="C191" s="19">
        <v>100.6</v>
      </c>
      <c r="D191" s="27"/>
      <c r="E191" s="9">
        <v>4</v>
      </c>
      <c r="F191" s="18"/>
      <c r="G191" s="28"/>
      <c r="H191" s="18"/>
    </row>
    <row r="192" spans="1:8" ht="12" customHeight="1">
      <c r="A192" s="9" t="s">
        <v>319</v>
      </c>
      <c r="B192" s="9" t="s">
        <v>320</v>
      </c>
      <c r="C192" s="19">
        <v>93.1</v>
      </c>
      <c r="D192" s="27"/>
      <c r="E192" s="7">
        <v>3</v>
      </c>
      <c r="F192" s="18"/>
      <c r="G192" s="28"/>
      <c r="H192" s="18"/>
    </row>
    <row r="193" spans="1:8" ht="12" customHeight="1">
      <c r="A193" s="9" t="s">
        <v>321</v>
      </c>
      <c r="B193" s="9" t="s">
        <v>322</v>
      </c>
      <c r="C193" s="19">
        <v>89.6</v>
      </c>
      <c r="D193" s="27"/>
      <c r="E193" s="7">
        <v>2</v>
      </c>
      <c r="F193" s="18"/>
      <c r="G193" s="28"/>
      <c r="H193" s="18"/>
    </row>
    <row r="194" spans="1:8" ht="12" customHeight="1">
      <c r="A194" s="9" t="s">
        <v>323</v>
      </c>
      <c r="B194" s="9" t="s">
        <v>324</v>
      </c>
      <c r="C194" s="19">
        <v>99.1</v>
      </c>
      <c r="D194" s="27"/>
      <c r="E194" s="7">
        <v>3</v>
      </c>
      <c r="F194" s="18"/>
      <c r="G194" s="28"/>
      <c r="H194" s="18"/>
    </row>
    <row r="195" spans="1:8" ht="12" customHeight="1">
      <c r="A195" s="9" t="s">
        <v>325</v>
      </c>
      <c r="B195" s="9" t="s">
        <v>326</v>
      </c>
      <c r="C195" s="19">
        <v>68.5</v>
      </c>
      <c r="D195" s="27"/>
      <c r="E195" s="9">
        <v>1</v>
      </c>
      <c r="F195" s="18"/>
      <c r="G195" s="28"/>
      <c r="H195" s="18"/>
    </row>
    <row r="196" spans="1:8" ht="12" customHeight="1">
      <c r="A196" s="9" t="s">
        <v>327</v>
      </c>
      <c r="B196" s="9" t="s">
        <v>328</v>
      </c>
      <c r="C196" s="19">
        <v>92.8</v>
      </c>
      <c r="D196" s="27"/>
      <c r="E196" s="7">
        <v>3</v>
      </c>
      <c r="F196" s="18"/>
      <c r="G196" s="28"/>
      <c r="H196" s="18"/>
    </row>
    <row r="197" spans="1:8" ht="12" customHeight="1">
      <c r="A197" s="9" t="s">
        <v>329</v>
      </c>
      <c r="B197" s="9" t="s">
        <v>330</v>
      </c>
      <c r="C197" s="19">
        <v>82.7</v>
      </c>
      <c r="D197" s="27"/>
      <c r="E197" s="7">
        <v>2</v>
      </c>
      <c r="F197" s="18"/>
      <c r="G197" s="28"/>
      <c r="H197" s="18"/>
    </row>
    <row r="198" spans="1:8" ht="12" customHeight="1">
      <c r="A198" s="9" t="s">
        <v>331</v>
      </c>
      <c r="B198" s="9" t="s">
        <v>332</v>
      </c>
      <c r="C198" s="19">
        <v>68.8</v>
      </c>
      <c r="D198" s="27"/>
      <c r="E198" s="9">
        <v>1</v>
      </c>
      <c r="F198" s="18"/>
      <c r="G198" s="28"/>
      <c r="H198" s="18"/>
    </row>
    <row r="199" spans="1:8" ht="12" customHeight="1">
      <c r="A199" s="9" t="s">
        <v>333</v>
      </c>
      <c r="B199" s="9" t="s">
        <v>334</v>
      </c>
      <c r="C199" s="19">
        <v>85.7</v>
      </c>
      <c r="D199" s="27"/>
      <c r="E199" s="7">
        <v>2</v>
      </c>
      <c r="F199" s="18"/>
      <c r="G199" s="28"/>
      <c r="H199" s="18"/>
    </row>
    <row r="200" spans="1:8" ht="12" customHeight="1">
      <c r="A200" s="9" t="s">
        <v>335</v>
      </c>
      <c r="B200" s="9" t="s">
        <v>336</v>
      </c>
      <c r="C200" s="19">
        <v>84.5</v>
      </c>
      <c r="D200" s="27"/>
      <c r="E200" s="7">
        <v>2</v>
      </c>
      <c r="F200" s="18"/>
      <c r="G200" s="28"/>
      <c r="H200" s="18"/>
    </row>
    <row r="201" spans="1:8" ht="12" customHeight="1">
      <c r="A201" s="9" t="s">
        <v>337</v>
      </c>
      <c r="B201" s="9" t="s">
        <v>338</v>
      </c>
      <c r="C201" s="19">
        <v>96.5</v>
      </c>
      <c r="D201" s="27"/>
      <c r="E201" s="7">
        <v>3</v>
      </c>
      <c r="F201" s="18"/>
      <c r="G201" s="28"/>
      <c r="H201" s="18"/>
    </row>
    <row r="202" spans="1:8" ht="12" customHeight="1">
      <c r="A202" s="9" t="s">
        <v>339</v>
      </c>
      <c r="B202" s="9" t="s">
        <v>340</v>
      </c>
      <c r="C202" s="19">
        <v>76.6</v>
      </c>
      <c r="D202" s="27"/>
      <c r="E202" s="7">
        <v>2</v>
      </c>
      <c r="F202" s="18"/>
      <c r="G202" s="28"/>
      <c r="H202" s="18"/>
    </row>
    <row r="203" spans="1:8" ht="12" customHeight="1">
      <c r="A203" s="9" t="s">
        <v>341</v>
      </c>
      <c r="B203" s="9" t="s">
        <v>342</v>
      </c>
      <c r="C203" s="19">
        <v>91.9</v>
      </c>
      <c r="D203" s="27"/>
      <c r="E203" s="7">
        <v>3</v>
      </c>
      <c r="F203" s="18"/>
      <c r="G203" s="28"/>
      <c r="H203" s="18"/>
    </row>
    <row r="204" spans="1:8" ht="12" customHeight="1">
      <c r="A204" s="9" t="s">
        <v>343</v>
      </c>
      <c r="B204" s="9" t="s">
        <v>344</v>
      </c>
      <c r="C204" s="19">
        <v>94.4</v>
      </c>
      <c r="D204" s="27"/>
      <c r="E204" s="7">
        <v>3</v>
      </c>
      <c r="F204" s="18"/>
      <c r="G204" s="28"/>
      <c r="H204" s="18"/>
    </row>
    <row r="205" spans="1:8" ht="12" customHeight="1">
      <c r="A205" s="7" t="s">
        <v>345</v>
      </c>
      <c r="B205" s="7" t="s">
        <v>346</v>
      </c>
      <c r="C205" s="19">
        <v>97.9</v>
      </c>
      <c r="D205" s="27"/>
      <c r="E205" s="7">
        <v>3</v>
      </c>
      <c r="F205" s="18"/>
      <c r="G205" s="28"/>
      <c r="H205" s="18"/>
    </row>
    <row r="206" spans="1:8" ht="12" customHeight="1">
      <c r="A206" s="7" t="s">
        <v>347</v>
      </c>
      <c r="B206" s="7" t="s">
        <v>348</v>
      </c>
      <c r="C206" s="19">
        <v>101.6</v>
      </c>
      <c r="D206" s="27"/>
      <c r="E206" s="9">
        <v>4</v>
      </c>
      <c r="F206" s="18"/>
      <c r="G206" s="28"/>
      <c r="H206" s="18"/>
    </row>
    <row r="207" spans="1:8" ht="12" customHeight="1">
      <c r="A207" s="7" t="s">
        <v>349</v>
      </c>
      <c r="B207" s="7" t="s">
        <v>350</v>
      </c>
      <c r="C207" s="19">
        <v>100.6</v>
      </c>
      <c r="D207" s="27"/>
      <c r="E207" s="9">
        <v>4</v>
      </c>
      <c r="F207" s="18"/>
      <c r="G207" s="28"/>
      <c r="H207" s="18"/>
    </row>
    <row r="208" spans="1:8" ht="12" customHeight="1">
      <c r="A208" s="7" t="s">
        <v>351</v>
      </c>
      <c r="B208" s="7" t="s">
        <v>352</v>
      </c>
      <c r="C208" s="19">
        <v>135.2</v>
      </c>
      <c r="D208" s="27"/>
      <c r="E208" s="6">
        <v>5</v>
      </c>
      <c r="F208" s="18"/>
      <c r="G208" s="28"/>
      <c r="H208" s="18"/>
    </row>
    <row r="209" spans="1:8" ht="12" customHeight="1">
      <c r="A209" s="7" t="s">
        <v>353</v>
      </c>
      <c r="B209" s="7" t="s">
        <v>354</v>
      </c>
      <c r="C209" s="19">
        <v>133.2</v>
      </c>
      <c r="D209" s="27"/>
      <c r="E209" s="6">
        <v>5</v>
      </c>
      <c r="F209" s="18"/>
      <c r="G209" s="28"/>
      <c r="H209" s="18"/>
    </row>
    <row r="210" spans="1:8" ht="12" customHeight="1">
      <c r="A210" s="7" t="s">
        <v>355</v>
      </c>
      <c r="B210" s="7" t="s">
        <v>356</v>
      </c>
      <c r="C210" s="19">
        <v>68.7</v>
      </c>
      <c r="D210" s="27"/>
      <c r="E210" s="9">
        <v>1</v>
      </c>
      <c r="F210" s="18"/>
      <c r="G210" s="28"/>
      <c r="H210" s="18"/>
    </row>
    <row r="211" spans="1:8" ht="12" customHeight="1">
      <c r="A211" s="7" t="s">
        <v>357</v>
      </c>
      <c r="B211" s="7" t="s">
        <v>358</v>
      </c>
      <c r="C211" s="19">
        <v>62</v>
      </c>
      <c r="D211" s="27"/>
      <c r="E211" s="9">
        <v>1</v>
      </c>
      <c r="F211" s="18"/>
      <c r="G211" s="28"/>
      <c r="H211" s="18"/>
    </row>
    <row r="212" spans="1:8" ht="12" customHeight="1">
      <c r="A212" s="9" t="s">
        <v>359</v>
      </c>
      <c r="B212" s="9" t="s">
        <v>360</v>
      </c>
      <c r="C212" s="19">
        <v>82.9</v>
      </c>
      <c r="D212" s="27"/>
      <c r="E212" s="7">
        <v>2</v>
      </c>
      <c r="F212" s="18"/>
      <c r="G212" s="28"/>
      <c r="H212" s="18"/>
    </row>
    <row r="213" spans="1:8" ht="12" customHeight="1">
      <c r="A213" s="9" t="s">
        <v>361</v>
      </c>
      <c r="B213" s="9" t="s">
        <v>362</v>
      </c>
      <c r="C213" s="19">
        <v>61.8</v>
      </c>
      <c r="D213" s="27"/>
      <c r="E213" s="9">
        <v>1</v>
      </c>
      <c r="F213" s="18"/>
      <c r="G213" s="28"/>
      <c r="H213" s="18"/>
    </row>
    <row r="214" spans="1:8" ht="12" customHeight="1">
      <c r="A214" s="9" t="s">
        <v>363</v>
      </c>
      <c r="B214" s="9" t="s">
        <v>364</v>
      </c>
      <c r="C214" s="19">
        <v>55.6</v>
      </c>
      <c r="D214" s="27"/>
      <c r="E214" s="9">
        <v>1</v>
      </c>
      <c r="F214" s="18"/>
      <c r="G214" s="28"/>
      <c r="H214" s="18"/>
    </row>
    <row r="215" spans="1:8" ht="12" customHeight="1">
      <c r="A215" s="9" t="s">
        <v>365</v>
      </c>
      <c r="B215" s="9" t="s">
        <v>366</v>
      </c>
      <c r="C215" s="19">
        <v>54.3</v>
      </c>
      <c r="D215" s="27"/>
      <c r="E215" s="9">
        <v>1</v>
      </c>
      <c r="F215" s="18"/>
      <c r="G215" s="28"/>
      <c r="H215" s="18"/>
    </row>
    <row r="216" spans="1:8" ht="12" customHeight="1">
      <c r="A216" s="7" t="s">
        <v>367</v>
      </c>
      <c r="B216" s="9" t="s">
        <v>368</v>
      </c>
      <c r="C216" s="19">
        <v>66.8</v>
      </c>
      <c r="D216" s="27"/>
      <c r="E216" s="9">
        <v>1</v>
      </c>
      <c r="F216" s="18"/>
      <c r="G216" s="28"/>
      <c r="H216" s="18"/>
    </row>
    <row r="217" spans="1:8" ht="12" customHeight="1">
      <c r="A217" s="7" t="s">
        <v>369</v>
      </c>
      <c r="B217" s="9" t="s">
        <v>370</v>
      </c>
      <c r="C217" s="19">
        <v>57.2</v>
      </c>
      <c r="D217" s="27"/>
      <c r="E217" s="9">
        <v>1</v>
      </c>
      <c r="F217" s="18"/>
      <c r="G217" s="28"/>
      <c r="H217" s="18"/>
    </row>
    <row r="218" spans="1:8" ht="12" customHeight="1">
      <c r="A218" s="9" t="s">
        <v>371</v>
      </c>
      <c r="B218" s="9" t="s">
        <v>372</v>
      </c>
      <c r="C218" s="19">
        <v>80</v>
      </c>
      <c r="D218" s="27"/>
      <c r="E218" s="7">
        <v>2</v>
      </c>
      <c r="F218" s="18"/>
      <c r="G218" s="28"/>
      <c r="H218" s="18"/>
    </row>
    <row r="219" spans="1:8" ht="12" customHeight="1">
      <c r="A219" s="9" t="s">
        <v>373</v>
      </c>
      <c r="B219" s="9" t="s">
        <v>374</v>
      </c>
      <c r="C219" s="19">
        <v>99</v>
      </c>
      <c r="D219" s="27"/>
      <c r="E219" s="7">
        <v>3</v>
      </c>
      <c r="F219" s="18"/>
      <c r="G219" s="28"/>
      <c r="H219" s="18"/>
    </row>
    <row r="220" spans="1:8" ht="12" customHeight="1">
      <c r="A220" s="9" t="s">
        <v>375</v>
      </c>
      <c r="B220" s="9" t="s">
        <v>376</v>
      </c>
      <c r="C220" s="19">
        <v>83.6</v>
      </c>
      <c r="D220" s="27"/>
      <c r="E220" s="7">
        <v>2</v>
      </c>
      <c r="F220" s="18"/>
      <c r="G220" s="28"/>
      <c r="H220" s="18"/>
    </row>
    <row r="221" spans="1:8" ht="12" customHeight="1">
      <c r="A221" s="9" t="s">
        <v>377</v>
      </c>
      <c r="B221" s="7" t="s">
        <v>378</v>
      </c>
      <c r="C221" s="19">
        <v>70.2</v>
      </c>
      <c r="D221" s="27"/>
      <c r="E221" s="9">
        <v>1</v>
      </c>
      <c r="F221" s="18"/>
      <c r="G221" s="28"/>
      <c r="H221" s="18"/>
    </row>
    <row r="222" spans="1:8" ht="12" customHeight="1">
      <c r="A222" s="9" t="s">
        <v>379</v>
      </c>
      <c r="B222" s="9" t="s">
        <v>380</v>
      </c>
      <c r="C222" s="19">
        <v>75.7</v>
      </c>
      <c r="D222" s="27"/>
      <c r="E222" s="7">
        <v>2</v>
      </c>
      <c r="F222" s="18"/>
      <c r="G222" s="28"/>
      <c r="H222" s="18"/>
    </row>
    <row r="223" spans="1:8" ht="12" customHeight="1">
      <c r="A223" s="9" t="s">
        <v>381</v>
      </c>
      <c r="B223" s="9" t="s">
        <v>382</v>
      </c>
      <c r="C223" s="19">
        <v>72.5</v>
      </c>
      <c r="D223" s="27"/>
      <c r="E223" s="9">
        <v>1</v>
      </c>
      <c r="F223" s="18"/>
      <c r="G223" s="28"/>
      <c r="H223" s="18"/>
    </row>
    <row r="224" spans="1:8" ht="12" customHeight="1">
      <c r="A224" s="9" t="s">
        <v>383</v>
      </c>
      <c r="B224" s="9" t="s">
        <v>384</v>
      </c>
      <c r="C224" s="19">
        <v>110.4</v>
      </c>
      <c r="D224" s="27"/>
      <c r="E224" s="9">
        <v>4</v>
      </c>
      <c r="F224" s="18"/>
      <c r="G224" s="28"/>
      <c r="H224" s="18"/>
    </row>
    <row r="225" spans="1:8" ht="12" customHeight="1">
      <c r="A225" s="9" t="s">
        <v>385</v>
      </c>
      <c r="B225" s="9" t="s">
        <v>386</v>
      </c>
      <c r="C225" s="19">
        <v>98.1</v>
      </c>
      <c r="D225" s="27"/>
      <c r="E225" s="7">
        <v>3</v>
      </c>
      <c r="F225" s="18"/>
      <c r="G225" s="28"/>
      <c r="H225" s="18"/>
    </row>
    <row r="226" spans="1:8" ht="12" customHeight="1">
      <c r="A226" s="7" t="s">
        <v>387</v>
      </c>
      <c r="B226" s="7" t="s">
        <v>388</v>
      </c>
      <c r="C226" s="19">
        <v>116.2</v>
      </c>
      <c r="D226" s="27"/>
      <c r="E226" s="9">
        <v>4</v>
      </c>
      <c r="F226" s="18"/>
      <c r="G226" s="28"/>
      <c r="H226" s="18"/>
    </row>
    <row r="227" spans="1:8" ht="12" customHeight="1">
      <c r="A227" s="7" t="s">
        <v>389</v>
      </c>
      <c r="B227" s="7" t="s">
        <v>390</v>
      </c>
      <c r="C227" s="19">
        <v>132.9</v>
      </c>
      <c r="D227" s="27"/>
      <c r="E227" s="6">
        <v>5</v>
      </c>
      <c r="F227" s="18"/>
      <c r="G227" s="28"/>
      <c r="H227" s="18"/>
    </row>
    <row r="228" spans="1:8" ht="12" customHeight="1">
      <c r="A228" s="7" t="s">
        <v>391</v>
      </c>
      <c r="B228" s="7" t="s">
        <v>392</v>
      </c>
      <c r="C228" s="19">
        <v>118.9</v>
      </c>
      <c r="D228" s="27"/>
      <c r="E228" s="9">
        <v>4</v>
      </c>
      <c r="F228" s="18"/>
      <c r="G228" s="28"/>
      <c r="H228" s="18"/>
    </row>
    <row r="229" spans="1:8" ht="12" customHeight="1">
      <c r="A229" s="7" t="s">
        <v>393</v>
      </c>
      <c r="B229" s="7" t="s">
        <v>394</v>
      </c>
      <c r="C229" s="19">
        <v>89.9</v>
      </c>
      <c r="D229" s="27"/>
      <c r="E229" s="7">
        <v>2</v>
      </c>
      <c r="F229" s="18"/>
      <c r="G229" s="28"/>
      <c r="H229" s="18"/>
    </row>
    <row r="230" spans="1:8" ht="12" customHeight="1">
      <c r="A230" s="7" t="s">
        <v>395</v>
      </c>
      <c r="B230" s="7" t="s">
        <v>396</v>
      </c>
      <c r="C230" s="19">
        <v>116.4</v>
      </c>
      <c r="D230" s="27"/>
      <c r="E230" s="9">
        <v>4</v>
      </c>
      <c r="F230" s="18"/>
      <c r="G230" s="28"/>
      <c r="H230" s="18"/>
    </row>
    <row r="231" spans="1:8" ht="12" customHeight="1">
      <c r="A231" s="6" t="s">
        <v>397</v>
      </c>
      <c r="B231" s="6" t="s">
        <v>398</v>
      </c>
      <c r="C231" s="19">
        <v>119.5</v>
      </c>
      <c r="D231" s="27"/>
      <c r="E231" s="9">
        <v>4</v>
      </c>
      <c r="F231" s="18"/>
      <c r="G231" s="28"/>
      <c r="H231" s="18"/>
    </row>
    <row r="232" spans="1:8" ht="12" customHeight="1">
      <c r="A232" s="6" t="s">
        <v>399</v>
      </c>
      <c r="B232" s="6" t="s">
        <v>400</v>
      </c>
      <c r="C232" s="19">
        <v>114.5</v>
      </c>
      <c r="D232" s="27"/>
      <c r="E232" s="9">
        <v>4</v>
      </c>
      <c r="F232" s="18"/>
      <c r="G232" s="28"/>
      <c r="H232" s="18"/>
    </row>
    <row r="233" spans="1:8" ht="12" customHeight="1">
      <c r="A233" s="6" t="s">
        <v>401</v>
      </c>
      <c r="B233" s="6" t="s">
        <v>402</v>
      </c>
      <c r="C233" s="19">
        <v>105.5</v>
      </c>
      <c r="D233" s="27"/>
      <c r="E233" s="9">
        <v>4</v>
      </c>
      <c r="F233" s="18"/>
      <c r="G233" s="28"/>
      <c r="H233" s="18"/>
    </row>
    <row r="234" spans="1:8" ht="12" customHeight="1">
      <c r="A234" s="6" t="s">
        <v>403</v>
      </c>
      <c r="B234" s="6" t="s">
        <v>404</v>
      </c>
      <c r="C234" s="34">
        <v>123.8</v>
      </c>
      <c r="D234" s="27"/>
      <c r="E234" s="9">
        <v>4</v>
      </c>
      <c r="F234" s="18"/>
      <c r="G234" s="28"/>
      <c r="H234" s="18"/>
    </row>
    <row r="235" spans="1:8" ht="12" customHeight="1">
      <c r="A235" s="6" t="s">
        <v>405</v>
      </c>
      <c r="B235" s="6" t="s">
        <v>406</v>
      </c>
      <c r="C235" s="34">
        <v>125.9</v>
      </c>
      <c r="D235" s="27"/>
      <c r="E235" s="6">
        <v>5</v>
      </c>
      <c r="F235" s="18"/>
      <c r="G235" s="28"/>
      <c r="H235" s="18"/>
    </row>
    <row r="236" spans="1:8" ht="12" customHeight="1">
      <c r="A236" s="6" t="s">
        <v>407</v>
      </c>
      <c r="B236" s="6" t="s">
        <v>408</v>
      </c>
      <c r="C236" s="19">
        <v>118.4</v>
      </c>
      <c r="D236" s="27"/>
      <c r="E236" s="9">
        <v>4</v>
      </c>
      <c r="F236" s="18"/>
      <c r="G236" s="28"/>
      <c r="H236" s="18"/>
    </row>
    <row r="237" spans="1:8" ht="12" customHeight="1">
      <c r="A237" s="6" t="s">
        <v>437</v>
      </c>
      <c r="B237" s="6" t="s">
        <v>438</v>
      </c>
      <c r="C237" s="19">
        <v>133</v>
      </c>
      <c r="D237" s="27"/>
      <c r="E237" s="6">
        <v>5</v>
      </c>
      <c r="F237" s="18"/>
      <c r="G237" s="28"/>
      <c r="H237" s="18"/>
    </row>
    <row r="238" spans="1:8" ht="12" customHeight="1">
      <c r="A238" s="6" t="s">
        <v>439</v>
      </c>
      <c r="B238" s="6" t="s">
        <v>440</v>
      </c>
      <c r="C238" s="19">
        <v>133.5</v>
      </c>
      <c r="D238" s="27"/>
      <c r="E238" s="6">
        <v>5</v>
      </c>
      <c r="F238" s="18"/>
      <c r="G238" s="28"/>
      <c r="H238" s="18"/>
    </row>
    <row r="239" spans="1:8" ht="12" customHeight="1">
      <c r="A239" s="6" t="s">
        <v>441</v>
      </c>
      <c r="B239" s="6" t="s">
        <v>442</v>
      </c>
      <c r="C239" s="19">
        <v>97.1</v>
      </c>
      <c r="D239" s="27"/>
      <c r="E239" s="7">
        <v>3</v>
      </c>
      <c r="F239" s="18"/>
      <c r="G239" s="28"/>
      <c r="H239" s="18"/>
    </row>
    <row r="240" spans="1:8" ht="12" customHeight="1">
      <c r="A240" s="6" t="s">
        <v>443</v>
      </c>
      <c r="B240" s="6" t="s">
        <v>444</v>
      </c>
      <c r="C240" s="19">
        <v>107.3</v>
      </c>
      <c r="D240" s="27"/>
      <c r="E240" s="9">
        <v>4</v>
      </c>
      <c r="F240" s="18"/>
      <c r="G240" s="28"/>
      <c r="H240" s="18"/>
    </row>
    <row r="241" spans="1:8" ht="12" customHeight="1">
      <c r="A241" s="6" t="s">
        <v>445</v>
      </c>
      <c r="B241" s="6" t="s">
        <v>446</v>
      </c>
      <c r="C241" s="19">
        <v>125</v>
      </c>
      <c r="D241" s="27"/>
      <c r="E241" s="6">
        <v>5</v>
      </c>
      <c r="F241" s="18"/>
      <c r="G241" s="28"/>
      <c r="H241" s="18"/>
    </row>
    <row r="242" spans="1:8" ht="12" customHeight="1">
      <c r="A242" s="6" t="s">
        <v>447</v>
      </c>
      <c r="B242" s="6" t="s">
        <v>448</v>
      </c>
      <c r="C242" s="19">
        <v>79.3</v>
      </c>
      <c r="D242" s="27"/>
      <c r="E242" s="7">
        <v>2</v>
      </c>
      <c r="F242" s="18"/>
      <c r="G242" s="28"/>
      <c r="H242" s="18"/>
    </row>
    <row r="243" spans="1:8" ht="12" customHeight="1">
      <c r="A243" s="6" t="s">
        <v>449</v>
      </c>
      <c r="B243" s="6" t="s">
        <v>450</v>
      </c>
      <c r="C243" s="19">
        <v>130.6</v>
      </c>
      <c r="D243" s="27"/>
      <c r="E243" s="6">
        <v>5</v>
      </c>
      <c r="F243" s="18"/>
      <c r="G243" s="28"/>
      <c r="H243" s="18"/>
    </row>
    <row r="244" spans="1:8" ht="12" customHeight="1">
      <c r="A244" s="6" t="s">
        <v>451</v>
      </c>
      <c r="B244" s="6" t="s">
        <v>452</v>
      </c>
      <c r="C244" s="19">
        <v>112.5</v>
      </c>
      <c r="D244" s="27"/>
      <c r="E244" s="9">
        <v>4</v>
      </c>
      <c r="F244" s="18"/>
      <c r="G244" s="28"/>
      <c r="H244" s="18"/>
    </row>
    <row r="245" spans="1:8" ht="12" customHeight="1">
      <c r="A245" s="6" t="s">
        <v>453</v>
      </c>
      <c r="B245" s="6" t="s">
        <v>454</v>
      </c>
      <c r="C245" s="19">
        <v>110.2</v>
      </c>
      <c r="D245" s="27"/>
      <c r="E245" s="9">
        <v>4</v>
      </c>
      <c r="F245" s="18"/>
      <c r="G245" s="28"/>
      <c r="H245" s="18"/>
    </row>
    <row r="246" spans="1:8" ht="12" customHeight="1">
      <c r="A246" s="6" t="s">
        <v>455</v>
      </c>
      <c r="B246" s="6" t="s">
        <v>456</v>
      </c>
      <c r="C246" s="19">
        <v>139</v>
      </c>
      <c r="D246" s="27"/>
      <c r="E246" s="6">
        <v>5</v>
      </c>
      <c r="F246" s="18"/>
      <c r="G246" s="28"/>
      <c r="H246" s="18"/>
    </row>
    <row r="247" spans="1:9" ht="12" customHeight="1">
      <c r="A247" s="6" t="s">
        <v>457</v>
      </c>
      <c r="B247" s="6" t="s">
        <v>458</v>
      </c>
      <c r="C247" s="19">
        <v>107.7</v>
      </c>
      <c r="D247" s="27"/>
      <c r="E247" s="9">
        <v>4</v>
      </c>
      <c r="F247" s="18"/>
      <c r="G247" s="28"/>
      <c r="H247" s="18"/>
      <c r="I247" s="16"/>
    </row>
    <row r="248" spans="1:9" ht="12" customHeight="1">
      <c r="A248" s="6" t="s">
        <v>459</v>
      </c>
      <c r="B248" s="6" t="s">
        <v>460</v>
      </c>
      <c r="C248" s="19">
        <v>108.3</v>
      </c>
      <c r="D248" s="27"/>
      <c r="E248" s="9">
        <v>4</v>
      </c>
      <c r="F248" s="18"/>
      <c r="G248" s="28"/>
      <c r="H248" s="18"/>
      <c r="I248" s="16"/>
    </row>
    <row r="249" spans="1:9" ht="12" customHeight="1">
      <c r="A249" s="6" t="s">
        <v>461</v>
      </c>
      <c r="B249" s="6" t="s">
        <v>462</v>
      </c>
      <c r="C249" s="19">
        <v>99</v>
      </c>
      <c r="D249" s="27"/>
      <c r="E249" s="7">
        <v>3</v>
      </c>
      <c r="F249" s="18"/>
      <c r="G249" s="28"/>
      <c r="H249" s="18"/>
      <c r="I249" s="10"/>
    </row>
    <row r="250" spans="1:9" ht="12" customHeight="1">
      <c r="A250" s="6" t="s">
        <v>463</v>
      </c>
      <c r="B250" s="6" t="s">
        <v>464</v>
      </c>
      <c r="C250" s="19">
        <v>122.4</v>
      </c>
      <c r="D250" s="27"/>
      <c r="E250" s="9">
        <v>4</v>
      </c>
      <c r="F250" s="18"/>
      <c r="G250" s="28"/>
      <c r="H250" s="18"/>
      <c r="I250" s="10"/>
    </row>
    <row r="251" spans="1:9" ht="12" customHeight="1">
      <c r="A251" s="6" t="s">
        <v>465</v>
      </c>
      <c r="B251" s="6" t="s">
        <v>466</v>
      </c>
      <c r="C251" s="19">
        <v>88</v>
      </c>
      <c r="D251" s="27"/>
      <c r="E251" s="7">
        <v>2</v>
      </c>
      <c r="F251" s="18"/>
      <c r="G251" s="28"/>
      <c r="H251" s="18"/>
      <c r="I251" s="10"/>
    </row>
    <row r="252" spans="1:9" ht="12" customHeight="1">
      <c r="A252" s="6" t="s">
        <v>467</v>
      </c>
      <c r="B252" s="6" t="s">
        <v>468</v>
      </c>
      <c r="C252" s="19">
        <v>111.9</v>
      </c>
      <c r="D252" s="27"/>
      <c r="E252" s="9">
        <v>4</v>
      </c>
      <c r="F252" s="18"/>
      <c r="G252" s="28"/>
      <c r="H252" s="18"/>
      <c r="I252" s="10"/>
    </row>
    <row r="253" spans="1:9" ht="12" customHeight="1">
      <c r="A253" s="6" t="s">
        <v>469</v>
      </c>
      <c r="B253" s="6" t="s">
        <v>470</v>
      </c>
      <c r="C253" s="19">
        <v>110.4</v>
      </c>
      <c r="D253" s="27"/>
      <c r="E253" s="9">
        <v>4</v>
      </c>
      <c r="F253" s="18"/>
      <c r="G253" s="28"/>
      <c r="H253" s="18"/>
      <c r="I253" s="10"/>
    </row>
    <row r="254" spans="1:9" ht="12" customHeight="1">
      <c r="A254" s="6" t="s">
        <v>471</v>
      </c>
      <c r="B254" s="6" t="s">
        <v>472</v>
      </c>
      <c r="C254" s="19">
        <v>105.9</v>
      </c>
      <c r="D254" s="27"/>
      <c r="E254" s="9">
        <v>4</v>
      </c>
      <c r="F254" s="18"/>
      <c r="G254" s="28"/>
      <c r="H254" s="18"/>
      <c r="I254" s="10"/>
    </row>
    <row r="255" spans="1:9" ht="12" customHeight="1">
      <c r="A255" s="6" t="s">
        <v>473</v>
      </c>
      <c r="B255" s="6" t="s">
        <v>474</v>
      </c>
      <c r="C255" s="19">
        <v>85.6</v>
      </c>
      <c r="D255" s="27"/>
      <c r="E255" s="7">
        <v>2</v>
      </c>
      <c r="F255" s="18"/>
      <c r="G255" s="28"/>
      <c r="H255" s="18"/>
      <c r="I255" s="10"/>
    </row>
    <row r="256" spans="1:9" ht="12" customHeight="1">
      <c r="A256" s="6" t="s">
        <v>475</v>
      </c>
      <c r="B256" s="6" t="s">
        <v>476</v>
      </c>
      <c r="C256" s="19">
        <v>102.1</v>
      </c>
      <c r="D256" s="27"/>
      <c r="E256" s="9">
        <v>4</v>
      </c>
      <c r="F256" s="18"/>
      <c r="G256" s="28"/>
      <c r="H256" s="18"/>
      <c r="I256" s="10"/>
    </row>
    <row r="257" spans="1:9" ht="12" customHeight="1">
      <c r="A257" s="6" t="s">
        <v>477</v>
      </c>
      <c r="B257" s="6" t="s">
        <v>478</v>
      </c>
      <c r="C257" s="19">
        <v>71.2</v>
      </c>
      <c r="D257" s="27"/>
      <c r="E257" s="9">
        <v>1</v>
      </c>
      <c r="F257" s="18"/>
      <c r="G257" s="28"/>
      <c r="H257" s="18"/>
      <c r="I257" s="10"/>
    </row>
    <row r="258" spans="1:9" ht="12" customHeight="1">
      <c r="A258" s="6" t="s">
        <v>479</v>
      </c>
      <c r="B258" s="6" t="s">
        <v>480</v>
      </c>
      <c r="C258" s="19">
        <v>108</v>
      </c>
      <c r="D258" s="27"/>
      <c r="E258" s="9">
        <v>4</v>
      </c>
      <c r="F258" s="18"/>
      <c r="G258" s="28"/>
      <c r="H258" s="18"/>
      <c r="I258" s="10"/>
    </row>
    <row r="259" spans="1:9" ht="12" customHeight="1">
      <c r="A259" s="6" t="s">
        <v>481</v>
      </c>
      <c r="B259" s="6" t="s">
        <v>482</v>
      </c>
      <c r="C259" s="19">
        <v>86</v>
      </c>
      <c r="D259" s="27"/>
      <c r="E259" s="7">
        <v>2</v>
      </c>
      <c r="F259" s="18"/>
      <c r="G259" s="28"/>
      <c r="H259" s="18"/>
      <c r="I259" s="10"/>
    </row>
    <row r="260" spans="1:9" ht="12" customHeight="1">
      <c r="A260" s="6" t="s">
        <v>483</v>
      </c>
      <c r="B260" s="6" t="s">
        <v>484</v>
      </c>
      <c r="C260" s="19">
        <v>95.1</v>
      </c>
      <c r="D260" s="27"/>
      <c r="E260" s="7">
        <v>3</v>
      </c>
      <c r="F260" s="18"/>
      <c r="G260" s="28"/>
      <c r="H260" s="18"/>
      <c r="I260" s="10"/>
    </row>
    <row r="261" spans="1:9" ht="12" customHeight="1">
      <c r="A261" s="6" t="s">
        <v>485</v>
      </c>
      <c r="B261" s="6" t="s">
        <v>486</v>
      </c>
      <c r="C261" s="19">
        <v>97.4</v>
      </c>
      <c r="D261" s="27"/>
      <c r="E261" s="7">
        <v>3</v>
      </c>
      <c r="F261" s="18"/>
      <c r="G261" s="28"/>
      <c r="H261" s="18"/>
      <c r="I261" s="10"/>
    </row>
    <row r="262" spans="1:9" ht="12" customHeight="1">
      <c r="A262" s="6" t="s">
        <v>487</v>
      </c>
      <c r="B262" s="6" t="s">
        <v>488</v>
      </c>
      <c r="C262" s="19">
        <v>107.9</v>
      </c>
      <c r="D262" s="27"/>
      <c r="E262" s="9">
        <v>4</v>
      </c>
      <c r="F262" s="18"/>
      <c r="G262" s="28"/>
      <c r="H262" s="18"/>
      <c r="I262" s="10"/>
    </row>
    <row r="263" spans="1:9" ht="12" customHeight="1">
      <c r="A263" s="6" t="s">
        <v>489</v>
      </c>
      <c r="B263" s="6" t="s">
        <v>490</v>
      </c>
      <c r="C263" s="19">
        <v>103.5</v>
      </c>
      <c r="D263" s="27"/>
      <c r="E263" s="9">
        <v>4</v>
      </c>
      <c r="F263" s="18"/>
      <c r="G263" s="28"/>
      <c r="H263" s="18"/>
      <c r="I263" s="10"/>
    </row>
    <row r="264" spans="1:9" ht="12" customHeight="1">
      <c r="A264" s="6" t="s">
        <v>491</v>
      </c>
      <c r="B264" s="6" t="s">
        <v>492</v>
      </c>
      <c r="C264" s="19">
        <v>109.9</v>
      </c>
      <c r="D264" s="27"/>
      <c r="E264" s="9">
        <v>4</v>
      </c>
      <c r="F264" s="18"/>
      <c r="G264" s="28"/>
      <c r="H264" s="18"/>
      <c r="I264" s="10"/>
    </row>
    <row r="265" spans="1:9" ht="12" customHeight="1">
      <c r="A265" s="6" t="s">
        <v>493</v>
      </c>
      <c r="B265" s="6" t="s">
        <v>494</v>
      </c>
      <c r="C265" s="19">
        <v>123.9</v>
      </c>
      <c r="D265" s="27"/>
      <c r="E265" s="9">
        <v>4</v>
      </c>
      <c r="F265" s="18"/>
      <c r="G265" s="28"/>
      <c r="H265" s="18"/>
      <c r="I265" s="10"/>
    </row>
    <row r="266" spans="1:9" ht="12" customHeight="1">
      <c r="A266" s="6" t="s">
        <v>495</v>
      </c>
      <c r="B266" s="6" t="s">
        <v>496</v>
      </c>
      <c r="C266" s="19">
        <v>133.7</v>
      </c>
      <c r="D266" s="27"/>
      <c r="E266" s="6">
        <v>5</v>
      </c>
      <c r="F266" s="18"/>
      <c r="G266" s="28"/>
      <c r="H266" s="18"/>
      <c r="I266" s="10"/>
    </row>
    <row r="267" spans="1:9" ht="12" customHeight="1">
      <c r="A267" s="6" t="s">
        <v>497</v>
      </c>
      <c r="B267" s="6" t="s">
        <v>498</v>
      </c>
      <c r="C267" s="19">
        <v>144.1</v>
      </c>
      <c r="D267" s="27"/>
      <c r="E267" s="6">
        <v>5</v>
      </c>
      <c r="F267" s="18"/>
      <c r="G267" s="28"/>
      <c r="H267" s="18"/>
      <c r="I267" s="10"/>
    </row>
    <row r="268" spans="1:9" ht="12" customHeight="1">
      <c r="A268" s="6" t="s">
        <v>499</v>
      </c>
      <c r="B268" s="6" t="s">
        <v>500</v>
      </c>
      <c r="C268" s="19">
        <v>120</v>
      </c>
      <c r="D268" s="27"/>
      <c r="E268" s="9">
        <v>4</v>
      </c>
      <c r="F268" s="18"/>
      <c r="G268" s="28"/>
      <c r="H268" s="18"/>
      <c r="I268" s="10"/>
    </row>
    <row r="269" spans="1:9" ht="12" customHeight="1">
      <c r="A269" s="6" t="s">
        <v>501</v>
      </c>
      <c r="B269" s="6" t="s">
        <v>502</v>
      </c>
      <c r="C269" s="19">
        <v>119.6</v>
      </c>
      <c r="D269" s="27"/>
      <c r="E269" s="9">
        <v>4</v>
      </c>
      <c r="F269" s="18"/>
      <c r="G269" s="28"/>
      <c r="H269" s="18"/>
      <c r="I269" s="10"/>
    </row>
    <row r="270" spans="1:9" ht="12" customHeight="1">
      <c r="A270" s="6" t="s">
        <v>503</v>
      </c>
      <c r="B270" s="6" t="s">
        <v>504</v>
      </c>
      <c r="C270" s="19">
        <v>123.3</v>
      </c>
      <c r="D270" s="27"/>
      <c r="E270" s="9">
        <v>4</v>
      </c>
      <c r="F270" s="18"/>
      <c r="G270" s="28"/>
      <c r="H270" s="18"/>
      <c r="I270" s="10"/>
    </row>
    <row r="271" spans="1:9" ht="12" customHeight="1">
      <c r="A271" s="6" t="s">
        <v>505</v>
      </c>
      <c r="B271" s="6" t="s">
        <v>506</v>
      </c>
      <c r="C271" s="19">
        <v>72.7</v>
      </c>
      <c r="D271" s="27"/>
      <c r="E271" s="9">
        <v>1</v>
      </c>
      <c r="F271" s="18"/>
      <c r="G271" s="28"/>
      <c r="H271" s="18"/>
      <c r="I271" s="10"/>
    </row>
    <row r="272" spans="1:9" ht="12" customHeight="1">
      <c r="A272" s="6" t="s">
        <v>507</v>
      </c>
      <c r="B272" s="6" t="s">
        <v>508</v>
      </c>
      <c r="C272" s="19">
        <v>121.7</v>
      </c>
      <c r="D272" s="27"/>
      <c r="E272" s="9">
        <v>4</v>
      </c>
      <c r="F272" s="18"/>
      <c r="G272" s="28"/>
      <c r="H272" s="18"/>
      <c r="I272" s="10"/>
    </row>
    <row r="273" spans="1:8" ht="12" customHeight="1">
      <c r="A273" s="6" t="s">
        <v>509</v>
      </c>
      <c r="B273" s="6" t="s">
        <v>510</v>
      </c>
      <c r="C273" s="34">
        <v>147.1</v>
      </c>
      <c r="D273" s="27"/>
      <c r="E273" s="6">
        <v>5</v>
      </c>
      <c r="F273" s="18"/>
      <c r="G273" s="28"/>
      <c r="H273" s="18"/>
    </row>
    <row r="274" spans="1:8" ht="12" customHeight="1">
      <c r="A274" s="7" t="s">
        <v>409</v>
      </c>
      <c r="B274" s="23" t="s">
        <v>410</v>
      </c>
      <c r="C274" s="127">
        <v>95.8</v>
      </c>
      <c r="D274" s="27"/>
      <c r="E274" s="7">
        <v>3</v>
      </c>
      <c r="F274" s="18"/>
      <c r="G274" s="28"/>
      <c r="H274" s="18"/>
    </row>
    <row r="275" spans="1:8" ht="12" customHeight="1">
      <c r="A275" s="7" t="s">
        <v>411</v>
      </c>
      <c r="B275" s="23" t="s">
        <v>412</v>
      </c>
      <c r="C275" s="105" t="s">
        <v>62</v>
      </c>
      <c r="D275" s="27"/>
      <c r="E275" s="105" t="s">
        <v>62</v>
      </c>
      <c r="F275" s="18"/>
      <c r="G275" s="28"/>
      <c r="H275" s="18"/>
    </row>
    <row r="276" spans="1:8" ht="12" customHeight="1">
      <c r="A276" s="7" t="s">
        <v>413</v>
      </c>
      <c r="B276" s="23" t="s">
        <v>414</v>
      </c>
      <c r="C276" s="19">
        <v>111.8</v>
      </c>
      <c r="D276" s="27"/>
      <c r="E276" s="9">
        <v>4</v>
      </c>
      <c r="F276" s="18"/>
      <c r="G276" s="28"/>
      <c r="H276" s="18"/>
    </row>
    <row r="277" spans="1:10" ht="12" customHeight="1">
      <c r="A277" s="7" t="s">
        <v>415</v>
      </c>
      <c r="B277" s="7" t="s">
        <v>416</v>
      </c>
      <c r="C277" s="19">
        <v>169.8</v>
      </c>
      <c r="D277" s="27"/>
      <c r="E277" s="9">
        <v>6</v>
      </c>
      <c r="F277" s="18"/>
      <c r="G277" s="28"/>
      <c r="H277" s="18"/>
      <c r="I277" s="47"/>
      <c r="J277" s="18"/>
    </row>
    <row r="278" spans="1:10" ht="12" customHeight="1">
      <c r="A278" s="7" t="s">
        <v>417</v>
      </c>
      <c r="B278" s="7" t="s">
        <v>418</v>
      </c>
      <c r="C278" s="19">
        <v>136.4</v>
      </c>
      <c r="D278" s="27"/>
      <c r="E278" s="6">
        <v>5</v>
      </c>
      <c r="F278" s="18"/>
      <c r="G278" s="28"/>
      <c r="H278" s="18"/>
      <c r="I278" s="17"/>
      <c r="J278" s="47"/>
    </row>
    <row r="279" spans="1:10" ht="12" customHeight="1">
      <c r="A279" s="7" t="s">
        <v>419</v>
      </c>
      <c r="B279" s="7" t="s">
        <v>420</v>
      </c>
      <c r="C279" s="19">
        <v>103.1</v>
      </c>
      <c r="D279" s="27"/>
      <c r="E279" s="9">
        <v>4</v>
      </c>
      <c r="F279" s="18"/>
      <c r="G279" s="28"/>
      <c r="H279" s="18"/>
      <c r="I279" s="17"/>
      <c r="J279" s="17"/>
    </row>
    <row r="280" spans="1:25" ht="12" customHeight="1">
      <c r="A280" s="7" t="s">
        <v>421</v>
      </c>
      <c r="B280" s="7" t="s">
        <v>422</v>
      </c>
      <c r="C280" s="19">
        <v>118.5</v>
      </c>
      <c r="D280" s="27"/>
      <c r="E280" s="9">
        <v>4</v>
      </c>
      <c r="F280" s="18"/>
      <c r="G280" s="28"/>
      <c r="H280" s="18"/>
      <c r="I280" s="17"/>
      <c r="J280" s="17"/>
      <c r="K280" s="17"/>
      <c r="L280" s="17"/>
      <c r="M280" s="17"/>
      <c r="N280" s="17"/>
      <c r="O280" s="17"/>
      <c r="P280" s="17"/>
      <c r="Q280" s="17"/>
      <c r="R280" s="17"/>
      <c r="S280" s="17"/>
      <c r="T280" s="17"/>
      <c r="U280" s="17"/>
      <c r="V280" s="17"/>
      <c r="W280" s="17"/>
      <c r="X280" s="17"/>
      <c r="Y280" s="17"/>
    </row>
    <row r="281" spans="1:25" ht="12" customHeight="1">
      <c r="A281" s="7" t="s">
        <v>423</v>
      </c>
      <c r="B281" s="7" t="s">
        <v>424</v>
      </c>
      <c r="C281" s="19">
        <v>147.8</v>
      </c>
      <c r="D281" s="27"/>
      <c r="E281" s="6">
        <v>5</v>
      </c>
      <c r="F281" s="18"/>
      <c r="G281" s="28"/>
      <c r="H281" s="18"/>
      <c r="I281" s="17"/>
      <c r="J281" s="17"/>
      <c r="K281" s="17"/>
      <c r="L281" s="17"/>
      <c r="M281" s="17"/>
      <c r="N281" s="17"/>
      <c r="O281" s="17"/>
      <c r="P281" s="17"/>
      <c r="Q281" s="17"/>
      <c r="R281" s="17"/>
      <c r="S281" s="17"/>
      <c r="T281" s="17"/>
      <c r="U281" s="17"/>
      <c r="V281" s="17"/>
      <c r="W281" s="17"/>
      <c r="X281" s="17"/>
      <c r="Y281" s="17"/>
    </row>
    <row r="282" spans="1:25" ht="12" customHeight="1">
      <c r="A282" s="7" t="s">
        <v>425</v>
      </c>
      <c r="B282" s="7" t="s">
        <v>426</v>
      </c>
      <c r="C282" s="19">
        <v>181.9</v>
      </c>
      <c r="D282" s="28"/>
      <c r="E282" s="9">
        <v>6</v>
      </c>
      <c r="F282" s="18"/>
      <c r="G282" s="28"/>
      <c r="H282" s="18"/>
      <c r="I282" s="17"/>
      <c r="J282" s="17"/>
      <c r="K282" s="17"/>
      <c r="L282" s="17"/>
      <c r="M282" s="17"/>
      <c r="N282" s="17"/>
      <c r="O282" s="17"/>
      <c r="P282" s="17"/>
      <c r="Q282" s="17"/>
      <c r="R282" s="17"/>
      <c r="S282" s="17"/>
      <c r="T282" s="17"/>
      <c r="U282" s="17"/>
      <c r="V282" s="17"/>
      <c r="W282" s="17"/>
      <c r="X282" s="17"/>
      <c r="Y282" s="17"/>
    </row>
    <row r="283" spans="1:25" ht="12" customHeight="1">
      <c r="A283" s="119" t="s">
        <v>667</v>
      </c>
      <c r="B283" s="119" t="s">
        <v>668</v>
      </c>
      <c r="C283" s="127">
        <v>120.5</v>
      </c>
      <c r="D283" s="93" t="s">
        <v>690</v>
      </c>
      <c r="E283" s="9">
        <v>4</v>
      </c>
      <c r="F283" s="18"/>
      <c r="G283" s="28"/>
      <c r="H283" s="18"/>
      <c r="I283" s="17"/>
      <c r="J283" s="17"/>
      <c r="K283" s="17"/>
      <c r="L283" s="17"/>
      <c r="M283" s="17"/>
      <c r="N283" s="17"/>
      <c r="O283" s="17"/>
      <c r="P283" s="17"/>
      <c r="Q283" s="17"/>
      <c r="R283" s="17"/>
      <c r="S283" s="17"/>
      <c r="T283" s="17"/>
      <c r="U283" s="17"/>
      <c r="V283" s="17"/>
      <c r="W283" s="17"/>
      <c r="X283" s="17"/>
      <c r="Y283" s="17"/>
    </row>
    <row r="284" spans="1:25" ht="12" customHeight="1">
      <c r="A284" s="6" t="s">
        <v>427</v>
      </c>
      <c r="B284" s="6" t="s">
        <v>428</v>
      </c>
      <c r="C284" s="105" t="s">
        <v>62</v>
      </c>
      <c r="D284" s="28"/>
      <c r="E284" s="105" t="s">
        <v>62</v>
      </c>
      <c r="F284" s="18"/>
      <c r="G284" s="28"/>
      <c r="H284" s="18"/>
      <c r="I284" s="17"/>
      <c r="J284" s="17"/>
      <c r="K284" s="17"/>
      <c r="L284" s="17"/>
      <c r="M284" s="17"/>
      <c r="N284" s="17"/>
      <c r="O284" s="17"/>
      <c r="P284" s="17"/>
      <c r="Q284" s="17"/>
      <c r="R284" s="17"/>
      <c r="S284" s="17"/>
      <c r="T284" s="17"/>
      <c r="U284" s="17"/>
      <c r="V284" s="17"/>
      <c r="W284" s="17"/>
      <c r="X284" s="17"/>
      <c r="Y284" s="17"/>
    </row>
    <row r="285" spans="1:8" ht="12" customHeight="1">
      <c r="A285" s="6" t="s">
        <v>429</v>
      </c>
      <c r="B285" s="6" t="s">
        <v>430</v>
      </c>
      <c r="C285" s="44">
        <v>87.4</v>
      </c>
      <c r="D285" s="28"/>
      <c r="E285" s="7">
        <v>2</v>
      </c>
      <c r="F285" s="18"/>
      <c r="G285" s="105"/>
      <c r="H285" s="18"/>
    </row>
    <row r="286" spans="1:8" ht="12" customHeight="1">
      <c r="A286" s="119" t="s">
        <v>669</v>
      </c>
      <c r="B286" s="119" t="s">
        <v>670</v>
      </c>
      <c r="C286" s="105" t="s">
        <v>62</v>
      </c>
      <c r="D286" s="28"/>
      <c r="E286" s="105" t="s">
        <v>62</v>
      </c>
      <c r="F286" s="47"/>
      <c r="G286" s="105"/>
      <c r="H286" s="18"/>
    </row>
    <row r="287" spans="1:8" ht="12" customHeight="1">
      <c r="A287" s="6" t="s">
        <v>431</v>
      </c>
      <c r="B287" s="6" t="s">
        <v>432</v>
      </c>
      <c r="C287" s="127">
        <v>78.3</v>
      </c>
      <c r="D287" s="27"/>
      <c r="E287" s="7">
        <v>2</v>
      </c>
      <c r="G287" s="105"/>
      <c r="H287" s="47"/>
    </row>
    <row r="288" spans="1:12" ht="12" customHeight="1">
      <c r="A288" s="120" t="s">
        <v>671</v>
      </c>
      <c r="B288" s="121" t="s">
        <v>672</v>
      </c>
      <c r="C288" s="105" t="s">
        <v>62</v>
      </c>
      <c r="D288" s="27"/>
      <c r="E288" s="105" t="s">
        <v>62</v>
      </c>
      <c r="G288" s="19"/>
      <c r="I288" s="126"/>
      <c r="J288" s="126"/>
      <c r="K288" s="126"/>
      <c r="L288" s="126"/>
    </row>
    <row r="289" spans="1:11" s="17" customFormat="1" ht="12" customHeight="1">
      <c r="A289" s="25"/>
      <c r="B289" s="25"/>
      <c r="C289" s="44"/>
      <c r="D289" s="27"/>
      <c r="E289" s="44"/>
      <c r="H289" s="5"/>
      <c r="I289" s="126"/>
      <c r="J289" s="126"/>
      <c r="K289" s="126"/>
    </row>
    <row r="290" spans="1:12" s="17" customFormat="1" ht="12" customHeight="1">
      <c r="A290" s="6"/>
      <c r="B290" s="6"/>
      <c r="D290" s="27"/>
      <c r="E290" s="44"/>
      <c r="H290" s="5"/>
      <c r="I290" s="126"/>
      <c r="J290" s="126"/>
      <c r="K290" s="126"/>
      <c r="L290" s="126"/>
    </row>
    <row r="291" spans="1:11" s="17" customFormat="1" ht="12" customHeight="1">
      <c r="A291" s="6"/>
      <c r="B291" s="6"/>
      <c r="C291" s="44"/>
      <c r="D291" s="27"/>
      <c r="E291" s="44"/>
      <c r="H291" s="5"/>
      <c r="I291" s="126"/>
      <c r="J291" s="126"/>
      <c r="K291" s="126"/>
    </row>
    <row r="292" spans="1:12" s="17" customFormat="1" ht="12" customHeight="1">
      <c r="A292" s="6"/>
      <c r="B292" s="6"/>
      <c r="C292" s="44"/>
      <c r="D292" s="27"/>
      <c r="E292" s="44"/>
      <c r="H292" s="5"/>
      <c r="I292" s="126"/>
      <c r="J292" s="126"/>
      <c r="K292" s="126"/>
      <c r="L292" s="126"/>
    </row>
    <row r="293" spans="1:11" s="17" customFormat="1" ht="12" customHeight="1">
      <c r="A293" s="6"/>
      <c r="B293" s="6"/>
      <c r="C293" s="44"/>
      <c r="D293" s="27"/>
      <c r="E293" s="44"/>
      <c r="H293" s="5"/>
      <c r="I293" s="126"/>
      <c r="J293" s="126"/>
      <c r="K293" s="126"/>
    </row>
    <row r="294" spans="1:5" s="17" customFormat="1" ht="12" customHeight="1">
      <c r="A294" s="6"/>
      <c r="B294" s="6"/>
      <c r="C294" s="44"/>
      <c r="D294" s="27"/>
      <c r="E294" s="44"/>
    </row>
    <row r="295" spans="1:5" s="17" customFormat="1" ht="12" customHeight="1">
      <c r="A295" s="6"/>
      <c r="B295" s="23"/>
      <c r="C295" s="48"/>
      <c r="D295" s="27"/>
      <c r="E295" s="44"/>
    </row>
    <row r="296" spans="1:5" s="17" customFormat="1" ht="12" customHeight="1">
      <c r="A296" s="7"/>
      <c r="B296" s="23"/>
      <c r="C296" s="48"/>
      <c r="D296" s="27"/>
      <c r="E296" s="44"/>
    </row>
    <row r="297" spans="1:5" s="17" customFormat="1" ht="12" customHeight="1">
      <c r="A297" s="7"/>
      <c r="B297" s="23"/>
      <c r="C297" s="48"/>
      <c r="D297" s="27"/>
      <c r="E297" s="44"/>
    </row>
    <row r="298" spans="1:5" s="17" customFormat="1" ht="12" customHeight="1">
      <c r="A298" s="7"/>
      <c r="B298" s="7"/>
      <c r="C298" s="48"/>
      <c r="D298" s="27"/>
      <c r="E298" s="44"/>
    </row>
    <row r="299" spans="1:5" s="17" customFormat="1" ht="12" customHeight="1">
      <c r="A299" s="7"/>
      <c r="B299" s="7"/>
      <c r="C299" s="48"/>
      <c r="D299" s="27"/>
      <c r="E299" s="44"/>
    </row>
    <row r="300" spans="1:5" s="17" customFormat="1" ht="12" customHeight="1">
      <c r="A300" s="7"/>
      <c r="B300" s="7"/>
      <c r="C300" s="48"/>
      <c r="D300" s="27"/>
      <c r="E300" s="44"/>
    </row>
    <row r="301" spans="1:5" s="17" customFormat="1" ht="12" customHeight="1">
      <c r="A301" s="7"/>
      <c r="B301" s="7"/>
      <c r="C301" s="48"/>
      <c r="D301" s="27"/>
      <c r="E301" s="44"/>
    </row>
    <row r="302" spans="1:5" s="17" customFormat="1" ht="12" customHeight="1">
      <c r="A302" s="7"/>
      <c r="B302" s="7"/>
      <c r="C302" s="48"/>
      <c r="D302" s="27"/>
      <c r="E302" s="44"/>
    </row>
    <row r="303" spans="1:5" s="17" customFormat="1" ht="12" customHeight="1">
      <c r="A303" s="7"/>
      <c r="B303" s="7"/>
      <c r="C303" s="48"/>
      <c r="D303" s="27"/>
      <c r="E303" s="44"/>
    </row>
    <row r="304" spans="1:5" s="17" customFormat="1" ht="12" customHeight="1">
      <c r="A304" s="7"/>
      <c r="B304" s="7"/>
      <c r="C304" s="48"/>
      <c r="D304" s="27"/>
      <c r="E304" s="44"/>
    </row>
    <row r="305" spans="1:5" s="17" customFormat="1" ht="12" customHeight="1">
      <c r="A305" s="7"/>
      <c r="B305" s="7"/>
      <c r="C305" s="48"/>
      <c r="D305" s="27"/>
      <c r="E305" s="44"/>
    </row>
    <row r="306" spans="1:5" s="17" customFormat="1" ht="12" customHeight="1">
      <c r="A306" s="7"/>
      <c r="B306" s="7"/>
      <c r="C306" s="48"/>
      <c r="D306" s="27"/>
      <c r="E306" s="44"/>
    </row>
    <row r="307" spans="1:5" s="17" customFormat="1" ht="12" customHeight="1">
      <c r="A307" s="7"/>
      <c r="B307" s="7"/>
      <c r="C307" s="48"/>
      <c r="D307" s="27"/>
      <c r="E307" s="44"/>
    </row>
    <row r="308" spans="1:5" s="17" customFormat="1" ht="12" customHeight="1">
      <c r="A308" s="7"/>
      <c r="B308" s="7"/>
      <c r="C308" s="48"/>
      <c r="D308" s="27"/>
      <c r="E308" s="44"/>
    </row>
    <row r="309" spans="1:5" s="17" customFormat="1" ht="12" customHeight="1">
      <c r="A309" s="7"/>
      <c r="B309" s="7"/>
      <c r="C309" s="48"/>
      <c r="D309" s="27"/>
      <c r="E309" s="44"/>
    </row>
    <row r="310" spans="1:5" s="17" customFormat="1" ht="12" customHeight="1">
      <c r="A310" s="7"/>
      <c r="B310" s="7"/>
      <c r="C310" s="48"/>
      <c r="D310" s="27"/>
      <c r="E310" s="44"/>
    </row>
    <row r="311" spans="1:5" s="17" customFormat="1" ht="12" customHeight="1">
      <c r="A311" s="7"/>
      <c r="B311" s="7"/>
      <c r="C311" s="48"/>
      <c r="D311" s="27"/>
      <c r="E311" s="44"/>
    </row>
    <row r="312" spans="1:5" s="17" customFormat="1" ht="12" customHeight="1">
      <c r="A312" s="7"/>
      <c r="B312" s="7"/>
      <c r="C312" s="48"/>
      <c r="D312" s="27"/>
      <c r="E312" s="44"/>
    </row>
    <row r="313" spans="1:5" s="17" customFormat="1" ht="12" customHeight="1">
      <c r="A313" s="7"/>
      <c r="B313" s="7"/>
      <c r="C313" s="48"/>
      <c r="D313" s="27"/>
      <c r="E313" s="44"/>
    </row>
    <row r="314" spans="1:5" s="17" customFormat="1" ht="12" customHeight="1">
      <c r="A314" s="7"/>
      <c r="B314" s="7"/>
      <c r="C314" s="48"/>
      <c r="D314" s="27"/>
      <c r="E314" s="44"/>
    </row>
    <row r="315" spans="1:5" s="17" customFormat="1" ht="12" customHeight="1">
      <c r="A315" s="7"/>
      <c r="B315" s="7"/>
      <c r="C315" s="48"/>
      <c r="D315" s="27"/>
      <c r="E315" s="44"/>
    </row>
    <row r="316" spans="1:5" s="17" customFormat="1" ht="12" customHeight="1">
      <c r="A316" s="7"/>
      <c r="B316" s="7"/>
      <c r="C316" s="34"/>
      <c r="D316" s="27"/>
      <c r="E316" s="44"/>
    </row>
    <row r="317" spans="1:4" s="17" customFormat="1" ht="12" customHeight="1">
      <c r="A317" s="7"/>
      <c r="B317" s="7"/>
      <c r="C317" s="18"/>
      <c r="D317" s="45"/>
    </row>
    <row r="318" spans="1:4" s="17" customFormat="1" ht="12" customHeight="1">
      <c r="A318" s="7"/>
      <c r="B318" s="7"/>
      <c r="C318" s="18"/>
      <c r="D318" s="45"/>
    </row>
    <row r="319" spans="1:4" s="17" customFormat="1" ht="12" customHeight="1">
      <c r="A319" s="7"/>
      <c r="B319" s="7"/>
      <c r="C319" s="18"/>
      <c r="D319" s="45"/>
    </row>
    <row r="320" spans="1:8" s="18" customFormat="1" ht="12" customHeight="1">
      <c r="A320" s="7"/>
      <c r="B320" s="7"/>
      <c r="D320" s="45"/>
      <c r="E320" s="17"/>
      <c r="F320" s="17"/>
      <c r="G320" s="17"/>
      <c r="H320" s="17"/>
    </row>
    <row r="321" spans="1:8" s="18" customFormat="1" ht="12" customHeight="1">
      <c r="A321" s="5"/>
      <c r="B321" s="5"/>
      <c r="D321" s="45"/>
      <c r="E321" s="17"/>
      <c r="F321" s="17"/>
      <c r="G321" s="17"/>
      <c r="H321" s="17"/>
    </row>
    <row r="322" spans="1:8" s="18" customFormat="1" ht="12" customHeight="1">
      <c r="A322" s="26"/>
      <c r="B322" s="26"/>
      <c r="D322" s="45"/>
      <c r="E322" s="17"/>
      <c r="F322" s="17"/>
      <c r="G322" s="17"/>
      <c r="H322" s="17"/>
    </row>
    <row r="323" spans="1:8" s="18" customFormat="1" ht="12" customHeight="1">
      <c r="A323" s="26"/>
      <c r="B323" s="26"/>
      <c r="D323" s="45"/>
      <c r="E323" s="17"/>
      <c r="F323" s="17"/>
      <c r="G323" s="17"/>
      <c r="H323" s="17"/>
    </row>
    <row r="324" spans="1:8" s="18" customFormat="1" ht="12" customHeight="1">
      <c r="A324" s="26"/>
      <c r="B324" s="26"/>
      <c r="D324" s="45"/>
      <c r="E324" s="17"/>
      <c r="F324" s="17"/>
      <c r="G324" s="17"/>
      <c r="H324" s="17"/>
    </row>
    <row r="325" spans="1:2" ht="12" customHeight="1">
      <c r="A325" s="26"/>
      <c r="B325" s="26"/>
    </row>
    <row r="326" spans="1:2" ht="12" customHeight="1">
      <c r="A326" s="26"/>
      <c r="B326" s="26"/>
    </row>
    <row r="327" spans="1:2" ht="12" customHeight="1">
      <c r="A327" s="26"/>
      <c r="B327" s="26"/>
    </row>
    <row r="328" spans="1:2" ht="12" customHeight="1">
      <c r="A328" s="26"/>
      <c r="B328" s="26"/>
    </row>
    <row r="329" spans="1:2" ht="12" customHeight="1">
      <c r="A329" s="26"/>
      <c r="B329" s="26"/>
    </row>
    <row r="330" spans="1:2" ht="12" customHeight="1">
      <c r="A330" s="26"/>
      <c r="B330" s="26"/>
    </row>
    <row r="331" spans="1:2" ht="12" customHeight="1">
      <c r="A331" s="26"/>
      <c r="B331" s="26"/>
    </row>
    <row r="332" ht="12" customHeight="1"/>
    <row r="333" ht="12" customHeight="1"/>
    <row r="334" ht="12" customHeight="1"/>
    <row r="335" ht="12" customHeight="1"/>
    <row r="336" ht="12" customHeight="1"/>
    <row r="337" ht="12" customHeight="1"/>
    <row r="338" ht="12" customHeight="1"/>
    <row r="339" spans="1:2" ht="12" customHeight="1">
      <c r="A339" s="26"/>
      <c r="B339" s="26"/>
    </row>
    <row r="340" spans="1:2" ht="12" customHeight="1">
      <c r="A340" s="26"/>
      <c r="B340" s="26"/>
    </row>
    <row r="341" spans="1:2" ht="12" customHeight="1">
      <c r="A341" s="26"/>
      <c r="B341" s="26"/>
    </row>
    <row r="342" spans="1:2" ht="12" customHeight="1">
      <c r="A342" s="26"/>
      <c r="B342" s="26"/>
    </row>
    <row r="343" spans="1:2" ht="12" customHeight="1">
      <c r="A343" s="26"/>
      <c r="B343" s="26"/>
    </row>
    <row r="344" spans="1:2" ht="12" customHeight="1">
      <c r="A344" s="26"/>
      <c r="B344" s="26"/>
    </row>
    <row r="345" spans="1:2" ht="12" customHeight="1">
      <c r="A345" s="26"/>
      <c r="B345" s="26"/>
    </row>
    <row r="346" spans="1:2" ht="12" customHeight="1">
      <c r="A346" s="26"/>
      <c r="B346" s="26"/>
    </row>
    <row r="347" spans="1:2" ht="12" customHeight="1">
      <c r="A347" s="26"/>
      <c r="B347" s="26"/>
    </row>
    <row r="348" spans="1:2" ht="12" customHeight="1">
      <c r="A348" s="26"/>
      <c r="B348" s="26"/>
    </row>
    <row r="349" spans="1:2" ht="12" customHeight="1">
      <c r="A349" s="26"/>
      <c r="B349" s="26"/>
    </row>
    <row r="350" spans="1:2" ht="12" customHeight="1">
      <c r="A350" s="26"/>
      <c r="B350" s="26"/>
    </row>
    <row r="351" spans="1:2" ht="12" customHeight="1">
      <c r="A351" s="26"/>
      <c r="B351" s="26"/>
    </row>
    <row r="352" spans="1:2" ht="12" customHeight="1">
      <c r="A352" s="26"/>
      <c r="B352" s="26"/>
    </row>
    <row r="353" spans="1:2" ht="12" customHeight="1">
      <c r="A353" s="26"/>
      <c r="B353" s="26"/>
    </row>
    <row r="354" spans="1:2" ht="12" customHeight="1">
      <c r="A354" s="26"/>
      <c r="B354" s="26"/>
    </row>
    <row r="355" spans="1:2" ht="12" customHeight="1">
      <c r="A355" s="26"/>
      <c r="B355" s="26"/>
    </row>
    <row r="356" spans="1:2" ht="12" customHeight="1">
      <c r="A356" s="26"/>
      <c r="B356" s="26"/>
    </row>
    <row r="357" spans="1:2" ht="12" customHeight="1">
      <c r="A357" s="26"/>
      <c r="B357" s="26"/>
    </row>
    <row r="358" spans="1:2" ht="12" customHeight="1">
      <c r="A358" s="26"/>
      <c r="B358" s="26"/>
    </row>
    <row r="359" spans="1:2" ht="12" customHeight="1">
      <c r="A359" s="26"/>
      <c r="B359" s="26"/>
    </row>
    <row r="360" spans="1:2" ht="12" customHeight="1">
      <c r="A360" s="26"/>
      <c r="B360" s="26"/>
    </row>
    <row r="361" spans="1:2" ht="12" customHeight="1">
      <c r="A361" s="26"/>
      <c r="B361" s="26"/>
    </row>
    <row r="362" spans="1:2" ht="12" customHeight="1">
      <c r="A362" s="26"/>
      <c r="B362" s="26"/>
    </row>
    <row r="363" spans="1:2" ht="12" customHeight="1">
      <c r="A363" s="26"/>
      <c r="B363" s="26"/>
    </row>
    <row r="364" spans="1:2" ht="12" customHeight="1">
      <c r="A364" s="26"/>
      <c r="B364" s="26"/>
    </row>
    <row r="365" spans="1:2" ht="12" customHeight="1">
      <c r="A365" s="26"/>
      <c r="B365" s="26"/>
    </row>
    <row r="366" spans="1:2" ht="12" customHeight="1">
      <c r="A366" s="26"/>
      <c r="B366" s="26"/>
    </row>
    <row r="367" spans="1:2" ht="12" customHeight="1">
      <c r="A367" s="26"/>
      <c r="B367" s="26"/>
    </row>
    <row r="368" spans="1:2" ht="12" customHeight="1">
      <c r="A368" s="26"/>
      <c r="B368" s="26"/>
    </row>
    <row r="369" spans="1:2" ht="12" customHeight="1">
      <c r="A369" s="26"/>
      <c r="B369" s="26"/>
    </row>
    <row r="370" spans="1:2" ht="12" customHeight="1">
      <c r="A370" s="26"/>
      <c r="B370" s="26"/>
    </row>
    <row r="371" spans="1:2" ht="12" customHeight="1">
      <c r="A371" s="26"/>
      <c r="B371" s="26"/>
    </row>
    <row r="372" ht="12" customHeight="1"/>
    <row r="373" spans="1:2" ht="12" customHeight="1">
      <c r="A373" s="26"/>
      <c r="B373" s="26"/>
    </row>
    <row r="374" spans="1:2" ht="12" customHeight="1">
      <c r="A374" s="26"/>
      <c r="B374" s="26"/>
    </row>
    <row r="375" spans="1:2" ht="12" customHeight="1">
      <c r="A375" s="26"/>
      <c r="B375" s="26"/>
    </row>
    <row r="376" spans="1:2" ht="12" customHeight="1">
      <c r="A376" s="26"/>
      <c r="B376" s="26"/>
    </row>
    <row r="377" spans="1:2" ht="12" customHeight="1">
      <c r="A377" s="26"/>
      <c r="B377" s="26"/>
    </row>
    <row r="378" spans="1:2" ht="12" customHeight="1">
      <c r="A378" s="26"/>
      <c r="B378" s="26"/>
    </row>
    <row r="379" spans="1:2" ht="12" customHeight="1">
      <c r="A379" s="26"/>
      <c r="B379" s="26"/>
    </row>
    <row r="380" spans="1:2" ht="12" customHeight="1">
      <c r="A380" s="26"/>
      <c r="B380" s="26"/>
    </row>
    <row r="381" spans="1:2" ht="12" customHeight="1">
      <c r="A381" s="26"/>
      <c r="B381" s="26"/>
    </row>
    <row r="382" spans="1:2" ht="12" customHeight="1">
      <c r="A382" s="26"/>
      <c r="B382" s="26"/>
    </row>
    <row r="383" spans="1:2" ht="12" customHeight="1">
      <c r="A383" s="26"/>
      <c r="B383" s="26"/>
    </row>
    <row r="384" spans="1:2" ht="12" customHeight="1">
      <c r="A384" s="26"/>
      <c r="B384" s="26"/>
    </row>
    <row r="385" spans="1:2" ht="12" customHeight="1">
      <c r="A385" s="26"/>
      <c r="B385" s="26"/>
    </row>
    <row r="386" spans="1:2" ht="12" customHeight="1">
      <c r="A386" s="26"/>
      <c r="B386" s="26"/>
    </row>
    <row r="387" spans="1:2" ht="12" customHeight="1">
      <c r="A387" s="26"/>
      <c r="B387" s="26"/>
    </row>
    <row r="388" spans="1:2" ht="12" customHeight="1">
      <c r="A388" s="26"/>
      <c r="B388" s="26"/>
    </row>
    <row r="389" spans="1:2" ht="12" customHeight="1">
      <c r="A389" s="26"/>
      <c r="B389" s="26"/>
    </row>
    <row r="390" spans="1:2" ht="12" customHeight="1">
      <c r="A390" s="26"/>
      <c r="B390" s="26"/>
    </row>
    <row r="391" spans="1:2" ht="12" customHeight="1">
      <c r="A391" s="26"/>
      <c r="B391" s="26"/>
    </row>
    <row r="392" spans="1:2" ht="12" customHeight="1">
      <c r="A392" s="26"/>
      <c r="B392" s="26"/>
    </row>
    <row r="393" spans="1:2" ht="12" customHeight="1">
      <c r="A393" s="26"/>
      <c r="B393" s="26"/>
    </row>
    <row r="394" spans="1:2" ht="12" customHeight="1">
      <c r="A394" s="26"/>
      <c r="B394" s="26"/>
    </row>
    <row r="395" spans="1:2" ht="12" customHeight="1">
      <c r="A395" s="26"/>
      <c r="B395" s="26"/>
    </row>
    <row r="396" spans="1:2" ht="12" customHeight="1">
      <c r="A396" s="26"/>
      <c r="B396" s="26"/>
    </row>
    <row r="397" spans="1:2" ht="12" customHeight="1">
      <c r="A397" s="26"/>
      <c r="B397" s="26"/>
    </row>
    <row r="398" spans="1:2" ht="12" customHeight="1">
      <c r="A398" s="26"/>
      <c r="B398" s="26"/>
    </row>
    <row r="399" spans="1:2" ht="12" customHeight="1">
      <c r="A399" s="26"/>
      <c r="B399" s="26"/>
    </row>
    <row r="400" spans="1:2" ht="12" customHeight="1">
      <c r="A400" s="26"/>
      <c r="B400" s="26"/>
    </row>
    <row r="401" spans="1:2" ht="12" customHeight="1">
      <c r="A401" s="26"/>
      <c r="B401" s="26"/>
    </row>
    <row r="402" spans="1:2" ht="12" customHeight="1">
      <c r="A402" s="26"/>
      <c r="B402" s="26"/>
    </row>
    <row r="403" spans="1:2" ht="12" customHeight="1">
      <c r="A403" s="26"/>
      <c r="B403" s="26"/>
    </row>
    <row r="404" spans="1:2" ht="12" customHeight="1">
      <c r="A404" s="26"/>
      <c r="B404" s="26"/>
    </row>
    <row r="405" spans="1:2" ht="12" customHeight="1">
      <c r="A405" s="26"/>
      <c r="B405" s="26"/>
    </row>
    <row r="406" spans="1:2" ht="12" customHeight="1">
      <c r="A406" s="26"/>
      <c r="B406" s="26"/>
    </row>
    <row r="407" spans="1:2" ht="12" customHeight="1">
      <c r="A407" s="26"/>
      <c r="B407" s="26"/>
    </row>
    <row r="408" spans="1:2" ht="12" customHeight="1">
      <c r="A408" s="26"/>
      <c r="B408" s="26"/>
    </row>
    <row r="409" spans="1:2" ht="12" customHeight="1">
      <c r="A409" s="26"/>
      <c r="B409" s="26"/>
    </row>
    <row r="410" spans="1:2" ht="12" customHeight="1">
      <c r="A410" s="26"/>
      <c r="B410" s="26"/>
    </row>
    <row r="411" spans="1:2" ht="12" customHeight="1">
      <c r="A411" s="26"/>
      <c r="B411" s="26"/>
    </row>
    <row r="412" spans="1:2" ht="12" customHeight="1">
      <c r="A412" s="26"/>
      <c r="B412" s="26"/>
    </row>
    <row r="413" spans="1:2" ht="12" customHeight="1">
      <c r="A413" s="26"/>
      <c r="B413" s="26"/>
    </row>
    <row r="414" spans="1:2" ht="12" customHeight="1">
      <c r="A414" s="26"/>
      <c r="B414" s="26"/>
    </row>
    <row r="415" spans="1:2" ht="12" customHeight="1">
      <c r="A415" s="26"/>
      <c r="B415" s="26"/>
    </row>
    <row r="416" spans="1:2" ht="12" customHeight="1">
      <c r="A416" s="26"/>
      <c r="B416" s="26"/>
    </row>
    <row r="417" spans="1:2" ht="12" customHeight="1">
      <c r="A417" s="26"/>
      <c r="B417" s="26"/>
    </row>
    <row r="418" spans="1:2" ht="12" customHeight="1">
      <c r="A418" s="26"/>
      <c r="B418" s="26"/>
    </row>
    <row r="419" spans="1:2" ht="12" customHeight="1">
      <c r="A419" s="26"/>
      <c r="B419" s="26"/>
    </row>
    <row r="420" spans="1:2" ht="12" customHeight="1">
      <c r="A420" s="26"/>
      <c r="B420" s="26"/>
    </row>
    <row r="421" spans="1:2" ht="12" customHeight="1">
      <c r="A421" s="26"/>
      <c r="B421" s="26"/>
    </row>
    <row r="422" spans="1:2" ht="12" customHeight="1">
      <c r="A422" s="26"/>
      <c r="B422" s="26"/>
    </row>
    <row r="423" spans="1:2" ht="12" customHeight="1">
      <c r="A423" s="26"/>
      <c r="B423" s="26"/>
    </row>
    <row r="424" spans="1:2" ht="12" customHeight="1">
      <c r="A424" s="26"/>
      <c r="B424" s="26"/>
    </row>
    <row r="425" spans="1:2" ht="12" customHeight="1">
      <c r="A425" s="26"/>
      <c r="B425" s="26"/>
    </row>
    <row r="426" spans="1:2" ht="12" customHeight="1">
      <c r="A426" s="26"/>
      <c r="B426" s="26"/>
    </row>
    <row r="427" spans="1:2" ht="12" customHeight="1">
      <c r="A427" s="26"/>
      <c r="B427" s="26"/>
    </row>
    <row r="428" spans="1:2" ht="12" customHeight="1">
      <c r="A428" s="26"/>
      <c r="B428" s="26"/>
    </row>
    <row r="429" spans="1:2" ht="12" customHeight="1">
      <c r="A429" s="26"/>
      <c r="B429" s="26"/>
    </row>
    <row r="430" spans="1:2" ht="12" customHeight="1">
      <c r="A430" s="26"/>
      <c r="B430" s="26"/>
    </row>
    <row r="431" spans="1:2" ht="12" customHeight="1">
      <c r="A431" s="26"/>
      <c r="B431" s="26"/>
    </row>
    <row r="432" spans="1:2" ht="12" customHeight="1">
      <c r="A432" s="26"/>
      <c r="B432" s="26"/>
    </row>
    <row r="433" spans="1:2" ht="12" customHeight="1">
      <c r="A433" s="26"/>
      <c r="B433" s="26"/>
    </row>
    <row r="434" spans="1:2" ht="12" customHeight="1">
      <c r="A434" s="26"/>
      <c r="B434" s="26"/>
    </row>
    <row r="435" spans="1:2" ht="12" customHeight="1">
      <c r="A435" s="26"/>
      <c r="B435" s="26"/>
    </row>
    <row r="436" spans="1:2" ht="12" customHeight="1">
      <c r="A436" s="26"/>
      <c r="B436" s="26"/>
    </row>
    <row r="437" spans="1:2" ht="12" customHeight="1">
      <c r="A437" s="26"/>
      <c r="B437" s="26"/>
    </row>
    <row r="438" spans="1:2" ht="12" customHeight="1">
      <c r="A438" s="26"/>
      <c r="B438" s="26"/>
    </row>
    <row r="439" spans="1:2" ht="12" customHeight="1">
      <c r="A439" s="26"/>
      <c r="B439" s="26"/>
    </row>
    <row r="440" spans="1:2" ht="12" customHeight="1">
      <c r="A440" s="26"/>
      <c r="B440" s="26"/>
    </row>
    <row r="441" spans="1:2" ht="12" customHeight="1">
      <c r="A441" s="26"/>
      <c r="B441" s="26"/>
    </row>
    <row r="442" spans="1:2" ht="12" customHeight="1">
      <c r="A442" s="26"/>
      <c r="B442" s="26"/>
    </row>
    <row r="443" spans="1:2" ht="12" customHeight="1">
      <c r="A443" s="26"/>
      <c r="B443" s="26"/>
    </row>
    <row r="444" spans="1:2" ht="12" customHeight="1">
      <c r="A444" s="26"/>
      <c r="B444" s="26"/>
    </row>
    <row r="445" spans="1:2" ht="12" customHeight="1">
      <c r="A445" s="26"/>
      <c r="B445" s="26"/>
    </row>
    <row r="446" spans="1:2" ht="12" customHeight="1">
      <c r="A446" s="26"/>
      <c r="B446" s="26"/>
    </row>
    <row r="447" spans="1:2" ht="12" customHeight="1">
      <c r="A447" s="26"/>
      <c r="B447" s="26"/>
    </row>
    <row r="448" spans="1:2" ht="12" customHeight="1">
      <c r="A448" s="26"/>
      <c r="B448" s="26"/>
    </row>
    <row r="449" spans="1:2" ht="12" customHeight="1">
      <c r="A449" s="26"/>
      <c r="B449" s="26"/>
    </row>
    <row r="450" spans="1:2" ht="12" customHeight="1">
      <c r="A450" s="26"/>
      <c r="B450" s="26"/>
    </row>
    <row r="451" spans="1:2" ht="12" customHeight="1">
      <c r="A451" s="26"/>
      <c r="B451" s="26"/>
    </row>
    <row r="452" ht="12" customHeight="1"/>
    <row r="453" ht="12" customHeight="1"/>
    <row r="454" spans="1:2" ht="12" customHeight="1">
      <c r="A454" s="26"/>
      <c r="B454" s="26"/>
    </row>
    <row r="455" spans="1:2" ht="12" customHeight="1">
      <c r="A455" s="26"/>
      <c r="B455" s="26"/>
    </row>
    <row r="456" spans="1:2" ht="12" customHeight="1">
      <c r="A456" s="26"/>
      <c r="B456" s="26"/>
    </row>
    <row r="457" spans="1:2" ht="12" customHeight="1">
      <c r="A457" s="26"/>
      <c r="B457" s="26"/>
    </row>
    <row r="458" spans="1:2" ht="12" customHeight="1">
      <c r="A458" s="26"/>
      <c r="B458" s="26"/>
    </row>
    <row r="459" spans="1:2" ht="12" customHeight="1">
      <c r="A459" s="26"/>
      <c r="B459" s="26"/>
    </row>
    <row r="460" spans="1:2" ht="12" customHeight="1">
      <c r="A460" s="26"/>
      <c r="B460" s="26"/>
    </row>
    <row r="461" spans="1:2" ht="12" customHeight="1">
      <c r="A461" s="26"/>
      <c r="B461" s="26"/>
    </row>
    <row r="462" spans="1:2" ht="12" customHeight="1">
      <c r="A462" s="26"/>
      <c r="B462" s="26"/>
    </row>
    <row r="463" spans="1:2" ht="12" customHeight="1">
      <c r="A463" s="26"/>
      <c r="B463" s="26"/>
    </row>
    <row r="464" spans="1:2" ht="12" customHeight="1">
      <c r="A464" s="26"/>
      <c r="B464" s="26"/>
    </row>
    <row r="465" spans="1:2" ht="12" customHeight="1">
      <c r="A465" s="26"/>
      <c r="B465" s="26"/>
    </row>
    <row r="466" spans="1:2" ht="12" customHeight="1">
      <c r="A466" s="26"/>
      <c r="B466" s="26"/>
    </row>
    <row r="467" spans="1:2" ht="12" customHeight="1">
      <c r="A467" s="26"/>
      <c r="B467" s="26"/>
    </row>
    <row r="468" spans="1:2" ht="12" customHeight="1">
      <c r="A468" s="26"/>
      <c r="B468" s="26"/>
    </row>
    <row r="469" spans="1:2" ht="12" customHeight="1">
      <c r="A469" s="26"/>
      <c r="B469" s="26"/>
    </row>
    <row r="470" spans="1:2" ht="12" customHeight="1">
      <c r="A470" s="26"/>
      <c r="B470" s="26"/>
    </row>
    <row r="471" spans="1:2" ht="12" customHeight="1">
      <c r="A471" s="26"/>
      <c r="B471" s="26"/>
    </row>
    <row r="472" spans="1:2" ht="12" customHeight="1">
      <c r="A472" s="26"/>
      <c r="B472" s="26"/>
    </row>
    <row r="473" spans="1:2" ht="12" customHeight="1">
      <c r="A473" s="26"/>
      <c r="B473" s="26"/>
    </row>
    <row r="474" spans="1:2" ht="12" customHeight="1">
      <c r="A474" s="26"/>
      <c r="B474" s="26"/>
    </row>
    <row r="475" spans="1:2" ht="12" customHeight="1">
      <c r="A475" s="26"/>
      <c r="B475" s="26"/>
    </row>
    <row r="476" spans="1:2" ht="12" customHeight="1">
      <c r="A476" s="26"/>
      <c r="B476" s="26"/>
    </row>
    <row r="477" spans="1:2" ht="12" customHeight="1">
      <c r="A477" s="26"/>
      <c r="B477" s="26"/>
    </row>
    <row r="478" spans="1:2" ht="12" customHeight="1">
      <c r="A478" s="26"/>
      <c r="B478" s="26"/>
    </row>
    <row r="479" spans="1:2" ht="12" customHeight="1">
      <c r="A479" s="26"/>
      <c r="B479" s="26"/>
    </row>
    <row r="480" spans="1:2" ht="12" customHeight="1">
      <c r="A480" s="26"/>
      <c r="B480" s="26"/>
    </row>
    <row r="481" spans="1:2" ht="12" customHeight="1">
      <c r="A481" s="26"/>
      <c r="B481" s="26"/>
    </row>
    <row r="482" spans="1:2" ht="12" customHeight="1">
      <c r="A482" s="26"/>
      <c r="B482" s="26"/>
    </row>
    <row r="483" spans="1:2" ht="12" customHeight="1">
      <c r="A483" s="26"/>
      <c r="B483" s="26"/>
    </row>
    <row r="484" spans="1:2" ht="12" customHeight="1">
      <c r="A484" s="26"/>
      <c r="B484" s="26"/>
    </row>
    <row r="485" spans="1:2" ht="12" customHeight="1">
      <c r="A485" s="26"/>
      <c r="B485" s="26"/>
    </row>
    <row r="486" spans="1:2" ht="12" customHeight="1">
      <c r="A486" s="26"/>
      <c r="B486" s="26"/>
    </row>
    <row r="487" spans="1:2" ht="12" customHeight="1">
      <c r="A487" s="26"/>
      <c r="B487" s="26"/>
    </row>
    <row r="488" spans="1:2" ht="12" customHeight="1">
      <c r="A488" s="26"/>
      <c r="B488" s="26"/>
    </row>
    <row r="489" spans="1:2" ht="12" customHeight="1">
      <c r="A489" s="26"/>
      <c r="B489" s="26"/>
    </row>
    <row r="490" spans="1:2" ht="12" customHeight="1">
      <c r="A490" s="26"/>
      <c r="B490" s="26"/>
    </row>
    <row r="491" spans="1:2" ht="12" customHeight="1">
      <c r="A491" s="26"/>
      <c r="B491" s="26"/>
    </row>
    <row r="492" spans="1:2" ht="12" customHeight="1">
      <c r="A492" s="26"/>
      <c r="B492" s="26"/>
    </row>
    <row r="493" spans="1:2" ht="12" customHeight="1">
      <c r="A493" s="26"/>
      <c r="B493" s="26"/>
    </row>
    <row r="494" spans="1:2" ht="12" customHeight="1">
      <c r="A494" s="26"/>
      <c r="B494" s="26"/>
    </row>
    <row r="495" spans="1:2" ht="12" customHeight="1">
      <c r="A495" s="26"/>
      <c r="B495" s="26"/>
    </row>
    <row r="496" spans="1:2" ht="12" customHeight="1">
      <c r="A496" s="26"/>
      <c r="B496" s="26"/>
    </row>
    <row r="497" spans="1:2" ht="12" customHeight="1">
      <c r="A497" s="26"/>
      <c r="B497" s="26"/>
    </row>
    <row r="498" spans="1:2" ht="12" customHeight="1">
      <c r="A498" s="26"/>
      <c r="B498" s="26"/>
    </row>
    <row r="499" spans="1:2" ht="12" customHeight="1">
      <c r="A499" s="26"/>
      <c r="B499" s="26"/>
    </row>
    <row r="500" spans="1:2" ht="12" customHeight="1">
      <c r="A500" s="26"/>
      <c r="B500" s="26"/>
    </row>
    <row r="501" spans="1:2" ht="12" customHeight="1">
      <c r="A501" s="26"/>
      <c r="B501" s="26"/>
    </row>
    <row r="502" spans="1:2" ht="12" customHeight="1">
      <c r="A502" s="26"/>
      <c r="B502" s="26"/>
    </row>
    <row r="503" spans="1:2" ht="12" customHeight="1">
      <c r="A503" s="26"/>
      <c r="B503" s="26"/>
    </row>
    <row r="504" spans="1:2" ht="12" customHeight="1">
      <c r="A504" s="26"/>
      <c r="B504" s="26"/>
    </row>
    <row r="505" spans="1:2" ht="12" customHeight="1">
      <c r="A505" s="26"/>
      <c r="B505" s="26"/>
    </row>
    <row r="506" spans="1:2" ht="12" customHeight="1">
      <c r="A506" s="26"/>
      <c r="B506" s="26"/>
    </row>
    <row r="507" spans="1:2" ht="12" customHeight="1">
      <c r="A507" s="26"/>
      <c r="B507" s="26"/>
    </row>
    <row r="508" spans="1:2" ht="12" customHeight="1">
      <c r="A508" s="26"/>
      <c r="B508" s="26"/>
    </row>
    <row r="509" spans="1:2" ht="12" customHeight="1">
      <c r="A509" s="26"/>
      <c r="B509" s="26"/>
    </row>
    <row r="510" spans="1:2" ht="12" customHeight="1">
      <c r="A510" s="26"/>
      <c r="B510" s="26"/>
    </row>
    <row r="511" spans="1:2" ht="12" customHeight="1">
      <c r="A511" s="26"/>
      <c r="B511" s="26"/>
    </row>
    <row r="512" spans="1:2" ht="12" customHeight="1">
      <c r="A512" s="26"/>
      <c r="B512" s="26"/>
    </row>
    <row r="513" spans="1:2" ht="12" customHeight="1">
      <c r="A513" s="26"/>
      <c r="B513" s="26"/>
    </row>
    <row r="514" spans="1:2" ht="12" customHeight="1">
      <c r="A514" s="26"/>
      <c r="B514" s="26"/>
    </row>
    <row r="515" spans="1:2" ht="12" customHeight="1">
      <c r="A515" s="26"/>
      <c r="B515" s="26"/>
    </row>
    <row r="516" spans="1:2" ht="12" customHeight="1">
      <c r="A516" s="26"/>
      <c r="B516" s="26"/>
    </row>
    <row r="517" spans="1:2" ht="12" customHeight="1">
      <c r="A517" s="26"/>
      <c r="B517" s="26"/>
    </row>
    <row r="518" spans="1:2" ht="12" customHeight="1">
      <c r="A518" s="26"/>
      <c r="B518" s="26"/>
    </row>
    <row r="519" spans="1:2" ht="12" customHeight="1">
      <c r="A519" s="26"/>
      <c r="B519" s="26"/>
    </row>
    <row r="520" spans="1:2" ht="12" customHeight="1">
      <c r="A520" s="26"/>
      <c r="B520" s="26"/>
    </row>
    <row r="521" spans="1:2" ht="12" customHeight="1">
      <c r="A521" s="26"/>
      <c r="B521" s="26"/>
    </row>
    <row r="522" spans="1:2" ht="12" customHeight="1">
      <c r="A522" s="26"/>
      <c r="B522" s="26"/>
    </row>
    <row r="523" spans="1:2" ht="12" customHeight="1">
      <c r="A523" s="26"/>
      <c r="B523" s="26"/>
    </row>
    <row r="524" spans="1:2" ht="12" customHeight="1">
      <c r="A524" s="26"/>
      <c r="B524" s="26"/>
    </row>
    <row r="525" spans="1:2" ht="12" customHeight="1">
      <c r="A525" s="26"/>
      <c r="B525" s="26"/>
    </row>
    <row r="526" spans="1:2" ht="12" customHeight="1">
      <c r="A526" s="26"/>
      <c r="B526" s="26"/>
    </row>
    <row r="527" spans="1:2" ht="12" customHeight="1">
      <c r="A527" s="26"/>
      <c r="B527" s="26"/>
    </row>
    <row r="528" spans="1:2" ht="12" customHeight="1">
      <c r="A528" s="26"/>
      <c r="B528" s="26"/>
    </row>
    <row r="529" spans="1:2" ht="12" customHeight="1">
      <c r="A529" s="26"/>
      <c r="B529" s="26"/>
    </row>
    <row r="530" spans="1:2" ht="12" customHeight="1">
      <c r="A530" s="26"/>
      <c r="B530" s="26"/>
    </row>
    <row r="531" spans="1:2" ht="12" customHeight="1">
      <c r="A531" s="26"/>
      <c r="B531" s="26"/>
    </row>
    <row r="532" spans="1:2" ht="12" customHeight="1">
      <c r="A532" s="26"/>
      <c r="B532" s="26"/>
    </row>
    <row r="533" spans="1:2" ht="12" customHeight="1">
      <c r="A533" s="26"/>
      <c r="B533" s="26"/>
    </row>
    <row r="534" spans="1:2" ht="12" customHeight="1">
      <c r="A534" s="26"/>
      <c r="B534" s="26"/>
    </row>
    <row r="535" spans="1:2" ht="12" customHeight="1">
      <c r="A535" s="26"/>
      <c r="B535" s="26"/>
    </row>
    <row r="536" spans="1:2" ht="12" customHeight="1">
      <c r="A536" s="26"/>
      <c r="B536" s="26"/>
    </row>
    <row r="537" spans="1:2" ht="12" customHeight="1">
      <c r="A537" s="26"/>
      <c r="B537" s="26"/>
    </row>
    <row r="538" spans="1:2" ht="12" customHeight="1">
      <c r="A538" s="26"/>
      <c r="B538" s="26"/>
    </row>
    <row r="539" spans="1:2" ht="12" customHeight="1">
      <c r="A539" s="26"/>
      <c r="B539" s="26"/>
    </row>
    <row r="540" spans="1:2" ht="12" customHeight="1">
      <c r="A540" s="26"/>
      <c r="B540" s="26"/>
    </row>
    <row r="541" spans="1:2" ht="12" customHeight="1">
      <c r="A541" s="26"/>
      <c r="B541" s="26"/>
    </row>
    <row r="542" spans="1:2" ht="12" customHeight="1">
      <c r="A542" s="26"/>
      <c r="B542" s="26"/>
    </row>
    <row r="543" spans="1:2" ht="12" customHeight="1">
      <c r="A543" s="26"/>
      <c r="B543" s="26"/>
    </row>
    <row r="544" spans="1:2" ht="12" customHeight="1">
      <c r="A544" s="26"/>
      <c r="B544" s="26"/>
    </row>
    <row r="545" spans="1:2" ht="12" customHeight="1">
      <c r="A545" s="26"/>
      <c r="B545" s="26"/>
    </row>
    <row r="546" spans="1:2" ht="12" customHeight="1">
      <c r="A546" s="26"/>
      <c r="B546" s="26"/>
    </row>
    <row r="547" spans="1:2" ht="12" customHeight="1">
      <c r="A547" s="26"/>
      <c r="B547" s="26"/>
    </row>
    <row r="548" spans="1:2" ht="12" customHeight="1">
      <c r="A548" s="26"/>
      <c r="B548" s="26"/>
    </row>
    <row r="549" spans="1:2" ht="12" customHeight="1">
      <c r="A549" s="26"/>
      <c r="B549" s="26"/>
    </row>
    <row r="550" spans="1:2" ht="12" customHeight="1">
      <c r="A550" s="26"/>
      <c r="B550" s="26"/>
    </row>
    <row r="551" spans="1:2" ht="12" customHeight="1">
      <c r="A551" s="26"/>
      <c r="B551" s="26"/>
    </row>
    <row r="552" spans="1:2" ht="12" customHeight="1">
      <c r="A552" s="26"/>
      <c r="B552" s="26"/>
    </row>
    <row r="553" spans="1:2" ht="12" customHeight="1">
      <c r="A553" s="26"/>
      <c r="B553" s="26"/>
    </row>
    <row r="554" spans="1:2" ht="12" customHeight="1">
      <c r="A554" s="26"/>
      <c r="B554" s="26"/>
    </row>
    <row r="555" spans="1:2" ht="12" customHeight="1">
      <c r="A555" s="26"/>
      <c r="B555" s="26"/>
    </row>
    <row r="556" spans="1:2" ht="12" customHeight="1">
      <c r="A556" s="26"/>
      <c r="B556" s="26"/>
    </row>
    <row r="557" spans="1:2" ht="12" customHeight="1">
      <c r="A557" s="26"/>
      <c r="B557" s="26"/>
    </row>
    <row r="558" spans="1:2" ht="12" customHeight="1">
      <c r="A558" s="26"/>
      <c r="B558" s="26"/>
    </row>
    <row r="559" spans="1:2" ht="12" customHeight="1">
      <c r="A559" s="26"/>
      <c r="B559" s="26"/>
    </row>
    <row r="560" spans="1:2" ht="12" customHeight="1">
      <c r="A560" s="26"/>
      <c r="B560" s="26"/>
    </row>
    <row r="561" spans="1:2" ht="12" customHeight="1">
      <c r="A561" s="26"/>
      <c r="B561" s="26"/>
    </row>
    <row r="562" spans="1:2" ht="12" customHeight="1">
      <c r="A562" s="26"/>
      <c r="B562" s="26"/>
    </row>
    <row r="563" spans="1:2" ht="12" customHeight="1">
      <c r="A563" s="26"/>
      <c r="B563" s="26"/>
    </row>
    <row r="564" spans="1:2" ht="12" customHeight="1">
      <c r="A564" s="26"/>
      <c r="B564" s="26"/>
    </row>
    <row r="565" spans="1:2" ht="12" customHeight="1">
      <c r="A565" s="26"/>
      <c r="B565" s="26"/>
    </row>
    <row r="566" spans="1:2" ht="12" customHeight="1">
      <c r="A566" s="26"/>
      <c r="B566" s="26"/>
    </row>
    <row r="567" spans="1:2" ht="12" customHeight="1">
      <c r="A567" s="26"/>
      <c r="B567" s="26"/>
    </row>
    <row r="568" spans="1:2" ht="12" customHeight="1">
      <c r="A568" s="26"/>
      <c r="B568" s="26"/>
    </row>
    <row r="569" spans="1:2" ht="12" customHeight="1">
      <c r="A569" s="26"/>
      <c r="B569" s="26"/>
    </row>
    <row r="570" spans="1:2" ht="12" customHeight="1">
      <c r="A570" s="26"/>
      <c r="B570" s="26"/>
    </row>
    <row r="571" spans="1:2" ht="12" customHeight="1">
      <c r="A571" s="26"/>
      <c r="B571" s="26"/>
    </row>
    <row r="572" spans="1:2" ht="12" customHeight="1">
      <c r="A572" s="26"/>
      <c r="B572" s="26"/>
    </row>
    <row r="573" spans="1:2" ht="12" customHeight="1">
      <c r="A573" s="26"/>
      <c r="B573" s="26"/>
    </row>
    <row r="574" spans="1:2" ht="12" customHeight="1">
      <c r="A574" s="26"/>
      <c r="B574" s="26"/>
    </row>
    <row r="575" spans="1:2" ht="12" customHeight="1">
      <c r="A575" s="26"/>
      <c r="B575" s="26"/>
    </row>
    <row r="576" spans="1:2" ht="12" customHeight="1">
      <c r="A576" s="26"/>
      <c r="B576" s="26"/>
    </row>
    <row r="577" spans="1:2" ht="12" customHeight="1">
      <c r="A577" s="26"/>
      <c r="B577" s="26"/>
    </row>
    <row r="578" spans="1:2" ht="12" customHeight="1">
      <c r="A578" s="26"/>
      <c r="B578" s="26"/>
    </row>
    <row r="579" spans="1:2" ht="12" customHeight="1">
      <c r="A579" s="26"/>
      <c r="B579" s="26"/>
    </row>
    <row r="580" spans="1:2" ht="12" customHeight="1">
      <c r="A580" s="26"/>
      <c r="B580" s="26"/>
    </row>
    <row r="581" spans="1:2" ht="12" customHeight="1">
      <c r="A581" s="26"/>
      <c r="B581" s="26"/>
    </row>
    <row r="582" spans="1:2" ht="12" customHeight="1">
      <c r="A582" s="26"/>
      <c r="B582" s="26"/>
    </row>
    <row r="583" spans="1:2" ht="12" customHeight="1">
      <c r="A583" s="26"/>
      <c r="B583" s="26"/>
    </row>
    <row r="584" spans="1:2" ht="12" customHeight="1">
      <c r="A584" s="26"/>
      <c r="B584" s="26"/>
    </row>
    <row r="585" spans="1:2" ht="12" customHeight="1">
      <c r="A585" s="26"/>
      <c r="B585" s="26"/>
    </row>
    <row r="586" spans="1:2" ht="12" customHeight="1">
      <c r="A586" s="26"/>
      <c r="B586" s="26"/>
    </row>
    <row r="587" spans="1:2" ht="12" customHeight="1">
      <c r="A587" s="26"/>
      <c r="B587" s="26"/>
    </row>
    <row r="588" spans="1:2" ht="12" customHeight="1">
      <c r="A588" s="26"/>
      <c r="B588" s="26"/>
    </row>
    <row r="589" spans="1:2" ht="12" customHeight="1">
      <c r="A589" s="26"/>
      <c r="B589" s="26"/>
    </row>
    <row r="590" spans="1:2" ht="12" customHeight="1">
      <c r="A590" s="26"/>
      <c r="B590" s="26"/>
    </row>
    <row r="591" spans="1:2" ht="12" customHeight="1">
      <c r="A591" s="26"/>
      <c r="B591" s="26"/>
    </row>
    <row r="592" spans="1:2" ht="12" customHeight="1">
      <c r="A592" s="26"/>
      <c r="B592" s="26"/>
    </row>
    <row r="593" spans="1:2" ht="12" customHeight="1">
      <c r="A593" s="26"/>
      <c r="B593" s="26"/>
    </row>
    <row r="594" spans="1:2" ht="12" customHeight="1">
      <c r="A594" s="26"/>
      <c r="B594" s="26"/>
    </row>
    <row r="595" spans="1:2" ht="12" customHeight="1">
      <c r="A595" s="26"/>
      <c r="B595" s="26"/>
    </row>
    <row r="596" spans="1:2" ht="12" customHeight="1">
      <c r="A596" s="26"/>
      <c r="B596" s="26"/>
    </row>
    <row r="597" spans="1:2" ht="12" customHeight="1">
      <c r="A597" s="26"/>
      <c r="B597" s="26"/>
    </row>
    <row r="598" spans="1:2" ht="12" customHeight="1">
      <c r="A598" s="26"/>
      <c r="B598" s="26"/>
    </row>
    <row r="599" spans="1:2" ht="12" customHeight="1">
      <c r="A599" s="26"/>
      <c r="B599" s="26"/>
    </row>
    <row r="600" spans="1:2" ht="12" customHeight="1">
      <c r="A600" s="26"/>
      <c r="B600" s="26"/>
    </row>
    <row r="601" spans="1:2" ht="12" customHeight="1">
      <c r="A601" s="26"/>
      <c r="B601" s="26"/>
    </row>
    <row r="602" spans="1:2" ht="12" customHeight="1">
      <c r="A602" s="26"/>
      <c r="B602" s="26"/>
    </row>
    <row r="603" spans="1:2" ht="12" customHeight="1">
      <c r="A603" s="26"/>
      <c r="B603" s="26"/>
    </row>
    <row r="604" spans="1:2" ht="12" customHeight="1">
      <c r="A604" s="26"/>
      <c r="B604" s="26"/>
    </row>
    <row r="605" spans="1:2" ht="12" customHeight="1">
      <c r="A605" s="26"/>
      <c r="B605" s="26"/>
    </row>
    <row r="606" spans="1:2" ht="12" customHeight="1">
      <c r="A606" s="26"/>
      <c r="B606" s="26"/>
    </row>
    <row r="607" spans="1:2" ht="12" customHeight="1">
      <c r="A607" s="26"/>
      <c r="B607" s="26"/>
    </row>
    <row r="608" spans="1:2" ht="12" customHeight="1">
      <c r="A608" s="26"/>
      <c r="B608" s="26"/>
    </row>
    <row r="609" spans="1:2" ht="12" customHeight="1">
      <c r="A609" s="26"/>
      <c r="B609" s="26"/>
    </row>
    <row r="610" spans="1:2" ht="12" customHeight="1">
      <c r="A610" s="26"/>
      <c r="B610" s="26"/>
    </row>
    <row r="611" spans="1:2" ht="12" customHeight="1">
      <c r="A611" s="26"/>
      <c r="B611" s="26"/>
    </row>
    <row r="612" spans="1:2" ht="12" customHeight="1">
      <c r="A612" s="26"/>
      <c r="B612" s="26"/>
    </row>
    <row r="613" spans="1:2" ht="12" customHeight="1">
      <c r="A613" s="26"/>
      <c r="B613" s="26"/>
    </row>
    <row r="614" spans="1:2" ht="12" customHeight="1">
      <c r="A614" s="26"/>
      <c r="B614" s="26"/>
    </row>
    <row r="615" spans="1:2" ht="12" customHeight="1">
      <c r="A615" s="26"/>
      <c r="B615" s="26"/>
    </row>
    <row r="616" spans="1:2" ht="12" customHeight="1">
      <c r="A616" s="26"/>
      <c r="B616" s="26"/>
    </row>
    <row r="617" spans="1:2" ht="12" customHeight="1">
      <c r="A617" s="26"/>
      <c r="B617" s="26"/>
    </row>
    <row r="618" spans="1:2" ht="12" customHeight="1">
      <c r="A618" s="26"/>
      <c r="B618" s="26"/>
    </row>
    <row r="619" spans="1:2" ht="12" customHeight="1">
      <c r="A619" s="26"/>
      <c r="B619" s="26"/>
    </row>
    <row r="620" spans="1:2" ht="12" customHeight="1">
      <c r="A620" s="26"/>
      <c r="B620" s="26"/>
    </row>
    <row r="621" spans="1:2" ht="12" customHeight="1">
      <c r="A621" s="26"/>
      <c r="B621" s="26"/>
    </row>
    <row r="622" spans="1:2" ht="12" customHeight="1">
      <c r="A622" s="26"/>
      <c r="B622" s="26"/>
    </row>
    <row r="623" ht="12" customHeight="1"/>
    <row r="624" ht="12" customHeight="1"/>
    <row r="625" ht="12" customHeight="1"/>
    <row r="626" ht="12" customHeight="1"/>
    <row r="627" ht="12" customHeight="1">
      <c r="B627" s="4"/>
    </row>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c r="B770" s="4"/>
    </row>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c r="B781" s="4"/>
    </row>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c r="B835" s="4"/>
    </row>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c r="B932" s="4"/>
    </row>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c r="A1321" s="4"/>
    </row>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c r="B1349" s="4"/>
    </row>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c r="A1367" s="4"/>
    </row>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c r="B1377" s="4"/>
    </row>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77"/>
  <sheetViews>
    <sheetView showGridLines="0" workbookViewId="0" topLeftCell="A1">
      <selection activeCell="H1" sqref="H1"/>
    </sheetView>
  </sheetViews>
  <sheetFormatPr defaultColWidth="9.140625" defaultRowHeight="11.25" customHeight="1"/>
  <cols>
    <col min="1" max="1" width="8.7109375" style="5" customWidth="1"/>
    <col min="2" max="2" width="52.00390625" style="5" bestFit="1" customWidth="1"/>
    <col min="3" max="3" width="10.8515625" style="18" customWidth="1"/>
    <col min="4" max="4" width="10.8515625" style="45" customWidth="1"/>
    <col min="5" max="6" width="10.8515625" style="17" customWidth="1"/>
    <col min="7" max="8" width="14.28125" style="17" customWidth="1"/>
    <col min="9" max="9" width="20.7109375" style="5" customWidth="1"/>
    <col min="10" max="15" width="15.7109375" style="5" customWidth="1"/>
    <col min="16" max="16384" width="9.140625" style="5" customWidth="1"/>
  </cols>
  <sheetData>
    <row r="1" spans="1:9" ht="12" customHeight="1">
      <c r="A1" s="1" t="s">
        <v>0</v>
      </c>
      <c r="B1" s="1" t="s">
        <v>1</v>
      </c>
      <c r="C1" s="2" t="s">
        <v>2</v>
      </c>
      <c r="D1" s="2" t="s">
        <v>3</v>
      </c>
      <c r="E1" s="2" t="s">
        <v>4</v>
      </c>
      <c r="F1" s="2" t="s">
        <v>5</v>
      </c>
      <c r="G1" s="2"/>
      <c r="H1" s="20"/>
      <c r="I1" s="4"/>
    </row>
    <row r="2" spans="1:8" ht="12" customHeight="1">
      <c r="A2" s="7" t="s">
        <v>6</v>
      </c>
      <c r="B2" s="7" t="s">
        <v>7</v>
      </c>
      <c r="C2" s="19">
        <v>172.7</v>
      </c>
      <c r="D2" s="27"/>
      <c r="E2" s="9">
        <v>6</v>
      </c>
      <c r="F2" s="28"/>
      <c r="G2" s="28"/>
      <c r="H2" s="28"/>
    </row>
    <row r="3" spans="1:9" ht="12" customHeight="1">
      <c r="A3" s="7" t="s">
        <v>8</v>
      </c>
      <c r="B3" s="7" t="s">
        <v>9</v>
      </c>
      <c r="C3" s="19">
        <v>160.4</v>
      </c>
      <c r="D3" s="27"/>
      <c r="E3" s="9">
        <v>6</v>
      </c>
      <c r="F3" s="28"/>
      <c r="G3" s="28"/>
      <c r="H3" s="28"/>
      <c r="I3" s="108" t="s">
        <v>657</v>
      </c>
    </row>
    <row r="4" spans="1:9" ht="12" customHeight="1">
      <c r="A4" s="7" t="s">
        <v>10</v>
      </c>
      <c r="B4" s="7" t="s">
        <v>11</v>
      </c>
      <c r="C4" s="19">
        <v>126.5</v>
      </c>
      <c r="D4" s="27"/>
      <c r="E4" s="9">
        <v>5</v>
      </c>
      <c r="F4" s="28"/>
      <c r="G4" s="28"/>
      <c r="H4" s="28"/>
      <c r="I4" s="108" t="s">
        <v>658</v>
      </c>
    </row>
    <row r="5" spans="1:20" s="3" customFormat="1" ht="12" customHeight="1">
      <c r="A5" s="7" t="s">
        <v>12</v>
      </c>
      <c r="B5" s="7" t="s">
        <v>13</v>
      </c>
      <c r="C5" s="19">
        <v>138.3</v>
      </c>
      <c r="D5" s="27"/>
      <c r="E5" s="9">
        <v>5</v>
      </c>
      <c r="F5" s="28"/>
      <c r="G5" s="28"/>
      <c r="H5" s="28"/>
      <c r="I5" s="29"/>
      <c r="J5" s="5"/>
      <c r="P5" s="5"/>
      <c r="Q5" s="5"/>
      <c r="R5" s="5"/>
      <c r="S5" s="5"/>
      <c r="T5" s="5"/>
    </row>
    <row r="6" spans="1:9" ht="15">
      <c r="A6" s="7" t="s">
        <v>14</v>
      </c>
      <c r="B6" s="7" t="s">
        <v>15</v>
      </c>
      <c r="C6" s="19">
        <v>156.9</v>
      </c>
      <c r="D6" s="27"/>
      <c r="E6" s="9">
        <v>6</v>
      </c>
      <c r="F6" s="28"/>
      <c r="G6" s="28"/>
      <c r="H6" s="28"/>
      <c r="I6" s="46" t="s">
        <v>707</v>
      </c>
    </row>
    <row r="7" spans="1:9" ht="12" customHeight="1">
      <c r="A7" s="7" t="s">
        <v>16</v>
      </c>
      <c r="B7" s="7" t="s">
        <v>17</v>
      </c>
      <c r="C7" s="19">
        <v>130.4</v>
      </c>
      <c r="D7" s="27"/>
      <c r="E7" s="9">
        <v>5</v>
      </c>
      <c r="F7" s="28"/>
      <c r="G7" s="28"/>
      <c r="H7" s="28"/>
      <c r="I7" s="30" t="s">
        <v>513</v>
      </c>
    </row>
    <row r="8" spans="1:11" ht="12" customHeight="1">
      <c r="A8" s="7" t="s">
        <v>18</v>
      </c>
      <c r="B8" s="7" t="s">
        <v>19</v>
      </c>
      <c r="C8" s="19">
        <v>162</v>
      </c>
      <c r="D8" s="27"/>
      <c r="E8" s="9">
        <v>6</v>
      </c>
      <c r="F8" s="28"/>
      <c r="G8" s="28"/>
      <c r="H8" s="28"/>
      <c r="I8" s="29"/>
      <c r="K8" s="31"/>
    </row>
    <row r="9" spans="1:11" ht="12" customHeight="1">
      <c r="A9" s="7" t="s">
        <v>20</v>
      </c>
      <c r="B9" s="7" t="s">
        <v>21</v>
      </c>
      <c r="C9" s="19">
        <v>120</v>
      </c>
      <c r="D9" s="27"/>
      <c r="E9" s="9">
        <v>4</v>
      </c>
      <c r="F9" s="28"/>
      <c r="G9" s="28"/>
      <c r="H9" s="28"/>
      <c r="I9" s="31"/>
      <c r="K9" s="30"/>
    </row>
    <row r="10" spans="1:11" ht="12" customHeight="1">
      <c r="A10" s="7" t="s">
        <v>22</v>
      </c>
      <c r="B10" s="7" t="s">
        <v>23</v>
      </c>
      <c r="C10" s="19">
        <v>125.1</v>
      </c>
      <c r="D10" s="27"/>
      <c r="E10" s="9">
        <v>5</v>
      </c>
      <c r="F10" s="28"/>
      <c r="G10" s="28"/>
      <c r="H10" s="28"/>
      <c r="I10" s="30"/>
      <c r="K10" s="32"/>
    </row>
    <row r="11" spans="1:11" ht="12" customHeight="1">
      <c r="A11" s="7" t="s">
        <v>24</v>
      </c>
      <c r="B11" s="7" t="s">
        <v>25</v>
      </c>
      <c r="C11" s="19">
        <v>113.4</v>
      </c>
      <c r="D11" s="27"/>
      <c r="E11" s="9">
        <v>4</v>
      </c>
      <c r="F11" s="28"/>
      <c r="G11" s="28"/>
      <c r="H11" s="28"/>
      <c r="K11" s="31"/>
    </row>
    <row r="12" spans="1:11" ht="12" customHeight="1">
      <c r="A12" s="9" t="s">
        <v>26</v>
      </c>
      <c r="B12" s="9" t="s">
        <v>27</v>
      </c>
      <c r="C12" s="19">
        <v>122.6</v>
      </c>
      <c r="D12" s="27"/>
      <c r="E12" s="9">
        <v>4</v>
      </c>
      <c r="F12" s="28"/>
      <c r="G12" s="28"/>
      <c r="H12" s="28"/>
      <c r="K12" s="30"/>
    </row>
    <row r="13" spans="1:11" ht="12" customHeight="1">
      <c r="A13" s="9" t="s">
        <v>28</v>
      </c>
      <c r="B13" s="9" t="s">
        <v>29</v>
      </c>
      <c r="C13" s="19">
        <v>16</v>
      </c>
      <c r="D13" s="27"/>
      <c r="E13" s="9">
        <v>1</v>
      </c>
      <c r="F13" s="28"/>
      <c r="G13" s="28"/>
      <c r="H13" s="28"/>
      <c r="K13" s="32"/>
    </row>
    <row r="14" spans="1:11" ht="12" customHeight="1">
      <c r="A14" s="9" t="s">
        <v>30</v>
      </c>
      <c r="B14" s="9" t="s">
        <v>31</v>
      </c>
      <c r="C14" s="19">
        <v>14.8</v>
      </c>
      <c r="D14" s="27"/>
      <c r="E14" s="9">
        <v>1</v>
      </c>
      <c r="F14" s="28"/>
      <c r="G14" s="28"/>
      <c r="H14" s="28"/>
      <c r="K14" s="31"/>
    </row>
    <row r="15" spans="1:11" ht="12" customHeight="1">
      <c r="A15" s="9" t="s">
        <v>32</v>
      </c>
      <c r="B15" s="9" t="s">
        <v>33</v>
      </c>
      <c r="C15" s="19">
        <v>16.1</v>
      </c>
      <c r="D15" s="27"/>
      <c r="E15" s="9">
        <v>1</v>
      </c>
      <c r="F15" s="28"/>
      <c r="G15" s="28"/>
      <c r="H15" s="28"/>
      <c r="K15" s="30"/>
    </row>
    <row r="16" spans="1:10" ht="12" customHeight="1">
      <c r="A16" s="9" t="s">
        <v>34</v>
      </c>
      <c r="B16" s="9" t="s">
        <v>35</v>
      </c>
      <c r="C16" s="19">
        <v>17.2</v>
      </c>
      <c r="D16" s="27"/>
      <c r="E16" s="9">
        <v>1</v>
      </c>
      <c r="F16" s="28"/>
      <c r="G16" s="28"/>
      <c r="H16" s="28"/>
      <c r="I16" s="4"/>
      <c r="J16" s="7"/>
    </row>
    <row r="17" spans="1:10" ht="12" customHeight="1">
      <c r="A17" s="9" t="s">
        <v>36</v>
      </c>
      <c r="B17" s="9" t="s">
        <v>37</v>
      </c>
      <c r="C17" s="19">
        <v>25.6</v>
      </c>
      <c r="D17" s="27"/>
      <c r="E17" s="9">
        <v>1</v>
      </c>
      <c r="F17" s="28"/>
      <c r="G17" s="28"/>
      <c r="H17" s="28"/>
      <c r="I17" s="3" t="s">
        <v>701</v>
      </c>
      <c r="J17" s="7"/>
    </row>
    <row r="18" spans="1:15" ht="12" customHeight="1">
      <c r="A18" s="9" t="s">
        <v>38</v>
      </c>
      <c r="B18" s="9" t="s">
        <v>39</v>
      </c>
      <c r="C18" s="19">
        <v>14.3</v>
      </c>
      <c r="D18" s="27"/>
      <c r="E18" s="9">
        <v>1</v>
      </c>
      <c r="F18" s="28"/>
      <c r="G18" s="28"/>
      <c r="H18" s="33" t="s">
        <v>50</v>
      </c>
      <c r="I18" s="4" t="s">
        <v>694</v>
      </c>
      <c r="J18" s="110">
        <v>1</v>
      </c>
      <c r="K18" s="116" t="s">
        <v>660</v>
      </c>
      <c r="L18" s="95">
        <f>PERCENTILE(C$2:C$266,0)</f>
        <v>14.3</v>
      </c>
      <c r="M18" s="5" t="s">
        <v>644</v>
      </c>
      <c r="N18" s="96" t="s">
        <v>645</v>
      </c>
      <c r="O18" s="97">
        <v>0.16666666666666666</v>
      </c>
    </row>
    <row r="19" spans="1:14" ht="12" customHeight="1">
      <c r="A19" s="9" t="s">
        <v>40</v>
      </c>
      <c r="B19" s="9" t="s">
        <v>41</v>
      </c>
      <c r="C19" s="34">
        <v>71.1</v>
      </c>
      <c r="D19" s="27"/>
      <c r="E19" s="9">
        <v>2</v>
      </c>
      <c r="F19" s="28"/>
      <c r="G19" s="28"/>
      <c r="H19" s="28"/>
      <c r="I19" s="4" t="s">
        <v>697</v>
      </c>
      <c r="J19" s="118">
        <v>2</v>
      </c>
      <c r="K19" s="117" t="s">
        <v>664</v>
      </c>
      <c r="L19" s="95">
        <f>PERCENTILE(C$2:C$266,O$18)</f>
        <v>48.25</v>
      </c>
      <c r="M19" s="5" t="s">
        <v>646</v>
      </c>
      <c r="N19" s="98"/>
    </row>
    <row r="20" spans="1:15" ht="12" customHeight="1">
      <c r="A20" s="9" t="s">
        <v>42</v>
      </c>
      <c r="B20" s="9" t="s">
        <v>43</v>
      </c>
      <c r="C20" s="19">
        <v>51.3</v>
      </c>
      <c r="D20" s="27"/>
      <c r="E20" s="9">
        <v>2</v>
      </c>
      <c r="F20" s="28"/>
      <c r="G20" s="28"/>
      <c r="H20" s="28"/>
      <c r="I20" s="4" t="s">
        <v>698</v>
      </c>
      <c r="J20" s="111">
        <v>3</v>
      </c>
      <c r="K20" s="117" t="s">
        <v>665</v>
      </c>
      <c r="L20" s="95">
        <f>PERCENTILE(C$2:C$266,(2*O$18))</f>
        <v>84.6</v>
      </c>
      <c r="M20" s="5" t="s">
        <v>647</v>
      </c>
      <c r="N20" s="98"/>
      <c r="O20" s="98"/>
    </row>
    <row r="21" spans="1:15" ht="12" customHeight="1">
      <c r="A21" s="9" t="s">
        <v>44</v>
      </c>
      <c r="B21" s="9" t="s">
        <v>45</v>
      </c>
      <c r="C21" s="19">
        <v>46.3</v>
      </c>
      <c r="D21" s="27"/>
      <c r="E21" s="9">
        <v>1</v>
      </c>
      <c r="F21" s="28"/>
      <c r="G21" s="28"/>
      <c r="H21" s="28"/>
      <c r="I21" s="4" t="s">
        <v>699</v>
      </c>
      <c r="J21" s="112">
        <v>4</v>
      </c>
      <c r="K21" s="117" t="s">
        <v>661</v>
      </c>
      <c r="L21" s="95">
        <f>PERCENTILE(C$2:C$266,(3*O$18))</f>
        <v>97.1</v>
      </c>
      <c r="M21" s="5" t="s">
        <v>648</v>
      </c>
      <c r="N21" s="98"/>
      <c r="O21" s="98"/>
    </row>
    <row r="22" spans="1:15" ht="12" customHeight="1">
      <c r="A22" s="9" t="s">
        <v>46</v>
      </c>
      <c r="B22" s="9" t="s">
        <v>47</v>
      </c>
      <c r="C22" s="19">
        <v>43.8</v>
      </c>
      <c r="D22" s="27"/>
      <c r="E22" s="9">
        <v>1</v>
      </c>
      <c r="F22" s="28"/>
      <c r="G22" s="28"/>
      <c r="H22" s="28"/>
      <c r="I22" s="4" t="s">
        <v>700</v>
      </c>
      <c r="J22" s="113">
        <v>5</v>
      </c>
      <c r="K22" s="117" t="s">
        <v>662</v>
      </c>
      <c r="L22" s="95">
        <f>PERCENTILE(C$2:C$266,(4*O$18))</f>
        <v>113</v>
      </c>
      <c r="M22" s="5" t="s">
        <v>649</v>
      </c>
      <c r="N22" s="98"/>
      <c r="O22" s="98"/>
    </row>
    <row r="23" spans="1:15" ht="12" customHeight="1">
      <c r="A23" s="9" t="s">
        <v>48</v>
      </c>
      <c r="B23" s="9" t="s">
        <v>49</v>
      </c>
      <c r="C23" s="19">
        <v>45.6</v>
      </c>
      <c r="D23" s="27"/>
      <c r="E23" s="9">
        <v>1</v>
      </c>
      <c r="F23" s="5"/>
      <c r="G23" s="28"/>
      <c r="H23" s="5"/>
      <c r="I23" s="4" t="s">
        <v>695</v>
      </c>
      <c r="J23" s="114">
        <v>6</v>
      </c>
      <c r="K23" s="117" t="s">
        <v>663</v>
      </c>
      <c r="L23" s="95">
        <f>PERCENTILE(C$2:C$266,(5*O$18))</f>
        <v>126.39999999999999</v>
      </c>
      <c r="M23" s="4" t="s">
        <v>650</v>
      </c>
      <c r="N23" s="98"/>
      <c r="O23" s="98"/>
    </row>
    <row r="24" spans="1:15" ht="12" customHeight="1">
      <c r="A24" s="9" t="s">
        <v>51</v>
      </c>
      <c r="B24" s="9" t="s">
        <v>52</v>
      </c>
      <c r="C24" s="19">
        <v>48.8</v>
      </c>
      <c r="D24" s="27"/>
      <c r="E24" s="9">
        <v>1</v>
      </c>
      <c r="F24" s="5"/>
      <c r="G24" s="28"/>
      <c r="H24" s="5"/>
      <c r="I24" s="5" t="s">
        <v>61</v>
      </c>
      <c r="J24" s="115" t="s">
        <v>62</v>
      </c>
      <c r="L24" s="95">
        <f>PERCENTILE(C$2:C$266,1)</f>
        <v>329.9</v>
      </c>
      <c r="M24" s="4" t="s">
        <v>651</v>
      </c>
      <c r="N24" s="36"/>
      <c r="O24" s="37"/>
    </row>
    <row r="25" spans="1:15" ht="12" customHeight="1">
      <c r="A25" s="9" t="s">
        <v>53</v>
      </c>
      <c r="B25" s="9" t="s">
        <v>54</v>
      </c>
      <c r="C25" s="19">
        <v>45.1</v>
      </c>
      <c r="D25" s="27"/>
      <c r="E25" s="9">
        <v>1</v>
      </c>
      <c r="F25" s="5"/>
      <c r="G25" s="28"/>
      <c r="H25" s="5"/>
      <c r="L25" s="21"/>
      <c r="M25" s="35"/>
      <c r="N25" s="38"/>
      <c r="O25" s="35"/>
    </row>
    <row r="26" spans="1:15" ht="12" customHeight="1">
      <c r="A26" s="7" t="s">
        <v>55</v>
      </c>
      <c r="B26" s="7" t="s">
        <v>56</v>
      </c>
      <c r="C26" s="34">
        <v>47.7</v>
      </c>
      <c r="D26" s="27"/>
      <c r="E26" s="9">
        <v>1</v>
      </c>
      <c r="F26" s="5"/>
      <c r="G26" s="28"/>
      <c r="H26" s="3" t="s">
        <v>511</v>
      </c>
      <c r="I26" s="11"/>
      <c r="L26" s="21"/>
      <c r="M26" s="35"/>
      <c r="N26" s="38"/>
      <c r="O26" s="35"/>
    </row>
    <row r="27" spans="1:15" ht="12" customHeight="1">
      <c r="A27" s="7" t="s">
        <v>57</v>
      </c>
      <c r="B27" s="7" t="s">
        <v>58</v>
      </c>
      <c r="C27" s="19">
        <v>160.3</v>
      </c>
      <c r="D27" s="27"/>
      <c r="E27" s="9">
        <v>6</v>
      </c>
      <c r="F27" s="40"/>
      <c r="G27" s="28"/>
      <c r="H27" s="40"/>
      <c r="I27" s="4" t="s">
        <v>696</v>
      </c>
      <c r="J27" s="7"/>
      <c r="L27" s="21"/>
      <c r="M27" s="35"/>
      <c r="N27" s="38"/>
      <c r="O27" s="35"/>
    </row>
    <row r="28" spans="1:15" ht="12" customHeight="1">
      <c r="A28" s="7" t="s">
        <v>59</v>
      </c>
      <c r="B28" s="7" t="s">
        <v>60</v>
      </c>
      <c r="C28" s="19">
        <v>129.5</v>
      </c>
      <c r="D28" s="27"/>
      <c r="E28" s="9">
        <v>5</v>
      </c>
      <c r="F28" s="28"/>
      <c r="G28" s="28"/>
      <c r="H28" s="40"/>
      <c r="I28" s="4"/>
      <c r="J28" s="7"/>
      <c r="L28" s="21"/>
      <c r="M28" s="41"/>
      <c r="N28" s="35"/>
      <c r="O28" s="35"/>
    </row>
    <row r="29" spans="1:15" ht="12" customHeight="1">
      <c r="A29" s="7" t="s">
        <v>63</v>
      </c>
      <c r="B29" s="7" t="s">
        <v>64</v>
      </c>
      <c r="C29" s="19">
        <v>138.6</v>
      </c>
      <c r="D29" s="27"/>
      <c r="E29" s="9">
        <v>5</v>
      </c>
      <c r="F29" s="28"/>
      <c r="G29" s="28"/>
      <c r="H29" s="28"/>
      <c r="L29" s="21"/>
      <c r="M29" s="42"/>
      <c r="N29" s="35"/>
      <c r="O29" s="35"/>
    </row>
    <row r="30" spans="1:15" ht="12" customHeight="1">
      <c r="A30" s="7" t="s">
        <v>65</v>
      </c>
      <c r="B30" s="7" t="s">
        <v>66</v>
      </c>
      <c r="C30" s="19">
        <v>134.5</v>
      </c>
      <c r="D30" s="27"/>
      <c r="E30" s="9">
        <v>5</v>
      </c>
      <c r="F30" s="28"/>
      <c r="G30" s="28"/>
      <c r="H30" s="33" t="s">
        <v>69</v>
      </c>
      <c r="L30" s="35"/>
      <c r="M30" s="35"/>
      <c r="N30" s="35"/>
      <c r="O30" s="35"/>
    </row>
    <row r="31" spans="1:15" ht="12" customHeight="1">
      <c r="A31" s="7" t="s">
        <v>67</v>
      </c>
      <c r="B31" s="7" t="s">
        <v>68</v>
      </c>
      <c r="C31" s="19">
        <v>130.1</v>
      </c>
      <c r="D31" s="27"/>
      <c r="E31" s="9">
        <v>5</v>
      </c>
      <c r="F31" s="28"/>
      <c r="G31" s="28"/>
      <c r="H31" s="28"/>
      <c r="I31" s="12" t="s">
        <v>693</v>
      </c>
      <c r="K31" s="7"/>
      <c r="L31" s="35"/>
      <c r="M31" s="35"/>
      <c r="N31" s="35"/>
      <c r="O31" s="35"/>
    </row>
    <row r="32" spans="1:15" ht="12" customHeight="1">
      <c r="A32" s="7" t="s">
        <v>514</v>
      </c>
      <c r="B32" s="7" t="s">
        <v>515</v>
      </c>
      <c r="C32" s="19">
        <v>117.8</v>
      </c>
      <c r="D32" s="27"/>
      <c r="E32" s="9">
        <v>4</v>
      </c>
      <c r="F32" s="28"/>
      <c r="G32" s="28"/>
      <c r="H32" s="28"/>
      <c r="I32" s="4"/>
      <c r="K32" s="10"/>
      <c r="L32" s="35"/>
      <c r="M32" s="35"/>
      <c r="N32" s="35"/>
      <c r="O32" s="35"/>
    </row>
    <row r="33" spans="1:15" ht="12" customHeight="1">
      <c r="A33" s="7" t="s">
        <v>516</v>
      </c>
      <c r="B33" s="7" t="s">
        <v>517</v>
      </c>
      <c r="C33" s="19">
        <v>118.6</v>
      </c>
      <c r="D33" s="27"/>
      <c r="E33" s="9">
        <v>4</v>
      </c>
      <c r="F33" s="28"/>
      <c r="G33" s="28"/>
      <c r="H33" s="33" t="s">
        <v>512</v>
      </c>
      <c r="I33" s="4"/>
      <c r="K33" s="10"/>
      <c r="L33" s="35"/>
      <c r="M33" s="35"/>
      <c r="N33" s="35"/>
      <c r="O33" s="35"/>
    </row>
    <row r="34" spans="1:15" ht="12" customHeight="1">
      <c r="A34" s="7" t="s">
        <v>518</v>
      </c>
      <c r="B34" s="7" t="s">
        <v>70</v>
      </c>
      <c r="C34" s="19">
        <v>105.4</v>
      </c>
      <c r="D34" s="27"/>
      <c r="E34" s="9">
        <v>4</v>
      </c>
      <c r="F34" s="28"/>
      <c r="G34" s="28"/>
      <c r="H34" s="93" t="s">
        <v>692</v>
      </c>
      <c r="I34" s="94" t="s">
        <v>642</v>
      </c>
      <c r="J34" s="10"/>
      <c r="K34" s="10"/>
      <c r="L34" s="35"/>
      <c r="M34" s="35"/>
      <c r="N34" s="35"/>
      <c r="O34" s="35"/>
    </row>
    <row r="35" spans="1:15" ht="12" customHeight="1">
      <c r="A35" s="7" t="s">
        <v>519</v>
      </c>
      <c r="B35" s="7" t="s">
        <v>71</v>
      </c>
      <c r="C35" s="19">
        <v>92.9</v>
      </c>
      <c r="D35" s="27"/>
      <c r="E35" s="9">
        <v>3</v>
      </c>
      <c r="F35" s="28"/>
      <c r="G35" s="28"/>
      <c r="H35" s="28"/>
      <c r="I35" s="94" t="s">
        <v>643</v>
      </c>
      <c r="J35" s="10"/>
      <c r="K35" s="10"/>
      <c r="L35" s="35"/>
      <c r="M35" s="35"/>
      <c r="N35" s="35"/>
      <c r="O35" s="35"/>
    </row>
    <row r="36" spans="1:15" ht="12" customHeight="1">
      <c r="A36" s="7" t="s">
        <v>520</v>
      </c>
      <c r="B36" s="7" t="s">
        <v>72</v>
      </c>
      <c r="C36" s="19">
        <v>117.6</v>
      </c>
      <c r="D36" s="27"/>
      <c r="E36" s="9">
        <v>4</v>
      </c>
      <c r="F36" s="28"/>
      <c r="G36" s="28"/>
      <c r="H36" s="28"/>
      <c r="I36" s="11"/>
      <c r="J36" s="10"/>
      <c r="K36" s="10"/>
      <c r="L36" s="35"/>
      <c r="M36" s="35"/>
      <c r="N36" s="35"/>
      <c r="O36" s="35"/>
    </row>
    <row r="37" spans="1:15" ht="12" customHeight="1">
      <c r="A37" s="7" t="s">
        <v>521</v>
      </c>
      <c r="B37" s="7" t="s">
        <v>73</v>
      </c>
      <c r="C37" s="19">
        <v>140.4</v>
      </c>
      <c r="D37" s="27"/>
      <c r="E37" s="9">
        <v>5</v>
      </c>
      <c r="F37" s="28"/>
      <c r="G37" s="28"/>
      <c r="H37" s="28"/>
      <c r="J37" s="10"/>
      <c r="K37" s="10"/>
      <c r="L37" s="35"/>
      <c r="M37" s="35"/>
      <c r="N37" s="35"/>
      <c r="O37" s="35"/>
    </row>
    <row r="38" spans="1:11" ht="12" customHeight="1">
      <c r="A38" s="7" t="s">
        <v>522</v>
      </c>
      <c r="B38" s="7" t="s">
        <v>523</v>
      </c>
      <c r="C38" s="19">
        <v>123.5</v>
      </c>
      <c r="D38" s="27"/>
      <c r="E38" s="9">
        <v>4</v>
      </c>
      <c r="F38" s="28"/>
      <c r="G38" s="28"/>
      <c r="H38" s="28"/>
      <c r="I38" s="39"/>
      <c r="J38" s="10"/>
      <c r="K38" s="10"/>
    </row>
    <row r="39" spans="1:11" ht="12" customHeight="1">
      <c r="A39" s="7" t="s">
        <v>524</v>
      </c>
      <c r="B39" s="7" t="s">
        <v>74</v>
      </c>
      <c r="C39" s="19">
        <v>85.1</v>
      </c>
      <c r="D39" s="27"/>
      <c r="E39" s="9">
        <v>3</v>
      </c>
      <c r="F39" s="28"/>
      <c r="G39" s="28"/>
      <c r="H39" s="28"/>
      <c r="I39" s="43"/>
      <c r="J39" s="10"/>
      <c r="K39" s="10"/>
    </row>
    <row r="40" spans="1:11" ht="12" customHeight="1">
      <c r="A40" s="7" t="s">
        <v>525</v>
      </c>
      <c r="B40" s="7" t="s">
        <v>526</v>
      </c>
      <c r="C40" s="19">
        <v>105.7</v>
      </c>
      <c r="D40" s="27"/>
      <c r="E40" s="9">
        <v>4</v>
      </c>
      <c r="F40" s="28"/>
      <c r="G40" s="28"/>
      <c r="H40" s="28"/>
      <c r="I40" s="10"/>
      <c r="J40" s="10"/>
      <c r="K40" s="10"/>
    </row>
    <row r="41" spans="1:11" ht="12" customHeight="1">
      <c r="A41" s="7" t="s">
        <v>527</v>
      </c>
      <c r="B41" s="7" t="s">
        <v>528</v>
      </c>
      <c r="C41" s="19">
        <v>111.7</v>
      </c>
      <c r="D41" s="27"/>
      <c r="E41" s="9">
        <v>4</v>
      </c>
      <c r="F41" s="28"/>
      <c r="G41" s="28"/>
      <c r="H41" s="28"/>
      <c r="J41" s="10"/>
      <c r="K41" s="10"/>
    </row>
    <row r="42" spans="1:11" ht="12" customHeight="1">
      <c r="A42" s="7" t="s">
        <v>529</v>
      </c>
      <c r="B42" s="7" t="s">
        <v>530</v>
      </c>
      <c r="C42" s="19">
        <v>106</v>
      </c>
      <c r="D42" s="27"/>
      <c r="E42" s="9">
        <v>4</v>
      </c>
      <c r="F42" s="28"/>
      <c r="G42" s="28"/>
      <c r="H42" s="28"/>
      <c r="I42" s="8"/>
      <c r="J42" s="10"/>
      <c r="K42" s="10"/>
    </row>
    <row r="43" spans="1:11" ht="12" customHeight="1">
      <c r="A43" s="7" t="s">
        <v>531</v>
      </c>
      <c r="B43" s="7" t="s">
        <v>75</v>
      </c>
      <c r="C43" s="19">
        <v>104.5</v>
      </c>
      <c r="D43" s="27"/>
      <c r="E43" s="9">
        <v>4</v>
      </c>
      <c r="F43" s="28"/>
      <c r="G43" s="28"/>
      <c r="H43" s="28"/>
      <c r="J43" s="10"/>
      <c r="K43" s="10"/>
    </row>
    <row r="44" spans="1:11" ht="12" customHeight="1">
      <c r="A44" s="7" t="s">
        <v>532</v>
      </c>
      <c r="B44" s="7" t="s">
        <v>533</v>
      </c>
      <c r="C44" s="19">
        <v>86.8</v>
      </c>
      <c r="D44" s="27"/>
      <c r="E44" s="9">
        <v>3</v>
      </c>
      <c r="F44" s="28"/>
      <c r="G44" s="28"/>
      <c r="H44" s="28"/>
      <c r="I44" s="13"/>
      <c r="J44" s="10"/>
      <c r="K44" s="10"/>
    </row>
    <row r="45" spans="1:11" ht="12" customHeight="1">
      <c r="A45" s="7" t="s">
        <v>534</v>
      </c>
      <c r="B45" s="7" t="s">
        <v>76</v>
      </c>
      <c r="C45" s="19">
        <v>89.7</v>
      </c>
      <c r="D45" s="27"/>
      <c r="E45" s="9">
        <v>3</v>
      </c>
      <c r="F45" s="28"/>
      <c r="G45" s="28"/>
      <c r="H45" s="28"/>
      <c r="J45" s="10"/>
      <c r="K45" s="10"/>
    </row>
    <row r="46" spans="1:11" ht="12" customHeight="1">
      <c r="A46" s="7" t="s">
        <v>535</v>
      </c>
      <c r="B46" s="7" t="s">
        <v>77</v>
      </c>
      <c r="C46" s="19">
        <v>101.5</v>
      </c>
      <c r="D46" s="27"/>
      <c r="E46" s="9">
        <v>4</v>
      </c>
      <c r="F46" s="28"/>
      <c r="G46" s="28"/>
      <c r="H46" s="28"/>
      <c r="I46" s="14"/>
      <c r="J46" s="10"/>
      <c r="K46" s="10"/>
    </row>
    <row r="47" spans="1:10" ht="12" customHeight="1">
      <c r="A47" s="7" t="s">
        <v>536</v>
      </c>
      <c r="B47" s="7" t="s">
        <v>78</v>
      </c>
      <c r="C47" s="19">
        <v>83.7</v>
      </c>
      <c r="D47" s="27"/>
      <c r="E47" s="9">
        <v>3</v>
      </c>
      <c r="F47" s="28"/>
      <c r="G47" s="28"/>
      <c r="H47" s="28"/>
      <c r="I47" s="15"/>
      <c r="J47" s="10"/>
    </row>
    <row r="48" spans="1:10" ht="12" customHeight="1">
      <c r="A48" s="7" t="s">
        <v>79</v>
      </c>
      <c r="B48" s="7" t="s">
        <v>80</v>
      </c>
      <c r="C48" s="19">
        <v>50.6</v>
      </c>
      <c r="D48" s="27"/>
      <c r="E48" s="9">
        <v>2</v>
      </c>
      <c r="F48" s="28"/>
      <c r="G48" s="28"/>
      <c r="H48" s="28"/>
      <c r="I48" s="10"/>
      <c r="J48" s="10"/>
    </row>
    <row r="49" spans="1:8" ht="12" customHeight="1">
      <c r="A49" s="7" t="s">
        <v>81</v>
      </c>
      <c r="B49" s="7" t="s">
        <v>82</v>
      </c>
      <c r="C49" s="19">
        <v>120.6</v>
      </c>
      <c r="D49" s="27"/>
      <c r="E49" s="9">
        <v>4</v>
      </c>
      <c r="F49" s="28"/>
      <c r="G49" s="28"/>
      <c r="H49" s="28"/>
    </row>
    <row r="50" spans="1:8" ht="12" customHeight="1">
      <c r="A50" s="7" t="s">
        <v>83</v>
      </c>
      <c r="B50" s="7" t="s">
        <v>84</v>
      </c>
      <c r="C50" s="19">
        <v>169.2</v>
      </c>
      <c r="D50" s="27"/>
      <c r="E50" s="9">
        <v>6</v>
      </c>
      <c r="F50" s="28"/>
      <c r="G50" s="28"/>
      <c r="H50" s="28"/>
    </row>
    <row r="51" spans="1:8" ht="12" customHeight="1">
      <c r="A51" s="7" t="s">
        <v>85</v>
      </c>
      <c r="B51" s="7" t="s">
        <v>86</v>
      </c>
      <c r="C51" s="19">
        <v>58.7</v>
      </c>
      <c r="D51" s="27"/>
      <c r="E51" s="9">
        <v>2</v>
      </c>
      <c r="F51" s="28"/>
      <c r="G51" s="28"/>
      <c r="H51" s="28"/>
    </row>
    <row r="52" spans="1:8" ht="12" customHeight="1">
      <c r="A52" s="7" t="s">
        <v>87</v>
      </c>
      <c r="B52" s="7" t="s">
        <v>88</v>
      </c>
      <c r="C52" s="19">
        <v>65.5</v>
      </c>
      <c r="D52" s="27"/>
      <c r="E52" s="9">
        <v>2</v>
      </c>
      <c r="F52" s="28"/>
      <c r="G52" s="28"/>
      <c r="H52" s="28"/>
    </row>
    <row r="53" spans="1:8" ht="12" customHeight="1">
      <c r="A53" s="7" t="s">
        <v>89</v>
      </c>
      <c r="B53" s="7" t="s">
        <v>90</v>
      </c>
      <c r="C53" s="19">
        <v>74.6</v>
      </c>
      <c r="D53" s="27"/>
      <c r="E53" s="9">
        <v>2</v>
      </c>
      <c r="F53" s="28"/>
      <c r="G53" s="28"/>
      <c r="H53" s="28"/>
    </row>
    <row r="54" spans="1:8" ht="12" customHeight="1">
      <c r="A54" s="7" t="s">
        <v>91</v>
      </c>
      <c r="B54" s="7" t="s">
        <v>92</v>
      </c>
      <c r="C54" s="19">
        <v>60.8</v>
      </c>
      <c r="D54" s="27"/>
      <c r="E54" s="9">
        <v>2</v>
      </c>
      <c r="F54" s="28"/>
      <c r="G54" s="28"/>
      <c r="H54" s="28"/>
    </row>
    <row r="55" spans="1:8" ht="12" customHeight="1">
      <c r="A55" s="7" t="s">
        <v>93</v>
      </c>
      <c r="B55" s="7" t="s">
        <v>94</v>
      </c>
      <c r="C55" s="19">
        <v>61</v>
      </c>
      <c r="D55" s="27"/>
      <c r="E55" s="9">
        <v>2</v>
      </c>
      <c r="F55" s="28"/>
      <c r="G55" s="28"/>
      <c r="H55" s="28"/>
    </row>
    <row r="56" spans="1:8" ht="12" customHeight="1">
      <c r="A56" s="7" t="s">
        <v>95</v>
      </c>
      <c r="B56" s="7" t="s">
        <v>96</v>
      </c>
      <c r="C56" s="19">
        <v>64</v>
      </c>
      <c r="D56" s="27"/>
      <c r="E56" s="9">
        <v>2</v>
      </c>
      <c r="F56" s="28"/>
      <c r="G56" s="28"/>
      <c r="H56" s="28"/>
    </row>
    <row r="57" spans="1:8" ht="12" customHeight="1">
      <c r="A57" s="7" t="s">
        <v>97</v>
      </c>
      <c r="B57" s="7" t="s">
        <v>98</v>
      </c>
      <c r="C57" s="19">
        <v>63.5</v>
      </c>
      <c r="D57" s="27"/>
      <c r="E57" s="9">
        <v>2</v>
      </c>
      <c r="F57" s="28"/>
      <c r="G57" s="28"/>
      <c r="H57" s="28"/>
    </row>
    <row r="58" spans="1:11" ht="12" customHeight="1">
      <c r="A58" s="7" t="s">
        <v>99</v>
      </c>
      <c r="B58" s="7" t="s">
        <v>100</v>
      </c>
      <c r="C58" s="19">
        <v>69</v>
      </c>
      <c r="D58" s="27"/>
      <c r="E58" s="9">
        <v>2</v>
      </c>
      <c r="F58" s="28"/>
      <c r="G58" s="28"/>
      <c r="H58" s="28"/>
      <c r="K58" s="10"/>
    </row>
    <row r="59" spans="1:11" ht="12" customHeight="1">
      <c r="A59" s="7" t="s">
        <v>101</v>
      </c>
      <c r="B59" s="7" t="s">
        <v>102</v>
      </c>
      <c r="C59" s="19">
        <v>63.1</v>
      </c>
      <c r="D59" s="27"/>
      <c r="E59" s="9">
        <v>2</v>
      </c>
      <c r="F59" s="28"/>
      <c r="G59" s="28"/>
      <c r="H59" s="28"/>
      <c r="K59" s="10"/>
    </row>
    <row r="60" spans="1:11" ht="12" customHeight="1">
      <c r="A60" s="7" t="s">
        <v>103</v>
      </c>
      <c r="B60" s="7" t="s">
        <v>104</v>
      </c>
      <c r="C60" s="19">
        <v>96.5</v>
      </c>
      <c r="D60" s="27"/>
      <c r="E60" s="9">
        <v>3</v>
      </c>
      <c r="F60" s="28"/>
      <c r="G60" s="28"/>
      <c r="H60" s="28"/>
      <c r="I60" s="10"/>
      <c r="J60" s="10"/>
      <c r="K60" s="10"/>
    </row>
    <row r="61" spans="1:11" ht="12" customHeight="1">
      <c r="A61" s="7" t="s">
        <v>105</v>
      </c>
      <c r="B61" s="7" t="s">
        <v>106</v>
      </c>
      <c r="C61" s="19">
        <v>65.2</v>
      </c>
      <c r="D61" s="27"/>
      <c r="E61" s="9">
        <v>2</v>
      </c>
      <c r="F61" s="28"/>
      <c r="G61" s="28"/>
      <c r="H61" s="28"/>
      <c r="I61" s="10"/>
      <c r="J61" s="10"/>
      <c r="K61" s="10"/>
    </row>
    <row r="62" spans="1:10" ht="12" customHeight="1">
      <c r="A62" s="7" t="s">
        <v>107</v>
      </c>
      <c r="B62" s="7" t="s">
        <v>108</v>
      </c>
      <c r="C62" s="19">
        <v>75.8</v>
      </c>
      <c r="D62" s="27"/>
      <c r="E62" s="9">
        <v>3</v>
      </c>
      <c r="F62" s="28"/>
      <c r="G62" s="28"/>
      <c r="H62" s="28"/>
      <c r="I62" s="10"/>
      <c r="J62" s="10"/>
    </row>
    <row r="63" spans="1:10" ht="12" customHeight="1">
      <c r="A63" s="7" t="s">
        <v>109</v>
      </c>
      <c r="B63" s="7" t="s">
        <v>110</v>
      </c>
      <c r="C63" s="19">
        <v>62.1</v>
      </c>
      <c r="D63" s="27"/>
      <c r="E63" s="9">
        <v>2</v>
      </c>
      <c r="F63" s="28"/>
      <c r="G63" s="28"/>
      <c r="H63" s="28"/>
      <c r="I63" s="10"/>
      <c r="J63" s="10"/>
    </row>
    <row r="64" spans="1:8" ht="12" customHeight="1">
      <c r="A64" s="7" t="s">
        <v>111</v>
      </c>
      <c r="B64" s="7" t="s">
        <v>112</v>
      </c>
      <c r="C64" s="19">
        <v>90.7</v>
      </c>
      <c r="D64" s="27"/>
      <c r="E64" s="9">
        <v>3</v>
      </c>
      <c r="F64" s="28"/>
      <c r="G64" s="28"/>
      <c r="H64" s="28"/>
    </row>
    <row r="65" spans="1:8" ht="12" customHeight="1">
      <c r="A65" s="7" t="s">
        <v>113</v>
      </c>
      <c r="B65" s="7" t="s">
        <v>114</v>
      </c>
      <c r="C65" s="34">
        <v>93.8</v>
      </c>
      <c r="D65" s="27"/>
      <c r="E65" s="9">
        <v>3</v>
      </c>
      <c r="F65" s="28"/>
      <c r="G65" s="28"/>
      <c r="H65" s="28"/>
    </row>
    <row r="66" spans="1:8" ht="12" customHeight="1">
      <c r="A66" s="7" t="s">
        <v>115</v>
      </c>
      <c r="B66" s="7" t="s">
        <v>116</v>
      </c>
      <c r="C66" s="34">
        <v>96.4</v>
      </c>
      <c r="D66" s="27"/>
      <c r="E66" s="9">
        <v>3</v>
      </c>
      <c r="F66" s="28"/>
      <c r="G66" s="28"/>
      <c r="H66" s="28"/>
    </row>
    <row r="67" spans="1:8" ht="12" customHeight="1">
      <c r="A67" s="22" t="s">
        <v>117</v>
      </c>
      <c r="B67" s="7" t="s">
        <v>118</v>
      </c>
      <c r="C67" s="19">
        <v>110.1</v>
      </c>
      <c r="D67" s="27"/>
      <c r="E67" s="9">
        <v>4</v>
      </c>
      <c r="F67" s="28"/>
      <c r="G67" s="28"/>
      <c r="H67" s="28"/>
    </row>
    <row r="68" spans="1:8" ht="12" customHeight="1">
      <c r="A68" s="7" t="s">
        <v>119</v>
      </c>
      <c r="B68" s="7" t="s">
        <v>120</v>
      </c>
      <c r="C68" s="19">
        <v>106.8</v>
      </c>
      <c r="D68" s="27"/>
      <c r="E68" s="9">
        <v>4</v>
      </c>
      <c r="F68" s="28"/>
      <c r="G68" s="28"/>
      <c r="H68" s="28"/>
    </row>
    <row r="69" spans="1:8" ht="12" customHeight="1">
      <c r="A69" s="7" t="s">
        <v>121</v>
      </c>
      <c r="B69" s="7" t="s">
        <v>122</v>
      </c>
      <c r="C69" s="19">
        <v>103.5</v>
      </c>
      <c r="D69" s="27"/>
      <c r="E69" s="9">
        <v>4</v>
      </c>
      <c r="F69" s="28"/>
      <c r="G69" s="28"/>
      <c r="H69" s="28"/>
    </row>
    <row r="70" spans="1:8" ht="12" customHeight="1">
      <c r="A70" s="7" t="s">
        <v>123</v>
      </c>
      <c r="B70" s="7" t="s">
        <v>124</v>
      </c>
      <c r="C70" s="19">
        <v>100.1</v>
      </c>
      <c r="D70" s="27"/>
      <c r="E70" s="9">
        <v>4</v>
      </c>
      <c r="F70" s="28"/>
      <c r="G70" s="28"/>
      <c r="H70" s="28"/>
    </row>
    <row r="71" spans="1:8" ht="12" customHeight="1">
      <c r="A71" s="7" t="s">
        <v>125</v>
      </c>
      <c r="B71" s="7" t="s">
        <v>126</v>
      </c>
      <c r="C71" s="19">
        <v>109</v>
      </c>
      <c r="D71" s="27"/>
      <c r="E71" s="9">
        <v>4</v>
      </c>
      <c r="F71" s="28"/>
      <c r="G71" s="28"/>
      <c r="H71" s="28"/>
    </row>
    <row r="72" spans="1:8" ht="12" customHeight="1">
      <c r="A72" s="7" t="s">
        <v>127</v>
      </c>
      <c r="B72" s="7" t="s">
        <v>128</v>
      </c>
      <c r="C72" s="19">
        <v>96.1</v>
      </c>
      <c r="D72" s="27"/>
      <c r="E72" s="9">
        <v>3</v>
      </c>
      <c r="F72" s="28"/>
      <c r="G72" s="28"/>
      <c r="H72" s="28"/>
    </row>
    <row r="73" spans="1:8" ht="12" customHeight="1">
      <c r="A73" s="7" t="s">
        <v>129</v>
      </c>
      <c r="B73" s="7" t="s">
        <v>130</v>
      </c>
      <c r="C73" s="34">
        <v>95.9</v>
      </c>
      <c r="D73" s="27"/>
      <c r="E73" s="9">
        <v>3</v>
      </c>
      <c r="F73" s="28"/>
      <c r="G73" s="28"/>
      <c r="H73" s="28"/>
    </row>
    <row r="74" spans="1:8" ht="12" customHeight="1">
      <c r="A74" s="9" t="s">
        <v>131</v>
      </c>
      <c r="B74" s="9" t="s">
        <v>132</v>
      </c>
      <c r="C74" s="19">
        <v>86.1</v>
      </c>
      <c r="D74" s="27"/>
      <c r="E74" s="9">
        <v>3</v>
      </c>
      <c r="F74" s="28"/>
      <c r="G74" s="28"/>
      <c r="H74" s="28"/>
    </row>
    <row r="75" spans="1:8" ht="12" customHeight="1">
      <c r="A75" s="7" t="s">
        <v>133</v>
      </c>
      <c r="B75" s="7" t="s">
        <v>134</v>
      </c>
      <c r="C75" s="19">
        <v>104.1</v>
      </c>
      <c r="D75" s="27"/>
      <c r="E75" s="9">
        <v>4</v>
      </c>
      <c r="F75" s="28"/>
      <c r="G75" s="28"/>
      <c r="H75" s="28"/>
    </row>
    <row r="76" spans="1:8" ht="12" customHeight="1">
      <c r="A76" s="7" t="s">
        <v>135</v>
      </c>
      <c r="B76" s="7" t="s">
        <v>136</v>
      </c>
      <c r="C76" s="34">
        <v>94.8</v>
      </c>
      <c r="D76" s="27"/>
      <c r="E76" s="9">
        <v>3</v>
      </c>
      <c r="F76" s="28"/>
      <c r="G76" s="28"/>
      <c r="H76" s="28"/>
    </row>
    <row r="77" spans="1:8" ht="12" customHeight="1">
      <c r="A77" s="7" t="s">
        <v>137</v>
      </c>
      <c r="B77" s="7" t="s">
        <v>138</v>
      </c>
      <c r="C77" s="19">
        <v>97</v>
      </c>
      <c r="D77" s="27"/>
      <c r="E77" s="9">
        <v>3</v>
      </c>
      <c r="F77" s="28"/>
      <c r="G77" s="28"/>
      <c r="H77" s="28"/>
    </row>
    <row r="78" spans="1:8" ht="12" customHeight="1">
      <c r="A78" s="7" t="s">
        <v>139</v>
      </c>
      <c r="B78" s="7" t="s">
        <v>140</v>
      </c>
      <c r="C78" s="34">
        <v>90.3</v>
      </c>
      <c r="D78" s="27"/>
      <c r="E78" s="9">
        <v>3</v>
      </c>
      <c r="F78" s="28"/>
      <c r="G78" s="28"/>
      <c r="H78" s="28"/>
    </row>
    <row r="79" spans="1:8" ht="12" customHeight="1">
      <c r="A79" s="7" t="s">
        <v>141</v>
      </c>
      <c r="B79" s="7" t="s">
        <v>142</v>
      </c>
      <c r="C79" s="34">
        <v>84.7</v>
      </c>
      <c r="D79" s="27"/>
      <c r="E79" s="9">
        <v>3</v>
      </c>
      <c r="F79" s="28"/>
      <c r="G79" s="28"/>
      <c r="H79" s="28"/>
    </row>
    <row r="80" spans="1:8" ht="12" customHeight="1">
      <c r="A80" s="7" t="s">
        <v>143</v>
      </c>
      <c r="B80" s="7" t="s">
        <v>144</v>
      </c>
      <c r="C80" s="34">
        <v>96.9</v>
      </c>
      <c r="D80" s="27"/>
      <c r="E80" s="9">
        <v>3</v>
      </c>
      <c r="F80" s="28"/>
      <c r="G80" s="28"/>
      <c r="H80" s="28"/>
    </row>
    <row r="81" spans="1:8" ht="12" customHeight="1">
      <c r="A81" s="7" t="s">
        <v>145</v>
      </c>
      <c r="B81" s="7" t="s">
        <v>146</v>
      </c>
      <c r="C81" s="34">
        <v>94.5</v>
      </c>
      <c r="D81" s="27"/>
      <c r="E81" s="9">
        <v>3</v>
      </c>
      <c r="F81" s="28"/>
      <c r="G81" s="28"/>
      <c r="H81" s="28"/>
    </row>
    <row r="82" spans="1:8" ht="12" customHeight="1">
      <c r="A82" s="7" t="s">
        <v>147</v>
      </c>
      <c r="B82" s="7" t="s">
        <v>148</v>
      </c>
      <c r="C82" s="19">
        <v>94.1</v>
      </c>
      <c r="D82" s="27"/>
      <c r="E82" s="9">
        <v>3</v>
      </c>
      <c r="F82" s="28"/>
      <c r="G82" s="28"/>
      <c r="H82" s="28"/>
    </row>
    <row r="83" spans="1:8" ht="12" customHeight="1">
      <c r="A83" s="7" t="s">
        <v>149</v>
      </c>
      <c r="B83" s="7" t="s">
        <v>150</v>
      </c>
      <c r="C83" s="34">
        <v>172.6</v>
      </c>
      <c r="D83" s="27"/>
      <c r="E83" s="9">
        <v>6</v>
      </c>
      <c r="F83" s="28"/>
      <c r="G83" s="28"/>
      <c r="H83" s="28"/>
    </row>
    <row r="84" spans="1:8" ht="12" customHeight="1">
      <c r="A84" s="7" t="s">
        <v>151</v>
      </c>
      <c r="B84" s="7" t="s">
        <v>152</v>
      </c>
      <c r="C84" s="19">
        <v>121.3</v>
      </c>
      <c r="D84" s="27"/>
      <c r="E84" s="9">
        <v>4</v>
      </c>
      <c r="F84" s="28"/>
      <c r="G84" s="28"/>
      <c r="H84" s="28"/>
    </row>
    <row r="85" spans="1:8" ht="12" customHeight="1">
      <c r="A85" s="7" t="s">
        <v>153</v>
      </c>
      <c r="B85" s="7" t="s">
        <v>154</v>
      </c>
      <c r="C85" s="34">
        <v>119.3</v>
      </c>
      <c r="D85" s="27"/>
      <c r="E85" s="9">
        <v>4</v>
      </c>
      <c r="F85" s="28"/>
      <c r="G85" s="28"/>
      <c r="H85" s="28"/>
    </row>
    <row r="86" spans="1:8" ht="12" customHeight="1">
      <c r="A86" s="7" t="s">
        <v>155</v>
      </c>
      <c r="B86" s="7" t="s">
        <v>156</v>
      </c>
      <c r="C86" s="19">
        <v>122.4</v>
      </c>
      <c r="D86" s="27"/>
      <c r="E86" s="9">
        <v>4</v>
      </c>
      <c r="F86" s="28"/>
      <c r="G86" s="28"/>
      <c r="H86" s="28"/>
    </row>
    <row r="87" spans="1:8" ht="12" customHeight="1">
      <c r="A87" s="7" t="s">
        <v>157</v>
      </c>
      <c r="B87" s="7" t="s">
        <v>158</v>
      </c>
      <c r="C87" s="19">
        <v>115.3</v>
      </c>
      <c r="D87" s="27"/>
      <c r="E87" s="9">
        <v>4</v>
      </c>
      <c r="F87" s="28"/>
      <c r="G87" s="28"/>
      <c r="H87" s="28"/>
    </row>
    <row r="88" spans="1:8" ht="12" customHeight="1">
      <c r="A88" s="7" t="s">
        <v>159</v>
      </c>
      <c r="B88" s="7" t="s">
        <v>160</v>
      </c>
      <c r="C88" s="19">
        <v>112.9</v>
      </c>
      <c r="D88" s="27"/>
      <c r="E88" s="9">
        <v>4</v>
      </c>
      <c r="F88" s="28"/>
      <c r="G88" s="28"/>
      <c r="H88" s="28"/>
    </row>
    <row r="89" spans="1:8" ht="12" customHeight="1">
      <c r="A89" s="7" t="s">
        <v>161</v>
      </c>
      <c r="B89" s="7" t="s">
        <v>162</v>
      </c>
      <c r="C89" s="19">
        <v>113.8</v>
      </c>
      <c r="D89" s="27"/>
      <c r="E89" s="9">
        <v>4</v>
      </c>
      <c r="F89" s="28"/>
      <c r="G89" s="28"/>
      <c r="H89" s="28"/>
    </row>
    <row r="90" spans="1:8" ht="12" customHeight="1">
      <c r="A90" s="7" t="s">
        <v>163</v>
      </c>
      <c r="B90" s="7" t="s">
        <v>164</v>
      </c>
      <c r="C90" s="19">
        <v>116.7</v>
      </c>
      <c r="D90" s="27"/>
      <c r="E90" s="9">
        <v>4</v>
      </c>
      <c r="F90" s="28"/>
      <c r="G90" s="28"/>
      <c r="H90" s="28"/>
    </row>
    <row r="91" spans="1:8" ht="12" customHeight="1">
      <c r="A91" s="7" t="s">
        <v>165</v>
      </c>
      <c r="B91" s="7" t="s">
        <v>166</v>
      </c>
      <c r="C91" s="19">
        <v>114.4</v>
      </c>
      <c r="D91" s="27"/>
      <c r="E91" s="9">
        <v>4</v>
      </c>
      <c r="F91" s="28"/>
      <c r="G91" s="28"/>
      <c r="H91" s="28"/>
    </row>
    <row r="92" spans="1:8" ht="12" customHeight="1">
      <c r="A92" s="7" t="s">
        <v>167</v>
      </c>
      <c r="B92" s="7" t="s">
        <v>168</v>
      </c>
      <c r="C92" s="19">
        <v>120.9</v>
      </c>
      <c r="D92" s="27"/>
      <c r="E92" s="9">
        <v>4</v>
      </c>
      <c r="F92" s="28"/>
      <c r="G92" s="28"/>
      <c r="H92" s="28"/>
    </row>
    <row r="93" spans="1:8" ht="12" customHeight="1">
      <c r="A93" s="7" t="s">
        <v>169</v>
      </c>
      <c r="B93" s="7" t="s">
        <v>170</v>
      </c>
      <c r="C93" s="19">
        <v>109.6</v>
      </c>
      <c r="D93" s="27"/>
      <c r="E93" s="9">
        <v>4</v>
      </c>
      <c r="F93" s="28"/>
      <c r="G93" s="28"/>
      <c r="H93" s="28"/>
    </row>
    <row r="94" spans="1:8" ht="12" customHeight="1">
      <c r="A94" s="7" t="s">
        <v>171</v>
      </c>
      <c r="B94" s="7" t="s">
        <v>172</v>
      </c>
      <c r="C94" s="19">
        <v>116.5</v>
      </c>
      <c r="D94" s="27"/>
      <c r="E94" s="9">
        <v>4</v>
      </c>
      <c r="F94" s="28"/>
      <c r="G94" s="28"/>
      <c r="H94" s="28"/>
    </row>
    <row r="95" spans="1:8" ht="12" customHeight="1">
      <c r="A95" s="7" t="s">
        <v>173</v>
      </c>
      <c r="B95" s="7" t="s">
        <v>174</v>
      </c>
      <c r="C95" s="19">
        <v>111</v>
      </c>
      <c r="D95" s="27"/>
      <c r="E95" s="9">
        <v>4</v>
      </c>
      <c r="F95" s="28"/>
      <c r="G95" s="28"/>
      <c r="H95" s="28"/>
    </row>
    <row r="96" spans="1:8" ht="12" customHeight="1">
      <c r="A96" s="7" t="s">
        <v>175</v>
      </c>
      <c r="B96" s="7" t="s">
        <v>176</v>
      </c>
      <c r="C96" s="19">
        <v>112.1</v>
      </c>
      <c r="D96" s="27"/>
      <c r="E96" s="9">
        <v>4</v>
      </c>
      <c r="F96" s="28"/>
      <c r="G96" s="28"/>
      <c r="H96" s="28"/>
    </row>
    <row r="97" spans="1:8" ht="12" customHeight="1">
      <c r="A97" s="7" t="s">
        <v>177</v>
      </c>
      <c r="B97" s="7" t="s">
        <v>178</v>
      </c>
      <c r="C97" s="19">
        <v>116.6</v>
      </c>
      <c r="D97" s="27"/>
      <c r="E97" s="9">
        <v>4</v>
      </c>
      <c r="F97" s="28"/>
      <c r="G97" s="28"/>
      <c r="H97" s="28"/>
    </row>
    <row r="98" spans="1:8" ht="12" customHeight="1">
      <c r="A98" s="7" t="s">
        <v>179</v>
      </c>
      <c r="B98" s="7" t="s">
        <v>180</v>
      </c>
      <c r="C98" s="19">
        <v>116</v>
      </c>
      <c r="D98" s="27"/>
      <c r="E98" s="9">
        <v>4</v>
      </c>
      <c r="F98" s="28"/>
      <c r="G98" s="28"/>
      <c r="H98" s="28"/>
    </row>
    <row r="99" spans="1:8" ht="12" customHeight="1">
      <c r="A99" s="7" t="s">
        <v>181</v>
      </c>
      <c r="B99" s="7" t="s">
        <v>182</v>
      </c>
      <c r="C99" s="19">
        <v>105.1</v>
      </c>
      <c r="D99" s="27"/>
      <c r="E99" s="9">
        <v>4</v>
      </c>
      <c r="F99" s="28"/>
      <c r="G99" s="28"/>
      <c r="H99" s="28"/>
    </row>
    <row r="100" spans="1:8" ht="12" customHeight="1">
      <c r="A100" s="7" t="s">
        <v>183</v>
      </c>
      <c r="B100" s="7" t="s">
        <v>184</v>
      </c>
      <c r="C100" s="19">
        <v>126.6</v>
      </c>
      <c r="D100" s="27"/>
      <c r="E100" s="9">
        <v>5</v>
      </c>
      <c r="F100" s="28"/>
      <c r="G100" s="28"/>
      <c r="H100" s="28"/>
    </row>
    <row r="101" spans="1:8" ht="12" customHeight="1">
      <c r="A101" s="7" t="s">
        <v>185</v>
      </c>
      <c r="B101" s="7" t="s">
        <v>186</v>
      </c>
      <c r="C101" s="19">
        <v>111.8</v>
      </c>
      <c r="D101" s="27"/>
      <c r="E101" s="9">
        <v>4</v>
      </c>
      <c r="F101" s="28"/>
      <c r="G101" s="28"/>
      <c r="H101" s="28"/>
    </row>
    <row r="102" spans="1:8" ht="12" customHeight="1">
      <c r="A102" s="7" t="s">
        <v>187</v>
      </c>
      <c r="B102" s="7" t="s">
        <v>188</v>
      </c>
      <c r="C102" s="19">
        <v>116.4</v>
      </c>
      <c r="D102" s="27"/>
      <c r="E102" s="9">
        <v>4</v>
      </c>
      <c r="F102" s="28"/>
      <c r="G102" s="28"/>
      <c r="H102" s="28"/>
    </row>
    <row r="103" spans="1:8" ht="12" customHeight="1">
      <c r="A103" s="7" t="s">
        <v>189</v>
      </c>
      <c r="B103" s="7" t="s">
        <v>190</v>
      </c>
      <c r="C103" s="19">
        <v>127</v>
      </c>
      <c r="D103" s="27"/>
      <c r="E103" s="9">
        <v>5</v>
      </c>
      <c r="F103" s="28"/>
      <c r="G103" s="28"/>
      <c r="H103" s="28"/>
    </row>
    <row r="104" spans="1:8" ht="12" customHeight="1">
      <c r="A104" s="7" t="s">
        <v>191</v>
      </c>
      <c r="B104" s="7" t="s">
        <v>192</v>
      </c>
      <c r="C104" s="19">
        <v>115.3</v>
      </c>
      <c r="D104" s="27"/>
      <c r="E104" s="9">
        <v>4</v>
      </c>
      <c r="F104" s="28"/>
      <c r="G104" s="28"/>
      <c r="H104" s="28"/>
    </row>
    <row r="105" spans="1:8" ht="12" customHeight="1">
      <c r="A105" s="7" t="s">
        <v>193</v>
      </c>
      <c r="B105" s="7" t="s">
        <v>194</v>
      </c>
      <c r="C105" s="19">
        <v>118.3</v>
      </c>
      <c r="D105" s="27"/>
      <c r="E105" s="9">
        <v>4</v>
      </c>
      <c r="F105" s="28"/>
      <c r="G105" s="28"/>
      <c r="H105" s="28"/>
    </row>
    <row r="106" spans="1:8" ht="12" customHeight="1">
      <c r="A106" s="7" t="s">
        <v>195</v>
      </c>
      <c r="B106" s="7" t="s">
        <v>196</v>
      </c>
      <c r="C106" s="19">
        <v>109.8</v>
      </c>
      <c r="D106" s="27"/>
      <c r="E106" s="9">
        <v>4</v>
      </c>
      <c r="F106" s="28"/>
      <c r="G106" s="28"/>
      <c r="H106" s="28"/>
    </row>
    <row r="107" spans="1:8" ht="12" customHeight="1">
      <c r="A107" s="7" t="s">
        <v>197</v>
      </c>
      <c r="B107" s="7" t="s">
        <v>198</v>
      </c>
      <c r="C107" s="19">
        <v>124.4</v>
      </c>
      <c r="D107" s="27"/>
      <c r="E107" s="9">
        <v>4</v>
      </c>
      <c r="F107" s="28"/>
      <c r="G107" s="28"/>
      <c r="H107" s="28"/>
    </row>
    <row r="108" spans="1:8" ht="12" customHeight="1">
      <c r="A108" s="7" t="s">
        <v>199</v>
      </c>
      <c r="B108" s="7" t="s">
        <v>200</v>
      </c>
      <c r="C108" s="34">
        <v>108.6</v>
      </c>
      <c r="D108" s="27"/>
      <c r="E108" s="9">
        <v>4</v>
      </c>
      <c r="F108" s="28"/>
      <c r="G108" s="28"/>
      <c r="H108" s="28"/>
    </row>
    <row r="109" spans="1:8" ht="12" customHeight="1">
      <c r="A109" s="7" t="s">
        <v>433</v>
      </c>
      <c r="B109" s="7" t="s">
        <v>434</v>
      </c>
      <c r="C109" s="19">
        <v>50.1</v>
      </c>
      <c r="D109" s="27"/>
      <c r="E109" s="9">
        <v>2</v>
      </c>
      <c r="F109" s="28">
        <v>2012</v>
      </c>
      <c r="G109" s="28"/>
      <c r="H109" s="28"/>
    </row>
    <row r="110" spans="1:8" ht="12" customHeight="1">
      <c r="A110" s="7" t="s">
        <v>435</v>
      </c>
      <c r="B110" s="7" t="s">
        <v>436</v>
      </c>
      <c r="C110" s="19">
        <v>50.6</v>
      </c>
      <c r="D110" s="27"/>
      <c r="E110" s="9">
        <v>2</v>
      </c>
      <c r="F110" s="28">
        <v>2012</v>
      </c>
      <c r="G110" s="28"/>
      <c r="H110" s="28"/>
    </row>
    <row r="111" spans="1:8" ht="12" customHeight="1">
      <c r="A111" s="7" t="s">
        <v>201</v>
      </c>
      <c r="B111" s="7" t="s">
        <v>202</v>
      </c>
      <c r="C111" s="34">
        <v>114.9</v>
      </c>
      <c r="D111" s="27"/>
      <c r="E111" s="9">
        <v>4</v>
      </c>
      <c r="F111" s="28"/>
      <c r="G111" s="28"/>
      <c r="H111" s="28"/>
    </row>
    <row r="112" spans="1:8" ht="12" customHeight="1">
      <c r="A112" s="7" t="s">
        <v>203</v>
      </c>
      <c r="B112" s="7" t="s">
        <v>204</v>
      </c>
      <c r="C112" s="19">
        <v>126.5</v>
      </c>
      <c r="D112" s="27"/>
      <c r="E112" s="9">
        <v>5</v>
      </c>
      <c r="F112" s="28"/>
      <c r="G112" s="28"/>
      <c r="H112" s="28"/>
    </row>
    <row r="113" spans="1:8" ht="12" customHeight="1">
      <c r="A113" s="7" t="s">
        <v>205</v>
      </c>
      <c r="B113" s="7" t="s">
        <v>206</v>
      </c>
      <c r="C113" s="19">
        <v>123.2</v>
      </c>
      <c r="D113" s="27"/>
      <c r="E113" s="9">
        <v>4</v>
      </c>
      <c r="F113" s="28"/>
      <c r="G113" s="28"/>
      <c r="H113" s="28"/>
    </row>
    <row r="114" spans="1:8" ht="12" customHeight="1">
      <c r="A114" s="7" t="s">
        <v>207</v>
      </c>
      <c r="B114" s="7" t="s">
        <v>208</v>
      </c>
      <c r="C114" s="19">
        <v>129.2</v>
      </c>
      <c r="D114" s="27"/>
      <c r="E114" s="9">
        <v>5</v>
      </c>
      <c r="F114" s="28"/>
      <c r="G114" s="28"/>
      <c r="H114" s="28"/>
    </row>
    <row r="115" spans="1:8" ht="12" customHeight="1">
      <c r="A115" s="7" t="s">
        <v>209</v>
      </c>
      <c r="B115" s="7" t="s">
        <v>210</v>
      </c>
      <c r="C115" s="19">
        <v>98.3</v>
      </c>
      <c r="D115" s="27"/>
      <c r="E115" s="9">
        <v>3</v>
      </c>
      <c r="F115" s="28"/>
      <c r="G115" s="28"/>
      <c r="H115" s="28"/>
    </row>
    <row r="116" spans="1:8" ht="12" customHeight="1">
      <c r="A116" s="7" t="s">
        <v>211</v>
      </c>
      <c r="B116" s="7" t="s">
        <v>212</v>
      </c>
      <c r="C116" s="19">
        <v>96.2</v>
      </c>
      <c r="D116" s="27"/>
      <c r="E116" s="9">
        <v>3</v>
      </c>
      <c r="F116" s="28"/>
      <c r="G116" s="28"/>
      <c r="H116" s="28"/>
    </row>
    <row r="117" spans="1:8" ht="12" customHeight="1">
      <c r="A117" s="7" t="s">
        <v>213</v>
      </c>
      <c r="B117" s="7" t="s">
        <v>214</v>
      </c>
      <c r="C117" s="19">
        <v>88.5</v>
      </c>
      <c r="D117" s="27"/>
      <c r="E117" s="9">
        <v>3</v>
      </c>
      <c r="F117" s="28"/>
      <c r="G117" s="28"/>
      <c r="H117" s="28"/>
    </row>
    <row r="118" spans="1:8" ht="12" customHeight="1">
      <c r="A118" s="7" t="s">
        <v>215</v>
      </c>
      <c r="B118" s="7" t="s">
        <v>216</v>
      </c>
      <c r="C118" s="19">
        <v>86.8</v>
      </c>
      <c r="D118" s="27"/>
      <c r="E118" s="9">
        <v>3</v>
      </c>
      <c r="F118" s="28"/>
      <c r="G118" s="28"/>
      <c r="H118" s="28"/>
    </row>
    <row r="119" spans="1:8" ht="12" customHeight="1">
      <c r="A119" s="7" t="s">
        <v>217</v>
      </c>
      <c r="B119" s="7" t="s">
        <v>218</v>
      </c>
      <c r="C119" s="19">
        <v>92.5</v>
      </c>
      <c r="D119" s="27"/>
      <c r="E119" s="9">
        <v>3</v>
      </c>
      <c r="F119" s="28"/>
      <c r="G119" s="28"/>
      <c r="H119" s="28"/>
    </row>
    <row r="120" spans="1:8" ht="12" customHeight="1">
      <c r="A120" s="7" t="s">
        <v>219</v>
      </c>
      <c r="B120" s="7" t="s">
        <v>220</v>
      </c>
      <c r="C120" s="19">
        <v>83</v>
      </c>
      <c r="D120" s="27"/>
      <c r="E120" s="9">
        <v>3</v>
      </c>
      <c r="F120" s="28"/>
      <c r="G120" s="28"/>
      <c r="H120" s="28"/>
    </row>
    <row r="121" spans="1:8" ht="12" customHeight="1">
      <c r="A121" s="7" t="s">
        <v>221</v>
      </c>
      <c r="B121" s="7" t="s">
        <v>222</v>
      </c>
      <c r="C121" s="19">
        <v>94.7</v>
      </c>
      <c r="D121" s="27"/>
      <c r="E121" s="9">
        <v>3</v>
      </c>
      <c r="F121" s="28"/>
      <c r="G121" s="28"/>
      <c r="H121" s="28"/>
    </row>
    <row r="122" spans="1:8" ht="12" customHeight="1">
      <c r="A122" s="7" t="s">
        <v>223</v>
      </c>
      <c r="B122" s="7" t="s">
        <v>224</v>
      </c>
      <c r="C122" s="19">
        <v>92.2</v>
      </c>
      <c r="D122" s="27"/>
      <c r="E122" s="9">
        <v>3</v>
      </c>
      <c r="F122" s="28"/>
      <c r="G122" s="28"/>
      <c r="H122" s="28"/>
    </row>
    <row r="123" spans="1:8" ht="12" customHeight="1">
      <c r="A123" s="7" t="s">
        <v>225</v>
      </c>
      <c r="B123" s="7" t="s">
        <v>226</v>
      </c>
      <c r="C123" s="19">
        <v>123.9</v>
      </c>
      <c r="D123" s="27"/>
      <c r="E123" s="9">
        <v>4</v>
      </c>
      <c r="F123" s="28"/>
      <c r="G123" s="28"/>
      <c r="H123" s="28"/>
    </row>
    <row r="124" spans="1:8" ht="12" customHeight="1">
      <c r="A124" s="7" t="s">
        <v>227</v>
      </c>
      <c r="B124" s="7" t="s">
        <v>228</v>
      </c>
      <c r="C124" s="19">
        <v>118.8</v>
      </c>
      <c r="D124" s="27"/>
      <c r="E124" s="9">
        <v>4</v>
      </c>
      <c r="F124" s="28"/>
      <c r="G124" s="28"/>
      <c r="H124" s="28"/>
    </row>
    <row r="125" spans="1:8" ht="12" customHeight="1">
      <c r="A125" s="7" t="s">
        <v>229</v>
      </c>
      <c r="B125" s="7" t="s">
        <v>230</v>
      </c>
      <c r="C125" s="19">
        <v>114.3</v>
      </c>
      <c r="D125" s="27"/>
      <c r="E125" s="9">
        <v>4</v>
      </c>
      <c r="F125" s="28"/>
      <c r="G125" s="28"/>
      <c r="H125" s="28"/>
    </row>
    <row r="126" spans="1:8" ht="12" customHeight="1">
      <c r="A126" s="7" t="s">
        <v>231</v>
      </c>
      <c r="B126" s="7" t="s">
        <v>232</v>
      </c>
      <c r="C126" s="19">
        <v>109.8</v>
      </c>
      <c r="D126" s="27"/>
      <c r="E126" s="9">
        <v>4</v>
      </c>
      <c r="F126" s="28"/>
      <c r="G126" s="28"/>
      <c r="H126" s="28"/>
    </row>
    <row r="127" spans="1:8" ht="12" customHeight="1">
      <c r="A127" s="7" t="s">
        <v>233</v>
      </c>
      <c r="B127" s="7" t="s">
        <v>234</v>
      </c>
      <c r="C127" s="19">
        <v>116.5</v>
      </c>
      <c r="D127" s="27"/>
      <c r="E127" s="9">
        <v>4</v>
      </c>
      <c r="F127" s="28"/>
      <c r="G127" s="28"/>
      <c r="H127" s="28"/>
    </row>
    <row r="128" spans="1:8" ht="12" customHeight="1">
      <c r="A128" s="7" t="s">
        <v>235</v>
      </c>
      <c r="B128" s="7" t="s">
        <v>236</v>
      </c>
      <c r="C128" s="19">
        <v>110.4</v>
      </c>
      <c r="D128" s="27"/>
      <c r="E128" s="9">
        <v>4</v>
      </c>
      <c r="F128" s="28"/>
      <c r="G128" s="28"/>
      <c r="H128" s="28"/>
    </row>
    <row r="129" spans="1:8" ht="12" customHeight="1">
      <c r="A129" s="7" t="s">
        <v>237</v>
      </c>
      <c r="B129" s="7" t="s">
        <v>238</v>
      </c>
      <c r="C129" s="34">
        <v>98.9</v>
      </c>
      <c r="D129" s="27"/>
      <c r="E129" s="9">
        <v>3</v>
      </c>
      <c r="F129" s="28"/>
      <c r="G129" s="28"/>
      <c r="H129" s="28"/>
    </row>
    <row r="130" spans="1:8" ht="12" customHeight="1">
      <c r="A130" s="7" t="s">
        <v>239</v>
      </c>
      <c r="B130" s="7" t="s">
        <v>240</v>
      </c>
      <c r="C130" s="34">
        <v>101.9</v>
      </c>
      <c r="D130" s="27"/>
      <c r="E130" s="9">
        <v>4</v>
      </c>
      <c r="F130" s="28"/>
      <c r="G130" s="28"/>
      <c r="H130" s="28"/>
    </row>
    <row r="131" spans="1:8" ht="12" customHeight="1">
      <c r="A131" s="7" t="s">
        <v>241</v>
      </c>
      <c r="B131" s="7" t="s">
        <v>242</v>
      </c>
      <c r="C131" s="34">
        <v>119.6</v>
      </c>
      <c r="D131" s="27"/>
      <c r="E131" s="9">
        <v>4</v>
      </c>
      <c r="F131" s="28"/>
      <c r="G131" s="28"/>
      <c r="H131" s="28"/>
    </row>
    <row r="132" spans="1:8" ht="12" customHeight="1">
      <c r="A132" s="7" t="s">
        <v>243</v>
      </c>
      <c r="B132" s="7" t="s">
        <v>244</v>
      </c>
      <c r="C132" s="34" t="s">
        <v>62</v>
      </c>
      <c r="D132" s="27"/>
      <c r="E132" s="34" t="s">
        <v>62</v>
      </c>
      <c r="F132" s="28"/>
      <c r="G132" s="28"/>
      <c r="H132" s="28"/>
    </row>
    <row r="133" spans="1:8" ht="12" customHeight="1">
      <c r="A133" s="7" t="s">
        <v>245</v>
      </c>
      <c r="B133" s="7" t="s">
        <v>246</v>
      </c>
      <c r="C133" s="19">
        <v>42.2</v>
      </c>
      <c r="D133" s="27"/>
      <c r="E133" s="9">
        <v>1</v>
      </c>
      <c r="F133" s="28"/>
      <c r="G133" s="28"/>
      <c r="H133" s="28"/>
    </row>
    <row r="134" spans="1:8" ht="12" customHeight="1">
      <c r="A134" s="7" t="s">
        <v>247</v>
      </c>
      <c r="B134" s="7" t="s">
        <v>248</v>
      </c>
      <c r="C134" s="19">
        <v>45.4</v>
      </c>
      <c r="D134" s="27"/>
      <c r="E134" s="9">
        <v>1</v>
      </c>
      <c r="F134" s="28"/>
      <c r="G134" s="28"/>
      <c r="H134" s="28"/>
    </row>
    <row r="135" spans="1:8" ht="12" customHeight="1">
      <c r="A135" s="7" t="s">
        <v>249</v>
      </c>
      <c r="B135" s="7" t="s">
        <v>250</v>
      </c>
      <c r="C135" s="34" t="s">
        <v>62</v>
      </c>
      <c r="D135" s="27"/>
      <c r="E135" s="34" t="s">
        <v>62</v>
      </c>
      <c r="F135" s="28"/>
      <c r="G135" s="28"/>
      <c r="H135" s="28"/>
    </row>
    <row r="136" spans="1:8" ht="12" customHeight="1">
      <c r="A136" s="7" t="s">
        <v>251</v>
      </c>
      <c r="B136" s="7" t="s">
        <v>252</v>
      </c>
      <c r="C136" s="19">
        <v>44.1</v>
      </c>
      <c r="D136" s="27"/>
      <c r="E136" s="9">
        <v>1</v>
      </c>
      <c r="F136" s="28">
        <v>2012</v>
      </c>
      <c r="G136" s="28"/>
      <c r="H136" s="28"/>
    </row>
    <row r="137" spans="1:8" ht="12" customHeight="1">
      <c r="A137" s="7" t="s">
        <v>253</v>
      </c>
      <c r="B137" s="7" t="s">
        <v>254</v>
      </c>
      <c r="C137" s="19">
        <v>34.7</v>
      </c>
      <c r="D137" s="27"/>
      <c r="E137" s="9">
        <v>1</v>
      </c>
      <c r="F137" s="28">
        <v>2012</v>
      </c>
      <c r="G137" s="28"/>
      <c r="H137" s="28"/>
    </row>
    <row r="138" spans="1:8" ht="12" customHeight="1">
      <c r="A138" s="7" t="s">
        <v>255</v>
      </c>
      <c r="B138" s="7" t="s">
        <v>256</v>
      </c>
      <c r="C138" s="19">
        <v>36.6</v>
      </c>
      <c r="D138" s="27"/>
      <c r="E138" s="9">
        <v>1</v>
      </c>
      <c r="F138" s="28">
        <v>2012</v>
      </c>
      <c r="G138" s="28"/>
      <c r="H138" s="28"/>
    </row>
    <row r="139" spans="1:8" ht="12" customHeight="1">
      <c r="A139" s="7" t="s">
        <v>257</v>
      </c>
      <c r="B139" s="7" t="s">
        <v>258</v>
      </c>
      <c r="C139" s="19">
        <v>32.6</v>
      </c>
      <c r="D139" s="27"/>
      <c r="E139" s="9">
        <v>1</v>
      </c>
      <c r="F139" s="28">
        <v>2012</v>
      </c>
      <c r="G139" s="28"/>
      <c r="H139" s="28"/>
    </row>
    <row r="140" spans="1:8" ht="12" customHeight="1">
      <c r="A140" s="7" t="s">
        <v>259</v>
      </c>
      <c r="B140" s="7" t="s">
        <v>260</v>
      </c>
      <c r="C140" s="19">
        <v>31.8</v>
      </c>
      <c r="D140" s="27"/>
      <c r="E140" s="9">
        <v>1</v>
      </c>
      <c r="F140" s="28">
        <v>2012</v>
      </c>
      <c r="G140" s="28"/>
      <c r="H140" s="28"/>
    </row>
    <row r="141" spans="1:8" ht="12" customHeight="1">
      <c r="A141" s="7" t="s">
        <v>261</v>
      </c>
      <c r="B141" s="7" t="s">
        <v>262</v>
      </c>
      <c r="C141" s="19">
        <v>32.7</v>
      </c>
      <c r="D141" s="27"/>
      <c r="E141" s="9">
        <v>1</v>
      </c>
      <c r="F141" s="28">
        <v>2012</v>
      </c>
      <c r="G141" s="28"/>
      <c r="H141" s="28"/>
    </row>
    <row r="142" spans="1:8" ht="12" customHeight="1">
      <c r="A142" s="7" t="s">
        <v>263</v>
      </c>
      <c r="B142" s="7" t="s">
        <v>264</v>
      </c>
      <c r="C142" s="19">
        <v>31</v>
      </c>
      <c r="D142" s="27"/>
      <c r="E142" s="9">
        <v>1</v>
      </c>
      <c r="F142" s="28">
        <v>2012</v>
      </c>
      <c r="G142" s="28"/>
      <c r="H142" s="28"/>
    </row>
    <row r="143" spans="1:8" ht="12" customHeight="1">
      <c r="A143" s="7" t="s">
        <v>265</v>
      </c>
      <c r="B143" s="7" t="s">
        <v>266</v>
      </c>
      <c r="C143" s="19">
        <v>68.3</v>
      </c>
      <c r="D143" s="27"/>
      <c r="E143" s="9">
        <v>2</v>
      </c>
      <c r="F143" s="28"/>
      <c r="G143" s="28"/>
      <c r="H143" s="28"/>
    </row>
    <row r="144" spans="1:8" ht="12" customHeight="1">
      <c r="A144" s="7" t="s">
        <v>267</v>
      </c>
      <c r="B144" s="7" t="s">
        <v>268</v>
      </c>
      <c r="C144" s="19">
        <v>190.5</v>
      </c>
      <c r="D144" s="27"/>
      <c r="E144" s="9">
        <v>6</v>
      </c>
      <c r="F144" s="28"/>
      <c r="G144" s="28"/>
      <c r="H144" s="28"/>
    </row>
    <row r="145" spans="1:8" ht="12" customHeight="1">
      <c r="A145" s="7" t="s">
        <v>269</v>
      </c>
      <c r="B145" s="7" t="s">
        <v>270</v>
      </c>
      <c r="C145" s="19">
        <v>99.1</v>
      </c>
      <c r="D145" s="27"/>
      <c r="E145" s="9">
        <v>3</v>
      </c>
      <c r="F145" s="28"/>
      <c r="G145" s="28"/>
      <c r="H145" s="28"/>
    </row>
    <row r="146" spans="1:8" ht="12" customHeight="1">
      <c r="A146" s="7" t="s">
        <v>271</v>
      </c>
      <c r="B146" s="7" t="s">
        <v>272</v>
      </c>
      <c r="C146" s="19">
        <v>97</v>
      </c>
      <c r="D146" s="27"/>
      <c r="E146" s="9">
        <v>3</v>
      </c>
      <c r="F146" s="28"/>
      <c r="G146" s="28"/>
      <c r="H146" s="28"/>
    </row>
    <row r="147" spans="1:8" ht="12" customHeight="1">
      <c r="A147" s="7" t="s">
        <v>273</v>
      </c>
      <c r="B147" s="7" t="s">
        <v>274</v>
      </c>
      <c r="C147" s="19">
        <v>101.1</v>
      </c>
      <c r="D147" s="27"/>
      <c r="E147" s="9">
        <v>4</v>
      </c>
      <c r="F147" s="28"/>
      <c r="G147" s="28"/>
      <c r="H147" s="28"/>
    </row>
    <row r="148" spans="1:8" ht="12" customHeight="1">
      <c r="A148" s="7" t="s">
        <v>275</v>
      </c>
      <c r="B148" s="7" t="s">
        <v>276</v>
      </c>
      <c r="C148" s="19">
        <v>106.4</v>
      </c>
      <c r="D148" s="27"/>
      <c r="E148" s="9">
        <v>4</v>
      </c>
      <c r="F148" s="28"/>
      <c r="G148" s="28"/>
      <c r="H148" s="28"/>
    </row>
    <row r="149" spans="1:8" ht="12" customHeight="1">
      <c r="A149" s="7" t="s">
        <v>277</v>
      </c>
      <c r="B149" s="7" t="s">
        <v>278</v>
      </c>
      <c r="C149" s="19">
        <v>112</v>
      </c>
      <c r="D149" s="27"/>
      <c r="E149" s="9">
        <v>4</v>
      </c>
      <c r="F149" s="28"/>
      <c r="G149" s="28"/>
      <c r="H149" s="28"/>
    </row>
    <row r="150" spans="1:8" ht="12" customHeight="1">
      <c r="A150" s="7" t="s">
        <v>279</v>
      </c>
      <c r="B150" s="7" t="s">
        <v>280</v>
      </c>
      <c r="C150" s="19">
        <v>131.9</v>
      </c>
      <c r="D150" s="27"/>
      <c r="E150" s="9">
        <v>5</v>
      </c>
      <c r="F150" s="28"/>
      <c r="G150" s="28"/>
      <c r="H150" s="28"/>
    </row>
    <row r="151" spans="1:8" ht="12" customHeight="1">
      <c r="A151" s="7" t="s">
        <v>281</v>
      </c>
      <c r="B151" s="7" t="s">
        <v>282</v>
      </c>
      <c r="C151" s="19">
        <v>139.1</v>
      </c>
      <c r="D151" s="27"/>
      <c r="E151" s="9">
        <v>5</v>
      </c>
      <c r="F151" s="28"/>
      <c r="G151" s="28"/>
      <c r="H151" s="28"/>
    </row>
    <row r="152" spans="1:8" ht="12" customHeight="1">
      <c r="A152" s="7" t="s">
        <v>283</v>
      </c>
      <c r="B152" s="7" t="s">
        <v>284</v>
      </c>
      <c r="C152" s="19">
        <v>126.3</v>
      </c>
      <c r="D152" s="27"/>
      <c r="E152" s="9">
        <v>5</v>
      </c>
      <c r="F152" s="28"/>
      <c r="G152" s="28"/>
      <c r="H152" s="28"/>
    </row>
    <row r="153" spans="1:8" ht="12" customHeight="1">
      <c r="A153" s="7" t="s">
        <v>285</v>
      </c>
      <c r="B153" s="7" t="s">
        <v>286</v>
      </c>
      <c r="C153" s="19">
        <v>106.3</v>
      </c>
      <c r="D153" s="27"/>
      <c r="E153" s="9">
        <v>4</v>
      </c>
      <c r="F153" s="28"/>
      <c r="G153" s="28"/>
      <c r="H153" s="28"/>
    </row>
    <row r="154" spans="1:8" ht="12" customHeight="1">
      <c r="A154" s="7" t="s">
        <v>287</v>
      </c>
      <c r="B154" s="7" t="s">
        <v>288</v>
      </c>
      <c r="C154" s="19">
        <v>119.7</v>
      </c>
      <c r="D154" s="27"/>
      <c r="E154" s="9">
        <v>4</v>
      </c>
      <c r="F154" s="28"/>
      <c r="G154" s="28"/>
      <c r="H154" s="28"/>
    </row>
    <row r="155" spans="1:8" ht="12" customHeight="1">
      <c r="A155" s="7" t="s">
        <v>289</v>
      </c>
      <c r="B155" s="7" t="s">
        <v>290</v>
      </c>
      <c r="C155" s="19">
        <v>104.5</v>
      </c>
      <c r="D155" s="27"/>
      <c r="E155" s="9">
        <v>4</v>
      </c>
      <c r="F155" s="28"/>
      <c r="G155" s="28"/>
      <c r="H155" s="28"/>
    </row>
    <row r="156" spans="1:8" ht="12" customHeight="1">
      <c r="A156" s="9" t="s">
        <v>291</v>
      </c>
      <c r="B156" s="7" t="s">
        <v>292</v>
      </c>
      <c r="C156" s="19">
        <v>99.9</v>
      </c>
      <c r="D156" s="27"/>
      <c r="E156" s="9">
        <v>3</v>
      </c>
      <c r="F156" s="28"/>
      <c r="G156" s="28"/>
      <c r="H156" s="28"/>
    </row>
    <row r="157" spans="1:8" ht="12" customHeight="1">
      <c r="A157" s="9" t="s">
        <v>293</v>
      </c>
      <c r="B157" s="9" t="s">
        <v>294</v>
      </c>
      <c r="C157" s="19">
        <v>114.3</v>
      </c>
      <c r="D157" s="27"/>
      <c r="E157" s="9">
        <v>4</v>
      </c>
      <c r="F157" s="18"/>
      <c r="G157" s="28"/>
      <c r="H157" s="28"/>
    </row>
    <row r="158" spans="1:8" ht="12" customHeight="1">
      <c r="A158" s="9" t="s">
        <v>295</v>
      </c>
      <c r="B158" s="9" t="s">
        <v>296</v>
      </c>
      <c r="C158" s="19">
        <v>134.9</v>
      </c>
      <c r="D158" s="27"/>
      <c r="E158" s="9">
        <v>5</v>
      </c>
      <c r="F158" s="18"/>
      <c r="G158" s="28"/>
      <c r="H158" s="18"/>
    </row>
    <row r="159" spans="1:8" ht="12" customHeight="1">
      <c r="A159" s="7" t="s">
        <v>297</v>
      </c>
      <c r="B159" s="7" t="s">
        <v>298</v>
      </c>
      <c r="C159" s="19">
        <v>106.1</v>
      </c>
      <c r="D159" s="27"/>
      <c r="E159" s="9">
        <v>4</v>
      </c>
      <c r="F159" s="18"/>
      <c r="G159" s="28"/>
      <c r="H159" s="18"/>
    </row>
    <row r="160" spans="1:8" ht="12" customHeight="1">
      <c r="A160" s="9" t="s">
        <v>299</v>
      </c>
      <c r="B160" s="9" t="s">
        <v>300</v>
      </c>
      <c r="C160" s="19">
        <v>108.5</v>
      </c>
      <c r="D160" s="27"/>
      <c r="E160" s="9">
        <v>4</v>
      </c>
      <c r="F160" s="18"/>
      <c r="G160" s="28"/>
      <c r="H160" s="18"/>
    </row>
    <row r="161" spans="1:8" ht="12" customHeight="1">
      <c r="A161" s="9" t="s">
        <v>301</v>
      </c>
      <c r="B161" s="9" t="s">
        <v>302</v>
      </c>
      <c r="C161" s="19">
        <v>117.2</v>
      </c>
      <c r="D161" s="27"/>
      <c r="E161" s="9">
        <v>4</v>
      </c>
      <c r="F161" s="18"/>
      <c r="G161" s="28"/>
      <c r="H161" s="18"/>
    </row>
    <row r="162" spans="1:8" ht="12" customHeight="1">
      <c r="A162" s="9" t="s">
        <v>303</v>
      </c>
      <c r="B162" s="9" t="s">
        <v>304</v>
      </c>
      <c r="C162" s="19">
        <v>122.9</v>
      </c>
      <c r="D162" s="27"/>
      <c r="E162" s="9">
        <v>4</v>
      </c>
      <c r="F162" s="18"/>
      <c r="G162" s="28"/>
      <c r="H162" s="18"/>
    </row>
    <row r="163" spans="1:8" ht="12" customHeight="1">
      <c r="A163" s="9" t="s">
        <v>305</v>
      </c>
      <c r="B163" s="9" t="s">
        <v>306</v>
      </c>
      <c r="C163" s="19">
        <v>117.5</v>
      </c>
      <c r="D163" s="27"/>
      <c r="E163" s="9">
        <v>4</v>
      </c>
      <c r="F163" s="18"/>
      <c r="G163" s="28"/>
      <c r="H163" s="18"/>
    </row>
    <row r="164" spans="1:8" ht="12" customHeight="1">
      <c r="A164" s="9" t="s">
        <v>307</v>
      </c>
      <c r="B164" s="9" t="s">
        <v>308</v>
      </c>
      <c r="C164" s="34">
        <v>127.6</v>
      </c>
      <c r="D164" s="27"/>
      <c r="E164" s="9">
        <v>5</v>
      </c>
      <c r="F164" s="18"/>
      <c r="G164" s="28"/>
      <c r="H164" s="18"/>
    </row>
    <row r="165" spans="1:8" ht="12" customHeight="1">
      <c r="A165" s="9" t="s">
        <v>309</v>
      </c>
      <c r="B165" s="9" t="s">
        <v>310</v>
      </c>
      <c r="C165" s="19">
        <v>31.9</v>
      </c>
      <c r="D165" s="27"/>
      <c r="E165" s="9">
        <v>1</v>
      </c>
      <c r="F165" s="18"/>
      <c r="G165" s="28"/>
      <c r="H165" s="18"/>
    </row>
    <row r="166" spans="1:8" ht="12" customHeight="1">
      <c r="A166" s="9" t="s">
        <v>311</v>
      </c>
      <c r="B166" s="9" t="s">
        <v>312</v>
      </c>
      <c r="C166" s="19">
        <v>59.4</v>
      </c>
      <c r="D166" s="27"/>
      <c r="E166" s="9">
        <v>2</v>
      </c>
      <c r="F166" s="18"/>
      <c r="G166" s="28"/>
      <c r="H166" s="18"/>
    </row>
    <row r="167" spans="1:8" ht="12" customHeight="1">
      <c r="A167" s="9" t="s">
        <v>313</v>
      </c>
      <c r="B167" s="9" t="s">
        <v>314</v>
      </c>
      <c r="C167" s="34">
        <v>38.4</v>
      </c>
      <c r="D167" s="27"/>
      <c r="E167" s="9">
        <v>1</v>
      </c>
      <c r="F167" s="18"/>
      <c r="G167" s="28"/>
      <c r="H167" s="18"/>
    </row>
    <row r="168" spans="1:8" ht="12" customHeight="1">
      <c r="A168" s="7" t="s">
        <v>315</v>
      </c>
      <c r="B168" s="7" t="s">
        <v>316</v>
      </c>
      <c r="C168" s="19">
        <v>43</v>
      </c>
      <c r="D168" s="27"/>
      <c r="E168" s="9">
        <v>1</v>
      </c>
      <c r="F168" s="18"/>
      <c r="G168" s="28"/>
      <c r="H168" s="18"/>
    </row>
    <row r="169" spans="1:8" ht="12" customHeight="1">
      <c r="A169" s="7" t="s">
        <v>317</v>
      </c>
      <c r="B169" s="7" t="s">
        <v>318</v>
      </c>
      <c r="C169" s="19">
        <v>27</v>
      </c>
      <c r="D169" s="27"/>
      <c r="E169" s="9">
        <v>1</v>
      </c>
      <c r="F169" s="18"/>
      <c r="G169" s="28"/>
      <c r="H169" s="18"/>
    </row>
    <row r="170" spans="1:8" ht="12" customHeight="1">
      <c r="A170" s="7" t="s">
        <v>319</v>
      </c>
      <c r="B170" s="7" t="s">
        <v>320</v>
      </c>
      <c r="C170" s="19">
        <v>32.1</v>
      </c>
      <c r="D170" s="27"/>
      <c r="E170" s="9">
        <v>1</v>
      </c>
      <c r="F170" s="18"/>
      <c r="G170" s="28"/>
      <c r="H170" s="18"/>
    </row>
    <row r="171" spans="1:8" ht="12" customHeight="1">
      <c r="A171" s="7" t="s">
        <v>321</v>
      </c>
      <c r="B171" s="7" t="s">
        <v>322</v>
      </c>
      <c r="C171" s="19">
        <v>28.6</v>
      </c>
      <c r="D171" s="27"/>
      <c r="E171" s="9">
        <v>1</v>
      </c>
      <c r="F171" s="18"/>
      <c r="G171" s="28"/>
      <c r="H171" s="18"/>
    </row>
    <row r="172" spans="1:8" ht="12" customHeight="1">
      <c r="A172" s="7" t="s">
        <v>323</v>
      </c>
      <c r="B172" s="7" t="s">
        <v>324</v>
      </c>
      <c r="C172" s="19">
        <v>32.5</v>
      </c>
      <c r="D172" s="27"/>
      <c r="E172" s="9">
        <v>1</v>
      </c>
      <c r="F172" s="18"/>
      <c r="G172" s="28"/>
      <c r="H172" s="18"/>
    </row>
    <row r="173" spans="1:8" ht="12" customHeight="1">
      <c r="A173" s="7" t="s">
        <v>325</v>
      </c>
      <c r="B173" s="7" t="s">
        <v>326</v>
      </c>
      <c r="C173" s="19">
        <v>46.6</v>
      </c>
      <c r="D173" s="27"/>
      <c r="E173" s="9">
        <v>1</v>
      </c>
      <c r="F173" s="18"/>
      <c r="G173" s="28"/>
      <c r="H173" s="18"/>
    </row>
    <row r="174" spans="1:8" ht="12" customHeight="1">
      <c r="A174" s="7" t="s">
        <v>327</v>
      </c>
      <c r="B174" s="7" t="s">
        <v>328</v>
      </c>
      <c r="C174" s="19">
        <v>43.5</v>
      </c>
      <c r="D174" s="27"/>
      <c r="E174" s="9">
        <v>1</v>
      </c>
      <c r="F174" s="18"/>
      <c r="G174" s="28"/>
      <c r="H174" s="18"/>
    </row>
    <row r="175" spans="1:8" ht="12" customHeight="1">
      <c r="A175" s="7" t="s">
        <v>329</v>
      </c>
      <c r="B175" s="7" t="s">
        <v>330</v>
      </c>
      <c r="C175" s="19">
        <v>36.4</v>
      </c>
      <c r="D175" s="27"/>
      <c r="E175" s="9">
        <v>1</v>
      </c>
      <c r="F175" s="18"/>
      <c r="G175" s="28"/>
      <c r="H175" s="18"/>
    </row>
    <row r="176" spans="1:8" ht="12" customHeight="1">
      <c r="A176" s="7" t="s">
        <v>331</v>
      </c>
      <c r="B176" s="7" t="s">
        <v>332</v>
      </c>
      <c r="C176" s="19">
        <v>53</v>
      </c>
      <c r="D176" s="27"/>
      <c r="E176" s="9">
        <v>2</v>
      </c>
      <c r="F176" s="18"/>
      <c r="G176" s="28"/>
      <c r="H176" s="18"/>
    </row>
    <row r="177" spans="1:8" ht="12" customHeight="1">
      <c r="A177" s="7" t="s">
        <v>333</v>
      </c>
      <c r="B177" s="7" t="s">
        <v>334</v>
      </c>
      <c r="C177" s="19">
        <v>41.4</v>
      </c>
      <c r="D177" s="27"/>
      <c r="E177" s="9">
        <v>1</v>
      </c>
      <c r="F177" s="18"/>
      <c r="G177" s="28"/>
      <c r="H177" s="18"/>
    </row>
    <row r="178" spans="1:8" ht="12" customHeight="1">
      <c r="A178" s="7" t="s">
        <v>335</v>
      </c>
      <c r="B178" s="7" t="s">
        <v>336</v>
      </c>
      <c r="C178" s="19">
        <v>38.5</v>
      </c>
      <c r="D178" s="27"/>
      <c r="E178" s="9">
        <v>1</v>
      </c>
      <c r="F178" s="18"/>
      <c r="G178" s="28"/>
      <c r="H178" s="18"/>
    </row>
    <row r="179" spans="1:8" ht="12" customHeight="1">
      <c r="A179" s="7" t="s">
        <v>337</v>
      </c>
      <c r="B179" s="7" t="s">
        <v>338</v>
      </c>
      <c r="C179" s="19">
        <v>33.5</v>
      </c>
      <c r="D179" s="27"/>
      <c r="E179" s="9">
        <v>1</v>
      </c>
      <c r="F179" s="18"/>
      <c r="G179" s="28"/>
      <c r="H179" s="18"/>
    </row>
    <row r="180" spans="1:8" ht="12" customHeight="1">
      <c r="A180" s="7" t="s">
        <v>339</v>
      </c>
      <c r="B180" s="7" t="s">
        <v>340</v>
      </c>
      <c r="C180" s="19">
        <v>42.5</v>
      </c>
      <c r="D180" s="27"/>
      <c r="E180" s="9">
        <v>1</v>
      </c>
      <c r="F180" s="18"/>
      <c r="G180" s="28"/>
      <c r="H180" s="18"/>
    </row>
    <row r="181" spans="1:8" ht="12" customHeight="1">
      <c r="A181" s="7" t="s">
        <v>341</v>
      </c>
      <c r="B181" s="7" t="s">
        <v>342</v>
      </c>
      <c r="C181" s="19">
        <v>50.6</v>
      </c>
      <c r="D181" s="27"/>
      <c r="E181" s="9">
        <v>2</v>
      </c>
      <c r="F181" s="18">
        <v>2011</v>
      </c>
      <c r="G181" s="28"/>
      <c r="H181" s="18"/>
    </row>
    <row r="182" spans="1:8" ht="12" customHeight="1">
      <c r="A182" s="7" t="s">
        <v>343</v>
      </c>
      <c r="B182" s="7" t="s">
        <v>344</v>
      </c>
      <c r="C182" s="19">
        <v>62.4</v>
      </c>
      <c r="D182" s="27"/>
      <c r="E182" s="9">
        <v>2</v>
      </c>
      <c r="F182" s="18">
        <v>2011</v>
      </c>
      <c r="G182" s="28"/>
      <c r="H182" s="18"/>
    </row>
    <row r="183" spans="1:8" ht="12" customHeight="1">
      <c r="A183" s="7" t="s">
        <v>345</v>
      </c>
      <c r="B183" s="7" t="s">
        <v>346</v>
      </c>
      <c r="C183" s="19">
        <v>51.4</v>
      </c>
      <c r="D183" s="27"/>
      <c r="E183" s="9">
        <v>2</v>
      </c>
      <c r="F183" s="18">
        <v>2011</v>
      </c>
      <c r="G183" s="28"/>
      <c r="H183" s="18"/>
    </row>
    <row r="184" spans="1:8" ht="12" customHeight="1">
      <c r="A184" s="7" t="s">
        <v>347</v>
      </c>
      <c r="B184" s="7" t="s">
        <v>348</v>
      </c>
      <c r="C184" s="19">
        <v>77.6</v>
      </c>
      <c r="D184" s="27"/>
      <c r="E184" s="9">
        <v>3</v>
      </c>
      <c r="F184" s="18">
        <v>2011</v>
      </c>
      <c r="G184" s="28"/>
      <c r="H184" s="18"/>
    </row>
    <row r="185" spans="1:8" ht="12" customHeight="1">
      <c r="A185" s="7" t="s">
        <v>349</v>
      </c>
      <c r="B185" s="7" t="s">
        <v>350</v>
      </c>
      <c r="C185" s="19">
        <v>63.2</v>
      </c>
      <c r="D185" s="27"/>
      <c r="E185" s="9">
        <v>2</v>
      </c>
      <c r="F185" s="18">
        <v>2011</v>
      </c>
      <c r="G185" s="28"/>
      <c r="H185" s="18"/>
    </row>
    <row r="186" spans="1:8" ht="12" customHeight="1">
      <c r="A186" s="7" t="s">
        <v>351</v>
      </c>
      <c r="B186" s="7" t="s">
        <v>352</v>
      </c>
      <c r="C186" s="19">
        <v>59.3</v>
      </c>
      <c r="D186" s="27"/>
      <c r="E186" s="9">
        <v>2</v>
      </c>
      <c r="F186" s="18">
        <v>2011</v>
      </c>
      <c r="G186" s="28"/>
      <c r="H186" s="18"/>
    </row>
    <row r="187" spans="1:8" ht="12" customHeight="1">
      <c r="A187" s="7" t="s">
        <v>353</v>
      </c>
      <c r="B187" s="7" t="s">
        <v>354</v>
      </c>
      <c r="C187" s="19">
        <v>59.5</v>
      </c>
      <c r="D187" s="27"/>
      <c r="E187" s="9">
        <v>2</v>
      </c>
      <c r="F187" s="18">
        <v>2011</v>
      </c>
      <c r="G187" s="28"/>
      <c r="H187" s="18"/>
    </row>
    <row r="188" spans="1:8" ht="12" customHeight="1">
      <c r="A188" s="7" t="s">
        <v>355</v>
      </c>
      <c r="B188" s="7" t="s">
        <v>356</v>
      </c>
      <c r="C188" s="19">
        <v>22.8</v>
      </c>
      <c r="D188" s="27"/>
      <c r="E188" s="9">
        <v>1</v>
      </c>
      <c r="F188" s="18"/>
      <c r="G188" s="28"/>
      <c r="H188" s="18"/>
    </row>
    <row r="189" spans="1:8" ht="12" customHeight="1">
      <c r="A189" s="9" t="s">
        <v>357</v>
      </c>
      <c r="B189" s="9" t="s">
        <v>358</v>
      </c>
      <c r="C189" s="19">
        <v>30.1</v>
      </c>
      <c r="D189" s="27"/>
      <c r="E189" s="9">
        <v>1</v>
      </c>
      <c r="F189" s="18"/>
      <c r="G189" s="28"/>
      <c r="H189" s="18"/>
    </row>
    <row r="190" spans="1:8" ht="12" customHeight="1">
      <c r="A190" s="9" t="s">
        <v>359</v>
      </c>
      <c r="B190" s="9" t="s">
        <v>360</v>
      </c>
      <c r="C190" s="19">
        <v>16.4</v>
      </c>
      <c r="D190" s="27"/>
      <c r="E190" s="9">
        <v>1</v>
      </c>
      <c r="F190" s="18"/>
      <c r="G190" s="28"/>
      <c r="H190" s="18"/>
    </row>
    <row r="191" spans="1:8" ht="12" customHeight="1">
      <c r="A191" s="9" t="s">
        <v>361</v>
      </c>
      <c r="B191" s="9" t="s">
        <v>362</v>
      </c>
      <c r="C191" s="19">
        <v>25.2</v>
      </c>
      <c r="D191" s="27"/>
      <c r="E191" s="9">
        <v>1</v>
      </c>
      <c r="F191" s="18"/>
      <c r="G191" s="28"/>
      <c r="H191" s="18"/>
    </row>
    <row r="192" spans="1:8" ht="12" customHeight="1">
      <c r="A192" s="9" t="s">
        <v>363</v>
      </c>
      <c r="B192" s="9" t="s">
        <v>364</v>
      </c>
      <c r="C192" s="19">
        <v>21.7</v>
      </c>
      <c r="D192" s="27"/>
      <c r="E192" s="9">
        <v>1</v>
      </c>
      <c r="F192" s="18"/>
      <c r="G192" s="28"/>
      <c r="H192" s="18"/>
    </row>
    <row r="193" spans="1:8" ht="12" customHeight="1">
      <c r="A193" s="9" t="s">
        <v>365</v>
      </c>
      <c r="B193" s="9" t="s">
        <v>366</v>
      </c>
      <c r="C193" s="19">
        <v>56.8</v>
      </c>
      <c r="D193" s="27"/>
      <c r="E193" s="9">
        <v>2</v>
      </c>
      <c r="F193" s="18"/>
      <c r="G193" s="28"/>
      <c r="H193" s="18"/>
    </row>
    <row r="194" spans="1:8" ht="12" customHeight="1">
      <c r="A194" s="9" t="s">
        <v>367</v>
      </c>
      <c r="B194" s="9" t="s">
        <v>368</v>
      </c>
      <c r="C194" s="19">
        <v>19.7</v>
      </c>
      <c r="D194" s="27"/>
      <c r="E194" s="9">
        <v>1</v>
      </c>
      <c r="F194" s="18"/>
      <c r="G194" s="28"/>
      <c r="H194" s="18"/>
    </row>
    <row r="195" spans="1:8" ht="12" customHeight="1">
      <c r="A195" s="9" t="s">
        <v>369</v>
      </c>
      <c r="B195" s="9" t="s">
        <v>370</v>
      </c>
      <c r="C195" s="19">
        <v>30.4</v>
      </c>
      <c r="D195" s="27"/>
      <c r="E195" s="9">
        <v>1</v>
      </c>
      <c r="F195" s="18"/>
      <c r="G195" s="28"/>
      <c r="H195" s="18"/>
    </row>
    <row r="196" spans="1:8" ht="12" customHeight="1">
      <c r="A196" s="9" t="s">
        <v>371</v>
      </c>
      <c r="B196" s="9" t="s">
        <v>372</v>
      </c>
      <c r="C196" s="19">
        <v>57.5</v>
      </c>
      <c r="D196" s="27"/>
      <c r="E196" s="9">
        <v>2</v>
      </c>
      <c r="F196" s="18"/>
      <c r="G196" s="28"/>
      <c r="H196" s="18"/>
    </row>
    <row r="197" spans="1:8" ht="12" customHeight="1">
      <c r="A197" s="9" t="s">
        <v>373</v>
      </c>
      <c r="B197" s="9" t="s">
        <v>374</v>
      </c>
      <c r="C197" s="19">
        <v>67.1</v>
      </c>
      <c r="D197" s="27"/>
      <c r="E197" s="9">
        <v>2</v>
      </c>
      <c r="F197" s="18"/>
      <c r="G197" s="28"/>
      <c r="H197" s="18"/>
    </row>
    <row r="198" spans="1:8" ht="12" customHeight="1">
      <c r="A198" s="9" t="s">
        <v>375</v>
      </c>
      <c r="B198" s="9" t="s">
        <v>376</v>
      </c>
      <c r="C198" s="19">
        <v>81.7</v>
      </c>
      <c r="D198" s="27"/>
      <c r="E198" s="9">
        <v>3</v>
      </c>
      <c r="F198" s="18"/>
      <c r="G198" s="28"/>
      <c r="H198" s="18"/>
    </row>
    <row r="199" spans="1:8" ht="12" customHeight="1">
      <c r="A199" s="9" t="s">
        <v>377</v>
      </c>
      <c r="B199" s="9" t="s">
        <v>378</v>
      </c>
      <c r="C199" s="19">
        <v>54.1</v>
      </c>
      <c r="D199" s="27"/>
      <c r="E199" s="9">
        <v>2</v>
      </c>
      <c r="F199" s="18"/>
      <c r="G199" s="28"/>
      <c r="H199" s="18"/>
    </row>
    <row r="200" spans="1:8" ht="12" customHeight="1">
      <c r="A200" s="9" t="s">
        <v>379</v>
      </c>
      <c r="B200" s="9" t="s">
        <v>380</v>
      </c>
      <c r="C200" s="19">
        <v>47.4</v>
      </c>
      <c r="D200" s="27"/>
      <c r="E200" s="9">
        <v>1</v>
      </c>
      <c r="F200" s="18"/>
      <c r="G200" s="28"/>
      <c r="H200" s="18"/>
    </row>
    <row r="201" spans="1:8" ht="12" customHeight="1">
      <c r="A201" s="9" t="s">
        <v>381</v>
      </c>
      <c r="B201" s="9" t="s">
        <v>382</v>
      </c>
      <c r="C201" s="19">
        <v>49.4</v>
      </c>
      <c r="D201" s="27"/>
      <c r="E201" s="9">
        <v>1</v>
      </c>
      <c r="F201" s="18"/>
      <c r="G201" s="28"/>
      <c r="H201" s="18"/>
    </row>
    <row r="202" spans="1:8" ht="12" customHeight="1">
      <c r="A202" s="9" t="s">
        <v>383</v>
      </c>
      <c r="B202" s="9" t="s">
        <v>384</v>
      </c>
      <c r="C202" s="19">
        <v>118.7</v>
      </c>
      <c r="D202" s="27"/>
      <c r="E202" s="9">
        <v>4</v>
      </c>
      <c r="F202" s="18">
        <v>2012</v>
      </c>
      <c r="G202" s="28"/>
      <c r="H202" s="18"/>
    </row>
    <row r="203" spans="1:8" ht="12" customHeight="1">
      <c r="A203" s="9" t="s">
        <v>385</v>
      </c>
      <c r="B203" s="9" t="s">
        <v>386</v>
      </c>
      <c r="C203" s="19">
        <v>143.9</v>
      </c>
      <c r="D203" s="27"/>
      <c r="E203" s="9">
        <v>5</v>
      </c>
      <c r="F203" s="18">
        <v>2012</v>
      </c>
      <c r="G203" s="28"/>
      <c r="H203" s="18"/>
    </row>
    <row r="204" spans="1:8" ht="12" customHeight="1">
      <c r="A204" s="9" t="s">
        <v>387</v>
      </c>
      <c r="B204" s="9" t="s">
        <v>388</v>
      </c>
      <c r="C204" s="19">
        <v>120.4</v>
      </c>
      <c r="D204" s="27"/>
      <c r="E204" s="9">
        <v>4</v>
      </c>
      <c r="F204" s="18">
        <v>2012</v>
      </c>
      <c r="G204" s="28"/>
      <c r="H204" s="18"/>
    </row>
    <row r="205" spans="1:8" ht="12" customHeight="1">
      <c r="A205" s="7" t="s">
        <v>389</v>
      </c>
      <c r="B205" s="7" t="s">
        <v>390</v>
      </c>
      <c r="C205" s="19">
        <v>114.8</v>
      </c>
      <c r="D205" s="27"/>
      <c r="E205" s="9">
        <v>4</v>
      </c>
      <c r="F205" s="18">
        <v>2012</v>
      </c>
      <c r="G205" s="28"/>
      <c r="H205" s="18"/>
    </row>
    <row r="206" spans="1:8" ht="12" customHeight="1">
      <c r="A206" s="7" t="s">
        <v>391</v>
      </c>
      <c r="B206" s="7" t="s">
        <v>392</v>
      </c>
      <c r="C206" s="19">
        <v>118.2</v>
      </c>
      <c r="D206" s="27"/>
      <c r="E206" s="9">
        <v>4</v>
      </c>
      <c r="F206" s="18">
        <v>2012</v>
      </c>
      <c r="G206" s="28"/>
      <c r="H206" s="18"/>
    </row>
    <row r="207" spans="1:8" ht="12" customHeight="1">
      <c r="A207" s="7" t="s">
        <v>393</v>
      </c>
      <c r="B207" s="7" t="s">
        <v>394</v>
      </c>
      <c r="C207" s="19">
        <v>186.9</v>
      </c>
      <c r="D207" s="27"/>
      <c r="E207" s="9">
        <v>6</v>
      </c>
      <c r="F207" s="18"/>
      <c r="G207" s="28"/>
      <c r="H207" s="18"/>
    </row>
    <row r="208" spans="1:8" ht="12" customHeight="1">
      <c r="A208" s="7" t="s">
        <v>395</v>
      </c>
      <c r="B208" s="7" t="s">
        <v>396</v>
      </c>
      <c r="C208" s="19">
        <v>143.5</v>
      </c>
      <c r="D208" s="27"/>
      <c r="E208" s="9">
        <v>5</v>
      </c>
      <c r="F208" s="18"/>
      <c r="G208" s="28"/>
      <c r="H208" s="18"/>
    </row>
    <row r="209" spans="1:8" ht="12" customHeight="1">
      <c r="A209" s="7" t="s">
        <v>397</v>
      </c>
      <c r="B209" s="7" t="s">
        <v>398</v>
      </c>
      <c r="C209" s="19">
        <v>131.1</v>
      </c>
      <c r="D209" s="27"/>
      <c r="E209" s="9">
        <v>5</v>
      </c>
      <c r="F209" s="18"/>
      <c r="G209" s="28"/>
      <c r="H209" s="18"/>
    </row>
    <row r="210" spans="1:8" ht="12" customHeight="1">
      <c r="A210" s="7" t="s">
        <v>399</v>
      </c>
      <c r="B210" s="7" t="s">
        <v>400</v>
      </c>
      <c r="C210" s="19">
        <v>137.2</v>
      </c>
      <c r="D210" s="27"/>
      <c r="E210" s="9">
        <v>5</v>
      </c>
      <c r="F210" s="18"/>
      <c r="G210" s="28"/>
      <c r="H210" s="18"/>
    </row>
    <row r="211" spans="1:8" ht="12" customHeight="1">
      <c r="A211" s="7" t="s">
        <v>401</v>
      </c>
      <c r="B211" s="7" t="s">
        <v>402</v>
      </c>
      <c r="C211" s="19">
        <v>144.5</v>
      </c>
      <c r="D211" s="27"/>
      <c r="E211" s="9">
        <v>5</v>
      </c>
      <c r="F211" s="18"/>
      <c r="G211" s="28"/>
      <c r="H211" s="18"/>
    </row>
    <row r="212" spans="1:8" ht="12" customHeight="1">
      <c r="A212" s="9" t="s">
        <v>403</v>
      </c>
      <c r="B212" s="9" t="s">
        <v>404</v>
      </c>
      <c r="C212" s="19">
        <v>138.8</v>
      </c>
      <c r="D212" s="27"/>
      <c r="E212" s="9">
        <v>5</v>
      </c>
      <c r="F212" s="18"/>
      <c r="G212" s="28"/>
      <c r="H212" s="18"/>
    </row>
    <row r="213" spans="1:8" ht="12" customHeight="1">
      <c r="A213" s="9" t="s">
        <v>405</v>
      </c>
      <c r="B213" s="9" t="s">
        <v>406</v>
      </c>
      <c r="C213" s="19">
        <v>142</v>
      </c>
      <c r="D213" s="27"/>
      <c r="E213" s="9">
        <v>5</v>
      </c>
      <c r="F213" s="18"/>
      <c r="G213" s="28"/>
      <c r="H213" s="18"/>
    </row>
    <row r="214" spans="1:8" ht="12" customHeight="1">
      <c r="A214" s="9" t="s">
        <v>407</v>
      </c>
      <c r="B214" s="9" t="s">
        <v>408</v>
      </c>
      <c r="C214" s="19">
        <v>147.7</v>
      </c>
      <c r="D214" s="27"/>
      <c r="E214" s="9">
        <v>5</v>
      </c>
      <c r="F214" s="18"/>
      <c r="G214" s="28"/>
      <c r="H214" s="18"/>
    </row>
    <row r="215" spans="1:8" ht="12" customHeight="1">
      <c r="A215" s="9" t="s">
        <v>437</v>
      </c>
      <c r="B215" s="9" t="s">
        <v>438</v>
      </c>
      <c r="C215" s="19">
        <v>80.6</v>
      </c>
      <c r="D215" s="27"/>
      <c r="E215" s="9">
        <v>3</v>
      </c>
      <c r="F215" s="18"/>
      <c r="G215" s="28"/>
      <c r="H215" s="18"/>
    </row>
    <row r="216" spans="1:8" ht="12" customHeight="1">
      <c r="A216" s="7" t="s">
        <v>439</v>
      </c>
      <c r="B216" s="9" t="s">
        <v>440</v>
      </c>
      <c r="C216" s="19">
        <v>91.3</v>
      </c>
      <c r="D216" s="27"/>
      <c r="E216" s="9">
        <v>3</v>
      </c>
      <c r="F216" s="18"/>
      <c r="G216" s="28"/>
      <c r="H216" s="18"/>
    </row>
    <row r="217" spans="1:8" ht="12" customHeight="1">
      <c r="A217" s="7" t="s">
        <v>441</v>
      </c>
      <c r="B217" s="9" t="s">
        <v>442</v>
      </c>
      <c r="C217" s="19">
        <v>90.2</v>
      </c>
      <c r="D217" s="27"/>
      <c r="E217" s="9">
        <v>3</v>
      </c>
      <c r="F217" s="18"/>
      <c r="G217" s="28"/>
      <c r="H217" s="18"/>
    </row>
    <row r="218" spans="1:8" ht="12" customHeight="1">
      <c r="A218" s="9" t="s">
        <v>443</v>
      </c>
      <c r="B218" s="9" t="s">
        <v>444</v>
      </c>
      <c r="C218" s="19">
        <v>102.7</v>
      </c>
      <c r="D218" s="27"/>
      <c r="E218" s="9">
        <v>4</v>
      </c>
      <c r="F218" s="18"/>
      <c r="G218" s="28"/>
      <c r="H218" s="18"/>
    </row>
    <row r="219" spans="1:8" ht="12" customHeight="1">
      <c r="A219" s="9" t="s">
        <v>445</v>
      </c>
      <c r="B219" s="9" t="s">
        <v>446</v>
      </c>
      <c r="C219" s="19">
        <v>88.1</v>
      </c>
      <c r="D219" s="27"/>
      <c r="E219" s="9">
        <v>3</v>
      </c>
      <c r="F219" s="18"/>
      <c r="G219" s="28"/>
      <c r="H219" s="18"/>
    </row>
    <row r="220" spans="1:8" ht="12" customHeight="1">
      <c r="A220" s="9" t="s">
        <v>447</v>
      </c>
      <c r="B220" s="9" t="s">
        <v>448</v>
      </c>
      <c r="C220" s="19">
        <v>119.9</v>
      </c>
      <c r="D220" s="27"/>
      <c r="E220" s="9">
        <v>4</v>
      </c>
      <c r="F220" s="18"/>
      <c r="G220" s="28"/>
      <c r="H220" s="18"/>
    </row>
    <row r="221" spans="1:8" ht="12" customHeight="1">
      <c r="A221" s="9" t="s">
        <v>449</v>
      </c>
      <c r="B221" s="7" t="s">
        <v>450</v>
      </c>
      <c r="C221" s="19">
        <v>92.4</v>
      </c>
      <c r="D221" s="27"/>
      <c r="E221" s="9">
        <v>3</v>
      </c>
      <c r="F221" s="18"/>
      <c r="G221" s="28"/>
      <c r="H221" s="18"/>
    </row>
    <row r="222" spans="1:8" ht="12" customHeight="1">
      <c r="A222" s="9" t="s">
        <v>451</v>
      </c>
      <c r="B222" s="9" t="s">
        <v>452</v>
      </c>
      <c r="C222" s="19">
        <v>85.5</v>
      </c>
      <c r="D222" s="27"/>
      <c r="E222" s="9">
        <v>3</v>
      </c>
      <c r="F222" s="18"/>
      <c r="G222" s="28"/>
      <c r="H222" s="18"/>
    </row>
    <row r="223" spans="1:8" ht="12" customHeight="1">
      <c r="A223" s="9" t="s">
        <v>453</v>
      </c>
      <c r="B223" s="9" t="s">
        <v>454</v>
      </c>
      <c r="C223" s="19">
        <v>90.5</v>
      </c>
      <c r="D223" s="27"/>
      <c r="E223" s="9">
        <v>3</v>
      </c>
      <c r="F223" s="18"/>
      <c r="G223" s="28"/>
      <c r="H223" s="18"/>
    </row>
    <row r="224" spans="1:8" ht="12" customHeight="1">
      <c r="A224" s="9" t="s">
        <v>455</v>
      </c>
      <c r="B224" s="9" t="s">
        <v>456</v>
      </c>
      <c r="C224" s="19">
        <v>81.2</v>
      </c>
      <c r="D224" s="27"/>
      <c r="E224" s="9">
        <v>3</v>
      </c>
      <c r="F224" s="18"/>
      <c r="G224" s="28"/>
      <c r="H224" s="18"/>
    </row>
    <row r="225" spans="1:8" ht="12" customHeight="1">
      <c r="A225" s="9" t="s">
        <v>457</v>
      </c>
      <c r="B225" s="9" t="s">
        <v>458</v>
      </c>
      <c r="C225" s="19">
        <v>97.2</v>
      </c>
      <c r="D225" s="27"/>
      <c r="E225" s="9">
        <v>3</v>
      </c>
      <c r="F225" s="18"/>
      <c r="G225" s="28"/>
      <c r="H225" s="18"/>
    </row>
    <row r="226" spans="1:8" ht="12" customHeight="1">
      <c r="A226" s="7" t="s">
        <v>459</v>
      </c>
      <c r="B226" s="7" t="s">
        <v>460</v>
      </c>
      <c r="C226" s="19">
        <v>91.7</v>
      </c>
      <c r="D226" s="27"/>
      <c r="E226" s="9">
        <v>3</v>
      </c>
      <c r="F226" s="18"/>
      <c r="G226" s="28"/>
      <c r="H226" s="18"/>
    </row>
    <row r="227" spans="1:8" ht="12" customHeight="1">
      <c r="A227" s="7" t="s">
        <v>461</v>
      </c>
      <c r="B227" s="7" t="s">
        <v>462</v>
      </c>
      <c r="C227" s="19">
        <v>95.5</v>
      </c>
      <c r="D227" s="27"/>
      <c r="E227" s="9">
        <v>3</v>
      </c>
      <c r="F227" s="18"/>
      <c r="G227" s="28"/>
      <c r="H227" s="18"/>
    </row>
    <row r="228" spans="1:8" ht="12" customHeight="1">
      <c r="A228" s="7" t="s">
        <v>463</v>
      </c>
      <c r="B228" s="7" t="s">
        <v>464</v>
      </c>
      <c r="C228" s="19">
        <v>81.3</v>
      </c>
      <c r="D228" s="27"/>
      <c r="E228" s="9">
        <v>3</v>
      </c>
      <c r="F228" s="18"/>
      <c r="G228" s="28"/>
      <c r="H228" s="18"/>
    </row>
    <row r="229" spans="1:8" ht="12" customHeight="1">
      <c r="A229" s="7" t="s">
        <v>465</v>
      </c>
      <c r="B229" s="7" t="s">
        <v>466</v>
      </c>
      <c r="C229" s="19">
        <v>93.1</v>
      </c>
      <c r="D229" s="27"/>
      <c r="E229" s="9">
        <v>3</v>
      </c>
      <c r="F229" s="18"/>
      <c r="G229" s="28"/>
      <c r="H229" s="18"/>
    </row>
    <row r="230" spans="1:8" ht="12" customHeight="1">
      <c r="A230" s="7" t="s">
        <v>467</v>
      </c>
      <c r="B230" s="7" t="s">
        <v>468</v>
      </c>
      <c r="C230" s="19">
        <v>83.4</v>
      </c>
      <c r="D230" s="27"/>
      <c r="E230" s="9">
        <v>3</v>
      </c>
      <c r="F230" s="18"/>
      <c r="G230" s="28"/>
      <c r="H230" s="18"/>
    </row>
    <row r="231" spans="1:8" ht="12" customHeight="1">
      <c r="A231" s="6" t="s">
        <v>469</v>
      </c>
      <c r="B231" s="6" t="s">
        <v>470</v>
      </c>
      <c r="C231" s="19">
        <v>111.1</v>
      </c>
      <c r="D231" s="27"/>
      <c r="E231" s="9">
        <v>4</v>
      </c>
      <c r="F231" s="18"/>
      <c r="G231" s="28"/>
      <c r="H231" s="18"/>
    </row>
    <row r="232" spans="1:8" ht="12" customHeight="1">
      <c r="A232" s="6" t="s">
        <v>471</v>
      </c>
      <c r="B232" s="6" t="s">
        <v>472</v>
      </c>
      <c r="C232" s="19">
        <v>99.5</v>
      </c>
      <c r="D232" s="27"/>
      <c r="E232" s="9">
        <v>3</v>
      </c>
      <c r="F232" s="18"/>
      <c r="G232" s="28"/>
      <c r="H232" s="18"/>
    </row>
    <row r="233" spans="1:8" ht="12" customHeight="1">
      <c r="A233" s="6" t="s">
        <v>473</v>
      </c>
      <c r="B233" s="6" t="s">
        <v>474</v>
      </c>
      <c r="C233" s="19">
        <v>107.7</v>
      </c>
      <c r="D233" s="27"/>
      <c r="E233" s="9">
        <v>4</v>
      </c>
      <c r="F233" s="18"/>
      <c r="G233" s="28"/>
      <c r="H233" s="18"/>
    </row>
    <row r="234" spans="1:8" ht="12" customHeight="1">
      <c r="A234" s="6" t="s">
        <v>475</v>
      </c>
      <c r="B234" s="6" t="s">
        <v>476</v>
      </c>
      <c r="C234" s="34">
        <v>84.6</v>
      </c>
      <c r="D234" s="27"/>
      <c r="E234" s="9">
        <v>3</v>
      </c>
      <c r="F234" s="18"/>
      <c r="G234" s="28"/>
      <c r="H234" s="18"/>
    </row>
    <row r="235" spans="1:8" ht="12" customHeight="1">
      <c r="A235" s="6" t="s">
        <v>477</v>
      </c>
      <c r="B235" s="6" t="s">
        <v>478</v>
      </c>
      <c r="C235" s="34">
        <v>329.9</v>
      </c>
      <c r="D235" s="27"/>
      <c r="E235" s="9">
        <v>6</v>
      </c>
      <c r="F235" s="18"/>
      <c r="G235" s="28"/>
      <c r="H235" s="18"/>
    </row>
    <row r="236" spans="1:8" ht="12" customHeight="1">
      <c r="A236" s="6" t="s">
        <v>479</v>
      </c>
      <c r="B236" s="6" t="s">
        <v>480</v>
      </c>
      <c r="C236" s="19">
        <v>94.7</v>
      </c>
      <c r="D236" s="27"/>
      <c r="E236" s="9">
        <v>3</v>
      </c>
      <c r="F236" s="18"/>
      <c r="G236" s="28"/>
      <c r="H236" s="18"/>
    </row>
    <row r="237" spans="1:8" ht="12" customHeight="1">
      <c r="A237" s="6" t="s">
        <v>481</v>
      </c>
      <c r="B237" s="6" t="s">
        <v>482</v>
      </c>
      <c r="C237" s="19">
        <v>142.5</v>
      </c>
      <c r="D237" s="27"/>
      <c r="E237" s="9">
        <v>5</v>
      </c>
      <c r="F237" s="18"/>
      <c r="G237" s="28"/>
      <c r="H237" s="18"/>
    </row>
    <row r="238" spans="1:8" ht="12" customHeight="1">
      <c r="A238" s="6" t="s">
        <v>483</v>
      </c>
      <c r="B238" s="6" t="s">
        <v>484</v>
      </c>
      <c r="C238" s="19">
        <v>113</v>
      </c>
      <c r="D238" s="27"/>
      <c r="E238" s="9">
        <v>4</v>
      </c>
      <c r="F238" s="18"/>
      <c r="G238" s="28"/>
      <c r="H238" s="18"/>
    </row>
    <row r="239" spans="1:8" ht="12" customHeight="1">
      <c r="A239" s="6" t="s">
        <v>485</v>
      </c>
      <c r="B239" s="6" t="s">
        <v>486</v>
      </c>
      <c r="C239" s="19">
        <v>108.8</v>
      </c>
      <c r="D239" s="27"/>
      <c r="E239" s="9">
        <v>4</v>
      </c>
      <c r="F239" s="18"/>
      <c r="G239" s="28"/>
      <c r="H239" s="18"/>
    </row>
    <row r="240" spans="1:8" ht="12" customHeight="1">
      <c r="A240" s="6" t="s">
        <v>487</v>
      </c>
      <c r="B240" s="6" t="s">
        <v>488</v>
      </c>
      <c r="C240" s="19">
        <v>91.5</v>
      </c>
      <c r="D240" s="27"/>
      <c r="E240" s="9">
        <v>3</v>
      </c>
      <c r="F240" s="18"/>
      <c r="G240" s="28"/>
      <c r="H240" s="18"/>
    </row>
    <row r="241" spans="1:8" ht="12" customHeight="1">
      <c r="A241" s="6" t="s">
        <v>489</v>
      </c>
      <c r="B241" s="6" t="s">
        <v>490</v>
      </c>
      <c r="C241" s="19">
        <v>109.8</v>
      </c>
      <c r="D241" s="27"/>
      <c r="E241" s="9">
        <v>4</v>
      </c>
      <c r="F241" s="18"/>
      <c r="G241" s="28"/>
      <c r="H241" s="18"/>
    </row>
    <row r="242" spans="1:8" ht="12" customHeight="1">
      <c r="A242" s="6" t="s">
        <v>491</v>
      </c>
      <c r="B242" s="6" t="s">
        <v>492</v>
      </c>
      <c r="C242" s="19">
        <v>94.1</v>
      </c>
      <c r="D242" s="27"/>
      <c r="E242" s="9">
        <v>3</v>
      </c>
      <c r="F242" s="18"/>
      <c r="G242" s="28"/>
      <c r="H242" s="18"/>
    </row>
    <row r="243" spans="1:8" ht="12" customHeight="1">
      <c r="A243" s="6" t="s">
        <v>493</v>
      </c>
      <c r="B243" s="6" t="s">
        <v>494</v>
      </c>
      <c r="C243" s="19">
        <v>74.5</v>
      </c>
      <c r="D243" s="27"/>
      <c r="E243" s="9">
        <v>2</v>
      </c>
      <c r="F243" s="18"/>
      <c r="G243" s="28"/>
      <c r="H243" s="18"/>
    </row>
    <row r="244" spans="1:8" ht="12" customHeight="1">
      <c r="A244" s="6" t="s">
        <v>495</v>
      </c>
      <c r="B244" s="6" t="s">
        <v>496</v>
      </c>
      <c r="C244" s="19">
        <v>84.8</v>
      </c>
      <c r="D244" s="27"/>
      <c r="E244" s="9">
        <v>3</v>
      </c>
      <c r="F244" s="18"/>
      <c r="G244" s="28"/>
      <c r="H244" s="18"/>
    </row>
    <row r="245" spans="1:8" ht="12" customHeight="1">
      <c r="A245" s="6" t="s">
        <v>497</v>
      </c>
      <c r="B245" s="6" t="s">
        <v>498</v>
      </c>
      <c r="C245" s="19">
        <v>76.7</v>
      </c>
      <c r="D245" s="27"/>
      <c r="E245" s="9">
        <v>3</v>
      </c>
      <c r="F245" s="18"/>
      <c r="G245" s="28"/>
      <c r="H245" s="18"/>
    </row>
    <row r="246" spans="1:8" ht="12" customHeight="1">
      <c r="A246" s="6" t="s">
        <v>499</v>
      </c>
      <c r="B246" s="6" t="s">
        <v>500</v>
      </c>
      <c r="C246" s="19">
        <v>96.6</v>
      </c>
      <c r="D246" s="27"/>
      <c r="E246" s="9">
        <v>3</v>
      </c>
      <c r="F246" s="18"/>
      <c r="G246" s="28"/>
      <c r="H246" s="18"/>
    </row>
    <row r="247" spans="1:9" ht="12" customHeight="1">
      <c r="A247" s="6" t="s">
        <v>501</v>
      </c>
      <c r="B247" s="6" t="s">
        <v>502</v>
      </c>
      <c r="C247" s="19">
        <v>101.7</v>
      </c>
      <c r="D247" s="27"/>
      <c r="E247" s="9">
        <v>4</v>
      </c>
      <c r="F247" s="18"/>
      <c r="G247" s="28"/>
      <c r="H247" s="18"/>
      <c r="I247" s="16"/>
    </row>
    <row r="248" spans="1:9" ht="12" customHeight="1">
      <c r="A248" s="6" t="s">
        <v>503</v>
      </c>
      <c r="B248" s="6" t="s">
        <v>504</v>
      </c>
      <c r="C248" s="19">
        <v>96.9</v>
      </c>
      <c r="D248" s="27"/>
      <c r="E248" s="9">
        <v>3</v>
      </c>
      <c r="F248" s="18"/>
      <c r="G248" s="28"/>
      <c r="H248" s="18"/>
      <c r="I248" s="16"/>
    </row>
    <row r="249" spans="1:9" ht="12" customHeight="1">
      <c r="A249" s="6" t="s">
        <v>505</v>
      </c>
      <c r="B249" s="6" t="s">
        <v>506</v>
      </c>
      <c r="C249" s="19">
        <v>150.9</v>
      </c>
      <c r="D249" s="27"/>
      <c r="E249" s="9">
        <v>6</v>
      </c>
      <c r="F249" s="18"/>
      <c r="G249" s="28"/>
      <c r="H249" s="18"/>
      <c r="I249" s="10"/>
    </row>
    <row r="250" spans="1:9" ht="12" customHeight="1">
      <c r="A250" s="6" t="s">
        <v>507</v>
      </c>
      <c r="B250" s="6" t="s">
        <v>508</v>
      </c>
      <c r="C250" s="19">
        <v>86.7</v>
      </c>
      <c r="D250" s="27"/>
      <c r="E250" s="9">
        <v>3</v>
      </c>
      <c r="F250" s="18"/>
      <c r="G250" s="28"/>
      <c r="H250" s="18"/>
      <c r="I250" s="10"/>
    </row>
    <row r="251" spans="1:9" ht="12" customHeight="1">
      <c r="A251" s="6" t="s">
        <v>509</v>
      </c>
      <c r="B251" s="6" t="s">
        <v>510</v>
      </c>
      <c r="C251" s="19">
        <v>90</v>
      </c>
      <c r="D251" s="27"/>
      <c r="E251" s="9">
        <v>3</v>
      </c>
      <c r="F251" s="18"/>
      <c r="G251" s="28"/>
      <c r="H251" s="18"/>
      <c r="I251" s="10"/>
    </row>
    <row r="252" spans="1:9" ht="12" customHeight="1">
      <c r="A252" s="6" t="s">
        <v>409</v>
      </c>
      <c r="B252" s="6" t="s">
        <v>410</v>
      </c>
      <c r="C252" s="105" t="s">
        <v>62</v>
      </c>
      <c r="D252" s="27"/>
      <c r="E252" s="105" t="s">
        <v>62</v>
      </c>
      <c r="F252" s="18"/>
      <c r="G252" s="28"/>
      <c r="H252" s="18"/>
      <c r="I252" s="10"/>
    </row>
    <row r="253" spans="1:9" ht="12" customHeight="1">
      <c r="A253" s="6" t="s">
        <v>411</v>
      </c>
      <c r="B253" s="6" t="s">
        <v>412</v>
      </c>
      <c r="C253" s="105" t="s">
        <v>62</v>
      </c>
      <c r="D253" s="27"/>
      <c r="E253" s="105" t="s">
        <v>62</v>
      </c>
      <c r="F253" s="18"/>
      <c r="G253" s="28"/>
      <c r="H253" s="18"/>
      <c r="I253" s="10"/>
    </row>
    <row r="254" spans="1:9" ht="12" customHeight="1">
      <c r="A254" s="6" t="s">
        <v>413</v>
      </c>
      <c r="B254" s="6" t="s">
        <v>414</v>
      </c>
      <c r="C254" s="19">
        <v>219.4</v>
      </c>
      <c r="D254" s="27"/>
      <c r="E254" s="9">
        <v>6</v>
      </c>
      <c r="F254" s="18">
        <v>2012</v>
      </c>
      <c r="G254" s="28"/>
      <c r="H254" s="18"/>
      <c r="I254" s="10"/>
    </row>
    <row r="255" spans="1:9" ht="12" customHeight="1">
      <c r="A255" s="6" t="s">
        <v>415</v>
      </c>
      <c r="B255" s="6" t="s">
        <v>416</v>
      </c>
      <c r="C255" s="19">
        <v>157</v>
      </c>
      <c r="D255" s="27"/>
      <c r="E255" s="9">
        <v>6</v>
      </c>
      <c r="F255" s="18">
        <v>2012</v>
      </c>
      <c r="G255" s="28"/>
      <c r="H255" s="18"/>
      <c r="I255" s="10"/>
    </row>
    <row r="256" spans="1:9" ht="12" customHeight="1">
      <c r="A256" s="6" t="s">
        <v>417</v>
      </c>
      <c r="B256" s="6" t="s">
        <v>418</v>
      </c>
      <c r="C256" s="19">
        <v>169.9</v>
      </c>
      <c r="D256" s="27"/>
      <c r="E256" s="9">
        <v>6</v>
      </c>
      <c r="F256" s="18">
        <v>2012</v>
      </c>
      <c r="G256" s="28"/>
      <c r="H256" s="18"/>
      <c r="I256" s="10"/>
    </row>
    <row r="257" spans="1:9" ht="12" customHeight="1">
      <c r="A257" s="6" t="s">
        <v>419</v>
      </c>
      <c r="B257" s="6" t="s">
        <v>420</v>
      </c>
      <c r="C257" s="19">
        <v>196.1</v>
      </c>
      <c r="D257" s="27"/>
      <c r="E257" s="9">
        <v>6</v>
      </c>
      <c r="F257" s="18">
        <v>2012</v>
      </c>
      <c r="G257" s="28"/>
      <c r="H257" s="18"/>
      <c r="I257" s="10"/>
    </row>
    <row r="258" spans="1:9" ht="12" customHeight="1">
      <c r="A258" s="6" t="s">
        <v>421</v>
      </c>
      <c r="B258" s="6" t="s">
        <v>422</v>
      </c>
      <c r="C258" s="19">
        <v>192.7</v>
      </c>
      <c r="D258" s="27"/>
      <c r="E258" s="9">
        <v>6</v>
      </c>
      <c r="F258" s="18">
        <v>2012</v>
      </c>
      <c r="G258" s="18"/>
      <c r="H258" s="18"/>
      <c r="I258" s="10"/>
    </row>
    <row r="259" spans="1:9" ht="12" customHeight="1">
      <c r="A259" s="6" t="s">
        <v>423</v>
      </c>
      <c r="B259" s="6" t="s">
        <v>424</v>
      </c>
      <c r="C259" s="19">
        <v>176.8</v>
      </c>
      <c r="D259" s="27"/>
      <c r="E259" s="9">
        <v>6</v>
      </c>
      <c r="F259" s="18">
        <v>2012</v>
      </c>
      <c r="G259" s="18"/>
      <c r="H259" s="18"/>
      <c r="I259" s="10"/>
    </row>
    <row r="260" spans="1:9" ht="12" customHeight="1">
      <c r="A260" s="6" t="s">
        <v>425</v>
      </c>
      <c r="B260" s="6" t="s">
        <v>426</v>
      </c>
      <c r="C260" s="19">
        <v>164</v>
      </c>
      <c r="D260" s="27"/>
      <c r="E260" s="9">
        <v>6</v>
      </c>
      <c r="F260" s="18">
        <v>2012</v>
      </c>
      <c r="G260" s="18"/>
      <c r="H260" s="18"/>
      <c r="I260" s="10"/>
    </row>
    <row r="261" spans="1:9" ht="12" customHeight="1">
      <c r="A261" s="119" t="s">
        <v>667</v>
      </c>
      <c r="B261" s="119" t="s">
        <v>668</v>
      </c>
      <c r="C261" s="105" t="s">
        <v>62</v>
      </c>
      <c r="D261" s="27"/>
      <c r="E261" s="105" t="s">
        <v>62</v>
      </c>
      <c r="F261" s="18"/>
      <c r="G261" s="18"/>
      <c r="H261" s="18"/>
      <c r="I261" s="10"/>
    </row>
    <row r="262" spans="1:9" ht="12" customHeight="1">
      <c r="A262" s="6" t="s">
        <v>427</v>
      </c>
      <c r="B262" s="6" t="s">
        <v>428</v>
      </c>
      <c r="C262" s="105" t="s">
        <v>62</v>
      </c>
      <c r="D262" s="27"/>
      <c r="E262" s="105" t="s">
        <v>62</v>
      </c>
      <c r="F262" s="18"/>
      <c r="G262" s="18"/>
      <c r="H262" s="18"/>
      <c r="I262" s="10"/>
    </row>
    <row r="263" spans="1:9" ht="12" customHeight="1">
      <c r="A263" s="6" t="s">
        <v>429</v>
      </c>
      <c r="B263" s="6" t="s">
        <v>430</v>
      </c>
      <c r="C263" s="19">
        <v>18.2</v>
      </c>
      <c r="D263" s="27"/>
      <c r="E263" s="9">
        <v>1</v>
      </c>
      <c r="F263" s="18"/>
      <c r="G263" s="18"/>
      <c r="H263" s="18"/>
      <c r="I263" s="10"/>
    </row>
    <row r="264" spans="1:9" ht="12" customHeight="1">
      <c r="A264" s="119" t="s">
        <v>669</v>
      </c>
      <c r="B264" s="119" t="s">
        <v>670</v>
      </c>
      <c r="C264" s="105" t="s">
        <v>62</v>
      </c>
      <c r="D264" s="27"/>
      <c r="E264" s="105" t="s">
        <v>62</v>
      </c>
      <c r="F264" s="47"/>
      <c r="G264" s="47"/>
      <c r="H264" s="18"/>
      <c r="I264" s="10"/>
    </row>
    <row r="265" spans="1:9" ht="12" customHeight="1">
      <c r="A265" s="6" t="s">
        <v>431</v>
      </c>
      <c r="B265" s="6" t="s">
        <v>432</v>
      </c>
      <c r="C265" s="105" t="s">
        <v>62</v>
      </c>
      <c r="D265" s="27"/>
      <c r="E265" s="105" t="s">
        <v>62</v>
      </c>
      <c r="H265" s="18"/>
      <c r="I265" s="10"/>
    </row>
    <row r="266" spans="1:9" ht="12" customHeight="1">
      <c r="A266" s="120" t="s">
        <v>671</v>
      </c>
      <c r="B266" s="121" t="s">
        <v>672</v>
      </c>
      <c r="C266" s="105" t="s">
        <v>62</v>
      </c>
      <c r="D266" s="27"/>
      <c r="E266" s="105" t="s">
        <v>62</v>
      </c>
      <c r="H266" s="18"/>
      <c r="I266" s="10"/>
    </row>
    <row r="267" spans="1:9" ht="12" customHeight="1">
      <c r="A267" s="6"/>
      <c r="B267" s="6"/>
      <c r="C267" s="19"/>
      <c r="D267" s="27"/>
      <c r="E267" s="6"/>
      <c r="F267" s="18"/>
      <c r="G267" s="18"/>
      <c r="H267" s="18"/>
      <c r="I267" s="10"/>
    </row>
    <row r="268" spans="1:9" ht="12" customHeight="1">
      <c r="A268" s="6"/>
      <c r="B268" s="6"/>
      <c r="C268" s="19"/>
      <c r="D268" s="27"/>
      <c r="E268" s="6"/>
      <c r="F268" s="18"/>
      <c r="G268" s="18"/>
      <c r="H268" s="18"/>
      <c r="I268" s="10"/>
    </row>
    <row r="269" spans="1:9" ht="12" customHeight="1">
      <c r="A269" s="6"/>
      <c r="B269" s="6"/>
      <c r="D269" s="27"/>
      <c r="E269" s="6"/>
      <c r="F269" s="18"/>
      <c r="G269" s="18"/>
      <c r="H269" s="18"/>
      <c r="I269" s="10"/>
    </row>
    <row r="270" spans="1:9" ht="12" customHeight="1">
      <c r="A270" s="6"/>
      <c r="B270" s="6"/>
      <c r="C270" s="19"/>
      <c r="D270" s="27"/>
      <c r="E270" s="6"/>
      <c r="F270" s="18"/>
      <c r="G270" s="18"/>
      <c r="H270" s="18"/>
      <c r="I270" s="10"/>
    </row>
    <row r="271" spans="1:9" ht="12" customHeight="1">
      <c r="A271" s="6"/>
      <c r="B271" s="6"/>
      <c r="C271" s="19"/>
      <c r="D271" s="27"/>
      <c r="E271" s="6"/>
      <c r="F271" s="18"/>
      <c r="G271" s="18"/>
      <c r="H271" s="18"/>
      <c r="I271" s="10"/>
    </row>
    <row r="272" spans="1:9" ht="12" customHeight="1">
      <c r="A272" s="6"/>
      <c r="B272" s="6"/>
      <c r="C272" s="19"/>
      <c r="D272" s="27"/>
      <c r="E272" s="6"/>
      <c r="F272" s="18"/>
      <c r="G272" s="18"/>
      <c r="H272" s="18"/>
      <c r="I272" s="10"/>
    </row>
    <row r="273" spans="1:8" ht="12" customHeight="1">
      <c r="A273" s="6"/>
      <c r="B273" s="6"/>
      <c r="C273" s="34"/>
      <c r="D273" s="27"/>
      <c r="E273" s="44"/>
      <c r="F273" s="18"/>
      <c r="G273" s="18"/>
      <c r="H273" s="18"/>
    </row>
    <row r="274" spans="1:8" ht="12" customHeight="1">
      <c r="A274" s="6"/>
      <c r="B274" s="6"/>
      <c r="C274" s="34"/>
      <c r="D274" s="27"/>
      <c r="E274" s="104"/>
      <c r="F274" s="18"/>
      <c r="G274" s="18"/>
      <c r="H274" s="18"/>
    </row>
    <row r="275" spans="1:8" ht="12" customHeight="1">
      <c r="A275" s="6"/>
      <c r="B275" s="6"/>
      <c r="C275" s="105"/>
      <c r="D275" s="27"/>
      <c r="E275" s="105"/>
      <c r="F275" s="18"/>
      <c r="G275" s="18"/>
      <c r="H275" s="18"/>
    </row>
    <row r="276" spans="1:8" ht="12" customHeight="1">
      <c r="A276" s="6"/>
      <c r="B276" s="6"/>
      <c r="C276" s="34"/>
      <c r="D276" s="27"/>
      <c r="E276" s="104"/>
      <c r="F276" s="18"/>
      <c r="G276" s="18"/>
      <c r="H276" s="18"/>
    </row>
    <row r="277" spans="1:8" ht="12" customHeight="1">
      <c r="A277" s="6"/>
      <c r="B277" s="6"/>
      <c r="C277" s="34"/>
      <c r="D277" s="27"/>
      <c r="E277" s="104"/>
      <c r="F277" s="18"/>
      <c r="G277" s="18"/>
      <c r="H277" s="18"/>
    </row>
    <row r="278" spans="1:8" ht="12" customHeight="1">
      <c r="A278" s="6"/>
      <c r="B278" s="6"/>
      <c r="C278" s="34"/>
      <c r="D278" s="27"/>
      <c r="E278" s="104"/>
      <c r="F278" s="18"/>
      <c r="G278" s="18"/>
      <c r="H278" s="18"/>
    </row>
    <row r="279" spans="1:8" ht="12" customHeight="1">
      <c r="A279" s="6"/>
      <c r="B279" s="6"/>
      <c r="C279" s="34"/>
      <c r="D279" s="27"/>
      <c r="E279" s="104"/>
      <c r="F279" s="18"/>
      <c r="G279" s="18"/>
      <c r="H279" s="18"/>
    </row>
    <row r="280" spans="1:8" ht="12" customHeight="1">
      <c r="A280" s="6"/>
      <c r="B280" s="6"/>
      <c r="C280" s="34"/>
      <c r="D280" s="27"/>
      <c r="E280" s="104"/>
      <c r="F280" s="18"/>
      <c r="G280" s="18"/>
      <c r="H280" s="18"/>
    </row>
    <row r="281" spans="1:8" ht="12" customHeight="1">
      <c r="A281" s="6"/>
      <c r="B281" s="6"/>
      <c r="C281" s="34"/>
      <c r="D281" s="27"/>
      <c r="E281" s="104"/>
      <c r="F281" s="18"/>
      <c r="G281" s="18"/>
      <c r="H281" s="18"/>
    </row>
    <row r="282" spans="1:8" ht="12" customHeight="1">
      <c r="A282" s="6"/>
      <c r="B282" s="6"/>
      <c r="C282" s="34"/>
      <c r="D282" s="27"/>
      <c r="E282" s="104"/>
      <c r="F282" s="18"/>
      <c r="G282" s="18"/>
      <c r="H282" s="18"/>
    </row>
    <row r="283" ht="12" customHeight="1">
      <c r="H283" s="18"/>
    </row>
    <row r="284" ht="12" customHeight="1">
      <c r="H284" s="18"/>
    </row>
    <row r="285" ht="12" customHeight="1">
      <c r="H285" s="18"/>
    </row>
    <row r="286" ht="12" customHeight="1">
      <c r="H286" s="18"/>
    </row>
    <row r="287" ht="12" customHeight="1">
      <c r="H287" s="47"/>
    </row>
    <row r="288" ht="12" customHeight="1"/>
    <row r="289" spans="1:5" s="17" customFormat="1" ht="12" customHeight="1">
      <c r="A289" s="25"/>
      <c r="B289" s="25"/>
      <c r="C289" s="44"/>
      <c r="D289" s="27"/>
      <c r="E289" s="44"/>
    </row>
    <row r="290" spans="1:5" s="17" customFormat="1" ht="12" customHeight="1">
      <c r="A290" s="6"/>
      <c r="B290" s="6"/>
      <c r="C290" s="44"/>
      <c r="D290" s="27"/>
      <c r="E290" s="44"/>
    </row>
    <row r="291" spans="1:5" s="17" customFormat="1" ht="12" customHeight="1">
      <c r="A291" s="6"/>
      <c r="B291" s="6"/>
      <c r="C291" s="44"/>
      <c r="D291" s="27"/>
      <c r="E291" s="44"/>
    </row>
    <row r="292" spans="1:5" s="17" customFormat="1" ht="12" customHeight="1">
      <c r="A292" s="6"/>
      <c r="B292" s="6"/>
      <c r="C292" s="44"/>
      <c r="D292" s="27"/>
      <c r="E292" s="44"/>
    </row>
    <row r="293" spans="1:5" s="17" customFormat="1" ht="12" customHeight="1">
      <c r="A293" s="6"/>
      <c r="B293" s="6"/>
      <c r="C293" s="44"/>
      <c r="D293" s="27"/>
      <c r="E293" s="44"/>
    </row>
    <row r="294" spans="1:5" s="17" customFormat="1" ht="12" customHeight="1">
      <c r="A294" s="6"/>
      <c r="B294" s="6"/>
      <c r="C294" s="44"/>
      <c r="D294" s="27"/>
      <c r="E294" s="44"/>
    </row>
    <row r="295" spans="1:5" s="17" customFormat="1" ht="12" customHeight="1">
      <c r="A295" s="6"/>
      <c r="B295" s="23"/>
      <c r="C295" s="48"/>
      <c r="D295" s="27"/>
      <c r="E295" s="44"/>
    </row>
    <row r="296" spans="1:5" s="17" customFormat="1" ht="12" customHeight="1">
      <c r="A296" s="7"/>
      <c r="B296" s="23"/>
      <c r="C296" s="48"/>
      <c r="D296" s="27"/>
      <c r="E296" s="44"/>
    </row>
    <row r="297" spans="1:5" s="17" customFormat="1" ht="12" customHeight="1">
      <c r="A297" s="7"/>
      <c r="B297" s="23"/>
      <c r="C297" s="48"/>
      <c r="D297" s="27"/>
      <c r="E297" s="44"/>
    </row>
    <row r="298" spans="1:5" s="17" customFormat="1" ht="12" customHeight="1">
      <c r="A298" s="7"/>
      <c r="B298" s="7"/>
      <c r="C298" s="48"/>
      <c r="D298" s="27"/>
      <c r="E298" s="44"/>
    </row>
    <row r="299" spans="1:5" s="17" customFormat="1" ht="12" customHeight="1">
      <c r="A299" s="7"/>
      <c r="B299" s="7"/>
      <c r="C299" s="48"/>
      <c r="D299" s="27"/>
      <c r="E299" s="44"/>
    </row>
    <row r="300" spans="1:5" s="17" customFormat="1" ht="12" customHeight="1">
      <c r="A300" s="7"/>
      <c r="B300" s="7"/>
      <c r="C300" s="48"/>
      <c r="D300" s="27"/>
      <c r="E300" s="44"/>
    </row>
    <row r="301" spans="1:5" s="17" customFormat="1" ht="12" customHeight="1">
      <c r="A301" s="7"/>
      <c r="B301" s="7"/>
      <c r="C301" s="48"/>
      <c r="D301" s="27"/>
      <c r="E301" s="44"/>
    </row>
    <row r="302" spans="1:5" s="17" customFormat="1" ht="12" customHeight="1">
      <c r="A302" s="7"/>
      <c r="B302" s="7"/>
      <c r="C302" s="48"/>
      <c r="D302" s="27"/>
      <c r="E302" s="44"/>
    </row>
    <row r="303" spans="1:5" s="17" customFormat="1" ht="12" customHeight="1">
      <c r="A303" s="7"/>
      <c r="B303" s="7"/>
      <c r="C303" s="48"/>
      <c r="D303" s="27"/>
      <c r="E303" s="44"/>
    </row>
    <row r="304" spans="1:5" s="17" customFormat="1" ht="12" customHeight="1">
      <c r="A304" s="7"/>
      <c r="B304" s="7"/>
      <c r="C304" s="48"/>
      <c r="D304" s="27"/>
      <c r="E304" s="44"/>
    </row>
    <row r="305" spans="1:5" s="17" customFormat="1" ht="12" customHeight="1">
      <c r="A305" s="7"/>
      <c r="B305" s="7"/>
      <c r="C305" s="48"/>
      <c r="D305" s="27"/>
      <c r="E305" s="44"/>
    </row>
    <row r="306" spans="1:5" s="17" customFormat="1" ht="12" customHeight="1">
      <c r="A306" s="7"/>
      <c r="B306" s="7"/>
      <c r="C306" s="48"/>
      <c r="D306" s="27"/>
      <c r="E306" s="44"/>
    </row>
    <row r="307" spans="1:5" s="17" customFormat="1" ht="12" customHeight="1">
      <c r="A307" s="7"/>
      <c r="B307" s="7"/>
      <c r="C307" s="48"/>
      <c r="D307" s="27"/>
      <c r="E307" s="44"/>
    </row>
    <row r="308" spans="1:5" s="17" customFormat="1" ht="12" customHeight="1">
      <c r="A308" s="7"/>
      <c r="B308" s="7"/>
      <c r="C308" s="48"/>
      <c r="D308" s="27"/>
      <c r="E308" s="44"/>
    </row>
    <row r="309" spans="1:5" s="17" customFormat="1" ht="12" customHeight="1">
      <c r="A309" s="7"/>
      <c r="B309" s="7"/>
      <c r="C309" s="48"/>
      <c r="D309" s="27"/>
      <c r="E309" s="44"/>
    </row>
    <row r="310" spans="1:5" s="17" customFormat="1" ht="12" customHeight="1">
      <c r="A310" s="7"/>
      <c r="B310" s="7"/>
      <c r="C310" s="48"/>
      <c r="D310" s="27"/>
      <c r="E310" s="44"/>
    </row>
    <row r="311" spans="1:5" s="17" customFormat="1" ht="12" customHeight="1">
      <c r="A311" s="7"/>
      <c r="B311" s="7"/>
      <c r="C311" s="48"/>
      <c r="D311" s="27"/>
      <c r="E311" s="44"/>
    </row>
    <row r="312" spans="1:5" s="17" customFormat="1" ht="12" customHeight="1">
      <c r="A312" s="7"/>
      <c r="B312" s="7"/>
      <c r="C312" s="48"/>
      <c r="D312" s="27"/>
      <c r="E312" s="44"/>
    </row>
    <row r="313" spans="1:5" s="17" customFormat="1" ht="12" customHeight="1">
      <c r="A313" s="7"/>
      <c r="B313" s="7"/>
      <c r="C313" s="48"/>
      <c r="D313" s="27"/>
      <c r="E313" s="44"/>
    </row>
    <row r="314" spans="1:5" s="17" customFormat="1" ht="12" customHeight="1">
      <c r="A314" s="7"/>
      <c r="B314" s="7"/>
      <c r="C314" s="48"/>
      <c r="D314" s="27"/>
      <c r="E314" s="44"/>
    </row>
    <row r="315" spans="1:5" s="17" customFormat="1" ht="12" customHeight="1">
      <c r="A315" s="7"/>
      <c r="B315" s="7"/>
      <c r="C315" s="48"/>
      <c r="D315" s="27"/>
      <c r="E315" s="44"/>
    </row>
    <row r="316" spans="1:5" s="17" customFormat="1" ht="12" customHeight="1">
      <c r="A316" s="7"/>
      <c r="B316" s="7"/>
      <c r="C316" s="34"/>
      <c r="D316" s="27"/>
      <c r="E316" s="44"/>
    </row>
    <row r="317" spans="1:4" s="17" customFormat="1" ht="12" customHeight="1">
      <c r="A317" s="7"/>
      <c r="B317" s="7"/>
      <c r="C317" s="18"/>
      <c r="D317" s="45"/>
    </row>
    <row r="318" spans="1:4" s="17" customFormat="1" ht="12" customHeight="1">
      <c r="A318" s="7"/>
      <c r="B318" s="7"/>
      <c r="C318" s="18"/>
      <c r="D318" s="45"/>
    </row>
    <row r="319" spans="1:4" s="17" customFormat="1" ht="12" customHeight="1">
      <c r="A319" s="7"/>
      <c r="B319" s="7"/>
      <c r="C319" s="18"/>
      <c r="D319" s="45"/>
    </row>
    <row r="320" spans="1:8" s="18" customFormat="1" ht="12" customHeight="1">
      <c r="A320" s="7"/>
      <c r="B320" s="7"/>
      <c r="D320" s="45"/>
      <c r="E320" s="17"/>
      <c r="F320" s="17"/>
      <c r="G320" s="17"/>
      <c r="H320" s="17"/>
    </row>
    <row r="321" spans="1:8" s="18" customFormat="1" ht="12" customHeight="1">
      <c r="A321" s="5"/>
      <c r="B321" s="5"/>
      <c r="D321" s="45"/>
      <c r="E321" s="17"/>
      <c r="F321" s="17"/>
      <c r="G321" s="17"/>
      <c r="H321" s="17"/>
    </row>
    <row r="322" spans="1:8" s="18" customFormat="1" ht="12" customHeight="1">
      <c r="A322" s="26"/>
      <c r="B322" s="26"/>
      <c r="D322" s="45"/>
      <c r="E322" s="17"/>
      <c r="F322" s="17"/>
      <c r="G322" s="17"/>
      <c r="H322" s="17"/>
    </row>
    <row r="323" spans="1:8" s="18" customFormat="1" ht="12" customHeight="1">
      <c r="A323" s="26"/>
      <c r="B323" s="26"/>
      <c r="D323" s="45"/>
      <c r="E323" s="17"/>
      <c r="F323" s="17"/>
      <c r="G323" s="17"/>
      <c r="H323" s="17"/>
    </row>
    <row r="324" spans="1:8" s="18" customFormat="1" ht="12" customHeight="1">
      <c r="A324" s="26"/>
      <c r="B324" s="26"/>
      <c r="D324" s="45"/>
      <c r="E324" s="17"/>
      <c r="F324" s="17"/>
      <c r="G324" s="17"/>
      <c r="H324" s="17"/>
    </row>
    <row r="325" spans="1:2" ht="12" customHeight="1">
      <c r="A325" s="26"/>
      <c r="B325" s="26"/>
    </row>
    <row r="326" spans="1:2" ht="12" customHeight="1">
      <c r="A326" s="26"/>
      <c r="B326" s="26"/>
    </row>
    <row r="327" spans="1:2" ht="12" customHeight="1">
      <c r="A327" s="26"/>
      <c r="B327" s="26"/>
    </row>
    <row r="328" spans="1:2" ht="12" customHeight="1">
      <c r="A328" s="26"/>
      <c r="B328" s="26"/>
    </row>
    <row r="329" spans="1:2" ht="12" customHeight="1">
      <c r="A329" s="26"/>
      <c r="B329" s="26"/>
    </row>
    <row r="330" spans="1:2" ht="12" customHeight="1">
      <c r="A330" s="26"/>
      <c r="B330" s="26"/>
    </row>
    <row r="331" spans="1:2" ht="12" customHeight="1">
      <c r="A331" s="26"/>
      <c r="B331" s="26"/>
    </row>
    <row r="332" ht="12" customHeight="1"/>
    <row r="333" ht="12" customHeight="1"/>
    <row r="334" ht="12" customHeight="1"/>
    <row r="335" ht="12" customHeight="1"/>
    <row r="336" ht="12" customHeight="1"/>
    <row r="337" ht="12" customHeight="1"/>
    <row r="338" ht="12" customHeight="1"/>
    <row r="339" spans="1:2" ht="12" customHeight="1">
      <c r="A339" s="26"/>
      <c r="B339" s="26"/>
    </row>
    <row r="340" spans="1:2" ht="12" customHeight="1">
      <c r="A340" s="26"/>
      <c r="B340" s="26"/>
    </row>
    <row r="341" spans="1:2" ht="12" customHeight="1">
      <c r="A341" s="26"/>
      <c r="B341" s="26"/>
    </row>
    <row r="342" spans="1:2" ht="12" customHeight="1">
      <c r="A342" s="26"/>
      <c r="B342" s="26"/>
    </row>
    <row r="343" spans="1:2" ht="12" customHeight="1">
      <c r="A343" s="26"/>
      <c r="B343" s="26"/>
    </row>
    <row r="344" spans="1:2" ht="12" customHeight="1">
      <c r="A344" s="26"/>
      <c r="B344" s="26"/>
    </row>
    <row r="345" spans="1:2" ht="12" customHeight="1">
      <c r="A345" s="26"/>
      <c r="B345" s="26"/>
    </row>
    <row r="346" spans="1:2" ht="12" customHeight="1">
      <c r="A346" s="26"/>
      <c r="B346" s="26"/>
    </row>
    <row r="347" spans="1:2" ht="12" customHeight="1">
      <c r="A347" s="26"/>
      <c r="B347" s="26"/>
    </row>
    <row r="348" spans="1:2" ht="12" customHeight="1">
      <c r="A348" s="26"/>
      <c r="B348" s="26"/>
    </row>
    <row r="349" spans="1:2" ht="12" customHeight="1">
      <c r="A349" s="26"/>
      <c r="B349" s="26"/>
    </row>
    <row r="350" spans="1:2" ht="12" customHeight="1">
      <c r="A350" s="26"/>
      <c r="B350" s="26"/>
    </row>
    <row r="351" spans="1:2" ht="12" customHeight="1">
      <c r="A351" s="26"/>
      <c r="B351" s="26"/>
    </row>
    <row r="352" spans="1:2" ht="12" customHeight="1">
      <c r="A352" s="26"/>
      <c r="B352" s="26"/>
    </row>
    <row r="353" spans="1:2" ht="12" customHeight="1">
      <c r="A353" s="26"/>
      <c r="B353" s="26"/>
    </row>
    <row r="354" spans="1:2" ht="12" customHeight="1">
      <c r="A354" s="26"/>
      <c r="B354" s="26"/>
    </row>
    <row r="355" spans="1:2" ht="12" customHeight="1">
      <c r="A355" s="26"/>
      <c r="B355" s="26"/>
    </row>
    <row r="356" spans="1:2" ht="12" customHeight="1">
      <c r="A356" s="26"/>
      <c r="B356" s="26"/>
    </row>
    <row r="357" spans="1:2" ht="12" customHeight="1">
      <c r="A357" s="26"/>
      <c r="B357" s="26"/>
    </row>
    <row r="358" spans="1:2" ht="12" customHeight="1">
      <c r="A358" s="26"/>
      <c r="B358" s="26"/>
    </row>
    <row r="359" spans="1:2" ht="12" customHeight="1">
      <c r="A359" s="26"/>
      <c r="B359" s="26"/>
    </row>
    <row r="360" spans="1:2" ht="12" customHeight="1">
      <c r="A360" s="26"/>
      <c r="B360" s="26"/>
    </row>
    <row r="361" spans="1:2" ht="12" customHeight="1">
      <c r="A361" s="26"/>
      <c r="B361" s="26"/>
    </row>
    <row r="362" spans="1:2" ht="12" customHeight="1">
      <c r="A362" s="26"/>
      <c r="B362" s="26"/>
    </row>
    <row r="363" spans="1:2" ht="12" customHeight="1">
      <c r="A363" s="26"/>
      <c r="B363" s="26"/>
    </row>
    <row r="364" spans="1:2" ht="12" customHeight="1">
      <c r="A364" s="26"/>
      <c r="B364" s="26"/>
    </row>
    <row r="365" spans="1:2" ht="12" customHeight="1">
      <c r="A365" s="26"/>
      <c r="B365" s="26"/>
    </row>
    <row r="366" spans="1:2" ht="12" customHeight="1">
      <c r="A366" s="26"/>
      <c r="B366" s="26"/>
    </row>
    <row r="367" spans="1:2" ht="12" customHeight="1">
      <c r="A367" s="26"/>
      <c r="B367" s="26"/>
    </row>
    <row r="368" spans="1:2" ht="12" customHeight="1">
      <c r="A368" s="26"/>
      <c r="B368" s="26"/>
    </row>
    <row r="369" spans="1:2" ht="12" customHeight="1">
      <c r="A369" s="26"/>
      <c r="B369" s="26"/>
    </row>
    <row r="370" spans="1:2" ht="12" customHeight="1">
      <c r="A370" s="26"/>
      <c r="B370" s="26"/>
    </row>
    <row r="371" spans="1:2" ht="12" customHeight="1">
      <c r="A371" s="26"/>
      <c r="B371" s="26"/>
    </row>
    <row r="372" ht="12" customHeight="1"/>
    <row r="373" spans="1:2" ht="12" customHeight="1">
      <c r="A373" s="26"/>
      <c r="B373" s="26"/>
    </row>
    <row r="374" spans="1:2" ht="12" customHeight="1">
      <c r="A374" s="26"/>
      <c r="B374" s="26"/>
    </row>
    <row r="375" spans="1:2" ht="12" customHeight="1">
      <c r="A375" s="26"/>
      <c r="B375" s="26"/>
    </row>
    <row r="376" spans="1:2" ht="12" customHeight="1">
      <c r="A376" s="26"/>
      <c r="B376" s="26"/>
    </row>
    <row r="377" spans="1:2" ht="12" customHeight="1">
      <c r="A377" s="26"/>
      <c r="B377" s="26"/>
    </row>
    <row r="378" spans="1:2" ht="12" customHeight="1">
      <c r="A378" s="26"/>
      <c r="B378" s="26"/>
    </row>
    <row r="379" spans="1:2" ht="12" customHeight="1">
      <c r="A379" s="26"/>
      <c r="B379" s="26"/>
    </row>
    <row r="380" spans="1:2" ht="12" customHeight="1">
      <c r="A380" s="26"/>
      <c r="B380" s="26"/>
    </row>
    <row r="381" spans="1:2" ht="12" customHeight="1">
      <c r="A381" s="26"/>
      <c r="B381" s="26"/>
    </row>
    <row r="382" spans="1:2" ht="12" customHeight="1">
      <c r="A382" s="26"/>
      <c r="B382" s="26"/>
    </row>
    <row r="383" spans="1:2" ht="12" customHeight="1">
      <c r="A383" s="26"/>
      <c r="B383" s="26"/>
    </row>
    <row r="384" spans="1:2" ht="12" customHeight="1">
      <c r="A384" s="26"/>
      <c r="B384" s="26"/>
    </row>
    <row r="385" spans="1:2" ht="12" customHeight="1">
      <c r="A385" s="26"/>
      <c r="B385" s="26"/>
    </row>
    <row r="386" spans="1:2" ht="12" customHeight="1">
      <c r="A386" s="26"/>
      <c r="B386" s="26"/>
    </row>
    <row r="387" spans="1:2" ht="12" customHeight="1">
      <c r="A387" s="26"/>
      <c r="B387" s="26"/>
    </row>
    <row r="388" spans="1:2" ht="12" customHeight="1">
      <c r="A388" s="26"/>
      <c r="B388" s="26"/>
    </row>
    <row r="389" spans="1:2" ht="12" customHeight="1">
      <c r="A389" s="26"/>
      <c r="B389" s="26"/>
    </row>
    <row r="390" spans="1:2" ht="12" customHeight="1">
      <c r="A390" s="26"/>
      <c r="B390" s="26"/>
    </row>
    <row r="391" spans="1:2" ht="12" customHeight="1">
      <c r="A391" s="26"/>
      <c r="B391" s="26"/>
    </row>
    <row r="392" spans="1:2" ht="12" customHeight="1">
      <c r="A392" s="26"/>
      <c r="B392" s="26"/>
    </row>
    <row r="393" spans="1:2" ht="12" customHeight="1">
      <c r="A393" s="26"/>
      <c r="B393" s="26"/>
    </row>
    <row r="394" spans="1:2" ht="12" customHeight="1">
      <c r="A394" s="26"/>
      <c r="B394" s="26"/>
    </row>
    <row r="395" spans="1:2" ht="12" customHeight="1">
      <c r="A395" s="26"/>
      <c r="B395" s="26"/>
    </row>
    <row r="396" spans="1:2" ht="12" customHeight="1">
      <c r="A396" s="26"/>
      <c r="B396" s="26"/>
    </row>
    <row r="397" spans="1:2" ht="12" customHeight="1">
      <c r="A397" s="26"/>
      <c r="B397" s="26"/>
    </row>
    <row r="398" spans="1:2" ht="12" customHeight="1">
      <c r="A398" s="26"/>
      <c r="B398" s="26"/>
    </row>
    <row r="399" spans="1:2" ht="12" customHeight="1">
      <c r="A399" s="26"/>
      <c r="B399" s="26"/>
    </row>
    <row r="400" spans="1:2" ht="12" customHeight="1">
      <c r="A400" s="26"/>
      <c r="B400" s="26"/>
    </row>
    <row r="401" spans="1:2" ht="12" customHeight="1">
      <c r="A401" s="26"/>
      <c r="B401" s="26"/>
    </row>
    <row r="402" spans="1:2" ht="12" customHeight="1">
      <c r="A402" s="26"/>
      <c r="B402" s="26"/>
    </row>
    <row r="403" spans="1:2" ht="12" customHeight="1">
      <c r="A403" s="26"/>
      <c r="B403" s="26"/>
    </row>
    <row r="404" spans="1:2" ht="12" customHeight="1">
      <c r="A404" s="26"/>
      <c r="B404" s="26"/>
    </row>
    <row r="405" spans="1:2" ht="12" customHeight="1">
      <c r="A405" s="26"/>
      <c r="B405" s="26"/>
    </row>
    <row r="406" spans="1:2" ht="12" customHeight="1">
      <c r="A406" s="26"/>
      <c r="B406" s="26"/>
    </row>
    <row r="407" spans="1:2" ht="12" customHeight="1">
      <c r="A407" s="26"/>
      <c r="B407" s="26"/>
    </row>
    <row r="408" spans="1:2" ht="12" customHeight="1">
      <c r="A408" s="26"/>
      <c r="B408" s="26"/>
    </row>
    <row r="409" spans="1:2" ht="12" customHeight="1">
      <c r="A409" s="26"/>
      <c r="B409" s="26"/>
    </row>
    <row r="410" spans="1:2" ht="12" customHeight="1">
      <c r="A410" s="26"/>
      <c r="B410" s="26"/>
    </row>
    <row r="411" spans="1:2" ht="12" customHeight="1">
      <c r="A411" s="26"/>
      <c r="B411" s="26"/>
    </row>
    <row r="412" spans="1:2" ht="12" customHeight="1">
      <c r="A412" s="26"/>
      <c r="B412" s="26"/>
    </row>
    <row r="413" spans="1:2" ht="12" customHeight="1">
      <c r="A413" s="26"/>
      <c r="B413" s="26"/>
    </row>
    <row r="414" spans="1:2" ht="12" customHeight="1">
      <c r="A414" s="26"/>
      <c r="B414" s="26"/>
    </row>
    <row r="415" spans="1:2" ht="12" customHeight="1">
      <c r="A415" s="26"/>
      <c r="B415" s="26"/>
    </row>
    <row r="416" spans="1:2" ht="12" customHeight="1">
      <c r="A416" s="26"/>
      <c r="B416" s="26"/>
    </row>
    <row r="417" spans="1:2" ht="12" customHeight="1">
      <c r="A417" s="26"/>
      <c r="B417" s="26"/>
    </row>
    <row r="418" spans="1:2" ht="12" customHeight="1">
      <c r="A418" s="26"/>
      <c r="B418" s="26"/>
    </row>
    <row r="419" spans="1:2" ht="12" customHeight="1">
      <c r="A419" s="26"/>
      <c r="B419" s="26"/>
    </row>
    <row r="420" spans="1:2" ht="12" customHeight="1">
      <c r="A420" s="26"/>
      <c r="B420" s="26"/>
    </row>
    <row r="421" spans="1:2" ht="12" customHeight="1">
      <c r="A421" s="26"/>
      <c r="B421" s="26"/>
    </row>
    <row r="422" spans="1:2" ht="12" customHeight="1">
      <c r="A422" s="26"/>
      <c r="B422" s="26"/>
    </row>
    <row r="423" spans="1:2" ht="12" customHeight="1">
      <c r="A423" s="26"/>
      <c r="B423" s="26"/>
    </row>
    <row r="424" spans="1:2" ht="12" customHeight="1">
      <c r="A424" s="26"/>
      <c r="B424" s="26"/>
    </row>
    <row r="425" spans="1:2" ht="12" customHeight="1">
      <c r="A425" s="26"/>
      <c r="B425" s="26"/>
    </row>
    <row r="426" spans="1:2" ht="12" customHeight="1">
      <c r="A426" s="26"/>
      <c r="B426" s="26"/>
    </row>
    <row r="427" spans="1:2" ht="12" customHeight="1">
      <c r="A427" s="26"/>
      <c r="B427" s="26"/>
    </row>
    <row r="428" spans="1:2" ht="12" customHeight="1">
      <c r="A428" s="26"/>
      <c r="B428" s="26"/>
    </row>
    <row r="429" spans="1:2" ht="12" customHeight="1">
      <c r="A429" s="26"/>
      <c r="B429" s="26"/>
    </row>
    <row r="430" spans="1:2" ht="12" customHeight="1">
      <c r="A430" s="26"/>
      <c r="B430" s="26"/>
    </row>
    <row r="431" spans="1:2" ht="12" customHeight="1">
      <c r="A431" s="26"/>
      <c r="B431" s="26"/>
    </row>
    <row r="432" spans="1:2" ht="12" customHeight="1">
      <c r="A432" s="26"/>
      <c r="B432" s="26"/>
    </row>
    <row r="433" spans="1:2" ht="12" customHeight="1">
      <c r="A433" s="26"/>
      <c r="B433" s="26"/>
    </row>
    <row r="434" spans="1:2" ht="12" customHeight="1">
      <c r="A434" s="26"/>
      <c r="B434" s="26"/>
    </row>
    <row r="435" spans="1:2" ht="12" customHeight="1">
      <c r="A435" s="26"/>
      <c r="B435" s="26"/>
    </row>
    <row r="436" spans="1:2" ht="12" customHeight="1">
      <c r="A436" s="26"/>
      <c r="B436" s="26"/>
    </row>
    <row r="437" spans="1:2" ht="12" customHeight="1">
      <c r="A437" s="26"/>
      <c r="B437" s="26"/>
    </row>
    <row r="438" spans="1:2" ht="12" customHeight="1">
      <c r="A438" s="26"/>
      <c r="B438" s="26"/>
    </row>
    <row r="439" spans="1:2" ht="12" customHeight="1">
      <c r="A439" s="26"/>
      <c r="B439" s="26"/>
    </row>
    <row r="440" spans="1:2" ht="12" customHeight="1">
      <c r="A440" s="26"/>
      <c r="B440" s="26"/>
    </row>
    <row r="441" spans="1:2" ht="12" customHeight="1">
      <c r="A441" s="26"/>
      <c r="B441" s="26"/>
    </row>
    <row r="442" spans="1:2" ht="12" customHeight="1">
      <c r="A442" s="26"/>
      <c r="B442" s="26"/>
    </row>
    <row r="443" spans="1:2" ht="12" customHeight="1">
      <c r="A443" s="26"/>
      <c r="B443" s="26"/>
    </row>
    <row r="444" spans="1:2" ht="12" customHeight="1">
      <c r="A444" s="26"/>
      <c r="B444" s="26"/>
    </row>
    <row r="445" spans="1:2" ht="12" customHeight="1">
      <c r="A445" s="26"/>
      <c r="B445" s="26"/>
    </row>
    <row r="446" spans="1:2" ht="12" customHeight="1">
      <c r="A446" s="26"/>
      <c r="B446" s="26"/>
    </row>
    <row r="447" spans="1:2" ht="12" customHeight="1">
      <c r="A447" s="26"/>
      <c r="B447" s="26"/>
    </row>
    <row r="448" spans="1:2" ht="12" customHeight="1">
      <c r="A448" s="26"/>
      <c r="B448" s="26"/>
    </row>
    <row r="449" spans="1:2" ht="12" customHeight="1">
      <c r="A449" s="26"/>
      <c r="B449" s="26"/>
    </row>
    <row r="450" spans="1:2" ht="12" customHeight="1">
      <c r="A450" s="26"/>
      <c r="B450" s="26"/>
    </row>
    <row r="451" spans="1:2" ht="12" customHeight="1">
      <c r="A451" s="26"/>
      <c r="B451" s="26"/>
    </row>
    <row r="452" ht="12" customHeight="1"/>
    <row r="453" ht="12" customHeight="1"/>
    <row r="454" spans="1:2" ht="12" customHeight="1">
      <c r="A454" s="26"/>
      <c r="B454" s="26"/>
    </row>
    <row r="455" spans="1:2" ht="12" customHeight="1">
      <c r="A455" s="26"/>
      <c r="B455" s="26"/>
    </row>
    <row r="456" spans="1:2" ht="12" customHeight="1">
      <c r="A456" s="26"/>
      <c r="B456" s="26"/>
    </row>
    <row r="457" spans="1:2" ht="12" customHeight="1">
      <c r="A457" s="26"/>
      <c r="B457" s="26"/>
    </row>
    <row r="458" spans="1:2" ht="12" customHeight="1">
      <c r="A458" s="26"/>
      <c r="B458" s="26"/>
    </row>
    <row r="459" spans="1:2" ht="12" customHeight="1">
      <c r="A459" s="26"/>
      <c r="B459" s="26"/>
    </row>
    <row r="460" spans="1:2" ht="12" customHeight="1">
      <c r="A460" s="26"/>
      <c r="B460" s="26"/>
    </row>
    <row r="461" spans="1:2" ht="12" customHeight="1">
      <c r="A461" s="26"/>
      <c r="B461" s="26"/>
    </row>
    <row r="462" spans="1:2" ht="12" customHeight="1">
      <c r="A462" s="26"/>
      <c r="B462" s="26"/>
    </row>
    <row r="463" spans="1:2" ht="12" customHeight="1">
      <c r="A463" s="26"/>
      <c r="B463" s="26"/>
    </row>
    <row r="464" spans="1:2" ht="12" customHeight="1">
      <c r="A464" s="26"/>
      <c r="B464" s="26"/>
    </row>
    <row r="465" spans="1:2" ht="12" customHeight="1">
      <c r="A465" s="26"/>
      <c r="B465" s="26"/>
    </row>
    <row r="466" spans="1:2" ht="12" customHeight="1">
      <c r="A466" s="26"/>
      <c r="B466" s="26"/>
    </row>
    <row r="467" spans="1:2" ht="12" customHeight="1">
      <c r="A467" s="26"/>
      <c r="B467" s="26"/>
    </row>
    <row r="468" spans="1:2" ht="12" customHeight="1">
      <c r="A468" s="26"/>
      <c r="B468" s="26"/>
    </row>
    <row r="469" spans="1:2" ht="12" customHeight="1">
      <c r="A469" s="26"/>
      <c r="B469" s="26"/>
    </row>
    <row r="470" spans="1:2" ht="12" customHeight="1">
      <c r="A470" s="26"/>
      <c r="B470" s="26"/>
    </row>
    <row r="471" spans="1:2" ht="12" customHeight="1">
      <c r="A471" s="26"/>
      <c r="B471" s="26"/>
    </row>
    <row r="472" spans="1:2" ht="12" customHeight="1">
      <c r="A472" s="26"/>
      <c r="B472" s="26"/>
    </row>
    <row r="473" spans="1:2" ht="12" customHeight="1">
      <c r="A473" s="26"/>
      <c r="B473" s="26"/>
    </row>
    <row r="474" spans="1:2" ht="12" customHeight="1">
      <c r="A474" s="26"/>
      <c r="B474" s="26"/>
    </row>
    <row r="475" spans="1:2" ht="12" customHeight="1">
      <c r="A475" s="26"/>
      <c r="B475" s="26"/>
    </row>
    <row r="476" spans="1:2" ht="12" customHeight="1">
      <c r="A476" s="26"/>
      <c r="B476" s="26"/>
    </row>
    <row r="477" spans="1:2" ht="12" customHeight="1">
      <c r="A477" s="26"/>
      <c r="B477" s="26"/>
    </row>
    <row r="478" spans="1:2" ht="12" customHeight="1">
      <c r="A478" s="26"/>
      <c r="B478" s="26"/>
    </row>
    <row r="479" spans="1:2" ht="12" customHeight="1">
      <c r="A479" s="26"/>
      <c r="B479" s="26"/>
    </row>
    <row r="480" spans="1:2" ht="12" customHeight="1">
      <c r="A480" s="26"/>
      <c r="B480" s="26"/>
    </row>
    <row r="481" spans="1:2" ht="12" customHeight="1">
      <c r="A481" s="26"/>
      <c r="B481" s="26"/>
    </row>
    <row r="482" spans="1:2" ht="12" customHeight="1">
      <c r="A482" s="26"/>
      <c r="B482" s="26"/>
    </row>
    <row r="483" spans="1:2" ht="12" customHeight="1">
      <c r="A483" s="26"/>
      <c r="B483" s="26"/>
    </row>
    <row r="484" spans="1:2" ht="12" customHeight="1">
      <c r="A484" s="26"/>
      <c r="B484" s="26"/>
    </row>
    <row r="485" spans="1:2" ht="12" customHeight="1">
      <c r="A485" s="26"/>
      <c r="B485" s="26"/>
    </row>
    <row r="486" spans="1:2" ht="12" customHeight="1">
      <c r="A486" s="26"/>
      <c r="B486" s="26"/>
    </row>
    <row r="487" spans="1:2" ht="12" customHeight="1">
      <c r="A487" s="26"/>
      <c r="B487" s="26"/>
    </row>
    <row r="488" spans="1:2" ht="12" customHeight="1">
      <c r="A488" s="26"/>
      <c r="B488" s="26"/>
    </row>
    <row r="489" spans="1:2" ht="12" customHeight="1">
      <c r="A489" s="26"/>
      <c r="B489" s="26"/>
    </row>
    <row r="490" spans="1:2" ht="12" customHeight="1">
      <c r="A490" s="26"/>
      <c r="B490" s="26"/>
    </row>
    <row r="491" spans="1:2" ht="12" customHeight="1">
      <c r="A491" s="26"/>
      <c r="B491" s="26"/>
    </row>
    <row r="492" spans="1:2" ht="12" customHeight="1">
      <c r="A492" s="26"/>
      <c r="B492" s="26"/>
    </row>
    <row r="493" spans="1:2" ht="12" customHeight="1">
      <c r="A493" s="26"/>
      <c r="B493" s="26"/>
    </row>
    <row r="494" spans="1:2" ht="12" customHeight="1">
      <c r="A494" s="26"/>
      <c r="B494" s="26"/>
    </row>
    <row r="495" spans="1:2" ht="12" customHeight="1">
      <c r="A495" s="26"/>
      <c r="B495" s="26"/>
    </row>
    <row r="496" spans="1:2" ht="12" customHeight="1">
      <c r="A496" s="26"/>
      <c r="B496" s="26"/>
    </row>
    <row r="497" spans="1:2" ht="12" customHeight="1">
      <c r="A497" s="26"/>
      <c r="B497" s="26"/>
    </row>
    <row r="498" spans="1:2" ht="12" customHeight="1">
      <c r="A498" s="26"/>
      <c r="B498" s="26"/>
    </row>
    <row r="499" spans="1:2" ht="12" customHeight="1">
      <c r="A499" s="26"/>
      <c r="B499" s="26"/>
    </row>
    <row r="500" spans="1:2" ht="12" customHeight="1">
      <c r="A500" s="26"/>
      <c r="B500" s="26"/>
    </row>
    <row r="501" spans="1:2" ht="12" customHeight="1">
      <c r="A501" s="26"/>
      <c r="B501" s="26"/>
    </row>
    <row r="502" spans="1:2" ht="12" customHeight="1">
      <c r="A502" s="26"/>
      <c r="B502" s="26"/>
    </row>
    <row r="503" spans="1:2" ht="12" customHeight="1">
      <c r="A503" s="26"/>
      <c r="B503" s="26"/>
    </row>
    <row r="504" spans="1:2" ht="12" customHeight="1">
      <c r="A504" s="26"/>
      <c r="B504" s="26"/>
    </row>
    <row r="505" spans="1:2" ht="12" customHeight="1">
      <c r="A505" s="26"/>
      <c r="B505" s="26"/>
    </row>
    <row r="506" spans="1:2" ht="12" customHeight="1">
      <c r="A506" s="26"/>
      <c r="B506" s="26"/>
    </row>
    <row r="507" spans="1:2" ht="12" customHeight="1">
      <c r="A507" s="26"/>
      <c r="B507" s="26"/>
    </row>
    <row r="508" spans="1:2" ht="12" customHeight="1">
      <c r="A508" s="26"/>
      <c r="B508" s="26"/>
    </row>
    <row r="509" spans="1:2" ht="12" customHeight="1">
      <c r="A509" s="26"/>
      <c r="B509" s="26"/>
    </row>
    <row r="510" spans="1:2" ht="12" customHeight="1">
      <c r="A510" s="26"/>
      <c r="B510" s="26"/>
    </row>
    <row r="511" spans="1:2" ht="12" customHeight="1">
      <c r="A511" s="26"/>
      <c r="B511" s="26"/>
    </row>
    <row r="512" spans="1:2" ht="12" customHeight="1">
      <c r="A512" s="26"/>
      <c r="B512" s="26"/>
    </row>
    <row r="513" spans="1:2" ht="12" customHeight="1">
      <c r="A513" s="26"/>
      <c r="B513" s="26"/>
    </row>
    <row r="514" spans="1:2" ht="12" customHeight="1">
      <c r="A514" s="26"/>
      <c r="B514" s="26"/>
    </row>
    <row r="515" spans="1:2" ht="12" customHeight="1">
      <c r="A515" s="26"/>
      <c r="B515" s="26"/>
    </row>
    <row r="516" spans="1:2" ht="12" customHeight="1">
      <c r="A516" s="26"/>
      <c r="B516" s="26"/>
    </row>
    <row r="517" spans="1:2" ht="12" customHeight="1">
      <c r="A517" s="26"/>
      <c r="B517" s="26"/>
    </row>
    <row r="518" spans="1:2" ht="12" customHeight="1">
      <c r="A518" s="26"/>
      <c r="B518" s="26"/>
    </row>
    <row r="519" spans="1:2" ht="12" customHeight="1">
      <c r="A519" s="26"/>
      <c r="B519" s="26"/>
    </row>
    <row r="520" spans="1:2" ht="12" customHeight="1">
      <c r="A520" s="26"/>
      <c r="B520" s="26"/>
    </row>
    <row r="521" spans="1:2" ht="12" customHeight="1">
      <c r="A521" s="26"/>
      <c r="B521" s="26"/>
    </row>
    <row r="522" spans="1:2" ht="12" customHeight="1">
      <c r="A522" s="26"/>
      <c r="B522" s="26"/>
    </row>
    <row r="523" spans="1:2" ht="12" customHeight="1">
      <c r="A523" s="26"/>
      <c r="B523" s="26"/>
    </row>
    <row r="524" spans="1:2" ht="12" customHeight="1">
      <c r="A524" s="26"/>
      <c r="B524" s="26"/>
    </row>
    <row r="525" spans="1:2" ht="12" customHeight="1">
      <c r="A525" s="26"/>
      <c r="B525" s="26"/>
    </row>
    <row r="526" spans="1:2" ht="12" customHeight="1">
      <c r="A526" s="26"/>
      <c r="B526" s="26"/>
    </row>
    <row r="527" spans="1:2" ht="12" customHeight="1">
      <c r="A527" s="26"/>
      <c r="B527" s="26"/>
    </row>
    <row r="528" spans="1:2" ht="12" customHeight="1">
      <c r="A528" s="26"/>
      <c r="B528" s="26"/>
    </row>
    <row r="529" spans="1:2" ht="12" customHeight="1">
      <c r="A529" s="26"/>
      <c r="B529" s="26"/>
    </row>
    <row r="530" spans="1:2" ht="12" customHeight="1">
      <c r="A530" s="26"/>
      <c r="B530" s="26"/>
    </row>
    <row r="531" spans="1:2" ht="12" customHeight="1">
      <c r="A531" s="26"/>
      <c r="B531" s="26"/>
    </row>
    <row r="532" spans="1:2" ht="12" customHeight="1">
      <c r="A532" s="26"/>
      <c r="B532" s="26"/>
    </row>
    <row r="533" spans="1:2" ht="12" customHeight="1">
      <c r="A533" s="26"/>
      <c r="B533" s="26"/>
    </row>
    <row r="534" spans="1:2" ht="12" customHeight="1">
      <c r="A534" s="26"/>
      <c r="B534" s="26"/>
    </row>
    <row r="535" spans="1:2" ht="12" customHeight="1">
      <c r="A535" s="26"/>
      <c r="B535" s="26"/>
    </row>
    <row r="536" spans="1:2" ht="12" customHeight="1">
      <c r="A536" s="26"/>
      <c r="B536" s="26"/>
    </row>
    <row r="537" spans="1:2" ht="12" customHeight="1">
      <c r="A537" s="26"/>
      <c r="B537" s="26"/>
    </row>
    <row r="538" spans="1:2" ht="12" customHeight="1">
      <c r="A538" s="26"/>
      <c r="B538" s="26"/>
    </row>
    <row r="539" spans="1:2" ht="12" customHeight="1">
      <c r="A539" s="26"/>
      <c r="B539" s="26"/>
    </row>
    <row r="540" spans="1:2" ht="12" customHeight="1">
      <c r="A540" s="26"/>
      <c r="B540" s="26"/>
    </row>
    <row r="541" spans="1:2" ht="12" customHeight="1">
      <c r="A541" s="26"/>
      <c r="B541" s="26"/>
    </row>
    <row r="542" spans="1:2" ht="12" customHeight="1">
      <c r="A542" s="26"/>
      <c r="B542" s="26"/>
    </row>
    <row r="543" spans="1:2" ht="12" customHeight="1">
      <c r="A543" s="26"/>
      <c r="B543" s="26"/>
    </row>
    <row r="544" spans="1:2" ht="12" customHeight="1">
      <c r="A544" s="26"/>
      <c r="B544" s="26"/>
    </row>
    <row r="545" spans="1:2" ht="12" customHeight="1">
      <c r="A545" s="26"/>
      <c r="B545" s="26"/>
    </row>
    <row r="546" spans="1:2" ht="12" customHeight="1">
      <c r="A546" s="26"/>
      <c r="B546" s="26"/>
    </row>
    <row r="547" spans="1:2" ht="12" customHeight="1">
      <c r="A547" s="26"/>
      <c r="B547" s="26"/>
    </row>
    <row r="548" spans="1:2" ht="12" customHeight="1">
      <c r="A548" s="26"/>
      <c r="B548" s="26"/>
    </row>
    <row r="549" spans="1:2" ht="12" customHeight="1">
      <c r="A549" s="26"/>
      <c r="B549" s="26"/>
    </row>
    <row r="550" spans="1:2" ht="12" customHeight="1">
      <c r="A550" s="26"/>
      <c r="B550" s="26"/>
    </row>
    <row r="551" spans="1:2" ht="12" customHeight="1">
      <c r="A551" s="26"/>
      <c r="B551" s="26"/>
    </row>
    <row r="552" spans="1:2" ht="12" customHeight="1">
      <c r="A552" s="26"/>
      <c r="B552" s="26"/>
    </row>
    <row r="553" spans="1:2" ht="12" customHeight="1">
      <c r="A553" s="26"/>
      <c r="B553" s="26"/>
    </row>
    <row r="554" spans="1:2" ht="12" customHeight="1">
      <c r="A554" s="26"/>
      <c r="B554" s="26"/>
    </row>
    <row r="555" spans="1:2" ht="12" customHeight="1">
      <c r="A555" s="26"/>
      <c r="B555" s="26"/>
    </row>
    <row r="556" spans="1:2" ht="12" customHeight="1">
      <c r="A556" s="26"/>
      <c r="B556" s="26"/>
    </row>
    <row r="557" spans="1:2" ht="12" customHeight="1">
      <c r="A557" s="26"/>
      <c r="B557" s="26"/>
    </row>
    <row r="558" spans="1:2" ht="12" customHeight="1">
      <c r="A558" s="26"/>
      <c r="B558" s="26"/>
    </row>
    <row r="559" spans="1:2" ht="12" customHeight="1">
      <c r="A559" s="26"/>
      <c r="B559" s="26"/>
    </row>
    <row r="560" spans="1:2" ht="12" customHeight="1">
      <c r="A560" s="26"/>
      <c r="B560" s="26"/>
    </row>
    <row r="561" spans="1:2" ht="12" customHeight="1">
      <c r="A561" s="26"/>
      <c r="B561" s="26"/>
    </row>
    <row r="562" spans="1:2" ht="12" customHeight="1">
      <c r="A562" s="26"/>
      <c r="B562" s="26"/>
    </row>
    <row r="563" spans="1:2" ht="12" customHeight="1">
      <c r="A563" s="26"/>
      <c r="B563" s="26"/>
    </row>
    <row r="564" spans="1:2" ht="12" customHeight="1">
      <c r="A564" s="26"/>
      <c r="B564" s="26"/>
    </row>
    <row r="565" spans="1:2" ht="12" customHeight="1">
      <c r="A565" s="26"/>
      <c r="B565" s="26"/>
    </row>
    <row r="566" spans="1:2" ht="12" customHeight="1">
      <c r="A566" s="26"/>
      <c r="B566" s="26"/>
    </row>
    <row r="567" spans="1:2" ht="12" customHeight="1">
      <c r="A567" s="26"/>
      <c r="B567" s="26"/>
    </row>
    <row r="568" spans="1:2" ht="12" customHeight="1">
      <c r="A568" s="26"/>
      <c r="B568" s="26"/>
    </row>
    <row r="569" spans="1:2" ht="12" customHeight="1">
      <c r="A569" s="26"/>
      <c r="B569" s="26"/>
    </row>
    <row r="570" spans="1:2" ht="12" customHeight="1">
      <c r="A570" s="26"/>
      <c r="B570" s="26"/>
    </row>
    <row r="571" spans="1:2" ht="12" customHeight="1">
      <c r="A571" s="26"/>
      <c r="B571" s="26"/>
    </row>
    <row r="572" spans="1:2" ht="12" customHeight="1">
      <c r="A572" s="26"/>
      <c r="B572" s="26"/>
    </row>
    <row r="573" spans="1:2" ht="12" customHeight="1">
      <c r="A573" s="26"/>
      <c r="B573" s="26"/>
    </row>
    <row r="574" spans="1:2" ht="12" customHeight="1">
      <c r="A574" s="26"/>
      <c r="B574" s="26"/>
    </row>
    <row r="575" spans="1:2" ht="12" customHeight="1">
      <c r="A575" s="26"/>
      <c r="B575" s="26"/>
    </row>
    <row r="576" spans="1:2" ht="12" customHeight="1">
      <c r="A576" s="26"/>
      <c r="B576" s="26"/>
    </row>
    <row r="577" spans="1:2" ht="12" customHeight="1">
      <c r="A577" s="26"/>
      <c r="B577" s="26"/>
    </row>
    <row r="578" spans="1:2" ht="12" customHeight="1">
      <c r="A578" s="26"/>
      <c r="B578" s="26"/>
    </row>
    <row r="579" spans="1:2" ht="12" customHeight="1">
      <c r="A579" s="26"/>
      <c r="B579" s="26"/>
    </row>
    <row r="580" spans="1:2" ht="12" customHeight="1">
      <c r="A580" s="26"/>
      <c r="B580" s="26"/>
    </row>
    <row r="581" spans="1:2" ht="12" customHeight="1">
      <c r="A581" s="26"/>
      <c r="B581" s="26"/>
    </row>
    <row r="582" spans="1:2" ht="12" customHeight="1">
      <c r="A582" s="26"/>
      <c r="B582" s="26"/>
    </row>
    <row r="583" spans="1:2" ht="12" customHeight="1">
      <c r="A583" s="26"/>
      <c r="B583" s="26"/>
    </row>
    <row r="584" spans="1:2" ht="12" customHeight="1">
      <c r="A584" s="26"/>
      <c r="B584" s="26"/>
    </row>
    <row r="585" spans="1:2" ht="12" customHeight="1">
      <c r="A585" s="26"/>
      <c r="B585" s="26"/>
    </row>
    <row r="586" spans="1:2" ht="12" customHeight="1">
      <c r="A586" s="26"/>
      <c r="B586" s="26"/>
    </row>
    <row r="587" spans="1:2" ht="12" customHeight="1">
      <c r="A587" s="26"/>
      <c r="B587" s="26"/>
    </row>
    <row r="588" spans="1:2" ht="12" customHeight="1">
      <c r="A588" s="26"/>
      <c r="B588" s="26"/>
    </row>
    <row r="589" spans="1:2" ht="12" customHeight="1">
      <c r="A589" s="26"/>
      <c r="B589" s="26"/>
    </row>
    <row r="590" spans="1:2" ht="12" customHeight="1">
      <c r="A590" s="26"/>
      <c r="B590" s="26"/>
    </row>
    <row r="591" spans="1:2" ht="12" customHeight="1">
      <c r="A591" s="26"/>
      <c r="B591" s="26"/>
    </row>
    <row r="592" spans="1:2" ht="12" customHeight="1">
      <c r="A592" s="26"/>
      <c r="B592" s="26"/>
    </row>
    <row r="593" spans="1:2" ht="12" customHeight="1">
      <c r="A593" s="26"/>
      <c r="B593" s="26"/>
    </row>
    <row r="594" spans="1:2" ht="12" customHeight="1">
      <c r="A594" s="26"/>
      <c r="B594" s="26"/>
    </row>
    <row r="595" spans="1:2" ht="12" customHeight="1">
      <c r="A595" s="26"/>
      <c r="B595" s="26"/>
    </row>
    <row r="596" spans="1:2" ht="12" customHeight="1">
      <c r="A596" s="26"/>
      <c r="B596" s="26"/>
    </row>
    <row r="597" spans="1:2" ht="12" customHeight="1">
      <c r="A597" s="26"/>
      <c r="B597" s="26"/>
    </row>
    <row r="598" spans="1:2" ht="12" customHeight="1">
      <c r="A598" s="26"/>
      <c r="B598" s="26"/>
    </row>
    <row r="599" spans="1:2" ht="12" customHeight="1">
      <c r="A599" s="26"/>
      <c r="B599" s="26"/>
    </row>
    <row r="600" spans="1:2" ht="12" customHeight="1">
      <c r="A600" s="26"/>
      <c r="B600" s="26"/>
    </row>
    <row r="601" spans="1:2" ht="12" customHeight="1">
      <c r="A601" s="26"/>
      <c r="B601" s="26"/>
    </row>
    <row r="602" spans="1:2" ht="12" customHeight="1">
      <c r="A602" s="26"/>
      <c r="B602" s="26"/>
    </row>
    <row r="603" spans="1:2" ht="12" customHeight="1">
      <c r="A603" s="26"/>
      <c r="B603" s="26"/>
    </row>
    <row r="604" spans="1:2" ht="12" customHeight="1">
      <c r="A604" s="26"/>
      <c r="B604" s="26"/>
    </row>
    <row r="605" spans="1:2" ht="12" customHeight="1">
      <c r="A605" s="26"/>
      <c r="B605" s="26"/>
    </row>
    <row r="606" spans="1:2" ht="12" customHeight="1">
      <c r="A606" s="26"/>
      <c r="B606" s="26"/>
    </row>
    <row r="607" spans="1:2" ht="12" customHeight="1">
      <c r="A607" s="26"/>
      <c r="B607" s="26"/>
    </row>
    <row r="608" spans="1:2" ht="12" customHeight="1">
      <c r="A608" s="26"/>
      <c r="B608" s="26"/>
    </row>
    <row r="609" spans="1:2" ht="12" customHeight="1">
      <c r="A609" s="26"/>
      <c r="B609" s="26"/>
    </row>
    <row r="610" spans="1:2" ht="12" customHeight="1">
      <c r="A610" s="26"/>
      <c r="B610" s="26"/>
    </row>
    <row r="611" spans="1:2" ht="12" customHeight="1">
      <c r="A611" s="26"/>
      <c r="B611" s="26"/>
    </row>
    <row r="612" spans="1:2" ht="12" customHeight="1">
      <c r="A612" s="26"/>
      <c r="B612" s="26"/>
    </row>
    <row r="613" spans="1:2" ht="12" customHeight="1">
      <c r="A613" s="26"/>
      <c r="B613" s="26"/>
    </row>
    <row r="614" spans="1:2" ht="12" customHeight="1">
      <c r="A614" s="26"/>
      <c r="B614" s="26"/>
    </row>
    <row r="615" spans="1:2" ht="12" customHeight="1">
      <c r="A615" s="26"/>
      <c r="B615" s="26"/>
    </row>
    <row r="616" spans="1:2" ht="12" customHeight="1">
      <c r="A616" s="26"/>
      <c r="B616" s="26"/>
    </row>
    <row r="617" spans="1:2" ht="12" customHeight="1">
      <c r="A617" s="26"/>
      <c r="B617" s="26"/>
    </row>
    <row r="618" spans="1:2" ht="12" customHeight="1">
      <c r="A618" s="26"/>
      <c r="B618" s="26"/>
    </row>
    <row r="619" spans="1:2" ht="12" customHeight="1">
      <c r="A619" s="26"/>
      <c r="B619" s="26"/>
    </row>
    <row r="620" spans="1:2" ht="12" customHeight="1">
      <c r="A620" s="26"/>
      <c r="B620" s="26"/>
    </row>
    <row r="621" spans="1:2" ht="12" customHeight="1">
      <c r="A621" s="26"/>
      <c r="B621" s="26"/>
    </row>
    <row r="622" spans="1:2" ht="12" customHeight="1">
      <c r="A622" s="26"/>
      <c r="B622" s="26"/>
    </row>
    <row r="623" ht="12" customHeight="1"/>
    <row r="624" ht="12" customHeight="1"/>
    <row r="625" ht="12" customHeight="1"/>
    <row r="626" ht="12" customHeight="1"/>
    <row r="627" ht="12" customHeight="1">
      <c r="B627" s="4"/>
    </row>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c r="B770" s="4"/>
    </row>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c r="B781" s="4"/>
    </row>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c r="B835" s="4"/>
    </row>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c r="B932" s="4"/>
    </row>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c r="A1321" s="4"/>
    </row>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c r="B1349" s="4"/>
    </row>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c r="A1367" s="4"/>
    </row>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c r="B1377" s="4"/>
    </row>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sheetData>
  <hyperlinks>
    <hyperlink ref="I34" r:id="rId1" display="http://appsso.eurostat.ec.europa.eu/nui/show.do?query=BOOKMARK_DS-406765_QID_-70CB46CF_UID_-3F171EB0&amp;layout=TIME,C,X,0;GEO,L,Y,0;UNIT,L,Z,0;NACE_R2,L,Z,1;NA_ITEM,L,Z,2;INDICATORS,C,Z,3;&amp;zSelection=DS-406765NA_ITEM,B1G;DS-406765NACE_R2,TOTAL;DS-406765UNIT,CP_MEUR;DS-406765INDICATORS,OBS_FLAG;&amp;rankName1=TIME_1_0_0_0&amp;rankName2=UNIT_1_2_-1_2&amp;rankName3=GEO_1_2_0_1&amp;rankName4=INDICATORS_1_2_-1_2&amp;rankName5=NA-ITEM_1_2_-1_2&amp;rankName6=NACE-R2_1_2_-1_2&amp;sortC=ASC_-1_FIRST&amp;rStp=&amp;cStp=&amp;rDCh=&amp;cDCh=&amp;rDM=true&amp;cDM=true&amp;footnes=false&amp;empty=false&amp;wai=false&amp;time_mode=ROLLING&amp;time_most_recent=false&amp;lang=EN&amp;cfo=%23%23%23%2C%23%23%23.%23%23%23"/>
    <hyperlink ref="I35" r:id="rId2" display="http://appsso.eurostat.ec.europa.eu/nui/show.do?query=BOOKMARK_DS-406759_QID_45F580CF_UID_-3F171EB0&amp;layout=TIME,C,X,0;GEO,L,Y,0;UNIT,L,Z,0;NACE_R2,L,Z,1;NA_ITEM,L,Z,2;INDICATORS,C,Z,3;&amp;zSelection=DS-406759NA_ITEM,EMP_DC;DS-406759UNIT,THS_PER;DS-406759NACE_R2,TOTAL;DS-406759INDICATORS,OBS_FLAG;&amp;rankName1=TIME_1_0_0_0&amp;rankName2=UNIT_1_2_-1_2&amp;rankName3=GEO_1_2_0_1&amp;rankName4=INDICATORS_1_2_-1_2&amp;rankName5=NA-ITEM_1_2_-1_2&amp;rankName6=NACE-R2_1_2_-1_2&amp;sortC=ASC_-1_FIRST&amp;rStp=&amp;cStp=&amp;rDCh=&amp;cDCh=&amp;rDM=true&amp;cDM=true&amp;footnes=false&amp;empty=false&amp;wai=false&amp;time_mode=ROLLING&amp;time_most_recent=false&amp;lang=EN&amp;cfo=%23%23%23%2C%23%23%23.%23%23%23"/>
  </hyperlinks>
  <printOptions/>
  <pageMargins left="0.75" right="0.75" top="1" bottom="1" header="0.5" footer="0.5"/>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Redpath (INFORMA)</dc:creator>
  <cp:keywords/>
  <dc:description/>
  <cp:lastModifiedBy>Andrew Redpath (INFORMA)</cp:lastModifiedBy>
  <dcterms:created xsi:type="dcterms:W3CDTF">2015-03-03T15:34:03Z</dcterms:created>
  <dcterms:modified xsi:type="dcterms:W3CDTF">2015-07-02T13:02:20Z</dcterms:modified>
  <cp:category/>
  <cp:version/>
  <cp:contentType/>
  <cp:contentStatus/>
</cp:coreProperties>
</file>