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mc:AlternateContent xmlns:mc="http://schemas.openxmlformats.org/markup-compatibility/2006">
    <mc:Choice Requires="x15">
      <x15ac:absPath xmlns:x15ac="http://schemas.microsoft.com/office/spreadsheetml/2010/11/ac" url="M:\Projet\ENP\Contract22-23\T4 StatsExplain\ENPS\Sent_for_validation\6-Trade\"/>
    </mc:Choice>
  </mc:AlternateContent>
  <xr:revisionPtr revIDLastSave="0" documentId="13_ncr:1_{6ADC0013-9E5F-4A87-8FC1-E9E02D62B683}" xr6:coauthVersionLast="47" xr6:coauthVersionMax="47" xr10:uidLastSave="{00000000-0000-0000-0000-000000000000}"/>
  <bookViews>
    <workbookView xWindow="-120" yWindow="-120" windowWidth="29040" windowHeight="15840" tabRatio="866" activeTab="1" xr2:uid="{00000000-000D-0000-FFFF-FFFF00000000}"/>
  </bookViews>
  <sheets>
    <sheet name="IMP_EXP_BAL" sheetId="237" r:id="rId1"/>
    <sheet name="Table 1" sheetId="239" r:id="rId2"/>
    <sheet name="Figure 1" sheetId="248" r:id="rId3"/>
    <sheet name="Figure 2" sheetId="249" r:id="rId4"/>
    <sheet name="Figure 3" sheetId="250" r:id="rId5"/>
    <sheet name="TRADE with EU" sheetId="243" r:id="rId6"/>
    <sheet name="Figure 4" sheetId="244" r:id="rId7"/>
    <sheet name="TRADE by broad group" sheetId="245" r:id="rId8"/>
    <sheet name="Figure 5" sheetId="246" r:id="rId9"/>
    <sheet name="Figure 6" sheetId="247" r:id="rId10"/>
  </sheets>
  <calcPr calcId="191029"/>
</workbook>
</file>

<file path=xl/calcChain.xml><?xml version="1.0" encoding="utf-8"?>
<calcChain xmlns="http://schemas.openxmlformats.org/spreadsheetml/2006/main">
  <c r="H12" i="247" l="1"/>
  <c r="T15" i="247" l="1"/>
  <c r="I15" i="247" s="1"/>
  <c r="T14" i="247"/>
  <c r="T13" i="247"/>
  <c r="S15" i="246"/>
  <c r="S14" i="246"/>
  <c r="S13" i="246"/>
  <c r="T24" i="247"/>
  <c r="T23" i="247"/>
  <c r="J23" i="247" s="1"/>
  <c r="T22" i="247"/>
  <c r="G22" i="247" s="1"/>
  <c r="S24" i="246"/>
  <c r="S23" i="246"/>
  <c r="I23" i="246" s="1"/>
  <c r="S22" i="246"/>
  <c r="H22" i="246" s="1"/>
  <c r="I15" i="246" l="1"/>
  <c r="H15" i="246"/>
  <c r="F15" i="246"/>
  <c r="H15" i="247"/>
  <c r="J15" i="247"/>
  <c r="F22" i="247"/>
  <c r="I23" i="247"/>
  <c r="H22" i="247"/>
  <c r="E15" i="247"/>
  <c r="F15" i="247"/>
  <c r="G15" i="247"/>
  <c r="I22" i="247"/>
  <c r="E15" i="246"/>
  <c r="D15" i="246"/>
  <c r="G15" i="246"/>
  <c r="J22" i="247"/>
  <c r="G23" i="247"/>
  <c r="E23" i="247"/>
  <c r="E22" i="247"/>
  <c r="F23" i="247"/>
  <c r="H23" i="247"/>
  <c r="G23" i="246"/>
  <c r="F22" i="246"/>
  <c r="D23" i="246"/>
  <c r="D22" i="246"/>
  <c r="E23" i="246"/>
  <c r="E22" i="246"/>
  <c r="F23" i="246"/>
  <c r="H23" i="246"/>
  <c r="T33" i="247" l="1"/>
  <c r="T32" i="247"/>
  <c r="T31" i="247"/>
  <c r="T30" i="247"/>
  <c r="T29" i="247"/>
  <c r="I29" i="247" s="1"/>
  <c r="T28" i="247"/>
  <c r="G28" i="247" s="1"/>
  <c r="T27" i="247"/>
  <c r="E27" i="247" s="1"/>
  <c r="T26" i="247"/>
  <c r="T25" i="247"/>
  <c r="I25" i="247" s="1"/>
  <c r="T18" i="247"/>
  <c r="G18" i="247" s="1"/>
  <c r="T17" i="247"/>
  <c r="E17" i="247" s="1"/>
  <c r="T16" i="247"/>
  <c r="J16" i="247" s="1"/>
  <c r="T21" i="247"/>
  <c r="I21" i="247" s="1"/>
  <c r="T20" i="247"/>
  <c r="T19" i="247"/>
  <c r="T12" i="247"/>
  <c r="G12" i="247" s="1"/>
  <c r="T11" i="247"/>
  <c r="E11" i="247" s="1"/>
  <c r="T10" i="247"/>
  <c r="H10" i="247" s="1"/>
  <c r="S11" i="246"/>
  <c r="H11" i="246" s="1"/>
  <c r="S12" i="246"/>
  <c r="E12" i="246" s="1"/>
  <c r="S19" i="246"/>
  <c r="S20" i="246"/>
  <c r="S21" i="246"/>
  <c r="D21" i="246" s="1"/>
  <c r="S16" i="246"/>
  <c r="S17" i="246"/>
  <c r="S18" i="246"/>
  <c r="G18" i="246" s="1"/>
  <c r="S25" i="246"/>
  <c r="G25" i="246" s="1"/>
  <c r="S26" i="246"/>
  <c r="D26" i="246" s="1"/>
  <c r="S27" i="246"/>
  <c r="F27" i="246" s="1"/>
  <c r="S28" i="246"/>
  <c r="S29" i="246"/>
  <c r="S30" i="246"/>
  <c r="H30" i="246" s="1"/>
  <c r="S31" i="246"/>
  <c r="G31" i="246" s="1"/>
  <c r="S32" i="246"/>
  <c r="I32" i="246" s="1"/>
  <c r="S33" i="246"/>
  <c r="D33" i="246" s="1"/>
  <c r="S10" i="246"/>
  <c r="I10" i="246" s="1"/>
  <c r="E31" i="247" l="1"/>
  <c r="I31" i="247"/>
  <c r="J31" i="247"/>
  <c r="G32" i="247"/>
  <c r="J32" i="247"/>
  <c r="I33" i="247"/>
  <c r="J33" i="247"/>
  <c r="D16" i="246"/>
  <c r="E16" i="246"/>
  <c r="F16" i="246"/>
  <c r="G16" i="246"/>
  <c r="H16" i="246"/>
  <c r="I16" i="246"/>
  <c r="I18" i="246"/>
  <c r="E18" i="246"/>
  <c r="H18" i="246"/>
  <c r="D18" i="246"/>
  <c r="F18" i="246"/>
  <c r="E17" i="246"/>
  <c r="I17" i="246"/>
  <c r="F17" i="246"/>
  <c r="G17" i="246"/>
  <c r="H17" i="246"/>
  <c r="D17" i="246"/>
  <c r="G11" i="246"/>
  <c r="F12" i="246"/>
  <c r="D27" i="246"/>
  <c r="H31" i="246"/>
  <c r="G12" i="246"/>
  <c r="H12" i="246"/>
  <c r="E11" i="246"/>
  <c r="E21" i="246"/>
  <c r="F11" i="246"/>
  <c r="G21" i="246"/>
  <c r="G29" i="246"/>
  <c r="I21" i="246"/>
  <c r="E25" i="246"/>
  <c r="H25" i="246"/>
  <c r="E30" i="246"/>
  <c r="H28" i="247"/>
  <c r="H16" i="247"/>
  <c r="H30" i="247"/>
  <c r="F17" i="247"/>
  <c r="F31" i="247"/>
  <c r="J17" i="247"/>
  <c r="H18" i="247"/>
  <c r="H32" i="247"/>
  <c r="H26" i="247"/>
  <c r="F33" i="247"/>
  <c r="F27" i="247"/>
  <c r="F11" i="247"/>
  <c r="J21" i="247"/>
  <c r="E10" i="247"/>
  <c r="G11" i="247"/>
  <c r="I12" i="247"/>
  <c r="E16" i="247"/>
  <c r="G17" i="247"/>
  <c r="I18" i="247"/>
  <c r="E26" i="247"/>
  <c r="G27" i="247"/>
  <c r="I28" i="247"/>
  <c r="E30" i="247"/>
  <c r="G31" i="247"/>
  <c r="I32" i="247"/>
  <c r="F10" i="247"/>
  <c r="H11" i="247"/>
  <c r="J12" i="247"/>
  <c r="F16" i="247"/>
  <c r="H17" i="247"/>
  <c r="J18" i="247"/>
  <c r="F26" i="247"/>
  <c r="H27" i="247"/>
  <c r="F30" i="247"/>
  <c r="H31" i="247"/>
  <c r="I25" i="246"/>
  <c r="E31" i="246"/>
  <c r="G10" i="247"/>
  <c r="I11" i="247"/>
  <c r="E21" i="247"/>
  <c r="G16" i="247"/>
  <c r="I17" i="247"/>
  <c r="E25" i="247"/>
  <c r="G26" i="247"/>
  <c r="I27" i="247"/>
  <c r="E29" i="247"/>
  <c r="G30" i="247"/>
  <c r="E33" i="247"/>
  <c r="F29" i="247"/>
  <c r="I10" i="247"/>
  <c r="E12" i="247"/>
  <c r="G21" i="247"/>
  <c r="I16" i="247"/>
  <c r="E18" i="247"/>
  <c r="G25" i="247"/>
  <c r="I26" i="247"/>
  <c r="E28" i="247"/>
  <c r="G29" i="247"/>
  <c r="I30" i="247"/>
  <c r="E32" i="247"/>
  <c r="G33" i="247"/>
  <c r="J11" i="247"/>
  <c r="F25" i="247"/>
  <c r="G27" i="246"/>
  <c r="F12" i="247"/>
  <c r="H21" i="247"/>
  <c r="F18" i="247"/>
  <c r="H25" i="247"/>
  <c r="F28" i="247"/>
  <c r="H29" i="247"/>
  <c r="F32" i="247"/>
  <c r="H33" i="247"/>
  <c r="F21" i="247"/>
  <c r="E27" i="246"/>
  <c r="I27" i="246"/>
  <c r="D28" i="246"/>
  <c r="H28" i="246"/>
  <c r="D30" i="246"/>
  <c r="I31" i="246"/>
  <c r="E28" i="246"/>
  <c r="F30" i="246"/>
  <c r="F10" i="246"/>
  <c r="E26" i="246"/>
  <c r="F28" i="246"/>
  <c r="G30" i="246"/>
  <c r="G26" i="246"/>
  <c r="E33" i="246"/>
  <c r="D10" i="246"/>
  <c r="D12" i="246"/>
  <c r="F21" i="246"/>
  <c r="D25" i="246"/>
  <c r="F26" i="246"/>
  <c r="H27" i="246"/>
  <c r="D29" i="246"/>
  <c r="D31" i="246"/>
  <c r="F33" i="246"/>
  <c r="G33" i="246"/>
  <c r="D11" i="246"/>
  <c r="H21" i="246"/>
  <c r="F25" i="246"/>
  <c r="H26" i="246"/>
  <c r="F31" i="246"/>
  <c r="H33" i="246"/>
  <c r="I26" i="246"/>
  <c r="I33" i="246"/>
  <c r="E29" i="246"/>
  <c r="F29" i="246"/>
  <c r="D32" i="246"/>
  <c r="E32" i="246"/>
  <c r="H29" i="246"/>
  <c r="F32" i="246"/>
  <c r="G32" i="246"/>
  <c r="H32" i="246"/>
  <c r="E10" i="246"/>
  <c r="G10" i="246"/>
  <c r="H10" i="246"/>
</calcChain>
</file>

<file path=xl/sharedStrings.xml><?xml version="1.0" encoding="utf-8"?>
<sst xmlns="http://schemas.openxmlformats.org/spreadsheetml/2006/main" count="339" uniqueCount="110">
  <si>
    <t>STOP</t>
  </si>
  <si>
    <t>Exports</t>
  </si>
  <si>
    <t>Imports</t>
  </si>
  <si>
    <t>Machinery and vehicles</t>
  </si>
  <si>
    <t>Other</t>
  </si>
  <si>
    <t>International trade</t>
  </si>
  <si>
    <t>Algeria</t>
  </si>
  <si>
    <t>Israel</t>
  </si>
  <si>
    <t>Trade balance</t>
  </si>
  <si>
    <t>ENP-South countries</t>
  </si>
  <si>
    <t>Libya</t>
  </si>
  <si>
    <t>:</t>
  </si>
  <si>
    <t>XTR21A0E</t>
  </si>
  <si>
    <t>XTR21B0E</t>
  </si>
  <si>
    <t>XTR2130E</t>
  </si>
  <si>
    <t>XTR21C0E</t>
  </si>
  <si>
    <t>XTR2170E</t>
  </si>
  <si>
    <t>Tunisia</t>
  </si>
  <si>
    <t>(as % of GDP)</t>
  </si>
  <si>
    <t>EU (¹)</t>
  </si>
  <si>
    <t>Morocco (²)</t>
  </si>
  <si>
    <t>Palestine (³)</t>
  </si>
  <si>
    <t>(¹) Extra-EU trade (trade with non-member countries).</t>
  </si>
  <si>
    <t>0+1+4</t>
  </si>
  <si>
    <t>3+5</t>
  </si>
  <si>
    <t>Mineral fuels, lubricants, related goods and chemicals</t>
  </si>
  <si>
    <t>6+8</t>
  </si>
  <si>
    <t>Egypt (¹)</t>
  </si>
  <si>
    <t>Food, drinks and tobacco</t>
  </si>
  <si>
    <t>Raw materials</t>
  </si>
  <si>
    <t>Other manufactured goods</t>
  </si>
  <si>
    <t>Egypt (²)</t>
  </si>
  <si>
    <t>Morocco (³)</t>
  </si>
  <si>
    <t>Tunisia (⁴)</t>
  </si>
  <si>
    <t>Algeria (³)</t>
  </si>
  <si>
    <t>Algeria (⁴)</t>
  </si>
  <si>
    <r>
      <t>Source:</t>
    </r>
    <r>
      <rPr>
        <sz val="9"/>
        <rFont val="Arial"/>
        <family val="2"/>
      </rPr>
      <t xml:space="preserve"> Eurostat (online data code: enps_ext_sitc)</t>
    </r>
  </si>
  <si>
    <t>Palestine (⁴)</t>
  </si>
  <si>
    <t>Jordan (³)</t>
  </si>
  <si>
    <t>Egypt (⁶)</t>
  </si>
  <si>
    <t>Palestine (⁷)</t>
  </si>
  <si>
    <t>Jordan (¹)</t>
  </si>
  <si>
    <t>Tunisia (²)</t>
  </si>
  <si>
    <t>Egypt (⁵)</t>
  </si>
  <si>
    <t>EU (⁸)</t>
  </si>
  <si>
    <t>(⁸) Extra-EU trade (trade with non-member countries).</t>
  </si>
  <si>
    <t>Libya (¹)</t>
  </si>
  <si>
    <t>EU (²)</t>
  </si>
  <si>
    <t>(²) Extra-EU trade (trade with non-member countries).</t>
  </si>
  <si>
    <t>Morocco (⁵)</t>
  </si>
  <si>
    <t>Jordan (⁸)</t>
  </si>
  <si>
    <t>(€ million)</t>
  </si>
  <si>
    <t>(% of total exports/imports)</t>
  </si>
  <si>
    <t>Total</t>
  </si>
  <si>
    <t>(²) 2020: data from January to August.</t>
  </si>
  <si>
    <t>(% of total value)</t>
  </si>
  <si>
    <t>Table 1: International trade in goods, 2011-2021</t>
  </si>
  <si>
    <t>Figure 1: International exports of goods, 2011-2021</t>
  </si>
  <si>
    <t>Figure 2: International imports of goods, 2011-2021</t>
  </si>
  <si>
    <r>
      <t>Source:</t>
    </r>
    <r>
      <rPr>
        <sz val="9"/>
        <rFont val="Arial"/>
        <family val="2"/>
      </rPr>
      <t xml:space="preserve"> Eurostat (online data code: ext_lt_intratrd, enps_ext_sitc and nama_10_gdp)</t>
    </r>
  </si>
  <si>
    <t>Figure 3: Balance of international trade in goods, 2011-2021</t>
  </si>
  <si>
    <t>Figure 4: International trade in goods with the EU, 2011, 2016 and 2021</t>
  </si>
  <si>
    <t>Palestine (⁵)</t>
  </si>
  <si>
    <t>Morocco (⁴)</t>
  </si>
  <si>
    <t>Libya (³)</t>
  </si>
  <si>
    <t>Jordan (²)</t>
  </si>
  <si>
    <t>(³) 2020 data instead of 2021.</t>
  </si>
  <si>
    <t>Figure 5: Exports of goods to the EU by broad group of goods, 2011, 2016 and 2021</t>
  </si>
  <si>
    <t>Figure 6: Imports of goods from the EU by broad group of goods, 2011, 2016 and 2021</t>
  </si>
  <si>
    <t>(⁴) 2011-2015: based on 1993 SNA.</t>
  </si>
  <si>
    <t>(³) 2011-2015: based on 1993 SNA.</t>
  </si>
  <si>
    <t xml:space="preserve">Morocco (⁴) </t>
  </si>
  <si>
    <t>Source: Eurostat (online data code: enps_ext_sitc)</t>
  </si>
  <si>
    <t xml:space="preserve">(³) 2021: not available.  </t>
  </si>
  <si>
    <t xml:space="preserve">Tunisia </t>
  </si>
  <si>
    <t xml:space="preserve">Tunisia  </t>
  </si>
  <si>
    <r>
      <t>Source:</t>
    </r>
    <r>
      <rPr>
        <sz val="9"/>
        <rFont val="Arial"/>
        <family val="2"/>
      </rPr>
      <t xml:space="preserve"> Eurostat (online data code: ext_lt_intratrd and enps_ext_sitc)</t>
    </r>
  </si>
  <si>
    <t>(:) Data notavailable</t>
  </si>
  <si>
    <t>(³) Data converted in euro by Eurostat.</t>
  </si>
  <si>
    <t>(⁴) Starting with 2013, foreign trade data are compiled according to the General Trade System in accordance with the UN recommendations “International Merchandise Trade Statistics: Concepts and Definitions (IMTS 2010)”.</t>
  </si>
  <si>
    <t>(⁵) Data converted in euro by Eurostat. This designation shall not be construed as recognition of a State of Palestine and is without prejudice to the individual positions of the Member States on this issue.</t>
  </si>
  <si>
    <t xml:space="preserve">Libya </t>
  </si>
  <si>
    <t xml:space="preserve">(⁷) Data converted in euro by Eurostat. This designation shall not be construed as recognition of a State of Palestine and is without prejudice to the individual positions of the Member States on this issue. </t>
  </si>
  <si>
    <t>(⁶) GDP based on 1993 SNA. 2018-2021: not available.</t>
  </si>
  <si>
    <t>(¹) 2020-2021: not available.</t>
  </si>
  <si>
    <t xml:space="preserve">(⁸) Data converted in euro by Eurostat. This designation shall not be construed as recognition of a State of Palestine and is without prejudice to the individual positions of the Member States on this issue. </t>
  </si>
  <si>
    <t>Palestine (⁸)</t>
  </si>
  <si>
    <t>(⁷) GDP based on 1993 SNA. 2018-2021: not available.</t>
  </si>
  <si>
    <t>(⁶) Extra-EU trade (trade with non-member countries).</t>
  </si>
  <si>
    <t>(³) 2011-2013: not available. GDP converted using exchange rate from Bank Almaghrib. Starting with 2013, foreign trade data are compiled according to the General Trade System in accordance with the UN recommendations “International Merchandise Trade Statistics: Concepts and Definitions (IMTS 2010)”.</t>
  </si>
  <si>
    <t>Egypt (⁷)</t>
  </si>
  <si>
    <t>EU (⁶)</t>
  </si>
  <si>
    <t xml:space="preserve">(¹) Trade: data converted in euro by Eurostat. 2011-2016: GDP converted using exchange rate from the central bank. </t>
  </si>
  <si>
    <t xml:space="preserve">(⁴) Data converted in euro by Eurostat. This designation shall not be construed as recognition of a State of Palestine and is without prejudice to the individual positions of the Member States on this issue. </t>
  </si>
  <si>
    <t>(⁵) GDP based on 1993 SNA. 2018-2021: not available.</t>
  </si>
  <si>
    <t>Algeria (⁶)</t>
  </si>
  <si>
    <t>Libya (⁷)</t>
  </si>
  <si>
    <t>(⁷) 2020-2021: not available.</t>
  </si>
  <si>
    <t>(⁶) 2011-2015: based on 1993 SNA.</t>
  </si>
  <si>
    <t>(⁴) 2020: GDP provisional. 2021: not avalaible.</t>
  </si>
  <si>
    <t>(²) 2020: GDP provisional. 2021: not avalaible.</t>
  </si>
  <si>
    <t>(²) 2020: GDP provisional. 2021: not available.</t>
  </si>
  <si>
    <t>(⁵) 2011-2013: not available. GDP converted using exchange rate from Bank Almaghrib. Starting with 2013, foreign trade data are compiled according to the General Trade System in accordance with the UN recommendations “International Merchandise Trade Statistics: Concepts and Definitions (IMTS 2010)”.</t>
  </si>
  <si>
    <t xml:space="preserve">(⁸) Trade: data converted in euro by Eurostat. 2011-2016: GDP converted using exchange rate from the central bank. </t>
  </si>
  <si>
    <t>Jordan (⁵)</t>
  </si>
  <si>
    <t xml:space="preserve">(⁵) Trade: data converted in euro by Eurostat. 2011-2016: GDP converted using exchange rate from the central bank. </t>
  </si>
  <si>
    <t>(¹) 2011 and 2016: not available. 2020 data instead of 2021. Data from January to August.</t>
  </si>
  <si>
    <t>(²) 2011 and 2016: not available.</t>
  </si>
  <si>
    <t xml:space="preserve">(⁵) This designation shall not be construed as recognition of a State of Palestine and is without prejudice to the individual positions of the Member States on this issue. </t>
  </si>
  <si>
    <t xml:space="preserve">(²) 2011 and 2016: not available.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</si>
</sst>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_);_(&quot;£&quot;* \(#,##0\);_(&quot;£&quot;* &quot;-&quot;_);_(@_)"/>
    <numFmt numFmtId="165" formatCode="_(&quot;£&quot;* #,##0.00_);_(&quot;£&quot;* \(#,##0.00\);_(&quot;£&quot;* &quot;-&quot;??_);_(@_)"/>
    <numFmt numFmtId="166" formatCode="_(* #,##0_);_(* \(#,##0\);_(* &quot;-&quot;_);_(@_)"/>
    <numFmt numFmtId="167" formatCode="_(* #,##0.00_);_(* \(#,##0.00\);_(* &quot;-&quot;??_);_(@_)"/>
    <numFmt numFmtId="168" formatCode="0.0"/>
    <numFmt numFmtId="169" formatCode="#,##0.0"/>
    <numFmt numFmtId="170" formatCode="#,##0&quot; F&quot;;[Red]\-#,##0&quot; F&quot;"/>
    <numFmt numFmtId="171" formatCode="#,##0.0_i"/>
    <numFmt numFmtId="172" formatCode="#,##0_i"/>
    <numFmt numFmtId="174" formatCode="0.0%"/>
  </numFmts>
  <fonts count="27" x14ac:knownFonts="1">
    <font>
      <sz val="9"/>
      <name val="Arial"/>
      <family val="2"/>
    </font>
    <font>
      <sz val="11"/>
      <color theme="1"/>
      <name val="Calibri"/>
      <family val="2"/>
      <scheme val="minor"/>
    </font>
    <font>
      <sz val="10"/>
      <name val="Arial"/>
      <family val="2"/>
    </font>
    <font>
      <b/>
      <vertAlign val="superscript"/>
      <sz val="10"/>
      <name val="Times New Roman"/>
      <family val="1"/>
    </font>
    <font>
      <sz val="10"/>
      <name val="Helvetica"/>
    </font>
    <font>
      <i/>
      <sz val="10"/>
      <name val="Helvetica"/>
    </font>
    <font>
      <sz val="10"/>
      <name val="MS Sans Serif"/>
      <family val="2"/>
    </font>
    <font>
      <sz val="9"/>
      <color indexed="18"/>
      <name val="Arial"/>
      <family val="2"/>
    </font>
    <font>
      <b/>
      <sz val="9"/>
      <name val="Arial"/>
      <family val="2"/>
    </font>
    <font>
      <b/>
      <sz val="9"/>
      <color indexed="62"/>
      <name val="Arial"/>
      <family val="2"/>
    </font>
    <font>
      <b/>
      <sz val="9"/>
      <color indexed="8"/>
      <name val="Arial"/>
      <family val="2"/>
    </font>
    <font>
      <sz val="9"/>
      <color indexed="62"/>
      <name val="Arial"/>
      <family val="2"/>
    </font>
    <font>
      <sz val="9"/>
      <color indexed="8"/>
      <name val="Arial"/>
      <family val="2"/>
    </font>
    <font>
      <sz val="9"/>
      <color indexed="63"/>
      <name val="Arial"/>
      <family val="2"/>
    </font>
    <font>
      <sz val="9"/>
      <color indexed="20"/>
      <name val="Arial"/>
      <family val="2"/>
    </font>
    <font>
      <sz val="9"/>
      <color indexed="57"/>
      <name val="Arial"/>
      <family val="2"/>
    </font>
    <font>
      <i/>
      <sz val="9"/>
      <name val="Arial"/>
      <family val="2"/>
    </font>
    <font>
      <sz val="9"/>
      <color theme="1"/>
      <name val="Arial"/>
      <family val="2"/>
    </font>
    <font>
      <b/>
      <sz val="11"/>
      <name val="Arial"/>
      <family val="2"/>
    </font>
    <font>
      <b/>
      <sz val="11"/>
      <color indexed="20"/>
      <name val="Arial"/>
      <family val="2"/>
    </font>
    <font>
      <sz val="9"/>
      <color theme="0"/>
      <name val="Arial"/>
      <family val="2"/>
    </font>
    <font>
      <b/>
      <sz val="9"/>
      <color theme="0"/>
      <name val="Arial"/>
      <family val="2"/>
    </font>
    <font>
      <sz val="9"/>
      <name val="Arial"/>
      <family val="2"/>
    </font>
    <font>
      <i/>
      <sz val="9"/>
      <color indexed="62"/>
      <name val="Arial"/>
      <family val="2"/>
    </font>
    <font>
      <b/>
      <sz val="12"/>
      <name val="Arial"/>
      <family val="2"/>
    </font>
    <font>
      <sz val="11"/>
      <color rgb="FFFF0000"/>
      <name val="Arial"/>
      <family val="2"/>
    </font>
    <font>
      <sz val="9"/>
      <color rgb="FFFF0000"/>
      <name val="Arial"/>
      <family val="2"/>
    </font>
  </fonts>
  <fills count="5">
    <fill>
      <patternFill patternType="none"/>
    </fill>
    <fill>
      <patternFill patternType="gray125"/>
    </fill>
    <fill>
      <patternFill patternType="solid">
        <fgColor indexed="22"/>
        <bgColor indexed="23"/>
      </patternFill>
    </fill>
    <fill>
      <patternFill patternType="solid">
        <fgColor theme="4" tint="0.59999389629810485"/>
        <bgColor indexed="64"/>
      </patternFill>
    </fill>
    <fill>
      <patternFill patternType="solid">
        <fgColor theme="4" tint="0.79998168889431442"/>
        <bgColor indexed="64"/>
      </patternFill>
    </fill>
  </fills>
  <borders count="25">
    <border>
      <left/>
      <right/>
      <top/>
      <bottom/>
      <diagonal/>
    </border>
    <border>
      <left style="thin">
        <color indexed="64"/>
      </left>
      <right/>
      <top/>
      <bottom/>
      <diagonal/>
    </border>
    <border>
      <left/>
      <right/>
      <top/>
      <bottom style="thin">
        <color rgb="FF000000"/>
      </bottom>
      <diagonal/>
    </border>
    <border>
      <left/>
      <right/>
      <top/>
      <bottom style="hair">
        <color rgb="FFC0C0C0"/>
      </bottom>
      <diagonal/>
    </border>
    <border>
      <left/>
      <right/>
      <top style="thin">
        <color rgb="FF000000"/>
      </top>
      <bottom style="hair">
        <color rgb="FFC0C0C0"/>
      </bottom>
      <diagonal/>
    </border>
    <border>
      <left/>
      <right/>
      <top style="hair">
        <color rgb="FFC0C0C0"/>
      </top>
      <bottom style="hair">
        <color rgb="FFC0C0C0"/>
      </bottom>
      <diagonal/>
    </border>
    <border>
      <left/>
      <right/>
      <top style="hair">
        <color rgb="FFC0C0C0"/>
      </top>
      <bottom style="thin">
        <color indexed="64"/>
      </bottom>
      <diagonal/>
    </border>
    <border>
      <left/>
      <right/>
      <top style="thin">
        <color rgb="FF000000"/>
      </top>
      <bottom style="thin">
        <color rgb="FF000000"/>
      </bottom>
      <diagonal/>
    </border>
    <border>
      <left/>
      <right/>
      <top style="hair">
        <color rgb="FFC0C0C0"/>
      </top>
      <bottom style="thin">
        <color rgb="FF000000"/>
      </bottom>
      <diagonal/>
    </border>
    <border>
      <left style="hair">
        <color rgb="FFA6A6A6"/>
      </left>
      <right/>
      <top style="thin">
        <color rgb="FF000000"/>
      </top>
      <bottom style="hair">
        <color rgb="FFC0C0C0"/>
      </bottom>
      <diagonal/>
    </border>
    <border>
      <left style="hair">
        <color rgb="FFA6A6A6"/>
      </left>
      <right/>
      <top style="hair">
        <color rgb="FFC0C0C0"/>
      </top>
      <bottom style="hair">
        <color rgb="FFC0C0C0"/>
      </bottom>
      <diagonal/>
    </border>
    <border>
      <left style="hair">
        <color rgb="FFA6A6A6"/>
      </left>
      <right/>
      <top style="hair">
        <color rgb="FFC0C0C0"/>
      </top>
      <bottom style="thin">
        <color rgb="FF000000"/>
      </bottom>
      <diagonal/>
    </border>
    <border>
      <left style="hair">
        <color rgb="FFA6A6A6"/>
      </left>
      <right/>
      <top/>
      <bottom style="hair">
        <color rgb="FFC0C0C0"/>
      </bottom>
      <diagonal/>
    </border>
    <border>
      <left style="hair">
        <color rgb="FFA6A6A6"/>
      </left>
      <right/>
      <top style="hair">
        <color rgb="FFC0C0C0"/>
      </top>
      <bottom style="thin">
        <color indexed="64"/>
      </bottom>
      <diagonal/>
    </border>
    <border>
      <left/>
      <right/>
      <top style="thin">
        <color rgb="FF000000"/>
      </top>
      <bottom/>
      <diagonal/>
    </border>
    <border>
      <left/>
      <right/>
      <top style="hair">
        <color rgb="FFC0C0C0"/>
      </top>
      <bottom/>
      <diagonal/>
    </border>
    <border>
      <left/>
      <right style="hair">
        <color rgb="FFA6A6A6"/>
      </right>
      <top style="hair">
        <color rgb="FFC0C0C0"/>
      </top>
      <bottom style="thin">
        <color indexed="64"/>
      </bottom>
      <diagonal/>
    </border>
    <border>
      <left style="hair">
        <color rgb="FFA6A6A6"/>
      </left>
      <right/>
      <top/>
      <bottom style="thin">
        <color rgb="FF000000"/>
      </bottom>
      <diagonal/>
    </border>
    <border>
      <left style="hair">
        <color rgb="FFA6A6A6"/>
      </left>
      <right/>
      <top style="thin">
        <color indexed="64"/>
      </top>
      <bottom style="thin">
        <color indexed="64"/>
      </bottom>
      <diagonal/>
    </border>
    <border>
      <left style="hair">
        <color rgb="FFA6A6A6"/>
      </left>
      <right style="hair">
        <color rgb="FFA6A6A6"/>
      </right>
      <top style="thin">
        <color indexed="64"/>
      </top>
      <bottom style="thin">
        <color indexed="64"/>
      </bottom>
      <diagonal/>
    </border>
    <border>
      <left/>
      <right style="hair">
        <color rgb="FFA6A6A6"/>
      </right>
      <top style="thin">
        <color indexed="64"/>
      </top>
      <bottom style="thin">
        <color indexed="64"/>
      </bottom>
      <diagonal/>
    </border>
    <border>
      <left/>
      <right/>
      <top/>
      <bottom style="thin">
        <color indexed="64"/>
      </bottom>
      <diagonal/>
    </border>
    <border>
      <left/>
      <right/>
      <top style="thin">
        <color indexed="64"/>
      </top>
      <bottom/>
      <diagonal/>
    </border>
    <border>
      <left style="hair">
        <color rgb="FFA6A6A6"/>
      </left>
      <right/>
      <top style="thin">
        <color rgb="FF000000"/>
      </top>
      <bottom/>
      <diagonal/>
    </border>
    <border>
      <left style="hair">
        <color rgb="FFA6A6A6"/>
      </left>
      <right/>
      <top style="thin">
        <color indexed="64"/>
      </top>
      <bottom/>
      <diagonal/>
    </border>
  </borders>
  <cellStyleXfs count="19">
    <xf numFmtId="0" fontId="0" fillId="0" borderId="0" applyNumberFormat="0" applyFill="0" applyBorder="0" applyProtection="0">
      <alignment vertical="center"/>
    </xf>
    <xf numFmtId="169" fontId="3" fillId="0" borderId="0">
      <alignment horizontal="right"/>
    </xf>
    <xf numFmtId="0" fontId="4" fillId="2" borderId="1" applyNumberFormat="0" applyFont="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5" fillId="0" borderId="0" applyFont="0"/>
    <xf numFmtId="38" fontId="6" fillId="0" borderId="0" applyFont="0" applyFill="0" applyBorder="0" applyAlignment="0" applyProtection="0"/>
    <xf numFmtId="170" fontId="6"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165" fontId="2" fillId="0" borderId="0" applyFont="0" applyFill="0" applyBorder="0" applyAlignment="0" applyProtection="0"/>
    <xf numFmtId="0" fontId="2" fillId="0" borderId="0"/>
    <xf numFmtId="171" fontId="22" fillId="0" borderId="0" applyFill="0" applyBorder="0" applyProtection="0">
      <alignment horizontal="right" vertical="center"/>
    </xf>
    <xf numFmtId="9" fontId="22" fillId="0" borderId="0" applyFont="0" applyFill="0" applyBorder="0" applyAlignment="0" applyProtection="0"/>
    <xf numFmtId="0" fontId="1" fillId="0" borderId="0"/>
    <xf numFmtId="0" fontId="22" fillId="0" borderId="0" applyNumberFormat="0" applyFill="0" applyBorder="0" applyProtection="0">
      <alignment vertical="center"/>
    </xf>
    <xf numFmtId="171" fontId="17" fillId="0" borderId="0" applyFill="0" applyBorder="0" applyProtection="0">
      <alignment horizontal="right"/>
    </xf>
  </cellStyleXfs>
  <cellXfs count="216">
    <xf numFmtId="0" fontId="0" fillId="0" borderId="0" xfId="0">
      <alignment vertical="center"/>
    </xf>
    <xf numFmtId="0" fontId="10" fillId="0" borderId="0" xfId="0" applyFont="1" applyFill="1" applyBorder="1">
      <alignment vertical="center"/>
    </xf>
    <xf numFmtId="0" fontId="13" fillId="0" borderId="0" xfId="0" applyFont="1" applyFill="1">
      <alignment vertical="center"/>
    </xf>
    <xf numFmtId="0" fontId="14" fillId="0" borderId="0" xfId="0" applyFont="1" applyFill="1" applyAlignment="1"/>
    <xf numFmtId="0" fontId="8" fillId="0" borderId="0" xfId="0" applyFont="1" applyFill="1" applyBorder="1" applyAlignment="1"/>
    <xf numFmtId="0" fontId="9" fillId="0" borderId="0" xfId="0" applyFont="1" applyFill="1" applyBorder="1" applyAlignment="1">
      <alignment horizontal="right"/>
    </xf>
    <xf numFmtId="0" fontId="14" fillId="0" borderId="0" xfId="0" applyFont="1" applyFill="1" applyBorder="1" applyAlignment="1"/>
    <xf numFmtId="0" fontId="14" fillId="0" borderId="0" xfId="0" applyFont="1" applyFill="1" applyBorder="1">
      <alignment vertical="center"/>
    </xf>
    <xf numFmtId="2" fontId="7" fillId="0" borderId="0" xfId="0" applyNumberFormat="1" applyFont="1" applyAlignment="1"/>
    <xf numFmtId="0" fontId="15" fillId="0" borderId="0" xfId="0" applyFont="1" applyAlignment="1"/>
    <xf numFmtId="0" fontId="15" fillId="0" borderId="0" xfId="0" applyFont="1" applyFill="1" applyAlignment="1"/>
    <xf numFmtId="0" fontId="12" fillId="0" borderId="0" xfId="0" applyFont="1" applyAlignment="1"/>
    <xf numFmtId="2" fontId="12" fillId="0" borderId="0" xfId="0" applyNumberFormat="1" applyFont="1" applyAlignment="1"/>
    <xf numFmtId="2" fontId="12" fillId="0" borderId="0" xfId="0" applyNumberFormat="1" applyFont="1" applyAlignment="1">
      <alignment horizontal="right"/>
    </xf>
    <xf numFmtId="0" fontId="12" fillId="0" borderId="0" xfId="0" applyFont="1" applyFill="1" applyAlignment="1"/>
    <xf numFmtId="0" fontId="8" fillId="0" borderId="0" xfId="0" applyFont="1" applyAlignment="1"/>
    <xf numFmtId="2" fontId="11" fillId="0" borderId="0" xfId="0" applyNumberFormat="1" applyFont="1" applyFill="1" applyAlignment="1"/>
    <xf numFmtId="2" fontId="11" fillId="0" borderId="0" xfId="0" applyNumberFormat="1" applyFont="1" applyFill="1" applyAlignment="1">
      <alignment horizontal="left"/>
    </xf>
    <xf numFmtId="2" fontId="11" fillId="0" borderId="0" xfId="0" applyNumberFormat="1" applyFont="1" applyFill="1" applyAlignment="1">
      <alignment horizontal="right"/>
    </xf>
    <xf numFmtId="1" fontId="11" fillId="0" borderId="0" xfId="0" applyNumberFormat="1" applyFont="1" applyFill="1" applyAlignment="1">
      <alignment horizontal="right"/>
    </xf>
    <xf numFmtId="0" fontId="11" fillId="0" borderId="0" xfId="0" applyFont="1" applyFill="1" applyAlignment="1"/>
    <xf numFmtId="0" fontId="11" fillId="0" borderId="0" xfId="0" applyFont="1" applyFill="1" applyAlignment="1">
      <alignment horizontal="right"/>
    </xf>
    <xf numFmtId="0" fontId="11" fillId="0" borderId="0" xfId="0" applyFont="1" applyFill="1" applyAlignment="1">
      <alignment horizontal="left"/>
    </xf>
    <xf numFmtId="4" fontId="11" fillId="0" borderId="0" xfId="0" applyNumberFormat="1" applyFont="1" applyFill="1" applyAlignment="1">
      <alignment horizontal="right"/>
    </xf>
    <xf numFmtId="2" fontId="11" fillId="0" borderId="0" xfId="0" applyNumberFormat="1" applyFont="1" applyAlignment="1">
      <alignment horizontal="left"/>
    </xf>
    <xf numFmtId="4" fontId="11" fillId="0" borderId="0" xfId="0" applyNumberFormat="1" applyFont="1" applyAlignment="1">
      <alignment horizontal="right"/>
    </xf>
    <xf numFmtId="0" fontId="11" fillId="0" borderId="0" xfId="0" applyFont="1" applyAlignment="1">
      <alignment horizontal="left"/>
    </xf>
    <xf numFmtId="0" fontId="11" fillId="0" borderId="0" xfId="0" applyNumberFormat="1" applyFont="1" applyAlignment="1">
      <alignment horizontal="left"/>
    </xf>
    <xf numFmtId="0" fontId="14" fillId="0" borderId="0" xfId="0" applyFont="1" applyFill="1" applyAlignment="1">
      <alignment horizontal="left"/>
    </xf>
    <xf numFmtId="0" fontId="14" fillId="0" borderId="0" xfId="0" applyFont="1" applyFill="1" applyBorder="1" applyAlignment="1">
      <alignment horizontal="left"/>
    </xf>
    <xf numFmtId="0" fontId="0" fillId="0" borderId="0" xfId="0" applyAlignment="1"/>
    <xf numFmtId="0" fontId="16" fillId="0" borderId="0" xfId="0" applyFont="1" applyAlignment="1"/>
    <xf numFmtId="0" fontId="0" fillId="0" borderId="0" xfId="0" applyAlignment="1">
      <alignment horizontal="right"/>
    </xf>
    <xf numFmtId="0" fontId="0" fillId="0" borderId="0" xfId="0" applyAlignment="1">
      <alignment horizontal="left"/>
    </xf>
    <xf numFmtId="0" fontId="0" fillId="0" borderId="0" xfId="0" applyFill="1" applyBorder="1" applyAlignment="1"/>
    <xf numFmtId="0" fontId="0" fillId="0" borderId="0" xfId="0" applyFill="1" applyBorder="1">
      <alignment vertical="center"/>
    </xf>
    <xf numFmtId="0" fontId="0" fillId="0" borderId="0" xfId="0" applyNumberFormat="1" applyFill="1" applyBorder="1" applyAlignment="1"/>
    <xf numFmtId="2" fontId="0" fillId="0" borderId="0" xfId="0" applyNumberFormat="1" applyFill="1" applyBorder="1">
      <alignment vertical="center"/>
    </xf>
    <xf numFmtId="2" fontId="0" fillId="0" borderId="0" xfId="0" applyNumberFormat="1" applyAlignment="1"/>
    <xf numFmtId="168" fontId="0" fillId="0" borderId="0" xfId="0" applyNumberFormat="1" applyFill="1" applyBorder="1" applyAlignment="1">
      <alignment horizontal="right"/>
    </xf>
    <xf numFmtId="0" fontId="0" fillId="0" borderId="0" xfId="0" applyFill="1" applyAlignment="1"/>
    <xf numFmtId="2" fontId="0" fillId="0" borderId="0" xfId="0" applyNumberFormat="1" applyAlignment="1">
      <alignment horizontal="right"/>
    </xf>
    <xf numFmtId="0" fontId="0" fillId="0" borderId="0" xfId="0" applyFill="1">
      <alignment vertical="center"/>
    </xf>
    <xf numFmtId="2" fontId="0" fillId="0" borderId="0" xfId="0" applyNumberFormat="1" applyFill="1" applyAlignment="1">
      <alignment horizontal="left"/>
    </xf>
    <xf numFmtId="2" fontId="0" fillId="0" borderId="0" xfId="0" applyNumberFormat="1" applyFill="1" applyAlignment="1">
      <alignment horizontal="right"/>
    </xf>
    <xf numFmtId="0" fontId="11" fillId="0" borderId="0" xfId="0" applyFont="1" applyFill="1" applyBorder="1">
      <alignment vertical="center"/>
    </xf>
    <xf numFmtId="0" fontId="0" fillId="0" borderId="0" xfId="0" applyNumberFormat="1" applyAlignment="1">
      <alignment wrapText="1"/>
    </xf>
    <xf numFmtId="0" fontId="9" fillId="0" borderId="4" xfId="0" applyFont="1" applyFill="1" applyBorder="1">
      <alignment vertical="center"/>
    </xf>
    <xf numFmtId="0" fontId="9" fillId="0" borderId="5" xfId="0" applyFont="1" applyFill="1" applyBorder="1">
      <alignment vertical="center"/>
    </xf>
    <xf numFmtId="3" fontId="0" fillId="0" borderId="0" xfId="0" quotePrefix="1" applyNumberFormat="1" applyAlignment="1">
      <alignment horizontal="left" vertical="center"/>
    </xf>
    <xf numFmtId="0" fontId="17" fillId="0" borderId="0" xfId="0" applyFont="1" applyAlignment="1"/>
    <xf numFmtId="0" fontId="17" fillId="0" borderId="0" xfId="0" applyFont="1" applyAlignment="1">
      <alignment horizontal="right"/>
    </xf>
    <xf numFmtId="0" fontId="17" fillId="0" borderId="0" xfId="0" applyFont="1" applyFill="1" applyAlignment="1">
      <alignment horizontal="right"/>
    </xf>
    <xf numFmtId="0" fontId="17" fillId="0" borderId="0" xfId="0" applyFont="1" applyFill="1" applyBorder="1" applyAlignment="1"/>
    <xf numFmtId="0" fontId="19" fillId="0" borderId="0" xfId="0" applyFont="1" applyFill="1" applyAlignment="1">
      <alignment horizontal="left"/>
    </xf>
    <xf numFmtId="0" fontId="18" fillId="0" borderId="0" xfId="0" applyFont="1" applyAlignment="1">
      <alignment horizontal="left"/>
    </xf>
    <xf numFmtId="0" fontId="8" fillId="0" borderId="0" xfId="0" applyFont="1" applyFill="1" applyBorder="1" applyAlignment="1">
      <alignment horizontal="right"/>
    </xf>
    <xf numFmtId="171" fontId="0" fillId="0" borderId="0" xfId="0" applyNumberFormat="1" applyFill="1" applyBorder="1" applyAlignment="1">
      <alignment horizontal="right"/>
    </xf>
    <xf numFmtId="0" fontId="0" fillId="0" borderId="0" xfId="0" applyNumberFormat="1" applyAlignment="1">
      <alignment horizontal="left" wrapText="1"/>
    </xf>
    <xf numFmtId="171" fontId="0" fillId="0" borderId="0" xfId="0" applyNumberFormat="1">
      <alignment vertical="center"/>
    </xf>
    <xf numFmtId="0" fontId="20" fillId="0" borderId="0" xfId="0" applyFont="1" applyFill="1" applyAlignment="1"/>
    <xf numFmtId="0" fontId="21" fillId="0" borderId="0" xfId="0" applyFont="1" applyFill="1" applyBorder="1" applyAlignment="1"/>
    <xf numFmtId="0" fontId="21" fillId="0" borderId="0" xfId="0" applyFont="1" applyFill="1" applyBorder="1" applyAlignment="1">
      <alignment horizontal="right"/>
    </xf>
    <xf numFmtId="0" fontId="20" fillId="0" borderId="0" xfId="0" applyFont="1" applyFill="1" applyAlignment="1">
      <alignment horizontal="right"/>
    </xf>
    <xf numFmtId="0" fontId="0" fillId="0" borderId="0" xfId="0" applyNumberFormat="1" applyBorder="1">
      <alignment vertical="center"/>
    </xf>
    <xf numFmtId="172" fontId="0" fillId="0" borderId="0" xfId="0" applyNumberFormat="1">
      <alignment vertical="center"/>
    </xf>
    <xf numFmtId="168" fontId="20" fillId="0" borderId="0" xfId="0" applyNumberFormat="1" applyFont="1" applyFill="1" applyAlignment="1"/>
    <xf numFmtId="0" fontId="20" fillId="0" borderId="0" xfId="0" applyFont="1" applyFill="1" applyAlignment="1">
      <alignment horizontal="right" vertical="center"/>
    </xf>
    <xf numFmtId="0" fontId="20" fillId="0" borderId="0" xfId="0" applyFont="1" applyFill="1" applyBorder="1" applyAlignment="1">
      <alignment horizontal="right"/>
    </xf>
    <xf numFmtId="0" fontId="9" fillId="4" borderId="7" xfId="0" applyNumberFormat="1" applyFont="1" applyFill="1" applyBorder="1" applyAlignment="1">
      <alignment horizontal="center" vertical="center"/>
    </xf>
    <xf numFmtId="0" fontId="9" fillId="3" borderId="2" xfId="0" applyFont="1" applyFill="1" applyBorder="1">
      <alignment vertical="center"/>
    </xf>
    <xf numFmtId="171" fontId="11" fillId="0" borderId="5" xfId="0" applyNumberFormat="1" applyFont="1" applyBorder="1" applyAlignment="1">
      <alignment horizontal="right" vertical="center"/>
    </xf>
    <xf numFmtId="0" fontId="11" fillId="0" borderId="0" xfId="0" applyFont="1" applyFill="1" applyBorder="1" applyAlignment="1"/>
    <xf numFmtId="0" fontId="0" fillId="0" borderId="0" xfId="0" applyFill="1" applyBorder="1" applyAlignment="1">
      <alignment horizontal="left" vertical="center"/>
    </xf>
    <xf numFmtId="171" fontId="22" fillId="0" borderId="5" xfId="14" applyBorder="1">
      <alignment horizontal="right" vertical="center"/>
    </xf>
    <xf numFmtId="0" fontId="8" fillId="0" borderId="5" xfId="0" applyFont="1" applyBorder="1" applyAlignment="1">
      <alignment horizontal="left"/>
    </xf>
    <xf numFmtId="171" fontId="22" fillId="0" borderId="10" xfId="14" applyBorder="1">
      <alignment horizontal="right" vertical="center"/>
    </xf>
    <xf numFmtId="0" fontId="8" fillId="4" borderId="7" xfId="0" applyFont="1" applyFill="1" applyBorder="1" applyAlignment="1">
      <alignment horizontal="center" vertical="center"/>
    </xf>
    <xf numFmtId="172" fontId="17" fillId="0" borderId="0" xfId="0" applyNumberFormat="1" applyFont="1" applyFill="1" applyAlignment="1">
      <alignment horizontal="right"/>
    </xf>
    <xf numFmtId="0" fontId="24" fillId="0" borderId="0" xfId="0" applyFont="1" applyFill="1" applyAlignment="1">
      <alignment horizontal="left"/>
    </xf>
    <xf numFmtId="0" fontId="25" fillId="0" borderId="0" xfId="0" applyFont="1" applyFill="1" applyAlignment="1"/>
    <xf numFmtId="0" fontId="2" fillId="0" borderId="0" xfId="0" applyFont="1" applyAlignment="1">
      <alignment horizontal="left" vertical="center"/>
    </xf>
    <xf numFmtId="0" fontId="9" fillId="0" borderId="3" xfId="0" applyFont="1" applyFill="1" applyBorder="1">
      <alignment vertical="center"/>
    </xf>
    <xf numFmtId="0" fontId="9" fillId="0" borderId="5" xfId="0" applyFont="1" applyFill="1" applyBorder="1" applyAlignment="1">
      <alignment horizontal="left" vertical="center"/>
    </xf>
    <xf numFmtId="171" fontId="11" fillId="0" borderId="10" xfId="0" applyNumberFormat="1" applyFont="1" applyBorder="1" applyAlignment="1">
      <alignment horizontal="right" vertical="center"/>
    </xf>
    <xf numFmtId="0" fontId="9" fillId="0" borderId="0" xfId="0" applyFont="1" applyFill="1" applyBorder="1">
      <alignment vertical="center"/>
    </xf>
    <xf numFmtId="171" fontId="22" fillId="0" borderId="0" xfId="14" applyFill="1">
      <alignment horizontal="right" vertical="center"/>
    </xf>
    <xf numFmtId="174" fontId="0" fillId="0" borderId="0" xfId="15" applyNumberFormat="1" applyFont="1" applyFill="1" applyBorder="1" applyAlignment="1">
      <alignment vertical="center"/>
    </xf>
    <xf numFmtId="174" fontId="14" fillId="0" borderId="0" xfId="0" applyNumberFormat="1" applyFont="1" applyFill="1" applyBorder="1" applyAlignment="1"/>
    <xf numFmtId="3" fontId="14" fillId="0" borderId="0" xfId="0" applyNumberFormat="1" applyFont="1" applyFill="1" applyBorder="1" applyAlignment="1"/>
    <xf numFmtId="3" fontId="0" fillId="0" borderId="0" xfId="0" applyNumberFormat="1" applyFill="1" applyBorder="1">
      <alignment vertical="center"/>
    </xf>
    <xf numFmtId="3" fontId="0" fillId="0" borderId="0" xfId="0" applyNumberFormat="1" applyFill="1" applyAlignment="1"/>
    <xf numFmtId="169" fontId="0" fillId="0" borderId="0" xfId="0" applyNumberFormat="1" applyFill="1" applyAlignment="1"/>
    <xf numFmtId="0" fontId="9" fillId="0" borderId="8" xfId="0" applyFont="1" applyFill="1" applyBorder="1" applyAlignment="1">
      <alignment horizontal="left" vertical="center"/>
    </xf>
    <xf numFmtId="0" fontId="9" fillId="0" borderId="4" xfId="0" applyFont="1" applyFill="1" applyBorder="1" applyAlignment="1">
      <alignment horizontal="left" vertical="center"/>
    </xf>
    <xf numFmtId="172" fontId="11" fillId="3" borderId="7" xfId="0" applyNumberFormat="1" applyFont="1" applyFill="1" applyBorder="1" applyAlignment="1">
      <alignment horizontal="right" vertical="center" indent="1"/>
    </xf>
    <xf numFmtId="3" fontId="11" fillId="0" borderId="3" xfId="0" applyNumberFormat="1" applyFont="1" applyFill="1" applyBorder="1" applyAlignment="1">
      <alignment horizontal="right" vertical="center" indent="1"/>
    </xf>
    <xf numFmtId="3" fontId="11" fillId="0" borderId="5" xfId="0" applyNumberFormat="1" applyFont="1" applyFill="1" applyBorder="1" applyAlignment="1">
      <alignment horizontal="right" vertical="center" indent="1"/>
    </xf>
    <xf numFmtId="3" fontId="11" fillId="0" borderId="6" xfId="0" applyNumberFormat="1" applyFont="1" applyFill="1" applyBorder="1" applyAlignment="1">
      <alignment horizontal="right" vertical="center" indent="1"/>
    </xf>
    <xf numFmtId="3" fontId="23" fillId="0" borderId="6" xfId="0" applyNumberFormat="1" applyFont="1" applyFill="1" applyBorder="1" applyAlignment="1">
      <alignment horizontal="right" vertical="center" indent="1"/>
    </xf>
    <xf numFmtId="171" fontId="11" fillId="0" borderId="4" xfId="0" applyNumberFormat="1" applyFont="1" applyBorder="1" applyAlignment="1">
      <alignment horizontal="right" vertical="center" indent="2"/>
    </xf>
    <xf numFmtId="171" fontId="11" fillId="0" borderId="5" xfId="0" applyNumberFormat="1" applyFont="1" applyBorder="1" applyAlignment="1">
      <alignment horizontal="right" vertical="center" indent="2"/>
    </xf>
    <xf numFmtId="171" fontId="11" fillId="0" borderId="8" xfId="0" applyNumberFormat="1" applyFont="1" applyBorder="1" applyAlignment="1">
      <alignment horizontal="right" vertical="center" indent="2"/>
    </xf>
    <xf numFmtId="0" fontId="8" fillId="4" borderId="3" xfId="0" applyFont="1" applyFill="1" applyBorder="1" applyAlignment="1">
      <alignment horizontal="left"/>
    </xf>
    <xf numFmtId="171" fontId="22" fillId="4" borderId="10" xfId="14" applyFill="1" applyBorder="1">
      <alignment horizontal="right" vertical="center"/>
    </xf>
    <xf numFmtId="171" fontId="22" fillId="4" borderId="5" xfId="14" applyFill="1" applyBorder="1">
      <alignment horizontal="right" vertical="center"/>
    </xf>
    <xf numFmtId="0" fontId="8" fillId="4" borderId="5" xfId="0" applyFont="1" applyFill="1" applyBorder="1" applyAlignment="1">
      <alignment horizontal="left"/>
    </xf>
    <xf numFmtId="0" fontId="8" fillId="4" borderId="16" xfId="0" applyFont="1" applyFill="1" applyBorder="1" applyAlignment="1">
      <alignment horizontal="left"/>
    </xf>
    <xf numFmtId="171" fontId="22" fillId="4" borderId="11" xfId="14" applyFill="1" applyBorder="1">
      <alignment horizontal="right" vertical="center"/>
    </xf>
    <xf numFmtId="171" fontId="22" fillId="4" borderId="8" xfId="14" applyFill="1" applyBorder="1">
      <alignment horizontal="right" vertical="center"/>
    </xf>
    <xf numFmtId="171" fontId="22" fillId="0" borderId="4" xfId="14" applyBorder="1" applyAlignment="1">
      <alignment horizontal="right" vertical="center" indent="2"/>
    </xf>
    <xf numFmtId="171" fontId="22" fillId="0" borderId="3" xfId="14" applyBorder="1" applyAlignment="1">
      <alignment horizontal="right" vertical="center" indent="2"/>
    </xf>
    <xf numFmtId="171" fontId="22" fillId="0" borderId="0" xfId="14" applyBorder="1" applyAlignment="1">
      <alignment horizontal="right" vertical="center" indent="2"/>
    </xf>
    <xf numFmtId="0" fontId="9" fillId="0" borderId="15" xfId="0" applyFont="1" applyFill="1" applyBorder="1">
      <alignment vertical="center"/>
    </xf>
    <xf numFmtId="3" fontId="11" fillId="0" borderId="15" xfId="0" applyNumberFormat="1" applyFont="1" applyFill="1" applyBorder="1" applyAlignment="1">
      <alignment horizontal="right" vertical="center" indent="1"/>
    </xf>
    <xf numFmtId="0" fontId="9" fillId="0" borderId="8" xfId="0" applyFont="1" applyFill="1" applyBorder="1">
      <alignment vertical="center"/>
    </xf>
    <xf numFmtId="3" fontId="11" fillId="0" borderId="8" xfId="0" applyNumberFormat="1" applyFont="1" applyFill="1" applyBorder="1" applyAlignment="1">
      <alignment horizontal="right" vertical="center" indent="1"/>
    </xf>
    <xf numFmtId="3" fontId="23" fillId="0" borderId="8" xfId="0" applyNumberFormat="1" applyFont="1" applyFill="1" applyBorder="1" applyAlignment="1">
      <alignment horizontal="right" vertical="center" indent="1"/>
    </xf>
    <xf numFmtId="172" fontId="11" fillId="4" borderId="12" xfId="0" applyNumberFormat="1" applyFont="1" applyFill="1" applyBorder="1" applyAlignment="1">
      <alignment horizontal="right" vertical="center"/>
    </xf>
    <xf numFmtId="171" fontId="11" fillId="4" borderId="12" xfId="0" applyNumberFormat="1" applyFont="1" applyFill="1" applyBorder="1" applyAlignment="1">
      <alignment horizontal="right" vertical="center"/>
    </xf>
    <xf numFmtId="0" fontId="8" fillId="4" borderId="14" xfId="0" applyFont="1" applyFill="1" applyBorder="1" applyAlignment="1">
      <alignment horizontal="center" vertical="center" wrapText="1"/>
    </xf>
    <xf numFmtId="0" fontId="9" fillId="4" borderId="18" xfId="0" applyNumberFormat="1" applyFont="1" applyFill="1" applyBorder="1" applyAlignment="1">
      <alignment horizontal="center" vertical="center" wrapText="1"/>
    </xf>
    <xf numFmtId="0" fontId="9" fillId="4" borderId="19" xfId="0" applyNumberFormat="1" applyFont="1" applyFill="1" applyBorder="1" applyAlignment="1">
      <alignment horizontal="center" vertical="center" wrapText="1"/>
    </xf>
    <xf numFmtId="0" fontId="9" fillId="4" borderId="20" xfId="0" applyNumberFormat="1" applyFont="1" applyFill="1" applyBorder="1" applyAlignment="1">
      <alignment horizontal="center" vertical="center" wrapText="1"/>
    </xf>
    <xf numFmtId="172" fontId="0" fillId="3" borderId="7" xfId="0" applyNumberFormat="1" applyFill="1" applyBorder="1" applyAlignment="1">
      <alignment horizontal="right" vertical="center" indent="1"/>
    </xf>
    <xf numFmtId="0" fontId="26" fillId="0" borderId="0" xfId="0" applyFont="1" applyFill="1" applyBorder="1" applyAlignment="1">
      <alignment horizontal="left"/>
    </xf>
    <xf numFmtId="0" fontId="26" fillId="0" borderId="0" xfId="0" applyFont="1" applyFill="1" applyBorder="1" applyAlignment="1"/>
    <xf numFmtId="0" fontId="26" fillId="0" borderId="0" xfId="0" applyNumberFormat="1" applyFont="1" applyAlignment="1">
      <alignment horizontal="left" wrapText="1"/>
    </xf>
    <xf numFmtId="0" fontId="26" fillId="0" borderId="0" xfId="0" applyFont="1" applyAlignment="1">
      <alignment horizontal="right"/>
    </xf>
    <xf numFmtId="0" fontId="26" fillId="0" borderId="0" xfId="0" applyNumberFormat="1" applyFont="1" applyAlignment="1">
      <alignment wrapText="1"/>
    </xf>
    <xf numFmtId="171" fontId="22" fillId="0" borderId="0" xfId="14" applyFill="1" applyBorder="1">
      <alignment horizontal="right" vertical="center"/>
    </xf>
    <xf numFmtId="171" fontId="22" fillId="0" borderId="10" xfId="14" applyFill="1" applyBorder="1">
      <alignment horizontal="right" vertical="center"/>
    </xf>
    <xf numFmtId="171" fontId="22" fillId="0" borderId="5" xfId="14" applyFill="1" applyBorder="1">
      <alignment horizontal="right" vertical="center"/>
    </xf>
    <xf numFmtId="0" fontId="8" fillId="0" borderId="5" xfId="0" applyFont="1" applyFill="1" applyBorder="1" applyAlignment="1">
      <alignment horizontal="left"/>
    </xf>
    <xf numFmtId="0" fontId="8" fillId="0" borderId="16" xfId="0" applyFont="1" applyFill="1" applyBorder="1" applyAlignment="1">
      <alignment horizontal="left"/>
    </xf>
    <xf numFmtId="171" fontId="11" fillId="0" borderId="13" xfId="0" applyNumberFormat="1" applyFont="1" applyFill="1" applyBorder="1" applyAlignment="1">
      <alignment horizontal="right" vertical="center"/>
    </xf>
    <xf numFmtId="172" fontId="11" fillId="0" borderId="13" xfId="0" applyNumberFormat="1" applyFont="1" applyFill="1" applyBorder="1" applyAlignment="1">
      <alignment horizontal="right" vertical="center"/>
    </xf>
    <xf numFmtId="2" fontId="26" fillId="0" borderId="0" xfId="0" applyNumberFormat="1" applyFont="1" applyFill="1" applyAlignment="1">
      <alignment horizontal="right"/>
    </xf>
    <xf numFmtId="171" fontId="11" fillId="4" borderId="9" xfId="0" applyNumberFormat="1" applyFont="1" applyFill="1" applyBorder="1" applyAlignment="1">
      <alignment horizontal="right" vertical="center"/>
    </xf>
    <xf numFmtId="172" fontId="11" fillId="4" borderId="9" xfId="0" applyNumberFormat="1" applyFont="1" applyFill="1" applyBorder="1" applyAlignment="1">
      <alignment horizontal="right" vertical="center"/>
    </xf>
    <xf numFmtId="0" fontId="8" fillId="3" borderId="5" xfId="0" applyFont="1" applyFill="1" applyBorder="1" applyAlignment="1">
      <alignment horizontal="left"/>
    </xf>
    <xf numFmtId="171" fontId="11" fillId="0" borderId="10" xfId="0" applyNumberFormat="1" applyFont="1" applyFill="1" applyBorder="1" applyAlignment="1">
      <alignment horizontal="right" vertical="center"/>
    </xf>
    <xf numFmtId="171" fontId="11" fillId="3" borderId="21" xfId="16" applyNumberFormat="1" applyFont="1" applyFill="1" applyBorder="1" applyAlignment="1">
      <alignment horizontal="right" vertical="center"/>
    </xf>
    <xf numFmtId="169" fontId="11" fillId="0" borderId="3" xfId="16" applyNumberFormat="1" applyFont="1" applyBorder="1" applyAlignment="1">
      <alignment horizontal="right" vertical="center"/>
    </xf>
    <xf numFmtId="169" fontId="11" fillId="0" borderId="0" xfId="0" applyNumberFormat="1" applyFont="1" applyFill="1" applyAlignment="1"/>
    <xf numFmtId="0" fontId="0" fillId="0" borderId="0" xfId="0" applyFill="1" applyBorder="1" applyAlignment="1">
      <alignment horizontal="left"/>
    </xf>
    <xf numFmtId="3" fontId="11" fillId="0" borderId="0" xfId="0" applyNumberFormat="1" applyFont="1" applyFill="1" applyBorder="1" applyAlignment="1">
      <alignment horizontal="right" vertical="center" indent="1"/>
    </xf>
    <xf numFmtId="3" fontId="23" fillId="0" borderId="0" xfId="0" applyNumberFormat="1" applyFont="1" applyFill="1" applyBorder="1" applyAlignment="1">
      <alignment horizontal="right" vertical="center" indent="1"/>
    </xf>
    <xf numFmtId="169" fontId="0" fillId="0" borderId="0" xfId="0" applyNumberFormat="1" applyFill="1" applyBorder="1" applyAlignment="1">
      <alignment horizontal="left" vertical="center"/>
    </xf>
    <xf numFmtId="0" fontId="8" fillId="4" borderId="14" xfId="0" applyFont="1" applyFill="1" applyBorder="1" applyAlignment="1">
      <alignment horizontal="center" vertical="center"/>
    </xf>
    <xf numFmtId="0" fontId="16" fillId="0" borderId="0" xfId="0" applyFont="1" applyAlignment="1">
      <alignment horizontal="left"/>
    </xf>
    <xf numFmtId="0" fontId="8" fillId="4" borderId="7"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14" xfId="0" applyFont="1" applyFill="1" applyBorder="1" applyAlignment="1">
      <alignment horizontal="center" vertical="center"/>
    </xf>
    <xf numFmtId="0" fontId="24" fillId="0" borderId="0" xfId="0" applyFont="1" applyFill="1" applyAlignment="1">
      <alignment horizontal="left"/>
    </xf>
    <xf numFmtId="0" fontId="2" fillId="0" borderId="2" xfId="0" applyFont="1" applyFill="1" applyBorder="1" applyAlignment="1">
      <alignment horizontal="left"/>
    </xf>
    <xf numFmtId="0" fontId="2" fillId="0" borderId="0" xfId="0" applyFont="1" applyFill="1" applyBorder="1" applyAlignment="1">
      <alignment horizontal="left"/>
    </xf>
    <xf numFmtId="0" fontId="0" fillId="0" borderId="0" xfId="0" applyFill="1" applyBorder="1" applyAlignment="1">
      <alignment horizontal="left" vertical="center" wrapText="1"/>
    </xf>
    <xf numFmtId="0" fontId="0" fillId="0" borderId="0" xfId="0" applyFill="1" applyBorder="1" applyAlignment="1">
      <alignment horizontal="left"/>
    </xf>
    <xf numFmtId="0" fontId="0" fillId="0" borderId="0" xfId="0" applyFill="1" applyBorder="1" applyAlignment="1"/>
    <xf numFmtId="0" fontId="16" fillId="0" borderId="0" xfId="0" applyFont="1" applyAlignment="1"/>
    <xf numFmtId="0" fontId="24" fillId="0" borderId="0" xfId="0" applyFont="1" applyAlignment="1">
      <alignment horizontal="left" vertical="center"/>
    </xf>
    <xf numFmtId="2" fontId="9" fillId="0" borderId="5" xfId="0" applyNumberFormat="1" applyFont="1" applyFill="1" applyBorder="1" applyAlignment="1">
      <alignment horizontal="left" vertical="center"/>
    </xf>
    <xf numFmtId="2" fontId="9" fillId="4" borderId="5" xfId="0" applyNumberFormat="1" applyFont="1" applyFill="1" applyBorder="1" applyAlignment="1">
      <alignment horizontal="left" vertical="center"/>
    </xf>
    <xf numFmtId="2" fontId="9" fillId="4" borderId="8" xfId="0" applyNumberFormat="1" applyFont="1" applyFill="1" applyBorder="1" applyAlignment="1">
      <alignment horizontal="left" vertical="center"/>
    </xf>
    <xf numFmtId="0" fontId="8" fillId="0" borderId="5" xfId="0" applyFont="1" applyBorder="1" applyAlignment="1">
      <alignment horizontal="left" vertical="center"/>
    </xf>
    <xf numFmtId="0" fontId="8" fillId="4" borderId="5" xfId="0" applyFont="1" applyFill="1" applyBorder="1" applyAlignment="1">
      <alignment horizontal="left" vertical="center"/>
    </xf>
    <xf numFmtId="0" fontId="8" fillId="0" borderId="5" xfId="0" applyFont="1" applyFill="1" applyBorder="1" applyAlignment="1">
      <alignment horizontal="left" vertical="center"/>
    </xf>
    <xf numFmtId="2" fontId="9" fillId="0" borderId="8" xfId="0" applyNumberFormat="1" applyFont="1" applyFill="1" applyBorder="1" applyAlignment="1">
      <alignment horizontal="left" vertical="center"/>
    </xf>
    <xf numFmtId="0" fontId="8" fillId="4" borderId="3" xfId="0" applyFont="1" applyFill="1" applyBorder="1" applyAlignment="1">
      <alignment horizontal="left" vertical="center"/>
    </xf>
    <xf numFmtId="0" fontId="8" fillId="3" borderId="5" xfId="0" applyFont="1" applyFill="1" applyBorder="1" applyAlignment="1">
      <alignment horizontal="left" vertical="center"/>
    </xf>
    <xf numFmtId="171" fontId="22" fillId="0" borderId="5" xfId="14" applyBorder="1" applyAlignment="1">
      <alignment horizontal="right" vertical="center" indent="2"/>
    </xf>
    <xf numFmtId="169" fontId="11" fillId="0" borderId="5" xfId="16" applyNumberFormat="1" applyFont="1" applyBorder="1" applyAlignment="1">
      <alignment horizontal="right" vertical="center"/>
    </xf>
    <xf numFmtId="171" fontId="22" fillId="3" borderId="2" xfId="14" applyFill="1" applyBorder="1" applyAlignment="1">
      <alignment horizontal="right" vertical="center" indent="2"/>
    </xf>
    <xf numFmtId="171" fontId="16" fillId="0" borderId="8" xfId="14" applyFont="1" applyBorder="1" applyAlignment="1">
      <alignment horizontal="right" vertical="center" indent="2"/>
    </xf>
    <xf numFmtId="171" fontId="22" fillId="0" borderId="8" xfId="14" applyBorder="1" applyAlignment="1">
      <alignment horizontal="right" vertical="center" indent="2"/>
    </xf>
    <xf numFmtId="169" fontId="11" fillId="0" borderId="8" xfId="16" applyNumberFormat="1" applyFont="1" applyBorder="1" applyAlignment="1">
      <alignment horizontal="right" vertical="center"/>
    </xf>
    <xf numFmtId="0" fontId="9" fillId="4" borderId="14" xfId="0" applyNumberFormat="1" applyFont="1" applyFill="1" applyBorder="1" applyAlignment="1">
      <alignment horizontal="center" vertical="center"/>
    </xf>
    <xf numFmtId="169" fontId="11" fillId="0" borderId="4" xfId="16" applyNumberFormat="1" applyFont="1" applyBorder="1" applyAlignment="1">
      <alignment horizontal="right" vertical="center"/>
    </xf>
    <xf numFmtId="0" fontId="9" fillId="3" borderId="2" xfId="0" applyFont="1" applyFill="1" applyBorder="1" applyAlignment="1">
      <alignment horizontal="left" vertical="center"/>
    </xf>
    <xf numFmtId="171" fontId="11" fillId="3" borderId="17" xfId="0" applyNumberFormat="1" applyFont="1" applyFill="1" applyBorder="1" applyAlignment="1">
      <alignment horizontal="right" vertical="center"/>
    </xf>
    <xf numFmtId="171" fontId="11" fillId="3" borderId="2" xfId="0" applyNumberFormat="1" applyFont="1" applyFill="1" applyBorder="1" applyAlignment="1">
      <alignment horizontal="right" vertical="center"/>
    </xf>
    <xf numFmtId="171" fontId="23" fillId="0" borderId="9" xfId="0" applyNumberFormat="1" applyFont="1" applyBorder="1" applyAlignment="1">
      <alignment horizontal="right" vertical="center"/>
    </xf>
    <xf numFmtId="171" fontId="23" fillId="0" borderId="4" xfId="0" applyNumberFormat="1" applyFont="1" applyBorder="1" applyAlignment="1">
      <alignment horizontal="right" vertical="center"/>
    </xf>
    <xf numFmtId="171" fontId="11" fillId="0" borderId="4" xfId="0" applyNumberFormat="1" applyFont="1" applyBorder="1" applyAlignment="1">
      <alignment horizontal="right" vertical="center"/>
    </xf>
    <xf numFmtId="171" fontId="11" fillId="0" borderId="11" xfId="0" applyNumberFormat="1" applyFont="1" applyBorder="1" applyAlignment="1">
      <alignment horizontal="right" vertical="center"/>
    </xf>
    <xf numFmtId="171" fontId="11" fillId="0" borderId="8" xfId="0" applyNumberFormat="1" applyFont="1" applyBorder="1" applyAlignment="1">
      <alignment horizontal="right" vertical="center"/>
    </xf>
    <xf numFmtId="0" fontId="9" fillId="4" borderId="23" xfId="0" applyNumberFormat="1" applyFont="1" applyFill="1" applyBorder="1" applyAlignment="1">
      <alignment horizontal="center" vertical="center"/>
    </xf>
    <xf numFmtId="171" fontId="11" fillId="0" borderId="8" xfId="0" applyNumberFormat="1" applyFont="1" applyFill="1" applyBorder="1" applyAlignment="1">
      <alignment horizontal="right" vertical="center" indent="2"/>
    </xf>
    <xf numFmtId="0" fontId="9" fillId="3" borderId="0" xfId="0" applyFont="1" applyFill="1" applyBorder="1" applyAlignment="1">
      <alignment horizontal="left" vertical="center"/>
    </xf>
    <xf numFmtId="171" fontId="11" fillId="3" borderId="0" xfId="0" applyNumberFormat="1" applyFont="1" applyFill="1" applyBorder="1" applyAlignment="1">
      <alignment horizontal="right" vertical="center" indent="2"/>
    </xf>
    <xf numFmtId="171" fontId="23" fillId="0" borderId="5" xfId="0" applyNumberFormat="1" applyFont="1" applyBorder="1" applyAlignment="1">
      <alignment horizontal="right" vertical="center" indent="2"/>
    </xf>
    <xf numFmtId="169" fontId="11" fillId="0" borderId="0" xfId="16" applyNumberFormat="1" applyFont="1" applyBorder="1" applyAlignment="1">
      <alignment horizontal="right" vertical="center"/>
    </xf>
    <xf numFmtId="0" fontId="8" fillId="4" borderId="23" xfId="0" applyFont="1" applyFill="1" applyBorder="1" applyAlignment="1">
      <alignment horizontal="center" vertical="center"/>
    </xf>
    <xf numFmtId="0" fontId="8" fillId="0" borderId="4" xfId="0" applyFont="1" applyBorder="1" applyAlignment="1">
      <alignment horizontal="left" vertical="center"/>
    </xf>
    <xf numFmtId="0" fontId="8" fillId="0" borderId="4" xfId="0" applyFont="1" applyBorder="1" applyAlignment="1">
      <alignment horizontal="left"/>
    </xf>
    <xf numFmtId="171" fontId="22" fillId="0" borderId="9" xfId="14" applyBorder="1">
      <alignment horizontal="right" vertical="center"/>
    </xf>
    <xf numFmtId="171" fontId="22" fillId="0" borderId="4" xfId="14" applyBorder="1">
      <alignment horizontal="right" vertical="center"/>
    </xf>
    <xf numFmtId="0" fontId="9" fillId="4" borderId="24" xfId="0" applyNumberFormat="1"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4" xfId="0" applyFont="1" applyFill="1" applyBorder="1" applyAlignment="1">
      <alignment horizontal="left" vertical="center"/>
    </xf>
    <xf numFmtId="0" fontId="8" fillId="4" borderId="4" xfId="0" applyFont="1" applyFill="1" applyBorder="1" applyAlignment="1">
      <alignment horizontal="left"/>
    </xf>
    <xf numFmtId="171" fontId="11" fillId="4" borderId="10" xfId="0" applyNumberFormat="1" applyFont="1" applyFill="1" applyBorder="1" applyAlignment="1">
      <alignment horizontal="right" vertical="center"/>
    </xf>
    <xf numFmtId="172" fontId="11" fillId="4" borderId="10" xfId="0" applyNumberFormat="1" applyFont="1" applyFill="1" applyBorder="1" applyAlignment="1">
      <alignment horizontal="right" vertical="center"/>
    </xf>
    <xf numFmtId="172" fontId="11" fillId="0" borderId="10" xfId="0" applyNumberFormat="1" applyFont="1" applyFill="1" applyBorder="1" applyAlignment="1">
      <alignment horizontal="right" vertical="center"/>
    </xf>
    <xf numFmtId="0" fontId="9" fillId="4" borderId="22" xfId="0" applyNumberFormat="1" applyFont="1" applyFill="1" applyBorder="1" applyAlignment="1">
      <alignment horizontal="center" vertical="center" wrapText="1"/>
    </xf>
    <xf numFmtId="172" fontId="15" fillId="4" borderId="9" xfId="0" applyNumberFormat="1" applyFont="1" applyFill="1" applyBorder="1" applyAlignment="1"/>
    <xf numFmtId="172" fontId="15" fillId="4" borderId="10" xfId="0" applyNumberFormat="1" applyFont="1" applyFill="1" applyBorder="1" applyAlignment="1"/>
    <xf numFmtId="172" fontId="15" fillId="0" borderId="10" xfId="0" applyNumberFormat="1" applyFont="1" applyFill="1" applyBorder="1" applyAlignment="1"/>
    <xf numFmtId="172" fontId="15" fillId="0" borderId="11" xfId="0" applyNumberFormat="1" applyFont="1" applyFill="1" applyBorder="1" applyAlignment="1"/>
    <xf numFmtId="0" fontId="8" fillId="3" borderId="4" xfId="0" applyFont="1" applyFill="1" applyBorder="1" applyAlignment="1">
      <alignment horizontal="left" vertical="center"/>
    </xf>
    <xf numFmtId="0" fontId="8" fillId="3" borderId="4" xfId="0" applyFont="1" applyFill="1" applyBorder="1" applyAlignment="1">
      <alignment horizontal="left"/>
    </xf>
    <xf numFmtId="172" fontId="11" fillId="3" borderId="9" xfId="0" applyNumberFormat="1" applyFont="1" applyFill="1" applyBorder="1" applyAlignment="1">
      <alignment horizontal="right" vertical="center"/>
    </xf>
    <xf numFmtId="172" fontId="15" fillId="3" borderId="9" xfId="0" applyNumberFormat="1" applyFont="1" applyFill="1" applyBorder="1" applyAlignment="1"/>
    <xf numFmtId="172" fontId="11" fillId="3" borderId="10" xfId="0" applyNumberFormat="1" applyFont="1" applyFill="1" applyBorder="1" applyAlignment="1">
      <alignment horizontal="right" vertical="center"/>
    </xf>
    <xf numFmtId="172" fontId="15" fillId="3" borderId="10" xfId="0" applyNumberFormat="1" applyFont="1" applyFill="1" applyBorder="1" applyAlignment="1"/>
  </cellXfs>
  <cellStyles count="19">
    <cellStyle name="2tabellen" xfId="1" xr:uid="{00000000-0005-0000-0000-000000000000}"/>
    <cellStyle name="color gray" xfId="2" xr:uid="{00000000-0005-0000-0000-000001000000}"/>
    <cellStyle name="Dezimal [0]_tabquestmig99v.95" xfId="3" xr:uid="{00000000-0005-0000-0000-000003000000}"/>
    <cellStyle name="Dezimal_tabquestmig99v.95" xfId="4" xr:uid="{00000000-0005-0000-0000-000004000000}"/>
    <cellStyle name="grey" xfId="5" xr:uid="{00000000-0005-0000-0000-000005000000}"/>
    <cellStyle name="Milliers [0]" xfId="6" xr:uid="{00000000-0005-0000-0000-000006000000}"/>
    <cellStyle name="Monétaire [0]" xfId="7" xr:uid="{00000000-0005-0000-0000-000007000000}"/>
    <cellStyle name="Normal" xfId="0" builtinId="0" customBuiltin="1"/>
    <cellStyle name="Normal 2" xfId="13" xr:uid="{00000000-0005-0000-0000-000009000000}"/>
    <cellStyle name="Normal 2 2" xfId="17" xr:uid="{4D8F1456-6DE0-412E-939A-9701961B135A}"/>
    <cellStyle name="Normal 3" xfId="8" xr:uid="{00000000-0005-0000-0000-00000A000000}"/>
    <cellStyle name="Normal 4" xfId="16" xr:uid="{400331F9-92F4-4022-B371-73F9D8DA7A49}"/>
    <cellStyle name="normální_List1" xfId="9" xr:uid="{00000000-0005-0000-0000-00000B000000}"/>
    <cellStyle name="NumberCellStyle" xfId="14" xr:uid="{00000000-0005-0000-0000-00000C000000}"/>
    <cellStyle name="NumberCellStyle 2" xfId="18" xr:uid="{4815B9EB-9956-4C20-83CD-E3425661432C}"/>
    <cellStyle name="Percent" xfId="15" builtinId="5"/>
    <cellStyle name="Standaard_Asyl 2000 EU" xfId="10" xr:uid="{00000000-0005-0000-0000-00000E000000}"/>
    <cellStyle name="Währung [0]_tabquestmig99v.95" xfId="11" xr:uid="{00000000-0005-0000-0000-00000F000000}"/>
    <cellStyle name="Währung_tabquestmig99v.95" xfId="12" xr:uid="{00000000-0005-0000-0000-000010000000}"/>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7A85C2"/>
      <rgbColor rgb="00FF0000"/>
      <rgbColor rgb="004D4D4D"/>
      <rgbColor rgb="00FF0000"/>
      <rgbColor rgb="00000000"/>
      <rgbColor rgb="00FF0000"/>
      <rgbColor rgb="00FF0000"/>
      <rgbColor rgb="00FF0000"/>
      <rgbColor rgb="00BDD52F"/>
      <rgbColor rgb="00E2EBAC"/>
      <rgbColor rgb="00FFFFFF"/>
      <rgbColor rgb="00D6E387"/>
      <rgbColor rgb="00C0C0C0"/>
      <rgbColor rgb="00F5F8E7"/>
      <rgbColor rgb="00FF0000"/>
      <rgbColor rgb="0000FF00"/>
      <rgbColor rgb="00F5F28C"/>
      <rgbColor rgb="0040A600"/>
      <rgbColor rgb="00661900"/>
      <rgbColor rgb="00B22600"/>
      <rgbColor rgb="00B2FF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B2B2B2"/>
      <rgbColor rgb="00969696"/>
      <rgbColor rgb="00777777"/>
      <rgbColor rgb="00FF0000"/>
      <rgbColor rgb="005F5F5F"/>
      <rgbColor rgb="00CADD5C"/>
      <rgbColor rgb="0000FF00"/>
      <rgbColor rgb="00EAEAEA"/>
      <rgbColor rgb="00DEDFEF"/>
      <rgbColor rgb="00808080"/>
      <rgbColor rgb="00C2C5E2"/>
      <rgbColor rgb="00A8AED9"/>
      <rgbColor rgb="009199CA"/>
      <rgbColor rgb="00FF0000"/>
      <rgbColor rgb="00000000"/>
      <rgbColor rgb="00FF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International exports of goods, 2011-2021</a:t>
            </a:r>
          </a:p>
          <a:p>
            <a:pPr algn="l">
              <a:defRPr sz="1800" b="1"/>
            </a:pPr>
            <a:r>
              <a:rPr lang="en-US" sz="1600" b="0"/>
              <a:t>(as % of GDP)</a:t>
            </a:r>
          </a:p>
        </c:rich>
      </c:tx>
      <c:layout>
        <c:manualLayout>
          <c:xMode val="edge"/>
          <c:yMode val="edge"/>
          <c:x val="5.3333333333333332E-3"/>
          <c:y val="6.4524749814173802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9.5335317850441789E-2"/>
          <c:w val="0.97066666666666668"/>
          <c:h val="0.50208016107816289"/>
        </c:manualLayout>
      </c:layout>
      <c:lineChart>
        <c:grouping val="standard"/>
        <c:varyColors val="0"/>
        <c:ser>
          <c:idx val="8"/>
          <c:order val="0"/>
          <c:tx>
            <c:strRef>
              <c:f>'Figure 1'!$B$9</c:f>
              <c:strCache>
                <c:ptCount val="1"/>
                <c:pt idx="0">
                  <c:v>Libya (¹)</c:v>
                </c:pt>
              </c:strCache>
            </c:strRef>
          </c:tx>
          <c:spPr>
            <a:ln w="28575" cap="rnd" cmpd="sng" algn="ctr">
              <a:solidFill>
                <a:schemeClr val="accent1">
                  <a:lumMod val="50000"/>
                </a:schemeClr>
              </a:solidFill>
              <a:prstDash val="solid"/>
              <a:round/>
              <a:headEnd type="none" w="med" len="med"/>
              <a:tailEnd type="none" w="med" len="med"/>
            </a:ln>
            <a:effectLst/>
          </c:spPr>
          <c:marker>
            <c:symbol val="none"/>
          </c:marker>
          <c:cat>
            <c:numRef>
              <c:f>'Figure 1'!$C$8:$M$8</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1'!$C$9:$M$9</c:f>
              <c:numCache>
                <c:formatCode>#\ ##0.0_i</c:formatCode>
                <c:ptCount val="11"/>
                <c:pt idx="0">
                  <c:v>38.050265656459139</c:v>
                </c:pt>
                <c:pt idx="1">
                  <c:v>66.58973178929044</c:v>
                </c:pt>
                <c:pt idx="2">
                  <c:v>51.461053028506576</c:v>
                </c:pt>
                <c:pt idx="3">
                  <c:v>30.892846685108154</c:v>
                </c:pt>
                <c:pt idx="4">
                  <c:v>22.177173013052006</c:v>
                </c:pt>
                <c:pt idx="5">
                  <c:v>19.565373271824726</c:v>
                </c:pt>
                <c:pt idx="6">
                  <c:v>29.923169281133799</c:v>
                </c:pt>
                <c:pt idx="7">
                  <c:v>39.218367725695117</c:v>
                </c:pt>
                <c:pt idx="8">
                  <c:v>42.459121148752246</c:v>
                </c:pt>
              </c:numCache>
            </c:numRef>
          </c:val>
          <c:smooth val="0"/>
          <c:extLst>
            <c:ext xmlns:c16="http://schemas.microsoft.com/office/drawing/2014/chart" uri="{C3380CC4-5D6E-409C-BE32-E72D297353CC}">
              <c16:uniqueId val="{00000008-5FFC-482F-949F-203E6AE412D4}"/>
            </c:ext>
          </c:extLst>
        </c:ser>
        <c:ser>
          <c:idx val="0"/>
          <c:order val="1"/>
          <c:tx>
            <c:strRef>
              <c:f>'Figure 1'!$B$10</c:f>
              <c:strCache>
                <c:ptCount val="1"/>
                <c:pt idx="0">
                  <c:v>Tunisia (²)</c:v>
                </c:pt>
              </c:strCache>
            </c:strRef>
          </c:tx>
          <c:spPr>
            <a:ln w="28575" cap="rnd" cmpd="sng" algn="ctr">
              <a:solidFill>
                <a:schemeClr val="accent5">
                  <a:lumMod val="50000"/>
                </a:schemeClr>
              </a:solidFill>
              <a:prstDash val="solid"/>
              <a:round/>
              <a:headEnd type="none" w="med" len="med"/>
              <a:tailEnd type="none" w="med" len="med"/>
            </a:ln>
            <a:effectLst/>
          </c:spPr>
          <c:marker>
            <c:symbol val="none"/>
          </c:marker>
          <c:cat>
            <c:numRef>
              <c:f>'Figure 1'!$C$8:$M$8</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1'!$C$10:$M$10</c:f>
              <c:numCache>
                <c:formatCode>#\ ##0.0_i</c:formatCode>
                <c:ptCount val="11"/>
                <c:pt idx="0">
                  <c:v>38.414103293951584</c:v>
                </c:pt>
                <c:pt idx="1">
                  <c:v>38.467984264054387</c:v>
                </c:pt>
                <c:pt idx="2">
                  <c:v>38.589099734612439</c:v>
                </c:pt>
                <c:pt idx="3">
                  <c:v>35.253224405356718</c:v>
                </c:pt>
                <c:pt idx="4">
                  <c:v>31.014072476531812</c:v>
                </c:pt>
                <c:pt idx="5">
                  <c:v>31.255223569974028</c:v>
                </c:pt>
                <c:pt idx="6">
                  <c:v>36.378193291986868</c:v>
                </c:pt>
                <c:pt idx="7">
                  <c:v>39.777067239610489</c:v>
                </c:pt>
                <c:pt idx="8">
                  <c:v>34.223481869012815</c:v>
                </c:pt>
                <c:pt idx="9">
                  <c:v>33.23483318608109</c:v>
                </c:pt>
              </c:numCache>
            </c:numRef>
          </c:val>
          <c:smooth val="0"/>
          <c:extLst>
            <c:ext xmlns:c16="http://schemas.microsoft.com/office/drawing/2014/chart" uri="{C3380CC4-5D6E-409C-BE32-E72D297353CC}">
              <c16:uniqueId val="{00000000-5FFC-482F-949F-203E6AE412D4}"/>
            </c:ext>
          </c:extLst>
        </c:ser>
        <c:ser>
          <c:idx val="1"/>
          <c:order val="2"/>
          <c:tx>
            <c:strRef>
              <c:f>'Figure 1'!$B$11</c:f>
              <c:strCache>
                <c:ptCount val="1"/>
                <c:pt idx="0">
                  <c:v>Morocco (³)</c:v>
                </c:pt>
              </c:strCache>
            </c:strRef>
          </c:tx>
          <c:spPr>
            <a:ln w="28575" cap="rnd" cmpd="sng" algn="ctr">
              <a:solidFill>
                <a:schemeClr val="accent2">
                  <a:lumMod val="50000"/>
                </a:schemeClr>
              </a:solidFill>
              <a:prstDash val="solid"/>
              <a:round/>
              <a:headEnd type="none" w="med" len="med"/>
              <a:tailEnd type="none" w="med" len="med"/>
            </a:ln>
            <a:effectLst/>
          </c:spPr>
          <c:marker>
            <c:symbol val="none"/>
          </c:marker>
          <c:cat>
            <c:numRef>
              <c:f>'Figure 1'!$C$8:$M$8</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1'!$C$11:$M$11</c:f>
              <c:numCache>
                <c:formatCode>#\ ##0.0_i</c:formatCode>
                <c:ptCount val="11"/>
                <c:pt idx="3">
                  <c:v>20</c:v>
                </c:pt>
                <c:pt idx="4">
                  <c:v>20.2</c:v>
                </c:pt>
                <c:pt idx="5">
                  <c:v>20.6</c:v>
                </c:pt>
                <c:pt idx="6">
                  <c:v>21.7</c:v>
                </c:pt>
                <c:pt idx="7">
                  <c:v>23</c:v>
                </c:pt>
                <c:pt idx="8">
                  <c:v>22.9</c:v>
                </c:pt>
                <c:pt idx="9">
                  <c:v>22.6</c:v>
                </c:pt>
                <c:pt idx="10" formatCode="#\ ##0.0">
                  <c:v>25.938110901855815</c:v>
                </c:pt>
              </c:numCache>
            </c:numRef>
          </c:val>
          <c:smooth val="0"/>
          <c:extLst>
            <c:ext xmlns:c16="http://schemas.microsoft.com/office/drawing/2014/chart" uri="{C3380CC4-5D6E-409C-BE32-E72D297353CC}">
              <c16:uniqueId val="{00000001-5FFC-482F-949F-203E6AE412D4}"/>
            </c:ext>
          </c:extLst>
        </c:ser>
        <c:ser>
          <c:idx val="3"/>
          <c:order val="3"/>
          <c:tx>
            <c:strRef>
              <c:f>'Figure 1'!$B$12</c:f>
              <c:strCache>
                <c:ptCount val="1"/>
                <c:pt idx="0">
                  <c:v>Algeria (⁴)</c:v>
                </c:pt>
              </c:strCache>
            </c:strRef>
          </c:tx>
          <c:spPr>
            <a:ln w="28575" cap="rnd" cmpd="sng" algn="ctr">
              <a:solidFill>
                <a:schemeClr val="accent2"/>
              </a:solidFill>
              <a:prstDash val="solid"/>
              <a:round/>
              <a:headEnd type="none" w="med" len="med"/>
              <a:tailEnd type="none" w="med" len="med"/>
            </a:ln>
            <a:effectLst/>
          </c:spPr>
          <c:marker>
            <c:symbol val="none"/>
          </c:marker>
          <c:cat>
            <c:numRef>
              <c:f>'Figure 1'!$C$8:$M$8</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1'!$C$12:$M$12</c:f>
              <c:numCache>
                <c:formatCode>#\ ##0.0_i</c:formatCode>
                <c:ptCount val="11"/>
                <c:pt idx="0">
                  <c:v>36.592355447763268</c:v>
                </c:pt>
                <c:pt idx="1">
                  <c:v>35.086431051404084</c:v>
                </c:pt>
                <c:pt idx="2">
                  <c:v>31.337854250704495</c:v>
                </c:pt>
                <c:pt idx="3">
                  <c:v>28.462203788966146</c:v>
                </c:pt>
                <c:pt idx="4">
                  <c:v>21.21700676479632</c:v>
                </c:pt>
                <c:pt idx="5">
                  <c:v>18.714157789935783</c:v>
                </c:pt>
                <c:pt idx="6">
                  <c:v>20.812250163742885</c:v>
                </c:pt>
                <c:pt idx="7">
                  <c:v>23.974662500876892</c:v>
                </c:pt>
                <c:pt idx="8">
                  <c:v>20.837105998233731</c:v>
                </c:pt>
                <c:pt idx="9">
                  <c:v>15.405007890150751</c:v>
                </c:pt>
                <c:pt idx="10" formatCode="#\ ##0.0">
                  <c:v>24.785555854006368</c:v>
                </c:pt>
              </c:numCache>
            </c:numRef>
          </c:val>
          <c:smooth val="0"/>
          <c:extLst>
            <c:ext xmlns:c16="http://schemas.microsoft.com/office/drawing/2014/chart" uri="{C3380CC4-5D6E-409C-BE32-E72D297353CC}">
              <c16:uniqueId val="{00000003-5FFC-482F-949F-203E6AE412D4}"/>
            </c:ext>
          </c:extLst>
        </c:ser>
        <c:ser>
          <c:idx val="2"/>
          <c:order val="4"/>
          <c:tx>
            <c:strRef>
              <c:f>'Figure 1'!$B$13</c:f>
              <c:strCache>
                <c:ptCount val="1"/>
                <c:pt idx="0">
                  <c:v>Jordan (⁵)</c:v>
                </c:pt>
              </c:strCache>
            </c:strRef>
          </c:tx>
          <c:spPr>
            <a:ln w="28575" cap="rnd" cmpd="sng" algn="ctr">
              <a:solidFill>
                <a:schemeClr val="accent5"/>
              </a:solidFill>
              <a:prstDash val="solid"/>
              <a:round/>
              <a:headEnd type="none" w="med" len="med"/>
              <a:tailEnd type="none" w="med" len="med"/>
            </a:ln>
            <a:effectLst/>
          </c:spPr>
          <c:marker>
            <c:symbol val="none"/>
          </c:marker>
          <c:cat>
            <c:numRef>
              <c:f>'Figure 1'!$C$8:$M$8</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1'!$C$13:$M$13</c:f>
              <c:numCache>
                <c:formatCode>#\ ##0.0_i</c:formatCode>
                <c:ptCount val="11"/>
                <c:pt idx="0">
                  <c:v>24.114949165737119</c:v>
                </c:pt>
                <c:pt idx="1">
                  <c:v>23.533776087223167</c:v>
                </c:pt>
                <c:pt idx="2">
                  <c:v>20.131280569951592</c:v>
                </c:pt>
                <c:pt idx="3">
                  <c:v>21.240503848634358</c:v>
                </c:pt>
                <c:pt idx="4">
                  <c:v>21.020692052748746</c:v>
                </c:pt>
                <c:pt idx="5">
                  <c:v>19.994485188433085</c:v>
                </c:pt>
                <c:pt idx="6">
                  <c:v>21.011812644465461</c:v>
                </c:pt>
                <c:pt idx="7">
                  <c:v>17.513728064747948</c:v>
                </c:pt>
                <c:pt idx="8">
                  <c:v>15.939226494757349</c:v>
                </c:pt>
                <c:pt idx="9">
                  <c:v>14.69496636622671</c:v>
                </c:pt>
                <c:pt idx="10" formatCode="#\ ##0.0">
                  <c:v>18.424097436380489</c:v>
                </c:pt>
              </c:numCache>
            </c:numRef>
          </c:val>
          <c:smooth val="0"/>
          <c:extLst>
            <c:ext xmlns:c16="http://schemas.microsoft.com/office/drawing/2014/chart" uri="{C3380CC4-5D6E-409C-BE32-E72D297353CC}">
              <c16:uniqueId val="{00000002-5FFC-482F-949F-203E6AE412D4}"/>
            </c:ext>
          </c:extLst>
        </c:ser>
        <c:ser>
          <c:idx val="4"/>
          <c:order val="5"/>
          <c:tx>
            <c:strRef>
              <c:f>'Figure 1'!$B$14</c:f>
              <c:strCache>
                <c:ptCount val="1"/>
                <c:pt idx="0">
                  <c:v>EU (⁶)</c:v>
                </c:pt>
              </c:strCache>
            </c:strRef>
          </c:tx>
          <c:spPr>
            <a:ln w="28575" cap="rnd" cmpd="sng" algn="ctr">
              <a:solidFill>
                <a:schemeClr val="accent1"/>
              </a:solidFill>
              <a:prstDash val="solid"/>
              <a:round/>
              <a:headEnd type="none" w="med" len="med"/>
              <a:tailEnd type="none" w="med" len="med"/>
            </a:ln>
            <a:effectLst/>
          </c:spPr>
          <c:marker>
            <c:symbol val="none"/>
          </c:marker>
          <c:cat>
            <c:numRef>
              <c:f>'Figure 1'!$C$8:$M$8</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1'!$C$14:$M$14</c:f>
              <c:numCache>
                <c:formatCode>#\ ##0.0_i</c:formatCode>
                <c:ptCount val="11"/>
                <c:pt idx="0">
                  <c:v>14.33986077299253</c:v>
                </c:pt>
                <c:pt idx="1">
                  <c:v>15.538872874398294</c:v>
                </c:pt>
                <c:pt idx="2">
                  <c:v>15.457760503500332</c:v>
                </c:pt>
                <c:pt idx="3">
                  <c:v>15.250291049921358</c:v>
                </c:pt>
                <c:pt idx="4">
                  <c:v>15.360670521018257</c:v>
                </c:pt>
                <c:pt idx="5">
                  <c:v>14.876535832695478</c:v>
                </c:pt>
                <c:pt idx="6">
                  <c:v>15.25266517744433</c:v>
                </c:pt>
                <c:pt idx="7">
                  <c:v>15.21995598688636</c:v>
                </c:pt>
                <c:pt idx="8">
                  <c:v>15.20815601207596</c:v>
                </c:pt>
                <c:pt idx="9">
                  <c:v>14.357466830338591</c:v>
                </c:pt>
                <c:pt idx="10">
                  <c:v>15.009394793351364</c:v>
                </c:pt>
              </c:numCache>
            </c:numRef>
          </c:val>
          <c:smooth val="0"/>
          <c:extLst>
            <c:ext xmlns:c16="http://schemas.microsoft.com/office/drawing/2014/chart" uri="{C3380CC4-5D6E-409C-BE32-E72D297353CC}">
              <c16:uniqueId val="{00000004-5FFC-482F-949F-203E6AE412D4}"/>
            </c:ext>
          </c:extLst>
        </c:ser>
        <c:ser>
          <c:idx val="5"/>
          <c:order val="6"/>
          <c:tx>
            <c:strRef>
              <c:f>'Figure 1'!$B$15</c:f>
              <c:strCache>
                <c:ptCount val="1"/>
                <c:pt idx="0">
                  <c:v>Egypt (⁷)</c:v>
                </c:pt>
              </c:strCache>
            </c:strRef>
          </c:tx>
          <c:spPr>
            <a:ln w="28575" cap="rnd" cmpd="sng" algn="ctr">
              <a:solidFill>
                <a:schemeClr val="accent3"/>
              </a:solidFill>
              <a:prstDash val="solid"/>
              <a:round/>
              <a:headEnd type="none" w="med" len="med"/>
              <a:tailEnd type="none" w="med" len="med"/>
            </a:ln>
            <a:effectLst/>
          </c:spPr>
          <c:marker>
            <c:symbol val="none"/>
          </c:marker>
          <c:cat>
            <c:numRef>
              <c:f>'Figure 1'!$C$8:$M$8</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1'!$C$15:$M$15</c:f>
              <c:numCache>
                <c:formatCode>#\ ##0.0_i</c:formatCode>
                <c:ptCount val="11"/>
                <c:pt idx="0">
                  <c:v>13.570938889170211</c:v>
                </c:pt>
                <c:pt idx="1">
                  <c:v>11.025044410165435</c:v>
                </c:pt>
                <c:pt idx="2">
                  <c:v>10.52956202184745</c:v>
                </c:pt>
                <c:pt idx="3">
                  <c:v>10.199354826933282</c:v>
                </c:pt>
                <c:pt idx="4">
                  <c:v>6.943910666312525</c:v>
                </c:pt>
                <c:pt idx="5">
                  <c:v>8.2251526601051133</c:v>
                </c:pt>
                <c:pt idx="6">
                  <c:v>13.180536783986401</c:v>
                </c:pt>
              </c:numCache>
            </c:numRef>
          </c:val>
          <c:smooth val="0"/>
          <c:extLst>
            <c:ext xmlns:c16="http://schemas.microsoft.com/office/drawing/2014/chart" uri="{C3380CC4-5D6E-409C-BE32-E72D297353CC}">
              <c16:uniqueId val="{00000005-5FFC-482F-949F-203E6AE412D4}"/>
            </c:ext>
          </c:extLst>
        </c:ser>
        <c:ser>
          <c:idx val="6"/>
          <c:order val="7"/>
          <c:tx>
            <c:strRef>
              <c:f>'Figure 1'!$B$16</c:f>
              <c:strCache>
                <c:ptCount val="1"/>
                <c:pt idx="0">
                  <c:v>Israel</c:v>
                </c:pt>
              </c:strCache>
            </c:strRef>
          </c:tx>
          <c:spPr>
            <a:ln w="28575" cap="rnd" cmpd="sng" algn="ctr">
              <a:solidFill>
                <a:schemeClr val="accent4"/>
              </a:solidFill>
              <a:prstDash val="solid"/>
              <a:round/>
              <a:headEnd type="none" w="med" len="med"/>
              <a:tailEnd type="none" w="med" len="med"/>
            </a:ln>
            <a:effectLst/>
          </c:spPr>
          <c:marker>
            <c:symbol val="none"/>
          </c:marker>
          <c:cat>
            <c:numRef>
              <c:f>'Figure 1'!$C$8:$M$8</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1'!$C$16:$M$16</c:f>
              <c:numCache>
                <c:formatCode>#\ ##0.0_i</c:formatCode>
                <c:ptCount val="11"/>
                <c:pt idx="0">
                  <c:v>25.413348476056584</c:v>
                </c:pt>
                <c:pt idx="1">
                  <c:v>24.072864326829997</c:v>
                </c:pt>
                <c:pt idx="2">
                  <c:v>22.432884755255252</c:v>
                </c:pt>
                <c:pt idx="3">
                  <c:v>21.941986667007228</c:v>
                </c:pt>
                <c:pt idx="4">
                  <c:v>21.114640501983679</c:v>
                </c:pt>
                <c:pt idx="5">
                  <c:v>18.804978619645979</c:v>
                </c:pt>
                <c:pt idx="6">
                  <c:v>17.070870954380187</c:v>
                </c:pt>
                <c:pt idx="7">
                  <c:v>16.466109155620465</c:v>
                </c:pt>
                <c:pt idx="8">
                  <c:v>14.536676743853988</c:v>
                </c:pt>
                <c:pt idx="9">
                  <c:v>12.135619855322469</c:v>
                </c:pt>
                <c:pt idx="10" formatCode="#\ ##0.0">
                  <c:v>12.31538584826963</c:v>
                </c:pt>
              </c:numCache>
            </c:numRef>
          </c:val>
          <c:smooth val="0"/>
          <c:extLst>
            <c:ext xmlns:c16="http://schemas.microsoft.com/office/drawing/2014/chart" uri="{C3380CC4-5D6E-409C-BE32-E72D297353CC}">
              <c16:uniqueId val="{00000006-5FFC-482F-949F-203E6AE412D4}"/>
            </c:ext>
          </c:extLst>
        </c:ser>
        <c:ser>
          <c:idx val="7"/>
          <c:order val="8"/>
          <c:tx>
            <c:strRef>
              <c:f>'Figure 1'!$B$17</c:f>
              <c:strCache>
                <c:ptCount val="1"/>
                <c:pt idx="0">
                  <c:v>Palestine (⁸)</c:v>
                </c:pt>
              </c:strCache>
            </c:strRef>
          </c:tx>
          <c:spPr>
            <a:ln w="28575" cap="rnd" cmpd="sng" algn="ctr">
              <a:solidFill>
                <a:schemeClr val="accent3">
                  <a:lumMod val="50000"/>
                </a:schemeClr>
              </a:solidFill>
              <a:prstDash val="solid"/>
              <a:round/>
              <a:headEnd type="none" w="med" len="med"/>
              <a:tailEnd type="none" w="med" len="med"/>
            </a:ln>
            <a:effectLst/>
          </c:spPr>
          <c:marker>
            <c:symbol val="none"/>
          </c:marker>
          <c:cat>
            <c:numRef>
              <c:f>'Figure 1'!$C$8:$M$8</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1'!$C$17:$M$17</c:f>
              <c:numCache>
                <c:formatCode>#\ ##0.0_i</c:formatCode>
                <c:ptCount val="11"/>
                <c:pt idx="0">
                  <c:v>4.4136505466640257</c:v>
                </c:pt>
                <c:pt idx="1">
                  <c:v>4.7370794372579805</c:v>
                </c:pt>
                <c:pt idx="2">
                  <c:v>5.0256083702685101</c:v>
                </c:pt>
                <c:pt idx="3">
                  <c:v>5.268082514121911</c:v>
                </c:pt>
                <c:pt idx="4">
                  <c:v>6.1729134466213047</c:v>
                </c:pt>
                <c:pt idx="5">
                  <c:v>5.5012464444065818</c:v>
                </c:pt>
                <c:pt idx="6">
                  <c:v>6.1117166537688474</c:v>
                </c:pt>
                <c:pt idx="7">
                  <c:v>6.2554108054905546</c:v>
                </c:pt>
                <c:pt idx="8">
                  <c:v>7.0415538421749417</c:v>
                </c:pt>
                <c:pt idx="9">
                  <c:v>7.298024709113184</c:v>
                </c:pt>
                <c:pt idx="10" formatCode="#\ ##0.0">
                  <c:v>6.3576944586498012</c:v>
                </c:pt>
              </c:numCache>
            </c:numRef>
          </c:val>
          <c:smooth val="0"/>
          <c:extLst>
            <c:ext xmlns:c16="http://schemas.microsoft.com/office/drawing/2014/chart" uri="{C3380CC4-5D6E-409C-BE32-E72D297353CC}">
              <c16:uniqueId val="{00000007-5FFC-482F-949F-203E6AE412D4}"/>
            </c:ext>
          </c:extLst>
        </c:ser>
        <c:dLbls>
          <c:showLegendKey val="0"/>
          <c:showVal val="0"/>
          <c:showCatName val="0"/>
          <c:showSerName val="0"/>
          <c:showPercent val="0"/>
          <c:showBubbleSize val="0"/>
        </c:dLbls>
        <c:smooth val="0"/>
        <c:axId val="354565464"/>
        <c:axId val="354568992"/>
      </c:lineChart>
      <c:catAx>
        <c:axId val="354565464"/>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354568992"/>
        <c:crosses val="autoZero"/>
        <c:auto val="1"/>
        <c:lblAlgn val="ctr"/>
        <c:lblOffset val="100"/>
        <c:tickMarkSkip val="1"/>
        <c:noMultiLvlLbl val="0"/>
      </c:catAx>
      <c:valAx>
        <c:axId val="354568992"/>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354565464"/>
        <c:crosses val="autoZero"/>
        <c:crossBetween val="between"/>
      </c:valAx>
      <c:spPr>
        <a:noFill/>
        <a:ln>
          <a:noFill/>
        </a:ln>
        <a:effectLst/>
      </c:spPr>
    </c:plotArea>
    <c:legend>
      <c:legendPos val="b"/>
      <c:layout>
        <c:manualLayout>
          <c:xMode val="edge"/>
          <c:yMode val="edge"/>
          <c:x val="0.19326666666666664"/>
          <c:y val="0.61515978512750247"/>
          <c:w val="0.61346666666666672"/>
          <c:h val="5.976897091153148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International imports of goods, 2011-2021</a:t>
            </a:r>
          </a:p>
          <a:p>
            <a:pPr algn="l">
              <a:defRPr sz="1800" b="1"/>
            </a:pPr>
            <a:r>
              <a:rPr lang="en-US" sz="1600" b="0"/>
              <a:t>(as % of GDP)</a:t>
            </a:r>
          </a:p>
        </c:rich>
      </c:tx>
      <c:layout>
        <c:manualLayout>
          <c:xMode val="edge"/>
          <c:yMode val="edge"/>
          <c:x val="5.3333333333333332E-3"/>
          <c:y val="6.6018918838836385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9.7542952584380754E-2"/>
          <c:w val="0.97066666666666668"/>
          <c:h val="0.49055006755242914"/>
        </c:manualLayout>
      </c:layout>
      <c:lineChart>
        <c:grouping val="standard"/>
        <c:varyColors val="0"/>
        <c:ser>
          <c:idx val="0"/>
          <c:order val="0"/>
          <c:tx>
            <c:strRef>
              <c:f>'Figure 2'!$B$9</c:f>
              <c:strCache>
                <c:ptCount val="1"/>
                <c:pt idx="0">
                  <c:v>Jordan (¹)</c:v>
                </c:pt>
              </c:strCache>
            </c:strRef>
          </c:tx>
          <c:spPr>
            <a:ln w="28575" cap="rnd" cmpd="sng" algn="ctr">
              <a:solidFill>
                <a:schemeClr val="accent5"/>
              </a:solidFill>
              <a:prstDash val="solid"/>
              <a:round/>
              <a:headEnd type="none" w="med" len="med"/>
              <a:tailEnd type="none" w="med" len="med"/>
            </a:ln>
            <a:effectLst/>
          </c:spPr>
          <c:marker>
            <c:symbol val="none"/>
          </c:marker>
          <c:cat>
            <c:numRef>
              <c:f>'Figure 2'!$C$8:$M$8</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2'!$C$9:$M$9</c:f>
              <c:numCache>
                <c:formatCode>#\ ##0.0_i</c:formatCode>
                <c:ptCount val="11"/>
                <c:pt idx="0">
                  <c:v>57.029009047830336</c:v>
                </c:pt>
                <c:pt idx="1">
                  <c:v>61.923833674610265</c:v>
                </c:pt>
                <c:pt idx="2">
                  <c:v>56.14140853122629</c:v>
                </c:pt>
                <c:pt idx="3">
                  <c:v>58.086147030796397</c:v>
                </c:pt>
                <c:pt idx="4">
                  <c:v>54.427831195645545</c:v>
                </c:pt>
                <c:pt idx="5">
                  <c:v>51.079294868995483</c:v>
                </c:pt>
                <c:pt idx="6">
                  <c:v>57.337392702921697</c:v>
                </c:pt>
                <c:pt idx="7">
                  <c:v>45.895280261265263</c:v>
                </c:pt>
                <c:pt idx="8">
                  <c:v>43.427109678351918</c:v>
                </c:pt>
                <c:pt idx="9">
                  <c:v>35.645074836084554</c:v>
                </c:pt>
                <c:pt idx="10">
                  <c:v>46.665715321000697</c:v>
                </c:pt>
              </c:numCache>
            </c:numRef>
          </c:val>
          <c:smooth val="0"/>
          <c:extLst>
            <c:ext xmlns:c16="http://schemas.microsoft.com/office/drawing/2014/chart" uri="{C3380CC4-5D6E-409C-BE32-E72D297353CC}">
              <c16:uniqueId val="{00000000-3262-446D-A25A-07482188AB95}"/>
            </c:ext>
          </c:extLst>
        </c:ser>
        <c:ser>
          <c:idx val="1"/>
          <c:order val="1"/>
          <c:tx>
            <c:strRef>
              <c:f>'Figure 2'!$B$10</c:f>
              <c:strCache>
                <c:ptCount val="1"/>
                <c:pt idx="0">
                  <c:v>Tunisia (²)</c:v>
                </c:pt>
              </c:strCache>
            </c:strRef>
          </c:tx>
          <c:spPr>
            <a:ln w="28575" cap="rnd" cmpd="sng" algn="ctr">
              <a:solidFill>
                <a:schemeClr val="accent5">
                  <a:lumMod val="50000"/>
                </a:schemeClr>
              </a:solidFill>
              <a:prstDash val="solid"/>
              <a:round/>
              <a:headEnd type="none" w="med" len="med"/>
              <a:tailEnd type="none" w="med" len="med"/>
            </a:ln>
            <a:effectLst/>
          </c:spPr>
          <c:marker>
            <c:symbol val="none"/>
          </c:marker>
          <c:cat>
            <c:numRef>
              <c:f>'Figure 2'!$C$8:$M$8</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2'!$C$10:$M$10</c:f>
              <c:numCache>
                <c:formatCode>#\ ##0.0_i</c:formatCode>
                <c:ptCount val="11"/>
                <c:pt idx="0">
                  <c:v>51.585597117606362</c:v>
                </c:pt>
                <c:pt idx="1">
                  <c:v>55.320516056515544</c:v>
                </c:pt>
                <c:pt idx="2">
                  <c:v>55.033093852586532</c:v>
                </c:pt>
                <c:pt idx="3">
                  <c:v>52.138626943450326</c:v>
                </c:pt>
                <c:pt idx="4">
                  <c:v>44.497750603968996</c:v>
                </c:pt>
                <c:pt idx="5">
                  <c:v>44.768572239942998</c:v>
                </c:pt>
                <c:pt idx="6">
                  <c:v>52.857187474044686</c:v>
                </c:pt>
                <c:pt idx="7">
                  <c:v>58.238301613717603</c:v>
                </c:pt>
                <c:pt idx="8">
                  <c:v>49.390918242344199</c:v>
                </c:pt>
                <c:pt idx="9">
                  <c:v>44.251575104433158</c:v>
                </c:pt>
              </c:numCache>
            </c:numRef>
          </c:val>
          <c:smooth val="0"/>
          <c:extLst>
            <c:ext xmlns:c16="http://schemas.microsoft.com/office/drawing/2014/chart" uri="{C3380CC4-5D6E-409C-BE32-E72D297353CC}">
              <c16:uniqueId val="{00000001-3262-446D-A25A-07482188AB95}"/>
            </c:ext>
          </c:extLst>
        </c:ser>
        <c:ser>
          <c:idx val="2"/>
          <c:order val="2"/>
          <c:tx>
            <c:strRef>
              <c:f>'Figure 2'!$B$11</c:f>
              <c:strCache>
                <c:ptCount val="1"/>
                <c:pt idx="0">
                  <c:v>Morocco (³)</c:v>
                </c:pt>
              </c:strCache>
            </c:strRef>
          </c:tx>
          <c:spPr>
            <a:ln w="28575" cap="rnd" cmpd="sng" algn="ctr">
              <a:solidFill>
                <a:schemeClr val="accent2">
                  <a:lumMod val="50000"/>
                </a:schemeClr>
              </a:solidFill>
              <a:prstDash val="solid"/>
              <a:round/>
              <a:headEnd type="none" w="med" len="med"/>
              <a:tailEnd type="none" w="med" len="med"/>
            </a:ln>
            <a:effectLst/>
          </c:spPr>
          <c:marker>
            <c:symbol val="none"/>
          </c:marker>
          <c:cat>
            <c:numRef>
              <c:f>'Figure 2'!$C$8:$M$8</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2'!$C$11:$M$11</c:f>
              <c:numCache>
                <c:formatCode>#\ ##0.0_i</c:formatCode>
                <c:ptCount val="11"/>
                <c:pt idx="3">
                  <c:v>39.03236316690333</c:v>
                </c:pt>
                <c:pt idx="4">
                  <c:v>34.499030991654891</c:v>
                </c:pt>
                <c:pt idx="5">
                  <c:v>37.518906425000296</c:v>
                </c:pt>
                <c:pt idx="6">
                  <c:v>38.14816556384217</c:v>
                </c:pt>
                <c:pt idx="7">
                  <c:v>40.274379965559724</c:v>
                </c:pt>
                <c:pt idx="8">
                  <c:v>39.602809488349955</c:v>
                </c:pt>
                <c:pt idx="9">
                  <c:v>36.317157691208564</c:v>
                </c:pt>
                <c:pt idx="10">
                  <c:v>41.62091460535823</c:v>
                </c:pt>
              </c:numCache>
            </c:numRef>
          </c:val>
          <c:smooth val="0"/>
          <c:extLst>
            <c:ext xmlns:c16="http://schemas.microsoft.com/office/drawing/2014/chart" uri="{C3380CC4-5D6E-409C-BE32-E72D297353CC}">
              <c16:uniqueId val="{00000002-3262-446D-A25A-07482188AB95}"/>
            </c:ext>
          </c:extLst>
        </c:ser>
        <c:ser>
          <c:idx val="3"/>
          <c:order val="3"/>
          <c:tx>
            <c:strRef>
              <c:f>'Figure 2'!$B$12</c:f>
              <c:strCache>
                <c:ptCount val="1"/>
                <c:pt idx="0">
                  <c:v>Palestine (⁴)</c:v>
                </c:pt>
              </c:strCache>
            </c:strRef>
          </c:tx>
          <c:spPr>
            <a:ln w="28575" cap="rnd" cmpd="sng" algn="ctr">
              <a:solidFill>
                <a:schemeClr val="accent3">
                  <a:lumMod val="50000"/>
                </a:schemeClr>
              </a:solidFill>
              <a:prstDash val="solid"/>
              <a:round/>
              <a:headEnd type="none" w="med" len="med"/>
              <a:tailEnd type="none" w="med" len="med"/>
            </a:ln>
            <a:effectLst/>
          </c:spPr>
          <c:marker>
            <c:symbol val="none"/>
          </c:marker>
          <c:cat>
            <c:numRef>
              <c:f>'Figure 2'!$C$8:$M$8</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2'!$C$12:$M$12</c:f>
              <c:numCache>
                <c:formatCode>#\ ##0.0_i</c:formatCode>
                <c:ptCount val="11"/>
                <c:pt idx="0">
                  <c:v>25.888114529622445</c:v>
                </c:pt>
                <c:pt idx="1">
                  <c:v>28.441508853141777</c:v>
                </c:pt>
                <c:pt idx="2">
                  <c:v>28.815469427958618</c:v>
                </c:pt>
                <c:pt idx="3">
                  <c:v>31.725136553067411</c:v>
                </c:pt>
                <c:pt idx="4">
                  <c:v>33.677163695750671</c:v>
                </c:pt>
                <c:pt idx="5">
                  <c:v>31.848291739740318</c:v>
                </c:pt>
                <c:pt idx="6">
                  <c:v>33.597149915038884</c:v>
                </c:pt>
                <c:pt idx="7">
                  <c:v>35.39859263525684</c:v>
                </c:pt>
                <c:pt idx="8">
                  <c:v>42.189382150301213</c:v>
                </c:pt>
                <c:pt idx="9">
                  <c:v>41.959248334178469</c:v>
                </c:pt>
                <c:pt idx="10">
                  <c:v>36.6657358868244</c:v>
                </c:pt>
              </c:numCache>
            </c:numRef>
          </c:val>
          <c:smooth val="0"/>
          <c:extLst>
            <c:ext xmlns:c16="http://schemas.microsoft.com/office/drawing/2014/chart" uri="{C3380CC4-5D6E-409C-BE32-E72D297353CC}">
              <c16:uniqueId val="{00000003-3262-446D-A25A-07482188AB95}"/>
            </c:ext>
          </c:extLst>
        </c:ser>
        <c:ser>
          <c:idx val="4"/>
          <c:order val="4"/>
          <c:tx>
            <c:strRef>
              <c:f>'Figure 2'!$B$13</c:f>
              <c:strCache>
                <c:ptCount val="1"/>
                <c:pt idx="0">
                  <c:v>Egypt (⁵)</c:v>
                </c:pt>
              </c:strCache>
            </c:strRef>
          </c:tx>
          <c:spPr>
            <a:ln w="28575" cap="rnd" cmpd="sng" algn="ctr">
              <a:solidFill>
                <a:schemeClr val="accent3"/>
              </a:solidFill>
              <a:prstDash val="solid"/>
              <a:round/>
              <a:headEnd type="none" w="med" len="med"/>
              <a:tailEnd type="none" w="med" len="med"/>
            </a:ln>
            <a:effectLst/>
          </c:spPr>
          <c:marker>
            <c:symbol val="none"/>
          </c:marker>
          <c:cat>
            <c:numRef>
              <c:f>'Figure 2'!$C$8:$M$8</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2'!$C$13:$M$13</c:f>
              <c:numCache>
                <c:formatCode>#\ ##0.0_i</c:formatCode>
                <c:ptCount val="11"/>
                <c:pt idx="0">
                  <c:v>26.763039222234919</c:v>
                </c:pt>
                <c:pt idx="1">
                  <c:v>26.087598079473963</c:v>
                </c:pt>
                <c:pt idx="2">
                  <c:v>22.433249239946232</c:v>
                </c:pt>
                <c:pt idx="3">
                  <c:v>24.864470196540665</c:v>
                </c:pt>
                <c:pt idx="4">
                  <c:v>23.506101229522258</c:v>
                </c:pt>
                <c:pt idx="5">
                  <c:v>24.628356468717286</c:v>
                </c:pt>
                <c:pt idx="6">
                  <c:v>33.667150415002865</c:v>
                </c:pt>
              </c:numCache>
            </c:numRef>
          </c:val>
          <c:smooth val="0"/>
          <c:extLst>
            <c:ext xmlns:c16="http://schemas.microsoft.com/office/drawing/2014/chart" uri="{C3380CC4-5D6E-409C-BE32-E72D297353CC}">
              <c16:uniqueId val="{00000004-3262-446D-A25A-07482188AB95}"/>
            </c:ext>
          </c:extLst>
        </c:ser>
        <c:ser>
          <c:idx val="6"/>
          <c:order val="5"/>
          <c:tx>
            <c:strRef>
              <c:f>'Figure 2'!$B$14</c:f>
              <c:strCache>
                <c:ptCount val="1"/>
                <c:pt idx="0">
                  <c:v>Algeria (⁶)</c:v>
                </c:pt>
              </c:strCache>
            </c:strRef>
          </c:tx>
          <c:spPr>
            <a:ln w="28575" cap="rnd" cmpd="sng" algn="ctr">
              <a:solidFill>
                <a:schemeClr val="accent2"/>
              </a:solidFill>
              <a:prstDash val="solid"/>
              <a:round/>
              <a:headEnd type="none" w="med" len="med"/>
              <a:tailEnd type="none" w="med" len="med"/>
            </a:ln>
            <a:effectLst/>
          </c:spPr>
          <c:marker>
            <c:symbol val="none"/>
          </c:marker>
          <c:cat>
            <c:numRef>
              <c:f>'Figure 2'!$C$8:$M$8</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2'!$C$14:$M$14</c:f>
              <c:numCache>
                <c:formatCode>#\ ##0.0_i</c:formatCode>
                <c:ptCount val="11"/>
                <c:pt idx="0">
                  <c:v>23.439926419007325</c:v>
                </c:pt>
                <c:pt idx="1">
                  <c:v>24.103447395732807</c:v>
                </c:pt>
                <c:pt idx="2">
                  <c:v>26.240811487192477</c:v>
                </c:pt>
                <c:pt idx="3">
                  <c:v>27.433320254006127</c:v>
                </c:pt>
                <c:pt idx="4">
                  <c:v>31.15178202248693</c:v>
                </c:pt>
                <c:pt idx="5">
                  <c:v>29.431254856953004</c:v>
                </c:pt>
                <c:pt idx="6">
                  <c:v>27.079836895938701</c:v>
                </c:pt>
                <c:pt idx="7">
                  <c:v>26.494846398702808</c:v>
                </c:pt>
                <c:pt idx="8">
                  <c:v>24.472134978985149</c:v>
                </c:pt>
                <c:pt idx="9">
                  <c:v>23.616774106799916</c:v>
                </c:pt>
                <c:pt idx="10">
                  <c:v>23.052936726336689</c:v>
                </c:pt>
              </c:numCache>
            </c:numRef>
          </c:val>
          <c:smooth val="0"/>
          <c:extLst>
            <c:ext xmlns:c16="http://schemas.microsoft.com/office/drawing/2014/chart" uri="{C3380CC4-5D6E-409C-BE32-E72D297353CC}">
              <c16:uniqueId val="{00000006-3262-446D-A25A-07482188AB95}"/>
            </c:ext>
          </c:extLst>
        </c:ser>
        <c:ser>
          <c:idx val="5"/>
          <c:order val="6"/>
          <c:tx>
            <c:strRef>
              <c:f>'Figure 2'!$B$15</c:f>
              <c:strCache>
                <c:ptCount val="1"/>
                <c:pt idx="0">
                  <c:v>Libya (⁷)</c:v>
                </c:pt>
              </c:strCache>
            </c:strRef>
          </c:tx>
          <c:spPr>
            <a:ln w="28575" cap="rnd" cmpd="sng" algn="ctr">
              <a:solidFill>
                <a:schemeClr val="accent1">
                  <a:lumMod val="50000"/>
                </a:schemeClr>
              </a:solidFill>
              <a:prstDash val="solid"/>
              <a:round/>
              <a:headEnd type="none" w="med" len="med"/>
              <a:tailEnd type="none" w="med" len="med"/>
            </a:ln>
            <a:effectLst/>
          </c:spPr>
          <c:marker>
            <c:symbol val="none"/>
          </c:marker>
          <c:cat>
            <c:numRef>
              <c:f>'Figure 2'!$C$8:$M$8</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2'!$C$15:$M$15</c:f>
              <c:numCache>
                <c:formatCode>#\ ##0.0_i</c:formatCode>
                <c:ptCount val="11"/>
                <c:pt idx="0">
                  <c:v>15.701087524282736</c:v>
                </c:pt>
                <c:pt idx="1">
                  <c:v>23.788594564510888</c:v>
                </c:pt>
                <c:pt idx="2">
                  <c:v>35.457140767307884</c:v>
                </c:pt>
                <c:pt idx="3">
                  <c:v>31.448851037733249</c:v>
                </c:pt>
                <c:pt idx="4">
                  <c:v>26.547366951624895</c:v>
                </c:pt>
                <c:pt idx="5">
                  <c:v>20.926053809488899</c:v>
                </c:pt>
                <c:pt idx="6">
                  <c:v>13.751980088651964</c:v>
                </c:pt>
                <c:pt idx="7">
                  <c:v>17.588876010901437</c:v>
                </c:pt>
                <c:pt idx="8">
                  <c:v>22.709591048737281</c:v>
                </c:pt>
              </c:numCache>
            </c:numRef>
          </c:val>
          <c:smooth val="0"/>
          <c:extLst>
            <c:ext xmlns:c16="http://schemas.microsoft.com/office/drawing/2014/chart" uri="{C3380CC4-5D6E-409C-BE32-E72D297353CC}">
              <c16:uniqueId val="{00000005-3262-446D-A25A-07482188AB95}"/>
            </c:ext>
          </c:extLst>
        </c:ser>
        <c:ser>
          <c:idx val="7"/>
          <c:order val="7"/>
          <c:tx>
            <c:strRef>
              <c:f>'Figure 2'!$B$16</c:f>
              <c:strCache>
                <c:ptCount val="1"/>
                <c:pt idx="0">
                  <c:v>Israel</c:v>
                </c:pt>
              </c:strCache>
            </c:strRef>
          </c:tx>
          <c:spPr>
            <a:ln w="28575" cap="rnd" cmpd="sng" algn="ctr">
              <a:solidFill>
                <a:schemeClr val="accent4"/>
              </a:solidFill>
              <a:prstDash val="solid"/>
              <a:round/>
              <a:headEnd type="none" w="med" len="med"/>
              <a:tailEnd type="none" w="med" len="med"/>
            </a:ln>
            <a:effectLst/>
          </c:spPr>
          <c:marker>
            <c:symbol val="none"/>
          </c:marker>
          <c:cat>
            <c:numRef>
              <c:f>'Figure 2'!$C$8:$M$8</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2'!$C$16:$M$16</c:f>
              <c:numCache>
                <c:formatCode>#\ ##0.0_i</c:formatCode>
                <c:ptCount val="11"/>
                <c:pt idx="0">
                  <c:v>27.563462639271911</c:v>
                </c:pt>
                <c:pt idx="1">
                  <c:v>27.875796264843927</c:v>
                </c:pt>
                <c:pt idx="2">
                  <c:v>24.182106533279836</c:v>
                </c:pt>
                <c:pt idx="3">
                  <c:v>23.013555832465332</c:v>
                </c:pt>
                <c:pt idx="4">
                  <c:v>20.457559997259487</c:v>
                </c:pt>
                <c:pt idx="5">
                  <c:v>20.428792461679741</c:v>
                </c:pt>
                <c:pt idx="6">
                  <c:v>19.302228907118238</c:v>
                </c:pt>
                <c:pt idx="7">
                  <c:v>21.515446811571014</c:v>
                </c:pt>
                <c:pt idx="8">
                  <c:v>19.076832597732022</c:v>
                </c:pt>
                <c:pt idx="9">
                  <c:v>17.017348676458923</c:v>
                </c:pt>
                <c:pt idx="10">
                  <c:v>18.864740718897487</c:v>
                </c:pt>
              </c:numCache>
            </c:numRef>
          </c:val>
          <c:smooth val="0"/>
          <c:extLst>
            <c:ext xmlns:c16="http://schemas.microsoft.com/office/drawing/2014/chart" uri="{C3380CC4-5D6E-409C-BE32-E72D297353CC}">
              <c16:uniqueId val="{00000007-3262-446D-A25A-07482188AB95}"/>
            </c:ext>
          </c:extLst>
        </c:ser>
        <c:ser>
          <c:idx val="8"/>
          <c:order val="8"/>
          <c:tx>
            <c:strRef>
              <c:f>'Figure 2'!$B$17</c:f>
              <c:strCache>
                <c:ptCount val="1"/>
                <c:pt idx="0">
                  <c:v>EU (⁸)</c:v>
                </c:pt>
              </c:strCache>
            </c:strRef>
          </c:tx>
          <c:spPr>
            <a:ln w="28575" cap="rnd" cmpd="sng" algn="ctr">
              <a:solidFill>
                <a:schemeClr val="accent1"/>
              </a:solidFill>
              <a:prstDash val="solid"/>
              <a:round/>
              <a:headEnd type="none" w="med" len="med"/>
              <a:tailEnd type="none" w="med" len="med"/>
            </a:ln>
            <a:effectLst/>
          </c:spPr>
          <c:marker>
            <c:symbol val="none"/>
          </c:marker>
          <c:cat>
            <c:numRef>
              <c:f>'Figure 2'!$C$8:$M$8</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2'!$C$17:$M$17</c:f>
              <c:numCache>
                <c:formatCode>#\ ##0.0_i</c:formatCode>
                <c:ptCount val="11"/>
                <c:pt idx="0">
                  <c:v>14.707661189411933</c:v>
                </c:pt>
                <c:pt idx="1">
                  <c:v>14.938843014221225</c:v>
                </c:pt>
                <c:pt idx="2">
                  <c:v>14.160920759101414</c:v>
                </c:pt>
                <c:pt idx="3">
                  <c:v>13.795745478094613</c:v>
                </c:pt>
                <c:pt idx="4">
                  <c:v>13.492006783905927</c:v>
                </c:pt>
                <c:pt idx="5">
                  <c:v>12.770003045015233</c:v>
                </c:pt>
                <c:pt idx="6">
                  <c:v>13.553375404488913</c:v>
                </c:pt>
                <c:pt idx="7">
                  <c:v>14.128944404238361</c:v>
                </c:pt>
                <c:pt idx="8">
                  <c:v>13.844937042389175</c:v>
                </c:pt>
                <c:pt idx="9">
                  <c:v>12.758332364277985</c:v>
                </c:pt>
                <c:pt idx="10">
                  <c:v>14.63003205371497</c:v>
                </c:pt>
              </c:numCache>
            </c:numRef>
          </c:val>
          <c:smooth val="0"/>
          <c:extLst>
            <c:ext xmlns:c16="http://schemas.microsoft.com/office/drawing/2014/chart" uri="{C3380CC4-5D6E-409C-BE32-E72D297353CC}">
              <c16:uniqueId val="{00000008-3262-446D-A25A-07482188AB95}"/>
            </c:ext>
          </c:extLst>
        </c:ser>
        <c:dLbls>
          <c:showLegendKey val="0"/>
          <c:showVal val="0"/>
          <c:showCatName val="0"/>
          <c:showSerName val="0"/>
          <c:showPercent val="0"/>
          <c:showBubbleSize val="0"/>
        </c:dLbls>
        <c:smooth val="0"/>
        <c:axId val="354570952"/>
        <c:axId val="354566248"/>
      </c:lineChart>
      <c:catAx>
        <c:axId val="354570952"/>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354566248"/>
        <c:crosses val="autoZero"/>
        <c:auto val="1"/>
        <c:lblAlgn val="ctr"/>
        <c:lblOffset val="100"/>
        <c:tickMarkSkip val="1"/>
        <c:noMultiLvlLbl val="0"/>
      </c:catAx>
      <c:valAx>
        <c:axId val="354566248"/>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354570952"/>
        <c:crosses val="autoZero"/>
        <c:crossBetween val="between"/>
      </c:valAx>
      <c:spPr>
        <a:noFill/>
        <a:ln>
          <a:noFill/>
        </a:ln>
        <a:effectLst/>
      </c:spPr>
    </c:plotArea>
    <c:legend>
      <c:legendPos val="b"/>
      <c:layout>
        <c:manualLayout>
          <c:xMode val="edge"/>
          <c:yMode val="edge"/>
          <c:x val="0.19326666666666664"/>
          <c:y val="0.60624822281748991"/>
          <c:w val="0.61346666666666672"/>
          <c:h val="6.1153012620010182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Balance of international trade in goods, 2011-2021</a:t>
            </a:r>
          </a:p>
          <a:p>
            <a:pPr algn="l">
              <a:defRPr sz="1800" b="1"/>
            </a:pPr>
            <a:r>
              <a:rPr lang="en-US" sz="1600" b="0"/>
              <a:t>(as % of GDP)</a:t>
            </a:r>
          </a:p>
        </c:rich>
      </c:tx>
      <c:layout>
        <c:manualLayout>
          <c:xMode val="edge"/>
          <c:yMode val="edge"/>
          <c:x val="5.3333333333333332E-3"/>
          <c:y val="6.2952689319060095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9.3012598468911287E-2"/>
          <c:w val="0.97066666666666668"/>
          <c:h val="0.51421132176854434"/>
        </c:manualLayout>
      </c:layout>
      <c:lineChart>
        <c:grouping val="standard"/>
        <c:varyColors val="0"/>
        <c:ser>
          <c:idx val="0"/>
          <c:order val="0"/>
          <c:tx>
            <c:strRef>
              <c:f>'Figure 3'!$B$9</c:f>
              <c:strCache>
                <c:ptCount val="1"/>
                <c:pt idx="0">
                  <c:v>Libya (¹)</c:v>
                </c:pt>
              </c:strCache>
            </c:strRef>
          </c:tx>
          <c:spPr>
            <a:ln w="28575" cap="rnd" cmpd="sng" algn="ctr">
              <a:solidFill>
                <a:schemeClr val="accent1">
                  <a:lumMod val="50000"/>
                </a:schemeClr>
              </a:solidFill>
              <a:prstDash val="solid"/>
              <a:round/>
              <a:headEnd type="none" w="med" len="med"/>
              <a:tailEnd type="none" w="med" len="med"/>
            </a:ln>
            <a:effectLst/>
          </c:spPr>
          <c:marker>
            <c:symbol val="none"/>
          </c:marker>
          <c:cat>
            <c:numRef>
              <c:f>'Figure 3'!$C$8:$M$8</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3'!$C$9:$M$9</c:f>
              <c:numCache>
                <c:formatCode>#\ ##0.0_i</c:formatCode>
                <c:ptCount val="11"/>
                <c:pt idx="0">
                  <c:v>22.349178132176402</c:v>
                </c:pt>
                <c:pt idx="1">
                  <c:v>42.801137224779552</c:v>
                </c:pt>
                <c:pt idx="2">
                  <c:v>16.003912261198707</c:v>
                </c:pt>
                <c:pt idx="3">
                  <c:v>-0.55600435262509829</c:v>
                </c:pt>
                <c:pt idx="4">
                  <c:v>-4.3701939385728892</c:v>
                </c:pt>
                <c:pt idx="5">
                  <c:v>-1.3606805376641729</c:v>
                </c:pt>
                <c:pt idx="6">
                  <c:v>16.171189192481833</c:v>
                </c:pt>
                <c:pt idx="7">
                  <c:v>21.62949171479368</c:v>
                </c:pt>
                <c:pt idx="8">
                  <c:v>19.749530100014962</c:v>
                </c:pt>
              </c:numCache>
            </c:numRef>
          </c:val>
          <c:smooth val="0"/>
          <c:extLst>
            <c:ext xmlns:c16="http://schemas.microsoft.com/office/drawing/2014/chart" uri="{C3380CC4-5D6E-409C-BE32-E72D297353CC}">
              <c16:uniqueId val="{00000000-7E19-4CBE-A5B4-FADAF99366F4}"/>
            </c:ext>
          </c:extLst>
        </c:ser>
        <c:ser>
          <c:idx val="3"/>
          <c:order val="1"/>
          <c:tx>
            <c:strRef>
              <c:f>'Figure 3'!$B$10</c:f>
              <c:strCache>
                <c:ptCount val="1"/>
                <c:pt idx="0">
                  <c:v>Algeria (³)</c:v>
                </c:pt>
              </c:strCache>
            </c:strRef>
          </c:tx>
          <c:spPr>
            <a:ln w="28575" cap="rnd" cmpd="sng" algn="ctr">
              <a:solidFill>
                <a:schemeClr val="accent2"/>
              </a:solidFill>
              <a:prstDash val="solid"/>
              <a:round/>
              <a:headEnd type="none" w="med" len="med"/>
              <a:tailEnd type="none" w="med" len="med"/>
            </a:ln>
            <a:effectLst/>
          </c:spPr>
          <c:marker>
            <c:symbol val="none"/>
          </c:marker>
          <c:cat>
            <c:numRef>
              <c:f>'Figure 3'!$C$8:$M$8</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3'!$C$10:$M$10</c:f>
              <c:numCache>
                <c:formatCode>#\ ##0.0_i</c:formatCode>
                <c:ptCount val="11"/>
                <c:pt idx="0">
                  <c:v>13.152429028755948</c:v>
                </c:pt>
                <c:pt idx="1">
                  <c:v>10.982983655671276</c:v>
                </c:pt>
                <c:pt idx="2">
                  <c:v>5.0970427635120155</c:v>
                </c:pt>
                <c:pt idx="3">
                  <c:v>1.0288835349600165</c:v>
                </c:pt>
                <c:pt idx="4">
                  <c:v>-9.9347752576906103</c:v>
                </c:pt>
                <c:pt idx="5">
                  <c:v>-10.717097067017219</c:v>
                </c:pt>
                <c:pt idx="6">
                  <c:v>-6.2675867321958147</c:v>
                </c:pt>
                <c:pt idx="7">
                  <c:v>-2.5201838978259175</c:v>
                </c:pt>
                <c:pt idx="8">
                  <c:v>-3.6350289807514202</c:v>
                </c:pt>
                <c:pt idx="9">
                  <c:v>-8.2117662166491598</c:v>
                </c:pt>
                <c:pt idx="10">
                  <c:v>1.7326191276696798</c:v>
                </c:pt>
              </c:numCache>
            </c:numRef>
          </c:val>
          <c:smooth val="0"/>
          <c:extLst>
            <c:ext xmlns:c16="http://schemas.microsoft.com/office/drawing/2014/chart" uri="{C3380CC4-5D6E-409C-BE32-E72D297353CC}">
              <c16:uniqueId val="{00000003-7E19-4CBE-A5B4-FADAF99366F4}"/>
            </c:ext>
          </c:extLst>
        </c:ser>
        <c:ser>
          <c:idx val="1"/>
          <c:order val="2"/>
          <c:tx>
            <c:strRef>
              <c:f>'Figure 3'!$B$11</c:f>
              <c:strCache>
                <c:ptCount val="1"/>
                <c:pt idx="0">
                  <c:v>EU (²)</c:v>
                </c:pt>
              </c:strCache>
            </c:strRef>
          </c:tx>
          <c:spPr>
            <a:ln w="28575" cap="rnd" cmpd="sng" algn="ctr">
              <a:solidFill>
                <a:schemeClr val="accent1"/>
              </a:solidFill>
              <a:prstDash val="solid"/>
              <a:round/>
              <a:headEnd type="none" w="med" len="med"/>
              <a:tailEnd type="none" w="med" len="med"/>
            </a:ln>
            <a:effectLst/>
          </c:spPr>
          <c:marker>
            <c:symbol val="none"/>
          </c:marker>
          <c:cat>
            <c:numRef>
              <c:f>'Figure 3'!$C$8:$M$8</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3'!$C$11:$M$11</c:f>
              <c:numCache>
                <c:formatCode>#\ ##0.0_i</c:formatCode>
                <c:ptCount val="11"/>
                <c:pt idx="0">
                  <c:v>-0.36780041641940225</c:v>
                </c:pt>
                <c:pt idx="1">
                  <c:v>0.60002986017706661</c:v>
                </c:pt>
                <c:pt idx="2">
                  <c:v>1.2968397443989148</c:v>
                </c:pt>
                <c:pt idx="3">
                  <c:v>1.4545455718267459</c:v>
                </c:pt>
                <c:pt idx="4">
                  <c:v>1.8686637371123316</c:v>
                </c:pt>
                <c:pt idx="5">
                  <c:v>2.1065335845751805</c:v>
                </c:pt>
                <c:pt idx="6">
                  <c:v>1.6992897729554173</c:v>
                </c:pt>
                <c:pt idx="7">
                  <c:v>1.091011582648002</c:v>
                </c:pt>
                <c:pt idx="8">
                  <c:v>1.3632189696867847</c:v>
                </c:pt>
                <c:pt idx="9">
                  <c:v>1.5991344660606064</c:v>
                </c:pt>
                <c:pt idx="10">
                  <c:v>0.37936273963639333</c:v>
                </c:pt>
              </c:numCache>
            </c:numRef>
          </c:val>
          <c:smooth val="0"/>
          <c:extLst>
            <c:ext xmlns:c16="http://schemas.microsoft.com/office/drawing/2014/chart" uri="{C3380CC4-5D6E-409C-BE32-E72D297353CC}">
              <c16:uniqueId val="{00000001-7E19-4CBE-A5B4-FADAF99366F4}"/>
            </c:ext>
          </c:extLst>
        </c:ser>
        <c:ser>
          <c:idx val="2"/>
          <c:order val="3"/>
          <c:tx>
            <c:strRef>
              <c:f>'Figure 3'!$B$12</c:f>
              <c:strCache>
                <c:ptCount val="1"/>
                <c:pt idx="0">
                  <c:v>Israel</c:v>
                </c:pt>
              </c:strCache>
            </c:strRef>
          </c:tx>
          <c:spPr>
            <a:ln w="28575" cap="rnd" cmpd="sng" algn="ctr">
              <a:solidFill>
                <a:schemeClr val="accent4"/>
              </a:solidFill>
              <a:prstDash val="solid"/>
              <a:round/>
              <a:headEnd type="none" w="med" len="med"/>
              <a:tailEnd type="none" w="med" len="med"/>
            </a:ln>
            <a:effectLst/>
          </c:spPr>
          <c:marker>
            <c:symbol val="none"/>
          </c:marker>
          <c:cat>
            <c:numRef>
              <c:f>'Figure 3'!$C$8:$M$8</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3'!$C$12:$M$12</c:f>
              <c:numCache>
                <c:formatCode>#\ ##0.0_i</c:formatCode>
                <c:ptCount val="11"/>
                <c:pt idx="0">
                  <c:v>-2.1501141632153273</c:v>
                </c:pt>
                <c:pt idx="1">
                  <c:v>-3.8029319380139275</c:v>
                </c:pt>
                <c:pt idx="2">
                  <c:v>-1.74922177802458</c:v>
                </c:pt>
                <c:pt idx="3">
                  <c:v>-1.0715691654581017</c:v>
                </c:pt>
                <c:pt idx="4">
                  <c:v>0.6570805047241941</c:v>
                </c:pt>
                <c:pt idx="5">
                  <c:v>-1.6238138420337598</c:v>
                </c:pt>
                <c:pt idx="6">
                  <c:v>-2.2313579527380538</c:v>
                </c:pt>
                <c:pt idx="7">
                  <c:v>-5.0493376559505494</c:v>
                </c:pt>
                <c:pt idx="8">
                  <c:v>-4.5401558538780344</c:v>
                </c:pt>
                <c:pt idx="9">
                  <c:v>-4.8817288211364565</c:v>
                </c:pt>
                <c:pt idx="10">
                  <c:v>-6.5493548706278535</c:v>
                </c:pt>
              </c:numCache>
            </c:numRef>
          </c:val>
          <c:smooth val="0"/>
          <c:extLst>
            <c:ext xmlns:c16="http://schemas.microsoft.com/office/drawing/2014/chart" uri="{C3380CC4-5D6E-409C-BE32-E72D297353CC}">
              <c16:uniqueId val="{00000002-7E19-4CBE-A5B4-FADAF99366F4}"/>
            </c:ext>
          </c:extLst>
        </c:ser>
        <c:ser>
          <c:idx val="4"/>
          <c:order val="4"/>
          <c:tx>
            <c:strRef>
              <c:f>'Figure 3'!$B$13</c:f>
              <c:strCache>
                <c:ptCount val="1"/>
                <c:pt idx="0">
                  <c:v>Tunisia (⁴)</c:v>
                </c:pt>
              </c:strCache>
            </c:strRef>
          </c:tx>
          <c:spPr>
            <a:ln w="28575" cap="rnd" cmpd="sng" algn="ctr">
              <a:solidFill>
                <a:schemeClr val="accent5">
                  <a:lumMod val="50000"/>
                </a:schemeClr>
              </a:solidFill>
              <a:prstDash val="solid"/>
              <a:round/>
              <a:headEnd type="none" w="med" len="med"/>
              <a:tailEnd type="none" w="med" len="med"/>
            </a:ln>
            <a:effectLst/>
          </c:spPr>
          <c:marker>
            <c:symbol val="none"/>
          </c:marker>
          <c:cat>
            <c:numRef>
              <c:f>'Figure 3'!$C$8:$M$8</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3'!$C$13:$M$13</c:f>
              <c:numCache>
                <c:formatCode>#\ ##0.0_i</c:formatCode>
                <c:ptCount val="11"/>
                <c:pt idx="0">
                  <c:v>-13.171493823654778</c:v>
                </c:pt>
                <c:pt idx="1">
                  <c:v>-16.852531792461168</c:v>
                </c:pt>
                <c:pt idx="2">
                  <c:v>-16.4439941179741</c:v>
                </c:pt>
                <c:pt idx="3">
                  <c:v>-16.885402538093608</c:v>
                </c:pt>
                <c:pt idx="4">
                  <c:v>-13.483678127437182</c:v>
                </c:pt>
                <c:pt idx="5">
                  <c:v>-13.513348669968964</c:v>
                </c:pt>
                <c:pt idx="6">
                  <c:v>-16.478994182057825</c:v>
                </c:pt>
                <c:pt idx="7">
                  <c:v>-18.461234374107097</c:v>
                </c:pt>
                <c:pt idx="8">
                  <c:v>-15.167436373331391</c:v>
                </c:pt>
                <c:pt idx="9">
                  <c:v>-11.016741918352063</c:v>
                </c:pt>
              </c:numCache>
            </c:numRef>
          </c:val>
          <c:smooth val="0"/>
          <c:extLst>
            <c:ext xmlns:c16="http://schemas.microsoft.com/office/drawing/2014/chart" uri="{C3380CC4-5D6E-409C-BE32-E72D297353CC}">
              <c16:uniqueId val="{00000004-7E19-4CBE-A5B4-FADAF99366F4}"/>
            </c:ext>
          </c:extLst>
        </c:ser>
        <c:ser>
          <c:idx val="5"/>
          <c:order val="5"/>
          <c:tx>
            <c:strRef>
              <c:f>'Figure 3'!$B$14</c:f>
              <c:strCache>
                <c:ptCount val="1"/>
                <c:pt idx="0">
                  <c:v>Morocco (⁵)</c:v>
                </c:pt>
              </c:strCache>
            </c:strRef>
          </c:tx>
          <c:spPr>
            <a:ln w="28575" cap="rnd" cmpd="sng" algn="ctr">
              <a:solidFill>
                <a:schemeClr val="accent4">
                  <a:lumMod val="50000"/>
                </a:schemeClr>
              </a:solidFill>
              <a:prstDash val="solid"/>
              <a:round/>
              <a:headEnd type="none" w="med" len="med"/>
              <a:tailEnd type="none" w="med" len="med"/>
            </a:ln>
            <a:effectLst/>
          </c:spPr>
          <c:marker>
            <c:symbol val="none"/>
          </c:marker>
          <c:cat>
            <c:numRef>
              <c:f>'Figure 3'!$C$8:$M$8</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3'!$C$14:$M$14</c:f>
              <c:numCache>
                <c:formatCode>#\ ##0.0_i</c:formatCode>
                <c:ptCount val="11"/>
                <c:pt idx="3">
                  <c:v>-19.000587302398316</c:v>
                </c:pt>
                <c:pt idx="4">
                  <c:v>-14.289276632615689</c:v>
                </c:pt>
                <c:pt idx="5">
                  <c:v>-16.898545761568045</c:v>
                </c:pt>
                <c:pt idx="6">
                  <c:v>-16.477434139985235</c:v>
                </c:pt>
                <c:pt idx="7">
                  <c:v>-17.232765300997066</c:v>
                </c:pt>
                <c:pt idx="8">
                  <c:v>-16.653334791986588</c:v>
                </c:pt>
                <c:pt idx="9">
                  <c:v>-13.721944715577813</c:v>
                </c:pt>
                <c:pt idx="10">
                  <c:v>-15.682803703502415</c:v>
                </c:pt>
              </c:numCache>
            </c:numRef>
          </c:val>
          <c:smooth val="0"/>
          <c:extLst>
            <c:ext xmlns:c16="http://schemas.microsoft.com/office/drawing/2014/chart" uri="{C3380CC4-5D6E-409C-BE32-E72D297353CC}">
              <c16:uniqueId val="{00000005-7E19-4CBE-A5B4-FADAF99366F4}"/>
            </c:ext>
          </c:extLst>
        </c:ser>
        <c:ser>
          <c:idx val="6"/>
          <c:order val="6"/>
          <c:tx>
            <c:strRef>
              <c:f>'Figure 3'!$B$15</c:f>
              <c:strCache>
                <c:ptCount val="1"/>
                <c:pt idx="0">
                  <c:v>Egypt (⁶)</c:v>
                </c:pt>
              </c:strCache>
            </c:strRef>
          </c:tx>
          <c:spPr>
            <a:ln w="28575" cap="rnd" cmpd="sng" algn="ctr">
              <a:solidFill>
                <a:schemeClr val="accent3"/>
              </a:solidFill>
              <a:prstDash val="solid"/>
              <a:round/>
              <a:headEnd type="none" w="med" len="med"/>
              <a:tailEnd type="none" w="med" len="med"/>
            </a:ln>
            <a:effectLst/>
          </c:spPr>
          <c:marker>
            <c:symbol val="none"/>
          </c:marker>
          <c:cat>
            <c:numRef>
              <c:f>'Figure 3'!$C$8:$M$8</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3'!$C$15:$M$15</c:f>
              <c:numCache>
                <c:formatCode>#\ ##0.0_i</c:formatCode>
                <c:ptCount val="11"/>
                <c:pt idx="0">
                  <c:v>-13.192100333064708</c:v>
                </c:pt>
                <c:pt idx="1">
                  <c:v>-15.062553669308526</c:v>
                </c:pt>
                <c:pt idx="2">
                  <c:v>-11.903687218098783</c:v>
                </c:pt>
                <c:pt idx="3">
                  <c:v>-14.665115369607385</c:v>
                </c:pt>
                <c:pt idx="4">
                  <c:v>-16.562190563209732</c:v>
                </c:pt>
                <c:pt idx="5">
                  <c:v>-16.403203808612172</c:v>
                </c:pt>
                <c:pt idx="6">
                  <c:v>-20.486613631016468</c:v>
                </c:pt>
              </c:numCache>
            </c:numRef>
          </c:val>
          <c:smooth val="0"/>
          <c:extLst>
            <c:ext xmlns:c16="http://schemas.microsoft.com/office/drawing/2014/chart" uri="{C3380CC4-5D6E-409C-BE32-E72D297353CC}">
              <c16:uniqueId val="{00000006-7E19-4CBE-A5B4-FADAF99366F4}"/>
            </c:ext>
          </c:extLst>
        </c:ser>
        <c:ser>
          <c:idx val="8"/>
          <c:order val="7"/>
          <c:tx>
            <c:strRef>
              <c:f>'Figure 3'!$B$16</c:f>
              <c:strCache>
                <c:ptCount val="1"/>
                <c:pt idx="0">
                  <c:v>Jordan (⁸)</c:v>
                </c:pt>
              </c:strCache>
            </c:strRef>
          </c:tx>
          <c:spPr>
            <a:ln w="28575" cap="rnd" cmpd="sng" algn="ctr">
              <a:solidFill>
                <a:schemeClr val="accent5"/>
              </a:solidFill>
              <a:prstDash val="solid"/>
              <a:round/>
              <a:headEnd type="none" w="med" len="med"/>
              <a:tailEnd type="none" w="med" len="med"/>
            </a:ln>
            <a:effectLst/>
          </c:spPr>
          <c:marker>
            <c:symbol val="none"/>
          </c:marker>
          <c:cat>
            <c:numRef>
              <c:f>'Figure 3'!$C$8:$M$8</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3'!$C$16:$M$16</c:f>
              <c:numCache>
                <c:formatCode>#\ ##0.0_i</c:formatCode>
                <c:ptCount val="11"/>
                <c:pt idx="0">
                  <c:v>-32.91405988209322</c:v>
                </c:pt>
                <c:pt idx="1">
                  <c:v>-38.390057587387204</c:v>
                </c:pt>
                <c:pt idx="2">
                  <c:v>-36.010127961274563</c:v>
                </c:pt>
                <c:pt idx="3">
                  <c:v>-36.8456431821621</c:v>
                </c:pt>
                <c:pt idx="4">
                  <c:v>-33.407139142896938</c:v>
                </c:pt>
                <c:pt idx="5">
                  <c:v>-31.084809680562536</c:v>
                </c:pt>
                <c:pt idx="6">
                  <c:v>-36.325580058456211</c:v>
                </c:pt>
                <c:pt idx="7">
                  <c:v>-28.381552196517418</c:v>
                </c:pt>
                <c:pt idx="8">
                  <c:v>-27.487883183594548</c:v>
                </c:pt>
                <c:pt idx="9">
                  <c:v>-20.950108469857771</c:v>
                </c:pt>
                <c:pt idx="10">
                  <c:v>-28.241617884620158</c:v>
                </c:pt>
              </c:numCache>
            </c:numRef>
          </c:val>
          <c:smooth val="0"/>
          <c:extLst>
            <c:ext xmlns:c16="http://schemas.microsoft.com/office/drawing/2014/chart" uri="{C3380CC4-5D6E-409C-BE32-E72D297353CC}">
              <c16:uniqueId val="{00000008-7E19-4CBE-A5B4-FADAF99366F4}"/>
            </c:ext>
          </c:extLst>
        </c:ser>
        <c:ser>
          <c:idx val="7"/>
          <c:order val="8"/>
          <c:tx>
            <c:strRef>
              <c:f>'Figure 3'!$B$17</c:f>
              <c:strCache>
                <c:ptCount val="1"/>
                <c:pt idx="0">
                  <c:v>Palestine (⁷)</c:v>
                </c:pt>
              </c:strCache>
            </c:strRef>
          </c:tx>
          <c:spPr>
            <a:ln w="28575" cap="rnd" cmpd="sng" algn="ctr">
              <a:solidFill>
                <a:schemeClr val="accent3">
                  <a:lumMod val="50000"/>
                </a:schemeClr>
              </a:solidFill>
              <a:prstDash val="solid"/>
              <a:round/>
              <a:headEnd type="none" w="med" len="med"/>
              <a:tailEnd type="none" w="med" len="med"/>
            </a:ln>
            <a:effectLst/>
          </c:spPr>
          <c:marker>
            <c:symbol val="none"/>
          </c:marker>
          <c:cat>
            <c:numRef>
              <c:f>'Figure 3'!$C$8:$M$8</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3'!$C$17:$M$17</c:f>
              <c:numCache>
                <c:formatCode>#\ ##0.0_i</c:formatCode>
                <c:ptCount val="11"/>
                <c:pt idx="0">
                  <c:v>-21.474463982958422</c:v>
                </c:pt>
                <c:pt idx="1">
                  <c:v>-23.704429415883787</c:v>
                </c:pt>
                <c:pt idx="2">
                  <c:v>-23.789861057690135</c:v>
                </c:pt>
                <c:pt idx="3">
                  <c:v>-26.457054038945522</c:v>
                </c:pt>
                <c:pt idx="4">
                  <c:v>-27.504250249129363</c:v>
                </c:pt>
                <c:pt idx="5">
                  <c:v>-26.347045295333754</c:v>
                </c:pt>
                <c:pt idx="6">
                  <c:v>-27.485433261270021</c:v>
                </c:pt>
                <c:pt idx="7">
                  <c:v>-29.143181829766284</c:v>
                </c:pt>
                <c:pt idx="8">
                  <c:v>-35.147828308126286</c:v>
                </c:pt>
                <c:pt idx="9">
                  <c:v>-34.661223625065283</c:v>
                </c:pt>
                <c:pt idx="10">
                  <c:v>-30.308041428174658</c:v>
                </c:pt>
              </c:numCache>
            </c:numRef>
          </c:val>
          <c:smooth val="0"/>
          <c:extLst>
            <c:ext xmlns:c16="http://schemas.microsoft.com/office/drawing/2014/chart" uri="{C3380CC4-5D6E-409C-BE32-E72D297353CC}">
              <c16:uniqueId val="{00000007-7E19-4CBE-A5B4-FADAF99366F4}"/>
            </c:ext>
          </c:extLst>
        </c:ser>
        <c:dLbls>
          <c:showLegendKey val="0"/>
          <c:showVal val="0"/>
          <c:showCatName val="0"/>
          <c:showSerName val="0"/>
          <c:showPercent val="0"/>
          <c:showBubbleSize val="0"/>
        </c:dLbls>
        <c:smooth val="0"/>
        <c:axId val="354570168"/>
        <c:axId val="354567816"/>
      </c:lineChart>
      <c:catAx>
        <c:axId val="354570168"/>
        <c:scaling>
          <c:orientation val="minMax"/>
        </c:scaling>
        <c:delete val="0"/>
        <c:axPos val="b"/>
        <c:numFmt formatCode="General" sourceLinked="1"/>
        <c:majorTickMark val="out"/>
        <c:minorTickMark val="none"/>
        <c:tickLblPos val="low"/>
        <c:spPr>
          <a:noFill/>
          <a:ln w="317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354567816"/>
        <c:crosses val="autoZero"/>
        <c:auto val="1"/>
        <c:lblAlgn val="ctr"/>
        <c:lblOffset val="100"/>
        <c:tickMarkSkip val="1"/>
        <c:noMultiLvlLbl val="0"/>
      </c:catAx>
      <c:valAx>
        <c:axId val="354567816"/>
        <c:scaling>
          <c:orientation val="minMax"/>
          <c:max val="5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354570168"/>
        <c:crosses val="autoZero"/>
        <c:crossBetween val="between"/>
      </c:valAx>
      <c:spPr>
        <a:noFill/>
        <a:ln>
          <a:noFill/>
        </a:ln>
        <a:effectLst/>
      </c:spPr>
    </c:plotArea>
    <c:legend>
      <c:legendPos val="b"/>
      <c:layout>
        <c:manualLayout>
          <c:xMode val="edge"/>
          <c:yMode val="edge"/>
          <c:x val="0.19326666666666664"/>
          <c:y val="0.62453590980019713"/>
          <c:w val="0.61346666666666672"/>
          <c:h val="5.8312778701965114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International trade in goods with the EU, 2011, 2016 and 2021</a:t>
            </a:r>
          </a:p>
          <a:p>
            <a:pPr algn="l">
              <a:defRPr sz="1800" b="1"/>
            </a:pPr>
            <a:r>
              <a:rPr lang="en-US" sz="1600" b="0"/>
              <a:t>(% of total exports/imports)</a:t>
            </a:r>
          </a:p>
        </c:rich>
      </c:tx>
      <c:layout>
        <c:manualLayout>
          <c:xMode val="edge"/>
          <c:yMode val="edge"/>
          <c:x val="5.3333333333333332E-3"/>
          <c:y val="7.0976921881793801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0486840208035035"/>
          <c:w val="0.97066666666666668"/>
          <c:h val="0.60750824058829245"/>
        </c:manualLayout>
      </c:layout>
      <c:barChart>
        <c:barDir val="col"/>
        <c:grouping val="clustered"/>
        <c:varyColors val="0"/>
        <c:ser>
          <c:idx val="0"/>
          <c:order val="0"/>
          <c:tx>
            <c:strRef>
              <c:f>'Figure 4'!$D$9</c:f>
              <c:strCache>
                <c:ptCount val="1"/>
                <c:pt idx="0">
                  <c:v>Exports</c:v>
                </c:pt>
              </c:strCache>
            </c:strRef>
          </c:tx>
          <c:spPr>
            <a:solidFill>
              <a:srgbClr val="286EB4">
                <a:lumMod val="100000"/>
              </a:srgbClr>
            </a:solidFill>
            <a:ln>
              <a:noFill/>
            </a:ln>
            <a:effectLst/>
            <a:extLst>
              <a:ext uri="{91240B29-F687-4F45-9708-019B960494DF}">
                <a14:hiddenLine xmlns:a14="http://schemas.microsoft.com/office/drawing/2010/main">
                  <a:noFill/>
                </a14:hiddenLine>
              </a:ext>
            </a:extLst>
          </c:spPr>
          <c:invertIfNegative val="0"/>
          <c:cat>
            <c:multiLvlStrRef>
              <c:f>'Figure 4'!$B$10:$C$33</c:f>
              <c:multiLvlStrCache>
                <c:ptCount val="24"/>
                <c:lvl>
                  <c:pt idx="0">
                    <c:v>2011</c:v>
                  </c:pt>
                  <c:pt idx="1">
                    <c:v>2016</c:v>
                  </c:pt>
                  <c:pt idx="2">
                    <c:v>2021</c:v>
                  </c:pt>
                  <c:pt idx="3">
                    <c:v>2011</c:v>
                  </c:pt>
                  <c:pt idx="4">
                    <c:v>2016</c:v>
                  </c:pt>
                  <c:pt idx="5">
                    <c:v>2021</c:v>
                  </c:pt>
                  <c:pt idx="6">
                    <c:v>2011</c:v>
                  </c:pt>
                  <c:pt idx="7">
                    <c:v>2016</c:v>
                  </c:pt>
                  <c:pt idx="8">
                    <c:v>2021</c:v>
                  </c:pt>
                  <c:pt idx="9">
                    <c:v>2011</c:v>
                  </c:pt>
                  <c:pt idx="10">
                    <c:v>2016</c:v>
                  </c:pt>
                  <c:pt idx="11">
                    <c:v>2021</c:v>
                  </c:pt>
                  <c:pt idx="12">
                    <c:v>2011</c:v>
                  </c:pt>
                  <c:pt idx="13">
                    <c:v>2016</c:v>
                  </c:pt>
                  <c:pt idx="14">
                    <c:v>2021</c:v>
                  </c:pt>
                  <c:pt idx="15">
                    <c:v>2011</c:v>
                  </c:pt>
                  <c:pt idx="16">
                    <c:v>2016</c:v>
                  </c:pt>
                  <c:pt idx="17">
                    <c:v>2021</c:v>
                  </c:pt>
                  <c:pt idx="18">
                    <c:v>2011</c:v>
                  </c:pt>
                  <c:pt idx="19">
                    <c:v>2016</c:v>
                  </c:pt>
                  <c:pt idx="20">
                    <c:v>2021</c:v>
                  </c:pt>
                  <c:pt idx="21">
                    <c:v>2011</c:v>
                  </c:pt>
                  <c:pt idx="22">
                    <c:v>2016</c:v>
                  </c:pt>
                  <c:pt idx="23">
                    <c:v>2021</c:v>
                  </c:pt>
                </c:lvl>
                <c:lvl>
                  <c:pt idx="0">
                    <c:v>Algeria</c:v>
                  </c:pt>
                  <c:pt idx="3">
                    <c:v>Egypt (¹)</c:v>
                  </c:pt>
                  <c:pt idx="6">
                    <c:v>Jordan (²)</c:v>
                  </c:pt>
                  <c:pt idx="9">
                    <c:v>Israel</c:v>
                  </c:pt>
                  <c:pt idx="12">
                    <c:v>Libya (³)</c:v>
                  </c:pt>
                  <c:pt idx="15">
                    <c:v>Morocco (⁴)</c:v>
                  </c:pt>
                  <c:pt idx="18">
                    <c:v>Palestine (⁵)</c:v>
                  </c:pt>
                  <c:pt idx="21">
                    <c:v>Tunisia</c:v>
                  </c:pt>
                </c:lvl>
              </c:multiLvlStrCache>
            </c:multiLvlStrRef>
          </c:cat>
          <c:val>
            <c:numRef>
              <c:f>'Figure 4'!$D$10:$D$33</c:f>
              <c:numCache>
                <c:formatCode>#\ ##0.0_i</c:formatCode>
                <c:ptCount val="24"/>
                <c:pt idx="0">
                  <c:v>46.876239582497654</c:v>
                </c:pt>
                <c:pt idx="1">
                  <c:v>53.812085783003283</c:v>
                </c:pt>
                <c:pt idx="2">
                  <c:v>58.49986588306222</c:v>
                </c:pt>
                <c:pt idx="3">
                  <c:v>0</c:v>
                </c:pt>
                <c:pt idx="4">
                  <c:v>0</c:v>
                </c:pt>
                <c:pt idx="5">
                  <c:v>25.016975865139614</c:v>
                </c:pt>
                <c:pt idx="6">
                  <c:v>0</c:v>
                </c:pt>
                <c:pt idx="7">
                  <c:v>0</c:v>
                </c:pt>
                <c:pt idx="8">
                  <c:v>2.9658701376123973</c:v>
                </c:pt>
                <c:pt idx="9">
                  <c:v>22.680382159049056</c:v>
                </c:pt>
                <c:pt idx="10">
                  <c:v>19.56160196879944</c:v>
                </c:pt>
                <c:pt idx="11">
                  <c:v>23.98996555769649</c:v>
                </c:pt>
                <c:pt idx="12">
                  <c:v>80.508632005786581</c:v>
                </c:pt>
                <c:pt idx="13">
                  <c:v>47.473219793221197</c:v>
                </c:pt>
                <c:pt idx="14">
                  <c:v>53.016617948046218</c:v>
                </c:pt>
                <c:pt idx="15">
                  <c:v>56.010384252971136</c:v>
                </c:pt>
                <c:pt idx="16">
                  <c:v>62.16797869579036</c:v>
                </c:pt>
                <c:pt idx="17">
                  <c:v>59.375947457304477</c:v>
                </c:pt>
                <c:pt idx="18">
                  <c:v>1.6990002046391763</c:v>
                </c:pt>
                <c:pt idx="19">
                  <c:v>1.2825461018944859</c:v>
                </c:pt>
                <c:pt idx="20">
                  <c:v>1.2224920559109038</c:v>
                </c:pt>
                <c:pt idx="21">
                  <c:v>73.588596045310467</c:v>
                </c:pt>
                <c:pt idx="22">
                  <c:v>71.934811218677879</c:v>
                </c:pt>
                <c:pt idx="23">
                  <c:v>70.178296248724592</c:v>
                </c:pt>
              </c:numCache>
            </c:numRef>
          </c:val>
          <c:extLst>
            <c:ext xmlns:c16="http://schemas.microsoft.com/office/drawing/2014/chart" uri="{C3380CC4-5D6E-409C-BE32-E72D297353CC}">
              <c16:uniqueId val="{00000000-692D-486C-B33A-7513A8D31102}"/>
            </c:ext>
          </c:extLst>
        </c:ser>
        <c:ser>
          <c:idx val="1"/>
          <c:order val="1"/>
          <c:tx>
            <c:strRef>
              <c:f>'Figure 4'!$E$9</c:f>
              <c:strCache>
                <c:ptCount val="1"/>
                <c:pt idx="0">
                  <c:v>Imports</c:v>
                </c:pt>
              </c:strCache>
            </c:strRef>
          </c:tx>
          <c:spPr>
            <a:solidFill>
              <a:srgbClr val="F06423">
                <a:lumMod val="100000"/>
              </a:srgbClr>
            </a:solidFill>
            <a:ln>
              <a:noFill/>
            </a:ln>
            <a:effectLst/>
            <a:extLst>
              <a:ext uri="{91240B29-F687-4F45-9708-019B960494DF}">
                <a14:hiddenLine xmlns:a14="http://schemas.microsoft.com/office/drawing/2010/main">
                  <a:noFill/>
                </a14:hiddenLine>
              </a:ext>
            </a:extLst>
          </c:spPr>
          <c:invertIfNegative val="0"/>
          <c:cat>
            <c:multiLvlStrRef>
              <c:f>'Figure 4'!$B$10:$C$33</c:f>
              <c:multiLvlStrCache>
                <c:ptCount val="24"/>
                <c:lvl>
                  <c:pt idx="0">
                    <c:v>2011</c:v>
                  </c:pt>
                  <c:pt idx="1">
                    <c:v>2016</c:v>
                  </c:pt>
                  <c:pt idx="2">
                    <c:v>2021</c:v>
                  </c:pt>
                  <c:pt idx="3">
                    <c:v>2011</c:v>
                  </c:pt>
                  <c:pt idx="4">
                    <c:v>2016</c:v>
                  </c:pt>
                  <c:pt idx="5">
                    <c:v>2021</c:v>
                  </c:pt>
                  <c:pt idx="6">
                    <c:v>2011</c:v>
                  </c:pt>
                  <c:pt idx="7">
                    <c:v>2016</c:v>
                  </c:pt>
                  <c:pt idx="8">
                    <c:v>2021</c:v>
                  </c:pt>
                  <c:pt idx="9">
                    <c:v>2011</c:v>
                  </c:pt>
                  <c:pt idx="10">
                    <c:v>2016</c:v>
                  </c:pt>
                  <c:pt idx="11">
                    <c:v>2021</c:v>
                  </c:pt>
                  <c:pt idx="12">
                    <c:v>2011</c:v>
                  </c:pt>
                  <c:pt idx="13">
                    <c:v>2016</c:v>
                  </c:pt>
                  <c:pt idx="14">
                    <c:v>2021</c:v>
                  </c:pt>
                  <c:pt idx="15">
                    <c:v>2011</c:v>
                  </c:pt>
                  <c:pt idx="16">
                    <c:v>2016</c:v>
                  </c:pt>
                  <c:pt idx="17">
                    <c:v>2021</c:v>
                  </c:pt>
                  <c:pt idx="18">
                    <c:v>2011</c:v>
                  </c:pt>
                  <c:pt idx="19">
                    <c:v>2016</c:v>
                  </c:pt>
                  <c:pt idx="20">
                    <c:v>2021</c:v>
                  </c:pt>
                  <c:pt idx="21">
                    <c:v>2011</c:v>
                  </c:pt>
                  <c:pt idx="22">
                    <c:v>2016</c:v>
                  </c:pt>
                  <c:pt idx="23">
                    <c:v>2021</c:v>
                  </c:pt>
                </c:lvl>
                <c:lvl>
                  <c:pt idx="0">
                    <c:v>Algeria</c:v>
                  </c:pt>
                  <c:pt idx="3">
                    <c:v>Egypt (¹)</c:v>
                  </c:pt>
                  <c:pt idx="6">
                    <c:v>Jordan (²)</c:v>
                  </c:pt>
                  <c:pt idx="9">
                    <c:v>Israel</c:v>
                  </c:pt>
                  <c:pt idx="12">
                    <c:v>Libya (³)</c:v>
                  </c:pt>
                  <c:pt idx="15">
                    <c:v>Morocco (⁴)</c:v>
                  </c:pt>
                  <c:pt idx="18">
                    <c:v>Palestine (⁵)</c:v>
                  </c:pt>
                  <c:pt idx="21">
                    <c:v>Tunisia</c:v>
                  </c:pt>
                </c:lvl>
              </c:multiLvlStrCache>
            </c:multiLvlStrRef>
          </c:cat>
          <c:val>
            <c:numRef>
              <c:f>'Figure 4'!$E$10:$E$33</c:f>
              <c:numCache>
                <c:formatCode>#\ ##0.0_i</c:formatCode>
                <c:ptCount val="24"/>
                <c:pt idx="0">
                  <c:v>49.957534320499711</c:v>
                </c:pt>
                <c:pt idx="1">
                  <c:v>46.10552996915078</c:v>
                </c:pt>
                <c:pt idx="2">
                  <c:v>37.077930512188878</c:v>
                </c:pt>
                <c:pt idx="3">
                  <c:v>0</c:v>
                </c:pt>
                <c:pt idx="4">
                  <c:v>0</c:v>
                </c:pt>
                <c:pt idx="5">
                  <c:v>25.312241210683435</c:v>
                </c:pt>
                <c:pt idx="6">
                  <c:v>0</c:v>
                </c:pt>
                <c:pt idx="7">
                  <c:v>0</c:v>
                </c:pt>
                <c:pt idx="8">
                  <c:v>17.770934672315509</c:v>
                </c:pt>
                <c:pt idx="9">
                  <c:v>30.818220712079381</c:v>
                </c:pt>
                <c:pt idx="10">
                  <c:v>36.012075988598916</c:v>
                </c:pt>
                <c:pt idx="11">
                  <c:v>34.03784329960699</c:v>
                </c:pt>
                <c:pt idx="12">
                  <c:v>37.016482559819543</c:v>
                </c:pt>
                <c:pt idx="13">
                  <c:v>36.066401093098513</c:v>
                </c:pt>
                <c:pt idx="14">
                  <c:v>34.495559375879132</c:v>
                </c:pt>
                <c:pt idx="15">
                  <c:v>45.626469522684779</c:v>
                </c:pt>
                <c:pt idx="16">
                  <c:v>53.831539528670412</c:v>
                </c:pt>
                <c:pt idx="17">
                  <c:v>48.921505954002676</c:v>
                </c:pt>
                <c:pt idx="18">
                  <c:v>9.4847402916038011</c:v>
                </c:pt>
                <c:pt idx="19">
                  <c:v>11.829773480548587</c:v>
                </c:pt>
                <c:pt idx="20">
                  <c:v>11.442512595252694</c:v>
                </c:pt>
                <c:pt idx="21">
                  <c:v>56.409432580802921</c:v>
                </c:pt>
                <c:pt idx="22">
                  <c:v>51.740941827071296</c:v>
                </c:pt>
                <c:pt idx="23">
                  <c:v>47.771408649079675</c:v>
                </c:pt>
              </c:numCache>
            </c:numRef>
          </c:val>
          <c:extLst>
            <c:ext xmlns:c16="http://schemas.microsoft.com/office/drawing/2014/chart" uri="{C3380CC4-5D6E-409C-BE32-E72D297353CC}">
              <c16:uniqueId val="{00000001-692D-486C-B33A-7513A8D31102}"/>
            </c:ext>
          </c:extLst>
        </c:ser>
        <c:dLbls>
          <c:showLegendKey val="0"/>
          <c:showVal val="0"/>
          <c:showCatName val="0"/>
          <c:showSerName val="0"/>
          <c:showPercent val="0"/>
          <c:showBubbleSize val="0"/>
        </c:dLbls>
        <c:gapWidth val="150"/>
        <c:axId val="354567032"/>
        <c:axId val="354572128"/>
      </c:barChart>
      <c:catAx>
        <c:axId val="354567032"/>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354572128"/>
        <c:crosses val="autoZero"/>
        <c:auto val="1"/>
        <c:lblAlgn val="ctr"/>
        <c:lblOffset val="100"/>
        <c:tickMarkSkip val="1"/>
        <c:noMultiLvlLbl val="0"/>
      </c:catAx>
      <c:valAx>
        <c:axId val="354572128"/>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354567032"/>
        <c:crosses val="autoZero"/>
        <c:crossBetween val="between"/>
      </c:valAx>
      <c:spPr>
        <a:noFill/>
        <a:ln>
          <a:noFill/>
        </a:ln>
        <a:effectLst/>
      </c:spPr>
    </c:plotArea>
    <c:legend>
      <c:legendPos val="b"/>
      <c:layout>
        <c:manualLayout>
          <c:xMode val="edge"/>
          <c:yMode val="edge"/>
          <c:x val="0.40974131233595795"/>
          <c:y val="0.73189529618613625"/>
          <c:w val="0.18051737532808396"/>
          <c:h val="3.4203610992816248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Exports of goods to the EU by broad group of goods, 2011, 2016 and 2021</a:t>
            </a:r>
          </a:p>
          <a:p>
            <a:pPr algn="l">
              <a:defRPr sz="1800" b="1"/>
            </a:pPr>
            <a:r>
              <a:rPr lang="en-US" sz="1600" b="0"/>
              <a:t>(% of total value)</a:t>
            </a:r>
          </a:p>
        </c:rich>
      </c:tx>
      <c:layout>
        <c:manualLayout>
          <c:xMode val="edge"/>
          <c:yMode val="edge"/>
          <c:x val="5.3333333333333332E-3"/>
          <c:y val="7.2471211239314775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4458006642243298"/>
          <c:w val="0.97066666666666668"/>
          <c:h val="0.49461145159265474"/>
        </c:manualLayout>
      </c:layout>
      <c:barChart>
        <c:barDir val="col"/>
        <c:grouping val="stacked"/>
        <c:varyColors val="0"/>
        <c:ser>
          <c:idx val="0"/>
          <c:order val="0"/>
          <c:tx>
            <c:strRef>
              <c:f>'Figure 5'!$D$9</c:f>
              <c:strCache>
                <c:ptCount val="1"/>
                <c:pt idx="0">
                  <c:v>Food, drinks and tobacco</c:v>
                </c:pt>
              </c:strCache>
            </c:strRef>
          </c:tx>
          <c:spPr>
            <a:solidFill>
              <a:srgbClr val="286EB4">
                <a:lumMod val="100000"/>
              </a:srgbClr>
            </a:solidFill>
            <a:ln>
              <a:noFill/>
            </a:ln>
            <a:effectLst/>
            <a:extLst>
              <a:ext uri="{91240B29-F687-4F45-9708-019B960494DF}">
                <a14:hiddenLine xmlns:a14="http://schemas.microsoft.com/office/drawing/2010/main">
                  <a:noFill/>
                </a14:hiddenLine>
              </a:ext>
            </a:extLst>
          </c:spPr>
          <c:invertIfNegative val="0"/>
          <c:cat>
            <c:multiLvlStrRef>
              <c:f>'Figure 5'!$B$10:$C$33</c:f>
              <c:multiLvlStrCache>
                <c:ptCount val="24"/>
                <c:lvl>
                  <c:pt idx="0">
                    <c:v>2011</c:v>
                  </c:pt>
                  <c:pt idx="1">
                    <c:v>2016</c:v>
                  </c:pt>
                  <c:pt idx="2">
                    <c:v>2021</c:v>
                  </c:pt>
                  <c:pt idx="3">
                    <c:v>2011</c:v>
                  </c:pt>
                  <c:pt idx="4">
                    <c:v>2016</c:v>
                  </c:pt>
                  <c:pt idx="5">
                    <c:v>2021</c:v>
                  </c:pt>
                  <c:pt idx="6">
                    <c:v>2011</c:v>
                  </c:pt>
                  <c:pt idx="7">
                    <c:v>2016</c:v>
                  </c:pt>
                  <c:pt idx="8">
                    <c:v>2021</c:v>
                  </c:pt>
                  <c:pt idx="9">
                    <c:v>2011</c:v>
                  </c:pt>
                  <c:pt idx="10">
                    <c:v>2016</c:v>
                  </c:pt>
                  <c:pt idx="11">
                    <c:v>2021</c:v>
                  </c:pt>
                  <c:pt idx="12">
                    <c:v>2011</c:v>
                  </c:pt>
                  <c:pt idx="13">
                    <c:v>2016</c:v>
                  </c:pt>
                  <c:pt idx="14">
                    <c:v>2021</c:v>
                  </c:pt>
                  <c:pt idx="15">
                    <c:v>2011</c:v>
                  </c:pt>
                  <c:pt idx="16">
                    <c:v>2016</c:v>
                  </c:pt>
                  <c:pt idx="17">
                    <c:v>2021</c:v>
                  </c:pt>
                  <c:pt idx="18">
                    <c:v>2011</c:v>
                  </c:pt>
                  <c:pt idx="19">
                    <c:v>2016</c:v>
                  </c:pt>
                  <c:pt idx="20">
                    <c:v>2021</c:v>
                  </c:pt>
                  <c:pt idx="21">
                    <c:v>2011</c:v>
                  </c:pt>
                  <c:pt idx="22">
                    <c:v>2016</c:v>
                  </c:pt>
                  <c:pt idx="23">
                    <c:v>2021</c:v>
                  </c:pt>
                </c:lvl>
                <c:lvl>
                  <c:pt idx="0">
                    <c:v>Algeria</c:v>
                  </c:pt>
                  <c:pt idx="3">
                    <c:v>Egypt (¹)</c:v>
                  </c:pt>
                  <c:pt idx="6">
                    <c:v>Israel</c:v>
                  </c:pt>
                  <c:pt idx="9">
                    <c:v>Jordan (²)</c:v>
                  </c:pt>
                  <c:pt idx="12">
                    <c:v>Libya (³)</c:v>
                  </c:pt>
                  <c:pt idx="15">
                    <c:v>Morocco (⁴) </c:v>
                  </c:pt>
                  <c:pt idx="18">
                    <c:v>Palestine (⁵)</c:v>
                  </c:pt>
                  <c:pt idx="21">
                    <c:v>Tunisia</c:v>
                  </c:pt>
                </c:lvl>
              </c:multiLvlStrCache>
            </c:multiLvlStrRef>
          </c:cat>
          <c:val>
            <c:numRef>
              <c:f>'Figure 5'!$D$10:$D$33</c:f>
              <c:numCache>
                <c:formatCode>#\ ##0.0_i</c:formatCode>
                <c:ptCount val="24"/>
                <c:pt idx="0">
                  <c:v>0.45341824346185</c:v>
                </c:pt>
                <c:pt idx="1">
                  <c:v>0.53240120927896195</c:v>
                </c:pt>
                <c:pt idx="2">
                  <c:v>0.7443869877324466</c:v>
                </c:pt>
                <c:pt idx="3" formatCode="#\ ##0_i">
                  <c:v>0</c:v>
                </c:pt>
                <c:pt idx="4" formatCode="#\ ##0_i">
                  <c:v>0</c:v>
                </c:pt>
                <c:pt idx="5">
                  <c:v>14.281979516161311</c:v>
                </c:pt>
                <c:pt idx="6">
                  <c:v>5.7476050615894252</c:v>
                </c:pt>
                <c:pt idx="7">
                  <c:v>5.6907171145033013</c:v>
                </c:pt>
                <c:pt idx="8">
                  <c:v>5.9223916551978775</c:v>
                </c:pt>
                <c:pt idx="9" formatCode="#\ ##0_i">
                  <c:v>0</c:v>
                </c:pt>
                <c:pt idx="10" formatCode="#\ ##0_i">
                  <c:v>0</c:v>
                </c:pt>
                <c:pt idx="11">
                  <c:v>16.977002573880434</c:v>
                </c:pt>
                <c:pt idx="12">
                  <c:v>3.0186950615186474E-4</c:v>
                </c:pt>
                <c:pt idx="13">
                  <c:v>0.15777416185461043</c:v>
                </c:pt>
                <c:pt idx="14">
                  <c:v>0</c:v>
                </c:pt>
                <c:pt idx="15">
                  <c:v>19.74597936010235</c:v>
                </c:pt>
                <c:pt idx="16">
                  <c:v>21.306748081544882</c:v>
                </c:pt>
                <c:pt idx="17">
                  <c:v>22.310499789096994</c:v>
                </c:pt>
                <c:pt idx="18">
                  <c:v>48.22165393092061</c:v>
                </c:pt>
                <c:pt idx="19">
                  <c:v>70.33577149598618</c:v>
                </c:pt>
                <c:pt idx="20">
                  <c:v>89.147805114419143</c:v>
                </c:pt>
                <c:pt idx="21">
                  <c:v>4.5353135756751186</c:v>
                </c:pt>
                <c:pt idx="22">
                  <c:v>6.1542568223870928</c:v>
                </c:pt>
                <c:pt idx="23">
                  <c:v>6.9214232286634374</c:v>
                </c:pt>
              </c:numCache>
            </c:numRef>
          </c:val>
          <c:extLst>
            <c:ext xmlns:c16="http://schemas.microsoft.com/office/drawing/2014/chart" uri="{C3380CC4-5D6E-409C-BE32-E72D297353CC}">
              <c16:uniqueId val="{00000000-97FE-42A5-B22C-50233A8CB076}"/>
            </c:ext>
          </c:extLst>
        </c:ser>
        <c:ser>
          <c:idx val="1"/>
          <c:order val="1"/>
          <c:tx>
            <c:strRef>
              <c:f>'Figure 5'!$E$9</c:f>
              <c:strCache>
                <c:ptCount val="1"/>
                <c:pt idx="0">
                  <c:v>Raw materials</c:v>
                </c:pt>
              </c:strCache>
            </c:strRef>
          </c:tx>
          <c:spPr>
            <a:solidFill>
              <a:srgbClr val="286EB4">
                <a:lumMod val="60000"/>
                <a:lumOff val="40000"/>
              </a:srgbClr>
            </a:solidFill>
            <a:ln>
              <a:noFill/>
            </a:ln>
            <a:effectLst/>
            <a:extLst>
              <a:ext uri="{91240B29-F687-4F45-9708-019B960494DF}">
                <a14:hiddenLine xmlns:a14="http://schemas.microsoft.com/office/drawing/2010/main">
                  <a:noFill/>
                </a14:hiddenLine>
              </a:ext>
            </a:extLst>
          </c:spPr>
          <c:invertIfNegative val="0"/>
          <c:cat>
            <c:multiLvlStrRef>
              <c:f>'Figure 5'!$B$10:$C$33</c:f>
              <c:multiLvlStrCache>
                <c:ptCount val="24"/>
                <c:lvl>
                  <c:pt idx="0">
                    <c:v>2011</c:v>
                  </c:pt>
                  <c:pt idx="1">
                    <c:v>2016</c:v>
                  </c:pt>
                  <c:pt idx="2">
                    <c:v>2021</c:v>
                  </c:pt>
                  <c:pt idx="3">
                    <c:v>2011</c:v>
                  </c:pt>
                  <c:pt idx="4">
                    <c:v>2016</c:v>
                  </c:pt>
                  <c:pt idx="5">
                    <c:v>2021</c:v>
                  </c:pt>
                  <c:pt idx="6">
                    <c:v>2011</c:v>
                  </c:pt>
                  <c:pt idx="7">
                    <c:v>2016</c:v>
                  </c:pt>
                  <c:pt idx="8">
                    <c:v>2021</c:v>
                  </c:pt>
                  <c:pt idx="9">
                    <c:v>2011</c:v>
                  </c:pt>
                  <c:pt idx="10">
                    <c:v>2016</c:v>
                  </c:pt>
                  <c:pt idx="11">
                    <c:v>2021</c:v>
                  </c:pt>
                  <c:pt idx="12">
                    <c:v>2011</c:v>
                  </c:pt>
                  <c:pt idx="13">
                    <c:v>2016</c:v>
                  </c:pt>
                  <c:pt idx="14">
                    <c:v>2021</c:v>
                  </c:pt>
                  <c:pt idx="15">
                    <c:v>2011</c:v>
                  </c:pt>
                  <c:pt idx="16">
                    <c:v>2016</c:v>
                  </c:pt>
                  <c:pt idx="17">
                    <c:v>2021</c:v>
                  </c:pt>
                  <c:pt idx="18">
                    <c:v>2011</c:v>
                  </c:pt>
                  <c:pt idx="19">
                    <c:v>2016</c:v>
                  </c:pt>
                  <c:pt idx="20">
                    <c:v>2021</c:v>
                  </c:pt>
                  <c:pt idx="21">
                    <c:v>2011</c:v>
                  </c:pt>
                  <c:pt idx="22">
                    <c:v>2016</c:v>
                  </c:pt>
                  <c:pt idx="23">
                    <c:v>2021</c:v>
                  </c:pt>
                </c:lvl>
                <c:lvl>
                  <c:pt idx="0">
                    <c:v>Algeria</c:v>
                  </c:pt>
                  <c:pt idx="3">
                    <c:v>Egypt (¹)</c:v>
                  </c:pt>
                  <c:pt idx="6">
                    <c:v>Israel</c:v>
                  </c:pt>
                  <c:pt idx="9">
                    <c:v>Jordan (²)</c:v>
                  </c:pt>
                  <c:pt idx="12">
                    <c:v>Libya (³)</c:v>
                  </c:pt>
                  <c:pt idx="15">
                    <c:v>Morocco (⁴) </c:v>
                  </c:pt>
                  <c:pt idx="18">
                    <c:v>Palestine (⁵)</c:v>
                  </c:pt>
                  <c:pt idx="21">
                    <c:v>Tunisia</c:v>
                  </c:pt>
                </c:lvl>
              </c:multiLvlStrCache>
            </c:multiLvlStrRef>
          </c:cat>
          <c:val>
            <c:numRef>
              <c:f>'Figure 5'!$E$10:$E$33</c:f>
              <c:numCache>
                <c:formatCode>#\ ##0.0_i</c:formatCode>
                <c:ptCount val="24"/>
                <c:pt idx="0">
                  <c:v>0.22724079183493434</c:v>
                </c:pt>
                <c:pt idx="1">
                  <c:v>0.25339025249128677</c:v>
                </c:pt>
                <c:pt idx="2">
                  <c:v>0.27915552212460332</c:v>
                </c:pt>
                <c:pt idx="3" formatCode="#\ ##0_i">
                  <c:v>0</c:v>
                </c:pt>
                <c:pt idx="4" formatCode="#\ ##0_i">
                  <c:v>0</c:v>
                </c:pt>
                <c:pt idx="5">
                  <c:v>3.3327453498370083</c:v>
                </c:pt>
                <c:pt idx="6">
                  <c:v>3.1400458960900397</c:v>
                </c:pt>
                <c:pt idx="7">
                  <c:v>3.1263306198991234</c:v>
                </c:pt>
                <c:pt idx="8">
                  <c:v>2.9358713012420661</c:v>
                </c:pt>
                <c:pt idx="9" formatCode="#\ ##0_i">
                  <c:v>0</c:v>
                </c:pt>
                <c:pt idx="10" formatCode="#\ ##0_i">
                  <c:v>0</c:v>
                </c:pt>
                <c:pt idx="11">
                  <c:v>11.557337234167278</c:v>
                </c:pt>
                <c:pt idx="12">
                  <c:v>8.0750092895623803E-3</c:v>
                </c:pt>
                <c:pt idx="13">
                  <c:v>1.1760478384247415</c:v>
                </c:pt>
                <c:pt idx="14">
                  <c:v>0</c:v>
                </c:pt>
                <c:pt idx="15">
                  <c:v>8.1982215582543674</c:v>
                </c:pt>
                <c:pt idx="16">
                  <c:v>3.3782483945821764</c:v>
                </c:pt>
                <c:pt idx="17">
                  <c:v>3.5308627321366313</c:v>
                </c:pt>
                <c:pt idx="18">
                  <c:v>17.069827735501121</c:v>
                </c:pt>
                <c:pt idx="19">
                  <c:v>0.75474018853644831</c:v>
                </c:pt>
                <c:pt idx="20">
                  <c:v>0.3798081215254937</c:v>
                </c:pt>
                <c:pt idx="21">
                  <c:v>1.1861750487708895</c:v>
                </c:pt>
                <c:pt idx="22">
                  <c:v>0.97224332782269818</c:v>
                </c:pt>
                <c:pt idx="23">
                  <c:v>1.2079197757635678</c:v>
                </c:pt>
              </c:numCache>
            </c:numRef>
          </c:val>
          <c:extLst>
            <c:ext xmlns:c16="http://schemas.microsoft.com/office/drawing/2014/chart" uri="{C3380CC4-5D6E-409C-BE32-E72D297353CC}">
              <c16:uniqueId val="{00000001-97FE-42A5-B22C-50233A8CB076}"/>
            </c:ext>
          </c:extLst>
        </c:ser>
        <c:ser>
          <c:idx val="2"/>
          <c:order val="2"/>
          <c:tx>
            <c:strRef>
              <c:f>'Figure 5'!$F$9</c:f>
              <c:strCache>
                <c:ptCount val="1"/>
                <c:pt idx="0">
                  <c:v>Mineral fuels, lubricants, related goods and chemicals</c:v>
                </c:pt>
              </c:strCache>
            </c:strRef>
          </c:tx>
          <c:spPr>
            <a:solidFill>
              <a:srgbClr val="F06423">
                <a:lumMod val="100000"/>
              </a:srgbClr>
            </a:solidFill>
            <a:ln>
              <a:noFill/>
            </a:ln>
            <a:effectLst/>
            <a:extLst>
              <a:ext uri="{91240B29-F687-4F45-9708-019B960494DF}">
                <a14:hiddenLine xmlns:a14="http://schemas.microsoft.com/office/drawing/2010/main">
                  <a:noFill/>
                </a14:hiddenLine>
              </a:ext>
            </a:extLst>
          </c:spPr>
          <c:invertIfNegative val="0"/>
          <c:cat>
            <c:multiLvlStrRef>
              <c:f>'Figure 5'!$B$10:$C$33</c:f>
              <c:multiLvlStrCache>
                <c:ptCount val="24"/>
                <c:lvl>
                  <c:pt idx="0">
                    <c:v>2011</c:v>
                  </c:pt>
                  <c:pt idx="1">
                    <c:v>2016</c:v>
                  </c:pt>
                  <c:pt idx="2">
                    <c:v>2021</c:v>
                  </c:pt>
                  <c:pt idx="3">
                    <c:v>2011</c:v>
                  </c:pt>
                  <c:pt idx="4">
                    <c:v>2016</c:v>
                  </c:pt>
                  <c:pt idx="5">
                    <c:v>2021</c:v>
                  </c:pt>
                  <c:pt idx="6">
                    <c:v>2011</c:v>
                  </c:pt>
                  <c:pt idx="7">
                    <c:v>2016</c:v>
                  </c:pt>
                  <c:pt idx="8">
                    <c:v>2021</c:v>
                  </c:pt>
                  <c:pt idx="9">
                    <c:v>2011</c:v>
                  </c:pt>
                  <c:pt idx="10">
                    <c:v>2016</c:v>
                  </c:pt>
                  <c:pt idx="11">
                    <c:v>2021</c:v>
                  </c:pt>
                  <c:pt idx="12">
                    <c:v>2011</c:v>
                  </c:pt>
                  <c:pt idx="13">
                    <c:v>2016</c:v>
                  </c:pt>
                  <c:pt idx="14">
                    <c:v>2021</c:v>
                  </c:pt>
                  <c:pt idx="15">
                    <c:v>2011</c:v>
                  </c:pt>
                  <c:pt idx="16">
                    <c:v>2016</c:v>
                  </c:pt>
                  <c:pt idx="17">
                    <c:v>2021</c:v>
                  </c:pt>
                  <c:pt idx="18">
                    <c:v>2011</c:v>
                  </c:pt>
                  <c:pt idx="19">
                    <c:v>2016</c:v>
                  </c:pt>
                  <c:pt idx="20">
                    <c:v>2021</c:v>
                  </c:pt>
                  <c:pt idx="21">
                    <c:v>2011</c:v>
                  </c:pt>
                  <c:pt idx="22">
                    <c:v>2016</c:v>
                  </c:pt>
                  <c:pt idx="23">
                    <c:v>2021</c:v>
                  </c:pt>
                </c:lvl>
                <c:lvl>
                  <c:pt idx="0">
                    <c:v>Algeria</c:v>
                  </c:pt>
                  <c:pt idx="3">
                    <c:v>Egypt (¹)</c:v>
                  </c:pt>
                  <c:pt idx="6">
                    <c:v>Israel</c:v>
                  </c:pt>
                  <c:pt idx="9">
                    <c:v>Jordan (²)</c:v>
                  </c:pt>
                  <c:pt idx="12">
                    <c:v>Libya (³)</c:v>
                  </c:pt>
                  <c:pt idx="15">
                    <c:v>Morocco (⁴) </c:v>
                  </c:pt>
                  <c:pt idx="18">
                    <c:v>Palestine (⁵)</c:v>
                  </c:pt>
                  <c:pt idx="21">
                    <c:v>Tunisia</c:v>
                  </c:pt>
                </c:lvl>
              </c:multiLvlStrCache>
            </c:multiLvlStrRef>
          </c:cat>
          <c:val>
            <c:numRef>
              <c:f>'Figure 5'!$F$10:$F$33</c:f>
              <c:numCache>
                <c:formatCode>#\ ##0.0_i</c:formatCode>
                <c:ptCount val="24"/>
                <c:pt idx="0">
                  <c:v>99.0305904711593</c:v>
                </c:pt>
                <c:pt idx="1">
                  <c:v>98.94715441864156</c:v>
                </c:pt>
                <c:pt idx="2">
                  <c:v>97.435762175430938</c:v>
                </c:pt>
                <c:pt idx="3" formatCode="#\ ##0_i">
                  <c:v>0</c:v>
                </c:pt>
                <c:pt idx="4" formatCode="#\ ##0_i">
                  <c:v>0</c:v>
                </c:pt>
                <c:pt idx="5">
                  <c:v>48.931178842728862</c:v>
                </c:pt>
                <c:pt idx="6">
                  <c:v>33.62528190808699</c:v>
                </c:pt>
                <c:pt idx="7">
                  <c:v>31.464853573047549</c:v>
                </c:pt>
                <c:pt idx="8">
                  <c:v>29.075861264276572</c:v>
                </c:pt>
                <c:pt idx="9" formatCode="#\ ##0_i">
                  <c:v>0</c:v>
                </c:pt>
                <c:pt idx="10" formatCode="#\ ##0_i">
                  <c:v>0</c:v>
                </c:pt>
                <c:pt idx="11">
                  <c:v>27.748775871406462</c:v>
                </c:pt>
                <c:pt idx="12">
                  <c:v>99.5548556794908</c:v>
                </c:pt>
                <c:pt idx="13">
                  <c:v>97.787437041352447</c:v>
                </c:pt>
                <c:pt idx="14">
                  <c:v>0</c:v>
                </c:pt>
                <c:pt idx="15">
                  <c:v>11.115007521405845</c:v>
                </c:pt>
                <c:pt idx="16">
                  <c:v>5.5205976821298712</c:v>
                </c:pt>
                <c:pt idx="17">
                  <c:v>7.8533906326488188</c:v>
                </c:pt>
                <c:pt idx="18">
                  <c:v>23.776737385044466</c:v>
                </c:pt>
                <c:pt idx="19">
                  <c:v>15.614309002547396</c:v>
                </c:pt>
                <c:pt idx="20">
                  <c:v>4.7801710374239663</c:v>
                </c:pt>
                <c:pt idx="21">
                  <c:v>18.710886955909167</c:v>
                </c:pt>
                <c:pt idx="22">
                  <c:v>8.7568960908710221</c:v>
                </c:pt>
                <c:pt idx="23">
                  <c:v>9.3541043653730593</c:v>
                </c:pt>
              </c:numCache>
            </c:numRef>
          </c:val>
          <c:extLst>
            <c:ext xmlns:c16="http://schemas.microsoft.com/office/drawing/2014/chart" uri="{C3380CC4-5D6E-409C-BE32-E72D297353CC}">
              <c16:uniqueId val="{00000002-97FE-42A5-B22C-50233A8CB076}"/>
            </c:ext>
          </c:extLst>
        </c:ser>
        <c:ser>
          <c:idx val="3"/>
          <c:order val="3"/>
          <c:tx>
            <c:strRef>
              <c:f>'Figure 5'!$G$9</c:f>
              <c:strCache>
                <c:ptCount val="1"/>
                <c:pt idx="0">
                  <c:v>Machinery and vehicles</c:v>
                </c:pt>
              </c:strCache>
            </c:strRef>
          </c:tx>
          <c:spPr>
            <a:solidFill>
              <a:srgbClr val="F06423">
                <a:lumMod val="60000"/>
                <a:lumOff val="40000"/>
              </a:srgbClr>
            </a:solidFill>
            <a:ln>
              <a:noFill/>
            </a:ln>
            <a:effectLst/>
            <a:extLst>
              <a:ext uri="{91240B29-F687-4F45-9708-019B960494DF}">
                <a14:hiddenLine xmlns:a14="http://schemas.microsoft.com/office/drawing/2010/main">
                  <a:noFill/>
                </a14:hiddenLine>
              </a:ext>
            </a:extLst>
          </c:spPr>
          <c:invertIfNegative val="0"/>
          <c:cat>
            <c:multiLvlStrRef>
              <c:f>'Figure 5'!$B$10:$C$33</c:f>
              <c:multiLvlStrCache>
                <c:ptCount val="24"/>
                <c:lvl>
                  <c:pt idx="0">
                    <c:v>2011</c:v>
                  </c:pt>
                  <c:pt idx="1">
                    <c:v>2016</c:v>
                  </c:pt>
                  <c:pt idx="2">
                    <c:v>2021</c:v>
                  </c:pt>
                  <c:pt idx="3">
                    <c:v>2011</c:v>
                  </c:pt>
                  <c:pt idx="4">
                    <c:v>2016</c:v>
                  </c:pt>
                  <c:pt idx="5">
                    <c:v>2021</c:v>
                  </c:pt>
                  <c:pt idx="6">
                    <c:v>2011</c:v>
                  </c:pt>
                  <c:pt idx="7">
                    <c:v>2016</c:v>
                  </c:pt>
                  <c:pt idx="8">
                    <c:v>2021</c:v>
                  </c:pt>
                  <c:pt idx="9">
                    <c:v>2011</c:v>
                  </c:pt>
                  <c:pt idx="10">
                    <c:v>2016</c:v>
                  </c:pt>
                  <c:pt idx="11">
                    <c:v>2021</c:v>
                  </c:pt>
                  <c:pt idx="12">
                    <c:v>2011</c:v>
                  </c:pt>
                  <c:pt idx="13">
                    <c:v>2016</c:v>
                  </c:pt>
                  <c:pt idx="14">
                    <c:v>2021</c:v>
                  </c:pt>
                  <c:pt idx="15">
                    <c:v>2011</c:v>
                  </c:pt>
                  <c:pt idx="16">
                    <c:v>2016</c:v>
                  </c:pt>
                  <c:pt idx="17">
                    <c:v>2021</c:v>
                  </c:pt>
                  <c:pt idx="18">
                    <c:v>2011</c:v>
                  </c:pt>
                  <c:pt idx="19">
                    <c:v>2016</c:v>
                  </c:pt>
                  <c:pt idx="20">
                    <c:v>2021</c:v>
                  </c:pt>
                  <c:pt idx="21">
                    <c:v>2011</c:v>
                  </c:pt>
                  <c:pt idx="22">
                    <c:v>2016</c:v>
                  </c:pt>
                  <c:pt idx="23">
                    <c:v>2021</c:v>
                  </c:pt>
                </c:lvl>
                <c:lvl>
                  <c:pt idx="0">
                    <c:v>Algeria</c:v>
                  </c:pt>
                  <c:pt idx="3">
                    <c:v>Egypt (¹)</c:v>
                  </c:pt>
                  <c:pt idx="6">
                    <c:v>Israel</c:v>
                  </c:pt>
                  <c:pt idx="9">
                    <c:v>Jordan (²)</c:v>
                  </c:pt>
                  <c:pt idx="12">
                    <c:v>Libya (³)</c:v>
                  </c:pt>
                  <c:pt idx="15">
                    <c:v>Morocco (⁴) </c:v>
                  </c:pt>
                  <c:pt idx="18">
                    <c:v>Palestine (⁵)</c:v>
                  </c:pt>
                  <c:pt idx="21">
                    <c:v>Tunisia</c:v>
                  </c:pt>
                </c:lvl>
              </c:multiLvlStrCache>
            </c:multiLvlStrRef>
          </c:cat>
          <c:val>
            <c:numRef>
              <c:f>'Figure 5'!$G$10:$G$33</c:f>
              <c:numCache>
                <c:formatCode>#\ ##0.0_i</c:formatCode>
                <c:ptCount val="24"/>
                <c:pt idx="0">
                  <c:v>1.1153177611737841E-2</c:v>
                </c:pt>
                <c:pt idx="1">
                  <c:v>0.13398473855921678</c:v>
                </c:pt>
                <c:pt idx="2">
                  <c:v>0.22914940038071982</c:v>
                </c:pt>
                <c:pt idx="3" formatCode="#\ ##0_i">
                  <c:v>0</c:v>
                </c:pt>
                <c:pt idx="4" formatCode="#\ ##0_i">
                  <c:v>0</c:v>
                </c:pt>
                <c:pt idx="5">
                  <c:v>6.8042163072209094</c:v>
                </c:pt>
                <c:pt idx="6">
                  <c:v>20.463566507417063</c:v>
                </c:pt>
                <c:pt idx="7">
                  <c:v>22.472793847504771</c:v>
                </c:pt>
                <c:pt idx="8">
                  <c:v>36.567167953713827</c:v>
                </c:pt>
                <c:pt idx="9" formatCode="#\ ##0_i">
                  <c:v>0</c:v>
                </c:pt>
                <c:pt idx="10" formatCode="#\ ##0_i">
                  <c:v>0</c:v>
                </c:pt>
                <c:pt idx="11">
                  <c:v>0.50249292322466399</c:v>
                </c:pt>
                <c:pt idx="12">
                  <c:v>0</c:v>
                </c:pt>
                <c:pt idx="13">
                  <c:v>7.7812650345668186E-2</c:v>
                </c:pt>
                <c:pt idx="14">
                  <c:v>0</c:v>
                </c:pt>
                <c:pt idx="15">
                  <c:v>25.025946228938899</c:v>
                </c:pt>
                <c:pt idx="16">
                  <c:v>41.21163416224762</c:v>
                </c:pt>
                <c:pt idx="17">
                  <c:v>42.882139502630949</c:v>
                </c:pt>
                <c:pt idx="18">
                  <c:v>0</c:v>
                </c:pt>
                <c:pt idx="19">
                  <c:v>4.2080995527644842E-3</c:v>
                </c:pt>
                <c:pt idx="20">
                  <c:v>6.7783162752119874E-2</c:v>
                </c:pt>
                <c:pt idx="21">
                  <c:v>35.250161412756121</c:v>
                </c:pt>
                <c:pt idx="22">
                  <c:v>43.729657754064156</c:v>
                </c:pt>
                <c:pt idx="23">
                  <c:v>40.79526030979239</c:v>
                </c:pt>
              </c:numCache>
            </c:numRef>
          </c:val>
          <c:extLst>
            <c:ext xmlns:c16="http://schemas.microsoft.com/office/drawing/2014/chart" uri="{C3380CC4-5D6E-409C-BE32-E72D297353CC}">
              <c16:uniqueId val="{00000003-97FE-42A5-B22C-50233A8CB076}"/>
            </c:ext>
          </c:extLst>
        </c:ser>
        <c:ser>
          <c:idx val="4"/>
          <c:order val="4"/>
          <c:tx>
            <c:strRef>
              <c:f>'Figure 5'!$H$9</c:f>
              <c:strCache>
                <c:ptCount val="1"/>
                <c:pt idx="0">
                  <c:v>Other manufactured goods</c:v>
                </c:pt>
              </c:strCache>
            </c:strRef>
          </c:tx>
          <c:spPr>
            <a:solidFill>
              <a:srgbClr val="5FB441">
                <a:lumMod val="100000"/>
              </a:srgbClr>
            </a:solidFill>
            <a:ln>
              <a:noFill/>
            </a:ln>
            <a:effectLst/>
            <a:extLst>
              <a:ext uri="{91240B29-F687-4F45-9708-019B960494DF}">
                <a14:hiddenLine xmlns:a14="http://schemas.microsoft.com/office/drawing/2010/main">
                  <a:noFill/>
                </a14:hiddenLine>
              </a:ext>
            </a:extLst>
          </c:spPr>
          <c:invertIfNegative val="0"/>
          <c:cat>
            <c:multiLvlStrRef>
              <c:f>'Figure 5'!$B$10:$C$33</c:f>
              <c:multiLvlStrCache>
                <c:ptCount val="24"/>
                <c:lvl>
                  <c:pt idx="0">
                    <c:v>2011</c:v>
                  </c:pt>
                  <c:pt idx="1">
                    <c:v>2016</c:v>
                  </c:pt>
                  <c:pt idx="2">
                    <c:v>2021</c:v>
                  </c:pt>
                  <c:pt idx="3">
                    <c:v>2011</c:v>
                  </c:pt>
                  <c:pt idx="4">
                    <c:v>2016</c:v>
                  </c:pt>
                  <c:pt idx="5">
                    <c:v>2021</c:v>
                  </c:pt>
                  <c:pt idx="6">
                    <c:v>2011</c:v>
                  </c:pt>
                  <c:pt idx="7">
                    <c:v>2016</c:v>
                  </c:pt>
                  <c:pt idx="8">
                    <c:v>2021</c:v>
                  </c:pt>
                  <c:pt idx="9">
                    <c:v>2011</c:v>
                  </c:pt>
                  <c:pt idx="10">
                    <c:v>2016</c:v>
                  </c:pt>
                  <c:pt idx="11">
                    <c:v>2021</c:v>
                  </c:pt>
                  <c:pt idx="12">
                    <c:v>2011</c:v>
                  </c:pt>
                  <c:pt idx="13">
                    <c:v>2016</c:v>
                  </c:pt>
                  <c:pt idx="14">
                    <c:v>2021</c:v>
                  </c:pt>
                  <c:pt idx="15">
                    <c:v>2011</c:v>
                  </c:pt>
                  <c:pt idx="16">
                    <c:v>2016</c:v>
                  </c:pt>
                  <c:pt idx="17">
                    <c:v>2021</c:v>
                  </c:pt>
                  <c:pt idx="18">
                    <c:v>2011</c:v>
                  </c:pt>
                  <c:pt idx="19">
                    <c:v>2016</c:v>
                  </c:pt>
                  <c:pt idx="20">
                    <c:v>2021</c:v>
                  </c:pt>
                  <c:pt idx="21">
                    <c:v>2011</c:v>
                  </c:pt>
                  <c:pt idx="22">
                    <c:v>2016</c:v>
                  </c:pt>
                  <c:pt idx="23">
                    <c:v>2021</c:v>
                  </c:pt>
                </c:lvl>
                <c:lvl>
                  <c:pt idx="0">
                    <c:v>Algeria</c:v>
                  </c:pt>
                  <c:pt idx="3">
                    <c:v>Egypt (¹)</c:v>
                  </c:pt>
                  <c:pt idx="6">
                    <c:v>Israel</c:v>
                  </c:pt>
                  <c:pt idx="9">
                    <c:v>Jordan (²)</c:v>
                  </c:pt>
                  <c:pt idx="12">
                    <c:v>Libya (³)</c:v>
                  </c:pt>
                  <c:pt idx="15">
                    <c:v>Morocco (⁴) </c:v>
                  </c:pt>
                  <c:pt idx="18">
                    <c:v>Palestine (⁵)</c:v>
                  </c:pt>
                  <c:pt idx="21">
                    <c:v>Tunisia</c:v>
                  </c:pt>
                </c:lvl>
              </c:multiLvlStrCache>
            </c:multiLvlStrRef>
          </c:cat>
          <c:val>
            <c:numRef>
              <c:f>'Figure 5'!$H$10:$H$33</c:f>
              <c:numCache>
                <c:formatCode>#\ ##0.0_i</c:formatCode>
                <c:ptCount val="24"/>
                <c:pt idx="0">
                  <c:v>0.27506751356023856</c:v>
                </c:pt>
                <c:pt idx="1">
                  <c:v>0.13306938102899571</c:v>
                </c:pt>
                <c:pt idx="2">
                  <c:v>1.3115459143312824</c:v>
                </c:pt>
                <c:pt idx="3" formatCode="#\ ##0_i">
                  <c:v>0</c:v>
                </c:pt>
                <c:pt idx="4" formatCode="#\ ##0_i">
                  <c:v>0</c:v>
                </c:pt>
                <c:pt idx="5">
                  <c:v>23.531610959119316</c:v>
                </c:pt>
                <c:pt idx="6">
                  <c:v>36.982178928157801</c:v>
                </c:pt>
                <c:pt idx="7">
                  <c:v>36.965898403749861</c:v>
                </c:pt>
                <c:pt idx="8">
                  <c:v>25.492562037641186</c:v>
                </c:pt>
                <c:pt idx="9" formatCode="#\ ##0_i">
                  <c:v>0</c:v>
                </c:pt>
                <c:pt idx="10" formatCode="#\ ##0_i">
                  <c:v>0</c:v>
                </c:pt>
                <c:pt idx="11">
                  <c:v>41.316084798472424</c:v>
                </c:pt>
                <c:pt idx="12">
                  <c:v>0.43676744171347925</c:v>
                </c:pt>
                <c:pt idx="13">
                  <c:v>0.75721092146748104</c:v>
                </c:pt>
                <c:pt idx="14">
                  <c:v>0</c:v>
                </c:pt>
                <c:pt idx="15">
                  <c:v>35.914171896107597</c:v>
                </c:pt>
                <c:pt idx="16">
                  <c:v>28.530315585421576</c:v>
                </c:pt>
                <c:pt idx="17">
                  <c:v>23.393048534754755</c:v>
                </c:pt>
                <c:pt idx="18">
                  <c:v>10.931780948533779</c:v>
                </c:pt>
                <c:pt idx="19">
                  <c:v>13.290971213377224</c:v>
                </c:pt>
                <c:pt idx="20">
                  <c:v>5.6244325638792674</c:v>
                </c:pt>
                <c:pt idx="21">
                  <c:v>40.310404257418661</c:v>
                </c:pt>
                <c:pt idx="22">
                  <c:v>40.375292002521256</c:v>
                </c:pt>
                <c:pt idx="23">
                  <c:v>41.708855625415367</c:v>
                </c:pt>
              </c:numCache>
            </c:numRef>
          </c:val>
          <c:extLst>
            <c:ext xmlns:c16="http://schemas.microsoft.com/office/drawing/2014/chart" uri="{C3380CC4-5D6E-409C-BE32-E72D297353CC}">
              <c16:uniqueId val="{00000004-97FE-42A5-B22C-50233A8CB076}"/>
            </c:ext>
          </c:extLst>
        </c:ser>
        <c:ser>
          <c:idx val="5"/>
          <c:order val="5"/>
          <c:tx>
            <c:strRef>
              <c:f>'Figure 5'!$I$9</c:f>
              <c:strCache>
                <c:ptCount val="1"/>
                <c:pt idx="0">
                  <c:v>Other</c:v>
                </c:pt>
              </c:strCache>
            </c:strRef>
          </c:tx>
          <c:spPr>
            <a:solidFill>
              <a:srgbClr val="5FB441">
                <a:lumMod val="60000"/>
                <a:lumOff val="40000"/>
              </a:srgbClr>
            </a:solidFill>
            <a:ln>
              <a:noFill/>
            </a:ln>
            <a:effectLst/>
            <a:extLst>
              <a:ext uri="{91240B29-F687-4F45-9708-019B960494DF}">
                <a14:hiddenLine xmlns:a14="http://schemas.microsoft.com/office/drawing/2010/main">
                  <a:noFill/>
                </a14:hiddenLine>
              </a:ext>
            </a:extLst>
          </c:spPr>
          <c:invertIfNegative val="0"/>
          <c:cat>
            <c:multiLvlStrRef>
              <c:f>'Figure 5'!$B$10:$C$33</c:f>
              <c:multiLvlStrCache>
                <c:ptCount val="24"/>
                <c:lvl>
                  <c:pt idx="0">
                    <c:v>2011</c:v>
                  </c:pt>
                  <c:pt idx="1">
                    <c:v>2016</c:v>
                  </c:pt>
                  <c:pt idx="2">
                    <c:v>2021</c:v>
                  </c:pt>
                  <c:pt idx="3">
                    <c:v>2011</c:v>
                  </c:pt>
                  <c:pt idx="4">
                    <c:v>2016</c:v>
                  </c:pt>
                  <c:pt idx="5">
                    <c:v>2021</c:v>
                  </c:pt>
                  <c:pt idx="6">
                    <c:v>2011</c:v>
                  </c:pt>
                  <c:pt idx="7">
                    <c:v>2016</c:v>
                  </c:pt>
                  <c:pt idx="8">
                    <c:v>2021</c:v>
                  </c:pt>
                  <c:pt idx="9">
                    <c:v>2011</c:v>
                  </c:pt>
                  <c:pt idx="10">
                    <c:v>2016</c:v>
                  </c:pt>
                  <c:pt idx="11">
                    <c:v>2021</c:v>
                  </c:pt>
                  <c:pt idx="12">
                    <c:v>2011</c:v>
                  </c:pt>
                  <c:pt idx="13">
                    <c:v>2016</c:v>
                  </c:pt>
                  <c:pt idx="14">
                    <c:v>2021</c:v>
                  </c:pt>
                  <c:pt idx="15">
                    <c:v>2011</c:v>
                  </c:pt>
                  <c:pt idx="16">
                    <c:v>2016</c:v>
                  </c:pt>
                  <c:pt idx="17">
                    <c:v>2021</c:v>
                  </c:pt>
                  <c:pt idx="18">
                    <c:v>2011</c:v>
                  </c:pt>
                  <c:pt idx="19">
                    <c:v>2016</c:v>
                  </c:pt>
                  <c:pt idx="20">
                    <c:v>2021</c:v>
                  </c:pt>
                  <c:pt idx="21">
                    <c:v>2011</c:v>
                  </c:pt>
                  <c:pt idx="22">
                    <c:v>2016</c:v>
                  </c:pt>
                  <c:pt idx="23">
                    <c:v>2021</c:v>
                  </c:pt>
                </c:lvl>
                <c:lvl>
                  <c:pt idx="0">
                    <c:v>Algeria</c:v>
                  </c:pt>
                  <c:pt idx="3">
                    <c:v>Egypt (¹)</c:v>
                  </c:pt>
                  <c:pt idx="6">
                    <c:v>Israel</c:v>
                  </c:pt>
                  <c:pt idx="9">
                    <c:v>Jordan (²)</c:v>
                  </c:pt>
                  <c:pt idx="12">
                    <c:v>Libya (³)</c:v>
                  </c:pt>
                  <c:pt idx="15">
                    <c:v>Morocco (⁴) </c:v>
                  </c:pt>
                  <c:pt idx="18">
                    <c:v>Palestine (⁵)</c:v>
                  </c:pt>
                  <c:pt idx="21">
                    <c:v>Tunisia</c:v>
                  </c:pt>
                </c:lvl>
              </c:multiLvlStrCache>
            </c:multiLvlStrRef>
          </c:cat>
          <c:val>
            <c:numRef>
              <c:f>'Figure 5'!$I$10:$I$33</c:f>
              <c:numCache>
                <c:formatCode>#\ ##0_i</c:formatCode>
                <c:ptCount val="24"/>
                <c:pt idx="0" formatCode="#\ ##0.0_i">
                  <c:v>2.5298023719497569E-3</c:v>
                </c:pt>
                <c:pt idx="1">
                  <c:v>0</c:v>
                </c:pt>
                <c:pt idx="2">
                  <c:v>0</c:v>
                </c:pt>
                <c:pt idx="3">
                  <c:v>0</c:v>
                </c:pt>
                <c:pt idx="4">
                  <c:v>0</c:v>
                </c:pt>
                <c:pt idx="5" formatCode="#\ ##0.0_i">
                  <c:v>3.1182690249326015</c:v>
                </c:pt>
                <c:pt idx="6" formatCode="#\ ##0.0_i">
                  <c:v>4.1321698658683612E-2</c:v>
                </c:pt>
                <c:pt idx="7" formatCode="#\ ##0.0_i">
                  <c:v>0.27940644129540271</c:v>
                </c:pt>
                <c:pt idx="8" formatCode="#\ ##0.0_i">
                  <c:v>6.145787928466909E-3</c:v>
                </c:pt>
                <c:pt idx="9">
                  <c:v>0</c:v>
                </c:pt>
                <c:pt idx="10">
                  <c:v>0</c:v>
                </c:pt>
                <c:pt idx="11" formatCode="#\ ##0.0_i">
                  <c:v>1.8983065988487331</c:v>
                </c:pt>
                <c:pt idx="12" formatCode="#\ ##0.0_i">
                  <c:v>0</c:v>
                </c:pt>
                <c:pt idx="13" formatCode="#\ ##0.0_i">
                  <c:v>4.3717386555053223E-2</c:v>
                </c:pt>
                <c:pt idx="14" formatCode="#\ ##0.0_i">
                  <c:v>0</c:v>
                </c:pt>
                <c:pt idx="15" formatCode="#\ ##0.0_i">
                  <c:v>6.7343519093794688E-4</c:v>
                </c:pt>
                <c:pt idx="16" formatCode="#\ ##0.0_i">
                  <c:v>5.2456094073871244E-2</c:v>
                </c:pt>
                <c:pt idx="17" formatCode="#\ ##0.0_i">
                  <c:v>3.0058808731850899E-2</c:v>
                </c:pt>
                <c:pt idx="18">
                  <c:v>0</c:v>
                </c:pt>
                <c:pt idx="19">
                  <c:v>0</c:v>
                </c:pt>
                <c:pt idx="20" formatCode="#\ ##0.0_i">
                  <c:v>0</c:v>
                </c:pt>
                <c:pt idx="21" formatCode="#\ ##0.0_i">
                  <c:v>7.058749470040376E-3</c:v>
                </c:pt>
                <c:pt idx="22" formatCode="#\ ##0.0_i">
                  <c:v>1.1654002333766953E-2</c:v>
                </c:pt>
                <c:pt idx="23" formatCode="#\ ##0.0_i">
                  <c:v>1.243669499218618E-2</c:v>
                </c:pt>
              </c:numCache>
            </c:numRef>
          </c:val>
          <c:extLst>
            <c:ext xmlns:c16="http://schemas.microsoft.com/office/drawing/2014/chart" uri="{C3380CC4-5D6E-409C-BE32-E72D297353CC}">
              <c16:uniqueId val="{00000005-97FE-42A5-B22C-50233A8CB076}"/>
            </c:ext>
          </c:extLst>
        </c:ser>
        <c:dLbls>
          <c:showLegendKey val="0"/>
          <c:showVal val="0"/>
          <c:showCatName val="0"/>
          <c:showSerName val="0"/>
          <c:showPercent val="0"/>
          <c:showBubbleSize val="0"/>
        </c:dLbls>
        <c:gapWidth val="55"/>
        <c:overlap val="100"/>
        <c:axId val="354572520"/>
        <c:axId val="358946008"/>
      </c:barChart>
      <c:catAx>
        <c:axId val="354572520"/>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358946008"/>
        <c:crosses val="autoZero"/>
        <c:auto val="1"/>
        <c:lblAlgn val="ctr"/>
        <c:lblOffset val="100"/>
        <c:tickMarkSkip val="1"/>
        <c:noMultiLvlLbl val="0"/>
      </c:catAx>
      <c:valAx>
        <c:axId val="358946008"/>
        <c:scaling>
          <c:orientation val="minMax"/>
          <c:max val="10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354572520"/>
        <c:crosses val="autoZero"/>
        <c:crossBetween val="between"/>
      </c:valAx>
      <c:spPr>
        <a:noFill/>
        <a:ln>
          <a:noFill/>
        </a:ln>
        <a:effectLst/>
      </c:spPr>
    </c:plotArea>
    <c:legend>
      <c:legendPos val="b"/>
      <c:layout>
        <c:manualLayout>
          <c:xMode val="edge"/>
          <c:yMode val="edge"/>
          <c:x val="7.2192650918635165E-2"/>
          <c:y val="0.65912110110589928"/>
          <c:w val="0.85561469816272973"/>
          <c:h val="0.1020534460916903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Imports of goods from the EU by broad group of goods, 2011, 2016 and 2021</a:t>
            </a:r>
          </a:p>
          <a:p>
            <a:pPr algn="l">
              <a:defRPr sz="1800" b="1"/>
            </a:pPr>
            <a:r>
              <a:rPr lang="en-US" sz="1600" b="0"/>
              <a:t>(% of total value)</a:t>
            </a:r>
          </a:p>
        </c:rich>
      </c:tx>
      <c:layout>
        <c:manualLayout>
          <c:xMode val="edge"/>
          <c:yMode val="edge"/>
          <c:x val="5.3333333333333332E-3"/>
          <c:y val="7.2631671354840884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4490018435290758"/>
          <c:w val="0.97066666666666668"/>
          <c:h val="0.4934924596029221"/>
        </c:manualLayout>
      </c:layout>
      <c:barChart>
        <c:barDir val="col"/>
        <c:grouping val="stacked"/>
        <c:varyColors val="0"/>
        <c:ser>
          <c:idx val="0"/>
          <c:order val="0"/>
          <c:tx>
            <c:strRef>
              <c:f>'Figure 6'!$E$9</c:f>
              <c:strCache>
                <c:ptCount val="1"/>
                <c:pt idx="0">
                  <c:v>Food, drinks and tobacco</c:v>
                </c:pt>
              </c:strCache>
            </c:strRef>
          </c:tx>
          <c:spPr>
            <a:solidFill>
              <a:srgbClr val="286EB4">
                <a:lumMod val="100000"/>
              </a:srgbClr>
            </a:solidFill>
            <a:ln>
              <a:noFill/>
            </a:ln>
            <a:effectLst/>
            <a:extLst>
              <a:ext uri="{91240B29-F687-4F45-9708-019B960494DF}">
                <a14:hiddenLine xmlns:a14="http://schemas.microsoft.com/office/drawing/2010/main">
                  <a:noFill/>
                </a14:hiddenLine>
              </a:ext>
            </a:extLst>
          </c:spPr>
          <c:invertIfNegative val="0"/>
          <c:cat>
            <c:multiLvlStrRef>
              <c:f>'Figure 6'!$C$10:$D$33</c:f>
              <c:multiLvlStrCache>
                <c:ptCount val="24"/>
                <c:lvl>
                  <c:pt idx="0">
                    <c:v>2011</c:v>
                  </c:pt>
                  <c:pt idx="1">
                    <c:v>2016</c:v>
                  </c:pt>
                  <c:pt idx="2">
                    <c:v>2021</c:v>
                  </c:pt>
                  <c:pt idx="3">
                    <c:v>2011</c:v>
                  </c:pt>
                  <c:pt idx="4">
                    <c:v>2016</c:v>
                  </c:pt>
                  <c:pt idx="5">
                    <c:v>2021</c:v>
                  </c:pt>
                  <c:pt idx="6">
                    <c:v>2011</c:v>
                  </c:pt>
                  <c:pt idx="7">
                    <c:v>2016</c:v>
                  </c:pt>
                  <c:pt idx="8">
                    <c:v>2021</c:v>
                  </c:pt>
                  <c:pt idx="9">
                    <c:v>2011</c:v>
                  </c:pt>
                  <c:pt idx="10">
                    <c:v>2016</c:v>
                  </c:pt>
                  <c:pt idx="11">
                    <c:v>2021</c:v>
                  </c:pt>
                  <c:pt idx="12">
                    <c:v>2011</c:v>
                  </c:pt>
                  <c:pt idx="13">
                    <c:v>2016</c:v>
                  </c:pt>
                  <c:pt idx="14">
                    <c:v>2021</c:v>
                  </c:pt>
                  <c:pt idx="15">
                    <c:v>2011</c:v>
                  </c:pt>
                  <c:pt idx="16">
                    <c:v>2016</c:v>
                  </c:pt>
                  <c:pt idx="17">
                    <c:v>2021</c:v>
                  </c:pt>
                  <c:pt idx="18">
                    <c:v>2011</c:v>
                  </c:pt>
                  <c:pt idx="19">
                    <c:v>2016</c:v>
                  </c:pt>
                  <c:pt idx="20">
                    <c:v>2021</c:v>
                  </c:pt>
                  <c:pt idx="21">
                    <c:v>2011</c:v>
                  </c:pt>
                  <c:pt idx="22">
                    <c:v>2016</c:v>
                  </c:pt>
                  <c:pt idx="23">
                    <c:v>2021</c:v>
                  </c:pt>
                </c:lvl>
                <c:lvl>
                  <c:pt idx="0">
                    <c:v>Algeria</c:v>
                  </c:pt>
                  <c:pt idx="3">
                    <c:v>Egypt (¹)</c:v>
                  </c:pt>
                  <c:pt idx="6">
                    <c:v>Israel</c:v>
                  </c:pt>
                  <c:pt idx="9">
                    <c:v>Jordan (²)</c:v>
                  </c:pt>
                  <c:pt idx="12">
                    <c:v>Libya (³)</c:v>
                  </c:pt>
                  <c:pt idx="15">
                    <c:v>Morocco (⁴)</c:v>
                  </c:pt>
                  <c:pt idx="18">
                    <c:v>Palestine (⁵)</c:v>
                  </c:pt>
                  <c:pt idx="21">
                    <c:v>Tunisia</c:v>
                  </c:pt>
                </c:lvl>
              </c:multiLvlStrCache>
            </c:multiLvlStrRef>
          </c:cat>
          <c:val>
            <c:numRef>
              <c:f>'Figure 6'!$E$10:$E$33</c:f>
              <c:numCache>
                <c:formatCode>#\ ##0.0_i</c:formatCode>
                <c:ptCount val="24"/>
                <c:pt idx="0">
                  <c:v>19.160954340356295</c:v>
                </c:pt>
                <c:pt idx="1">
                  <c:v>13.802626468615589</c:v>
                </c:pt>
                <c:pt idx="2">
                  <c:v>26.090264322684298</c:v>
                </c:pt>
                <c:pt idx="3" formatCode="#\ ##0_i">
                  <c:v>0</c:v>
                </c:pt>
                <c:pt idx="4" formatCode="#\ ##0_i">
                  <c:v>0</c:v>
                </c:pt>
                <c:pt idx="5">
                  <c:v>7.8768205771877851</c:v>
                </c:pt>
                <c:pt idx="6">
                  <c:v>5.9008929223086017</c:v>
                </c:pt>
                <c:pt idx="7">
                  <c:v>7.8209454034553936</c:v>
                </c:pt>
                <c:pt idx="8">
                  <c:v>10.292085154493336</c:v>
                </c:pt>
                <c:pt idx="9" formatCode="#\ ##0_i">
                  <c:v>0</c:v>
                </c:pt>
                <c:pt idx="10" formatCode="#\ ##0_i">
                  <c:v>0</c:v>
                </c:pt>
                <c:pt idx="11">
                  <c:v>33.479268606747432</c:v>
                </c:pt>
                <c:pt idx="12">
                  <c:v>23.449769565548149</c:v>
                </c:pt>
                <c:pt idx="13">
                  <c:v>36.904178420310295</c:v>
                </c:pt>
                <c:pt idx="14">
                  <c:v>0</c:v>
                </c:pt>
                <c:pt idx="15">
                  <c:v>8.7077375788670981</c:v>
                </c:pt>
                <c:pt idx="16">
                  <c:v>8.3735976820812734</c:v>
                </c:pt>
                <c:pt idx="17">
                  <c:v>9.308886907558465</c:v>
                </c:pt>
                <c:pt idx="18">
                  <c:v>16.052204741298155</c:v>
                </c:pt>
                <c:pt idx="19">
                  <c:v>22.313858041349562</c:v>
                </c:pt>
                <c:pt idx="20">
                  <c:v>22.185023671468088</c:v>
                </c:pt>
                <c:pt idx="21">
                  <c:v>5.570304822303644</c:v>
                </c:pt>
                <c:pt idx="22">
                  <c:v>5.977648896212731</c:v>
                </c:pt>
                <c:pt idx="23">
                  <c:v>5.7659273465990717</c:v>
                </c:pt>
              </c:numCache>
            </c:numRef>
          </c:val>
          <c:extLst>
            <c:ext xmlns:c16="http://schemas.microsoft.com/office/drawing/2014/chart" uri="{C3380CC4-5D6E-409C-BE32-E72D297353CC}">
              <c16:uniqueId val="{00000000-E723-4A0D-B810-B5A106DAF4BB}"/>
            </c:ext>
          </c:extLst>
        </c:ser>
        <c:ser>
          <c:idx val="1"/>
          <c:order val="1"/>
          <c:tx>
            <c:strRef>
              <c:f>'Figure 6'!$F$9</c:f>
              <c:strCache>
                <c:ptCount val="1"/>
                <c:pt idx="0">
                  <c:v>Raw materials</c:v>
                </c:pt>
              </c:strCache>
            </c:strRef>
          </c:tx>
          <c:spPr>
            <a:solidFill>
              <a:srgbClr val="286EB4">
                <a:lumMod val="60000"/>
                <a:lumOff val="40000"/>
              </a:srgbClr>
            </a:solidFill>
            <a:ln>
              <a:noFill/>
            </a:ln>
            <a:effectLst/>
            <a:extLst>
              <a:ext uri="{91240B29-F687-4F45-9708-019B960494DF}">
                <a14:hiddenLine xmlns:a14="http://schemas.microsoft.com/office/drawing/2010/main">
                  <a:noFill/>
                </a14:hiddenLine>
              </a:ext>
            </a:extLst>
          </c:spPr>
          <c:invertIfNegative val="0"/>
          <c:cat>
            <c:multiLvlStrRef>
              <c:f>'Figure 6'!$C$10:$D$33</c:f>
              <c:multiLvlStrCache>
                <c:ptCount val="24"/>
                <c:lvl>
                  <c:pt idx="0">
                    <c:v>2011</c:v>
                  </c:pt>
                  <c:pt idx="1">
                    <c:v>2016</c:v>
                  </c:pt>
                  <c:pt idx="2">
                    <c:v>2021</c:v>
                  </c:pt>
                  <c:pt idx="3">
                    <c:v>2011</c:v>
                  </c:pt>
                  <c:pt idx="4">
                    <c:v>2016</c:v>
                  </c:pt>
                  <c:pt idx="5">
                    <c:v>2021</c:v>
                  </c:pt>
                  <c:pt idx="6">
                    <c:v>2011</c:v>
                  </c:pt>
                  <c:pt idx="7">
                    <c:v>2016</c:v>
                  </c:pt>
                  <c:pt idx="8">
                    <c:v>2021</c:v>
                  </c:pt>
                  <c:pt idx="9">
                    <c:v>2011</c:v>
                  </c:pt>
                  <c:pt idx="10">
                    <c:v>2016</c:v>
                  </c:pt>
                  <c:pt idx="11">
                    <c:v>2021</c:v>
                  </c:pt>
                  <c:pt idx="12">
                    <c:v>2011</c:v>
                  </c:pt>
                  <c:pt idx="13">
                    <c:v>2016</c:v>
                  </c:pt>
                  <c:pt idx="14">
                    <c:v>2021</c:v>
                  </c:pt>
                  <c:pt idx="15">
                    <c:v>2011</c:v>
                  </c:pt>
                  <c:pt idx="16">
                    <c:v>2016</c:v>
                  </c:pt>
                  <c:pt idx="17">
                    <c:v>2021</c:v>
                  </c:pt>
                  <c:pt idx="18">
                    <c:v>2011</c:v>
                  </c:pt>
                  <c:pt idx="19">
                    <c:v>2016</c:v>
                  </c:pt>
                  <c:pt idx="20">
                    <c:v>2021</c:v>
                  </c:pt>
                  <c:pt idx="21">
                    <c:v>2011</c:v>
                  </c:pt>
                  <c:pt idx="22">
                    <c:v>2016</c:v>
                  </c:pt>
                  <c:pt idx="23">
                    <c:v>2021</c:v>
                  </c:pt>
                </c:lvl>
                <c:lvl>
                  <c:pt idx="0">
                    <c:v>Algeria</c:v>
                  </c:pt>
                  <c:pt idx="3">
                    <c:v>Egypt (¹)</c:v>
                  </c:pt>
                  <c:pt idx="6">
                    <c:v>Israel</c:v>
                  </c:pt>
                  <c:pt idx="9">
                    <c:v>Jordan (²)</c:v>
                  </c:pt>
                  <c:pt idx="12">
                    <c:v>Libya (³)</c:v>
                  </c:pt>
                  <c:pt idx="15">
                    <c:v>Morocco (⁴)</c:v>
                  </c:pt>
                  <c:pt idx="18">
                    <c:v>Palestine (⁵)</c:v>
                  </c:pt>
                  <c:pt idx="21">
                    <c:v>Tunisia</c:v>
                  </c:pt>
                </c:lvl>
              </c:multiLvlStrCache>
            </c:multiLvlStrRef>
          </c:cat>
          <c:val>
            <c:numRef>
              <c:f>'Figure 6'!$F$10:$F$33</c:f>
              <c:numCache>
                <c:formatCode>#\ ##0.0_i</c:formatCode>
                <c:ptCount val="24"/>
                <c:pt idx="0">
                  <c:v>5.7802368240162494</c:v>
                </c:pt>
                <c:pt idx="1">
                  <c:v>2.8011135185554181</c:v>
                </c:pt>
                <c:pt idx="2">
                  <c:v>2.9205145036926377</c:v>
                </c:pt>
                <c:pt idx="3" formatCode="#\ ##0_i">
                  <c:v>0</c:v>
                </c:pt>
                <c:pt idx="4" formatCode="#\ ##0_i">
                  <c:v>0</c:v>
                </c:pt>
                <c:pt idx="5">
                  <c:v>8.8769949402962016</c:v>
                </c:pt>
                <c:pt idx="6">
                  <c:v>2.3370405975749531</c:v>
                </c:pt>
                <c:pt idx="7">
                  <c:v>1.9862956957670961</c:v>
                </c:pt>
                <c:pt idx="8">
                  <c:v>2.1772434670565635</c:v>
                </c:pt>
                <c:pt idx="9" formatCode="#\ ##0_i">
                  <c:v>0</c:v>
                </c:pt>
                <c:pt idx="10" formatCode="#\ ##0_i">
                  <c:v>0</c:v>
                </c:pt>
                <c:pt idx="11">
                  <c:v>1.9535705088112996</c:v>
                </c:pt>
                <c:pt idx="12">
                  <c:v>1.2534301643644767</c:v>
                </c:pt>
                <c:pt idx="13">
                  <c:v>1.1588504936530324</c:v>
                </c:pt>
                <c:pt idx="14">
                  <c:v>0</c:v>
                </c:pt>
                <c:pt idx="15">
                  <c:v>4.6087708937171055</c:v>
                </c:pt>
                <c:pt idx="16">
                  <c:v>2.7431182184129135</c:v>
                </c:pt>
                <c:pt idx="17">
                  <c:v>3.026565447088946</c:v>
                </c:pt>
                <c:pt idx="18">
                  <c:v>0.92925246880786239</c:v>
                </c:pt>
                <c:pt idx="19">
                  <c:v>1.0446194836801928</c:v>
                </c:pt>
                <c:pt idx="20">
                  <c:v>0.90490285327407016</c:v>
                </c:pt>
                <c:pt idx="21">
                  <c:v>2.6810611108351732</c:v>
                </c:pt>
                <c:pt idx="22">
                  <c:v>2.8233488155124422</c:v>
                </c:pt>
                <c:pt idx="23">
                  <c:v>2.8606620412016159</c:v>
                </c:pt>
              </c:numCache>
            </c:numRef>
          </c:val>
          <c:extLst>
            <c:ext xmlns:c16="http://schemas.microsoft.com/office/drawing/2014/chart" uri="{C3380CC4-5D6E-409C-BE32-E72D297353CC}">
              <c16:uniqueId val="{00000001-E723-4A0D-B810-B5A106DAF4BB}"/>
            </c:ext>
          </c:extLst>
        </c:ser>
        <c:ser>
          <c:idx val="2"/>
          <c:order val="2"/>
          <c:tx>
            <c:strRef>
              <c:f>'Figure 6'!$G$9</c:f>
              <c:strCache>
                <c:ptCount val="1"/>
                <c:pt idx="0">
                  <c:v>Mineral fuels, lubricants, related goods and chemicals</c:v>
                </c:pt>
              </c:strCache>
            </c:strRef>
          </c:tx>
          <c:spPr>
            <a:solidFill>
              <a:srgbClr val="F06423">
                <a:lumMod val="100000"/>
              </a:srgbClr>
            </a:solidFill>
            <a:ln>
              <a:noFill/>
            </a:ln>
            <a:effectLst/>
            <a:extLst>
              <a:ext uri="{91240B29-F687-4F45-9708-019B960494DF}">
                <a14:hiddenLine xmlns:a14="http://schemas.microsoft.com/office/drawing/2010/main">
                  <a:noFill/>
                </a14:hiddenLine>
              </a:ext>
            </a:extLst>
          </c:spPr>
          <c:invertIfNegative val="0"/>
          <c:cat>
            <c:multiLvlStrRef>
              <c:f>'Figure 6'!$C$10:$D$33</c:f>
              <c:multiLvlStrCache>
                <c:ptCount val="24"/>
                <c:lvl>
                  <c:pt idx="0">
                    <c:v>2011</c:v>
                  </c:pt>
                  <c:pt idx="1">
                    <c:v>2016</c:v>
                  </c:pt>
                  <c:pt idx="2">
                    <c:v>2021</c:v>
                  </c:pt>
                  <c:pt idx="3">
                    <c:v>2011</c:v>
                  </c:pt>
                  <c:pt idx="4">
                    <c:v>2016</c:v>
                  </c:pt>
                  <c:pt idx="5">
                    <c:v>2021</c:v>
                  </c:pt>
                  <c:pt idx="6">
                    <c:v>2011</c:v>
                  </c:pt>
                  <c:pt idx="7">
                    <c:v>2016</c:v>
                  </c:pt>
                  <c:pt idx="8">
                    <c:v>2021</c:v>
                  </c:pt>
                  <c:pt idx="9">
                    <c:v>2011</c:v>
                  </c:pt>
                  <c:pt idx="10">
                    <c:v>2016</c:v>
                  </c:pt>
                  <c:pt idx="11">
                    <c:v>2021</c:v>
                  </c:pt>
                  <c:pt idx="12">
                    <c:v>2011</c:v>
                  </c:pt>
                  <c:pt idx="13">
                    <c:v>2016</c:v>
                  </c:pt>
                  <c:pt idx="14">
                    <c:v>2021</c:v>
                  </c:pt>
                  <c:pt idx="15">
                    <c:v>2011</c:v>
                  </c:pt>
                  <c:pt idx="16">
                    <c:v>2016</c:v>
                  </c:pt>
                  <c:pt idx="17">
                    <c:v>2021</c:v>
                  </c:pt>
                  <c:pt idx="18">
                    <c:v>2011</c:v>
                  </c:pt>
                  <c:pt idx="19">
                    <c:v>2016</c:v>
                  </c:pt>
                  <c:pt idx="20">
                    <c:v>2021</c:v>
                  </c:pt>
                  <c:pt idx="21">
                    <c:v>2011</c:v>
                  </c:pt>
                  <c:pt idx="22">
                    <c:v>2016</c:v>
                  </c:pt>
                  <c:pt idx="23">
                    <c:v>2021</c:v>
                  </c:pt>
                </c:lvl>
                <c:lvl>
                  <c:pt idx="0">
                    <c:v>Algeria</c:v>
                  </c:pt>
                  <c:pt idx="3">
                    <c:v>Egypt (¹)</c:v>
                  </c:pt>
                  <c:pt idx="6">
                    <c:v>Israel</c:v>
                  </c:pt>
                  <c:pt idx="9">
                    <c:v>Jordan (²)</c:v>
                  </c:pt>
                  <c:pt idx="12">
                    <c:v>Libya (³)</c:v>
                  </c:pt>
                  <c:pt idx="15">
                    <c:v>Morocco (⁴)</c:v>
                  </c:pt>
                  <c:pt idx="18">
                    <c:v>Palestine (⁵)</c:v>
                  </c:pt>
                  <c:pt idx="21">
                    <c:v>Tunisia</c:v>
                  </c:pt>
                </c:lvl>
              </c:multiLvlStrCache>
            </c:multiLvlStrRef>
          </c:cat>
          <c:val>
            <c:numRef>
              <c:f>'Figure 6'!$G$10:$G$33</c:f>
              <c:numCache>
                <c:formatCode>#\ ##0.0_i</c:formatCode>
                <c:ptCount val="24"/>
                <c:pt idx="0">
                  <c:v>17.107581604454996</c:v>
                </c:pt>
                <c:pt idx="1">
                  <c:v>21.365045212614838</c:v>
                </c:pt>
                <c:pt idx="2">
                  <c:v>26.11015513192676</c:v>
                </c:pt>
                <c:pt idx="3" formatCode="#\ ##0_i">
                  <c:v>0</c:v>
                </c:pt>
                <c:pt idx="4" formatCode="#\ ##0_i">
                  <c:v>0</c:v>
                </c:pt>
                <c:pt idx="5">
                  <c:v>21.677869625774211</c:v>
                </c:pt>
                <c:pt idx="6">
                  <c:v>17.801827147249263</c:v>
                </c:pt>
                <c:pt idx="7">
                  <c:v>15.322821160420762</c:v>
                </c:pt>
                <c:pt idx="8">
                  <c:v>18.426794476682769</c:v>
                </c:pt>
                <c:pt idx="9" formatCode="#\ ##0_i">
                  <c:v>0</c:v>
                </c:pt>
                <c:pt idx="10" formatCode="#\ ##0_i">
                  <c:v>0</c:v>
                </c:pt>
                <c:pt idx="11">
                  <c:v>21.529745042492898</c:v>
                </c:pt>
                <c:pt idx="12">
                  <c:v>38.377815046830221</c:v>
                </c:pt>
                <c:pt idx="13">
                  <c:v>37.148624823695343</c:v>
                </c:pt>
                <c:pt idx="14">
                  <c:v>0</c:v>
                </c:pt>
                <c:pt idx="15">
                  <c:v>22.328033207904134</c:v>
                </c:pt>
                <c:pt idx="16">
                  <c:v>21.142891317106681</c:v>
                </c:pt>
                <c:pt idx="17">
                  <c:v>22.972066666505331</c:v>
                </c:pt>
                <c:pt idx="18">
                  <c:v>18.299436823199795</c:v>
                </c:pt>
                <c:pt idx="19">
                  <c:v>17.20681803494189</c:v>
                </c:pt>
                <c:pt idx="20">
                  <c:v>27.351850371249718</c:v>
                </c:pt>
                <c:pt idx="21">
                  <c:v>21.008113453787487</c:v>
                </c:pt>
                <c:pt idx="22">
                  <c:v>19.703755039717521</c:v>
                </c:pt>
                <c:pt idx="23">
                  <c:v>26.89155034627829</c:v>
                </c:pt>
              </c:numCache>
            </c:numRef>
          </c:val>
          <c:extLst>
            <c:ext xmlns:c16="http://schemas.microsoft.com/office/drawing/2014/chart" uri="{C3380CC4-5D6E-409C-BE32-E72D297353CC}">
              <c16:uniqueId val="{00000002-E723-4A0D-B810-B5A106DAF4BB}"/>
            </c:ext>
          </c:extLst>
        </c:ser>
        <c:ser>
          <c:idx val="3"/>
          <c:order val="3"/>
          <c:tx>
            <c:strRef>
              <c:f>'Figure 6'!$H$9</c:f>
              <c:strCache>
                <c:ptCount val="1"/>
                <c:pt idx="0">
                  <c:v>Machinery and vehicles</c:v>
                </c:pt>
              </c:strCache>
            </c:strRef>
          </c:tx>
          <c:spPr>
            <a:solidFill>
              <a:srgbClr val="F06423">
                <a:lumMod val="60000"/>
                <a:lumOff val="40000"/>
              </a:srgbClr>
            </a:solidFill>
            <a:ln>
              <a:noFill/>
            </a:ln>
            <a:effectLst/>
            <a:extLst>
              <a:ext uri="{91240B29-F687-4F45-9708-019B960494DF}">
                <a14:hiddenLine xmlns:a14="http://schemas.microsoft.com/office/drawing/2010/main">
                  <a:noFill/>
                </a14:hiddenLine>
              </a:ext>
            </a:extLst>
          </c:spPr>
          <c:invertIfNegative val="0"/>
          <c:cat>
            <c:multiLvlStrRef>
              <c:f>'Figure 6'!$C$10:$D$33</c:f>
              <c:multiLvlStrCache>
                <c:ptCount val="24"/>
                <c:lvl>
                  <c:pt idx="0">
                    <c:v>2011</c:v>
                  </c:pt>
                  <c:pt idx="1">
                    <c:v>2016</c:v>
                  </c:pt>
                  <c:pt idx="2">
                    <c:v>2021</c:v>
                  </c:pt>
                  <c:pt idx="3">
                    <c:v>2011</c:v>
                  </c:pt>
                  <c:pt idx="4">
                    <c:v>2016</c:v>
                  </c:pt>
                  <c:pt idx="5">
                    <c:v>2021</c:v>
                  </c:pt>
                  <c:pt idx="6">
                    <c:v>2011</c:v>
                  </c:pt>
                  <c:pt idx="7">
                    <c:v>2016</c:v>
                  </c:pt>
                  <c:pt idx="8">
                    <c:v>2021</c:v>
                  </c:pt>
                  <c:pt idx="9">
                    <c:v>2011</c:v>
                  </c:pt>
                  <c:pt idx="10">
                    <c:v>2016</c:v>
                  </c:pt>
                  <c:pt idx="11">
                    <c:v>2021</c:v>
                  </c:pt>
                  <c:pt idx="12">
                    <c:v>2011</c:v>
                  </c:pt>
                  <c:pt idx="13">
                    <c:v>2016</c:v>
                  </c:pt>
                  <c:pt idx="14">
                    <c:v>2021</c:v>
                  </c:pt>
                  <c:pt idx="15">
                    <c:v>2011</c:v>
                  </c:pt>
                  <c:pt idx="16">
                    <c:v>2016</c:v>
                  </c:pt>
                  <c:pt idx="17">
                    <c:v>2021</c:v>
                  </c:pt>
                  <c:pt idx="18">
                    <c:v>2011</c:v>
                  </c:pt>
                  <c:pt idx="19">
                    <c:v>2016</c:v>
                  </c:pt>
                  <c:pt idx="20">
                    <c:v>2021</c:v>
                  </c:pt>
                  <c:pt idx="21">
                    <c:v>2011</c:v>
                  </c:pt>
                  <c:pt idx="22">
                    <c:v>2016</c:v>
                  </c:pt>
                  <c:pt idx="23">
                    <c:v>2021</c:v>
                  </c:pt>
                </c:lvl>
                <c:lvl>
                  <c:pt idx="0">
                    <c:v>Algeria</c:v>
                  </c:pt>
                  <c:pt idx="3">
                    <c:v>Egypt (¹)</c:v>
                  </c:pt>
                  <c:pt idx="6">
                    <c:v>Israel</c:v>
                  </c:pt>
                  <c:pt idx="9">
                    <c:v>Jordan (²)</c:v>
                  </c:pt>
                  <c:pt idx="12">
                    <c:v>Libya (³)</c:v>
                  </c:pt>
                  <c:pt idx="15">
                    <c:v>Morocco (⁴)</c:v>
                  </c:pt>
                  <c:pt idx="18">
                    <c:v>Palestine (⁵)</c:v>
                  </c:pt>
                  <c:pt idx="21">
                    <c:v>Tunisia</c:v>
                  </c:pt>
                </c:lvl>
              </c:multiLvlStrCache>
            </c:multiLvlStrRef>
          </c:cat>
          <c:val>
            <c:numRef>
              <c:f>'Figure 6'!$H$10:$H$33</c:f>
              <c:numCache>
                <c:formatCode>#\ ##0.0_i</c:formatCode>
                <c:ptCount val="24"/>
                <c:pt idx="0">
                  <c:v>33.870611969605235</c:v>
                </c:pt>
                <c:pt idx="1">
                  <c:v>35.602699553475631</c:v>
                </c:pt>
                <c:pt idx="2">
                  <c:v>25.978055024166892</c:v>
                </c:pt>
                <c:pt idx="3" formatCode="#\ ##0_i">
                  <c:v>0</c:v>
                </c:pt>
                <c:pt idx="4" formatCode="#\ ##0_i">
                  <c:v>0</c:v>
                </c:pt>
                <c:pt idx="5">
                  <c:v>30.073101521342995</c:v>
                </c:pt>
                <c:pt idx="6">
                  <c:v>39.10710151983978</c:v>
                </c:pt>
                <c:pt idx="7">
                  <c:v>45.692988118932803</c:v>
                </c:pt>
                <c:pt idx="8">
                  <c:v>41.704645612180904</c:v>
                </c:pt>
                <c:pt idx="9" formatCode="#\ ##0_i">
                  <c:v>0</c:v>
                </c:pt>
                <c:pt idx="10" formatCode="#\ ##0_i">
                  <c:v>0</c:v>
                </c:pt>
                <c:pt idx="11">
                  <c:v>22.471579412089291</c:v>
                </c:pt>
                <c:pt idx="12">
                  <c:v>23.297323340630793</c:v>
                </c:pt>
                <c:pt idx="13">
                  <c:v>15.318670662905502</c:v>
                </c:pt>
                <c:pt idx="14">
                  <c:v>0</c:v>
                </c:pt>
                <c:pt idx="15">
                  <c:v>34.243177857334139</c:v>
                </c:pt>
                <c:pt idx="16">
                  <c:v>40.263587370443766</c:v>
                </c:pt>
                <c:pt idx="17">
                  <c:v>37.550636121165951</c:v>
                </c:pt>
                <c:pt idx="18">
                  <c:v>45.551173900890085</c:v>
                </c:pt>
                <c:pt idx="19">
                  <c:v>40.243475532879501</c:v>
                </c:pt>
                <c:pt idx="20">
                  <c:v>32.482826318752537</c:v>
                </c:pt>
                <c:pt idx="21">
                  <c:v>34.90089821947997</c:v>
                </c:pt>
                <c:pt idx="22">
                  <c:v>36.71025168371883</c:v>
                </c:pt>
                <c:pt idx="23">
                  <c:v>29.282344473609388</c:v>
                </c:pt>
              </c:numCache>
            </c:numRef>
          </c:val>
          <c:extLst>
            <c:ext xmlns:c16="http://schemas.microsoft.com/office/drawing/2014/chart" uri="{C3380CC4-5D6E-409C-BE32-E72D297353CC}">
              <c16:uniqueId val="{00000003-E723-4A0D-B810-B5A106DAF4BB}"/>
            </c:ext>
          </c:extLst>
        </c:ser>
        <c:ser>
          <c:idx val="4"/>
          <c:order val="4"/>
          <c:tx>
            <c:strRef>
              <c:f>'Figure 6'!$I$9</c:f>
              <c:strCache>
                <c:ptCount val="1"/>
                <c:pt idx="0">
                  <c:v>Other manufactured goods</c:v>
                </c:pt>
              </c:strCache>
            </c:strRef>
          </c:tx>
          <c:spPr>
            <a:solidFill>
              <a:srgbClr val="5FB441">
                <a:lumMod val="100000"/>
              </a:srgbClr>
            </a:solidFill>
            <a:ln>
              <a:noFill/>
            </a:ln>
            <a:effectLst/>
            <a:extLst>
              <a:ext uri="{91240B29-F687-4F45-9708-019B960494DF}">
                <a14:hiddenLine xmlns:a14="http://schemas.microsoft.com/office/drawing/2010/main">
                  <a:noFill/>
                </a14:hiddenLine>
              </a:ext>
            </a:extLst>
          </c:spPr>
          <c:invertIfNegative val="0"/>
          <c:cat>
            <c:multiLvlStrRef>
              <c:f>'Figure 6'!$C$10:$D$33</c:f>
              <c:multiLvlStrCache>
                <c:ptCount val="24"/>
                <c:lvl>
                  <c:pt idx="0">
                    <c:v>2011</c:v>
                  </c:pt>
                  <c:pt idx="1">
                    <c:v>2016</c:v>
                  </c:pt>
                  <c:pt idx="2">
                    <c:v>2021</c:v>
                  </c:pt>
                  <c:pt idx="3">
                    <c:v>2011</c:v>
                  </c:pt>
                  <c:pt idx="4">
                    <c:v>2016</c:v>
                  </c:pt>
                  <c:pt idx="5">
                    <c:v>2021</c:v>
                  </c:pt>
                  <c:pt idx="6">
                    <c:v>2011</c:v>
                  </c:pt>
                  <c:pt idx="7">
                    <c:v>2016</c:v>
                  </c:pt>
                  <c:pt idx="8">
                    <c:v>2021</c:v>
                  </c:pt>
                  <c:pt idx="9">
                    <c:v>2011</c:v>
                  </c:pt>
                  <c:pt idx="10">
                    <c:v>2016</c:v>
                  </c:pt>
                  <c:pt idx="11">
                    <c:v>2021</c:v>
                  </c:pt>
                  <c:pt idx="12">
                    <c:v>2011</c:v>
                  </c:pt>
                  <c:pt idx="13">
                    <c:v>2016</c:v>
                  </c:pt>
                  <c:pt idx="14">
                    <c:v>2021</c:v>
                  </c:pt>
                  <c:pt idx="15">
                    <c:v>2011</c:v>
                  </c:pt>
                  <c:pt idx="16">
                    <c:v>2016</c:v>
                  </c:pt>
                  <c:pt idx="17">
                    <c:v>2021</c:v>
                  </c:pt>
                  <c:pt idx="18">
                    <c:v>2011</c:v>
                  </c:pt>
                  <c:pt idx="19">
                    <c:v>2016</c:v>
                  </c:pt>
                  <c:pt idx="20">
                    <c:v>2021</c:v>
                  </c:pt>
                  <c:pt idx="21">
                    <c:v>2011</c:v>
                  </c:pt>
                  <c:pt idx="22">
                    <c:v>2016</c:v>
                  </c:pt>
                  <c:pt idx="23">
                    <c:v>2021</c:v>
                  </c:pt>
                </c:lvl>
                <c:lvl>
                  <c:pt idx="0">
                    <c:v>Algeria</c:v>
                  </c:pt>
                  <c:pt idx="3">
                    <c:v>Egypt (¹)</c:v>
                  </c:pt>
                  <c:pt idx="6">
                    <c:v>Israel</c:v>
                  </c:pt>
                  <c:pt idx="9">
                    <c:v>Jordan (²)</c:v>
                  </c:pt>
                  <c:pt idx="12">
                    <c:v>Libya (³)</c:v>
                  </c:pt>
                  <c:pt idx="15">
                    <c:v>Morocco (⁴)</c:v>
                  </c:pt>
                  <c:pt idx="18">
                    <c:v>Palestine (⁵)</c:v>
                  </c:pt>
                  <c:pt idx="21">
                    <c:v>Tunisia</c:v>
                  </c:pt>
                </c:lvl>
              </c:multiLvlStrCache>
            </c:multiLvlStrRef>
          </c:cat>
          <c:val>
            <c:numRef>
              <c:f>'Figure 6'!$I$10:$I$33</c:f>
              <c:numCache>
                <c:formatCode>#\ ##0.0_i</c:formatCode>
                <c:ptCount val="24"/>
                <c:pt idx="0">
                  <c:v>24.080615261567214</c:v>
                </c:pt>
                <c:pt idx="1">
                  <c:v>26.396195496168474</c:v>
                </c:pt>
                <c:pt idx="2">
                  <c:v>18.809878106437882</c:v>
                </c:pt>
                <c:pt idx="3" formatCode="#\ ##0_i">
                  <c:v>0</c:v>
                </c:pt>
                <c:pt idx="4" formatCode="#\ ##0_i">
                  <c:v>0</c:v>
                </c:pt>
                <c:pt idx="5">
                  <c:v>18.926408172348932</c:v>
                </c:pt>
                <c:pt idx="6">
                  <c:v>34.457801903927788</c:v>
                </c:pt>
                <c:pt idx="7">
                  <c:v>28.531935682858457</c:v>
                </c:pt>
                <c:pt idx="8">
                  <c:v>26.85535160022927</c:v>
                </c:pt>
                <c:pt idx="9" formatCode="#\ ##0_i">
                  <c:v>0</c:v>
                </c:pt>
                <c:pt idx="10" formatCode="#\ ##0_i">
                  <c:v>0</c:v>
                </c:pt>
                <c:pt idx="11">
                  <c:v>15.900813067951862</c:v>
                </c:pt>
                <c:pt idx="12">
                  <c:v>11.890407771276962</c:v>
                </c:pt>
                <c:pt idx="13">
                  <c:v>8.9478138222849086</c:v>
                </c:pt>
                <c:pt idx="14">
                  <c:v>0</c:v>
                </c:pt>
                <c:pt idx="15">
                  <c:v>30.112156821474901</c:v>
                </c:pt>
                <c:pt idx="16">
                  <c:v>27.476715614390141</c:v>
                </c:pt>
                <c:pt idx="17">
                  <c:v>27.141726846137932</c:v>
                </c:pt>
                <c:pt idx="18">
                  <c:v>19.167932065804116</c:v>
                </c:pt>
                <c:pt idx="19">
                  <c:v>19.191228907148858</c:v>
                </c:pt>
                <c:pt idx="20">
                  <c:v>17.072711104202032</c:v>
                </c:pt>
                <c:pt idx="21">
                  <c:v>35.823172155951376</c:v>
                </c:pt>
                <c:pt idx="22">
                  <c:v>34.776751363939489</c:v>
                </c:pt>
                <c:pt idx="23">
                  <c:v>35.186198419825388</c:v>
                </c:pt>
              </c:numCache>
            </c:numRef>
          </c:val>
          <c:extLst>
            <c:ext xmlns:c16="http://schemas.microsoft.com/office/drawing/2014/chart" uri="{C3380CC4-5D6E-409C-BE32-E72D297353CC}">
              <c16:uniqueId val="{00000004-E723-4A0D-B810-B5A106DAF4BB}"/>
            </c:ext>
          </c:extLst>
        </c:ser>
        <c:ser>
          <c:idx val="5"/>
          <c:order val="5"/>
          <c:tx>
            <c:strRef>
              <c:f>'Figure 6'!$J$9</c:f>
              <c:strCache>
                <c:ptCount val="1"/>
                <c:pt idx="0">
                  <c:v>Other</c:v>
                </c:pt>
              </c:strCache>
            </c:strRef>
          </c:tx>
          <c:spPr>
            <a:solidFill>
              <a:srgbClr val="5FB441">
                <a:lumMod val="60000"/>
                <a:lumOff val="40000"/>
              </a:srgbClr>
            </a:solidFill>
            <a:ln>
              <a:noFill/>
            </a:ln>
            <a:effectLst/>
            <a:extLst>
              <a:ext uri="{91240B29-F687-4F45-9708-019B960494DF}">
                <a14:hiddenLine xmlns:a14="http://schemas.microsoft.com/office/drawing/2010/main">
                  <a:noFill/>
                </a14:hiddenLine>
              </a:ext>
            </a:extLst>
          </c:spPr>
          <c:invertIfNegative val="0"/>
          <c:cat>
            <c:multiLvlStrRef>
              <c:f>'Figure 6'!$C$10:$D$33</c:f>
              <c:multiLvlStrCache>
                <c:ptCount val="24"/>
                <c:lvl>
                  <c:pt idx="0">
                    <c:v>2011</c:v>
                  </c:pt>
                  <c:pt idx="1">
                    <c:v>2016</c:v>
                  </c:pt>
                  <c:pt idx="2">
                    <c:v>2021</c:v>
                  </c:pt>
                  <c:pt idx="3">
                    <c:v>2011</c:v>
                  </c:pt>
                  <c:pt idx="4">
                    <c:v>2016</c:v>
                  </c:pt>
                  <c:pt idx="5">
                    <c:v>2021</c:v>
                  </c:pt>
                  <c:pt idx="6">
                    <c:v>2011</c:v>
                  </c:pt>
                  <c:pt idx="7">
                    <c:v>2016</c:v>
                  </c:pt>
                  <c:pt idx="8">
                    <c:v>2021</c:v>
                  </c:pt>
                  <c:pt idx="9">
                    <c:v>2011</c:v>
                  </c:pt>
                  <c:pt idx="10">
                    <c:v>2016</c:v>
                  </c:pt>
                  <c:pt idx="11">
                    <c:v>2021</c:v>
                  </c:pt>
                  <c:pt idx="12">
                    <c:v>2011</c:v>
                  </c:pt>
                  <c:pt idx="13">
                    <c:v>2016</c:v>
                  </c:pt>
                  <c:pt idx="14">
                    <c:v>2021</c:v>
                  </c:pt>
                  <c:pt idx="15">
                    <c:v>2011</c:v>
                  </c:pt>
                  <c:pt idx="16">
                    <c:v>2016</c:v>
                  </c:pt>
                  <c:pt idx="17">
                    <c:v>2021</c:v>
                  </c:pt>
                  <c:pt idx="18">
                    <c:v>2011</c:v>
                  </c:pt>
                  <c:pt idx="19">
                    <c:v>2016</c:v>
                  </c:pt>
                  <c:pt idx="20">
                    <c:v>2021</c:v>
                  </c:pt>
                  <c:pt idx="21">
                    <c:v>2011</c:v>
                  </c:pt>
                  <c:pt idx="22">
                    <c:v>2016</c:v>
                  </c:pt>
                  <c:pt idx="23">
                    <c:v>2021</c:v>
                  </c:pt>
                </c:lvl>
                <c:lvl>
                  <c:pt idx="0">
                    <c:v>Algeria</c:v>
                  </c:pt>
                  <c:pt idx="3">
                    <c:v>Egypt (¹)</c:v>
                  </c:pt>
                  <c:pt idx="6">
                    <c:v>Israel</c:v>
                  </c:pt>
                  <c:pt idx="9">
                    <c:v>Jordan (²)</c:v>
                  </c:pt>
                  <c:pt idx="12">
                    <c:v>Libya (³)</c:v>
                  </c:pt>
                  <c:pt idx="15">
                    <c:v>Morocco (⁴)</c:v>
                  </c:pt>
                  <c:pt idx="18">
                    <c:v>Palestine (⁵)</c:v>
                  </c:pt>
                  <c:pt idx="21">
                    <c:v>Tunisia</c:v>
                  </c:pt>
                </c:lvl>
              </c:multiLvlStrCache>
            </c:multiLvlStrRef>
          </c:cat>
          <c:val>
            <c:numRef>
              <c:f>'Figure 6'!$J$10:$J$33</c:f>
              <c:numCache>
                <c:formatCode>#\ ##0.0_i</c:formatCode>
                <c:ptCount val="24"/>
                <c:pt idx="0" formatCode="#\ ##0_i">
                  <c:v>0</c:v>
                </c:pt>
                <c:pt idx="1">
                  <c:v>3.2319750570034028E-2</c:v>
                </c:pt>
                <c:pt idx="2">
                  <c:v>9.1132911091525076E-2</c:v>
                </c:pt>
                <c:pt idx="3" formatCode="#\ ##0_i">
                  <c:v>0</c:v>
                </c:pt>
                <c:pt idx="4" formatCode="#\ ##0_i">
                  <c:v>0</c:v>
                </c:pt>
                <c:pt idx="5">
                  <c:v>12.568805163049873</c:v>
                </c:pt>
                <c:pt idx="6">
                  <c:v>0.39533590909961408</c:v>
                </c:pt>
                <c:pt idx="7">
                  <c:v>0.64501393856548295</c:v>
                </c:pt>
                <c:pt idx="8">
                  <c:v>0.54387968935716113</c:v>
                </c:pt>
                <c:pt idx="9" formatCode="#\ ##0_i">
                  <c:v>0</c:v>
                </c:pt>
                <c:pt idx="10" formatCode="#\ ##0_i">
                  <c:v>0</c:v>
                </c:pt>
                <c:pt idx="11">
                  <c:v>4.6650233619072168</c:v>
                </c:pt>
                <c:pt idx="12">
                  <c:v>1.7312541113493876</c:v>
                </c:pt>
                <c:pt idx="13">
                  <c:v>0.52186177715091686</c:v>
                </c:pt>
                <c:pt idx="14">
                  <c:v>0</c:v>
                </c:pt>
                <c:pt idx="15" formatCode="#\ ##0_i">
                  <c:v>0</c:v>
                </c:pt>
                <c:pt idx="16" formatCode="#\ ##0_i">
                  <c:v>0</c:v>
                </c:pt>
                <c:pt idx="17" formatCode="#\ ##0_i">
                  <c:v>0</c:v>
                </c:pt>
                <c:pt idx="18">
                  <c:v>0</c:v>
                </c:pt>
                <c:pt idx="19">
                  <c:v>0</c:v>
                </c:pt>
                <c:pt idx="20">
                  <c:v>0</c:v>
                </c:pt>
                <c:pt idx="21">
                  <c:v>1.6450237642362454E-2</c:v>
                </c:pt>
                <c:pt idx="22">
                  <c:v>8.2442008989811171E-3</c:v>
                </c:pt>
                <c:pt idx="23">
                  <c:v>1.3317372486245578E-2</c:v>
                </c:pt>
              </c:numCache>
            </c:numRef>
          </c:val>
          <c:extLst>
            <c:ext xmlns:c16="http://schemas.microsoft.com/office/drawing/2014/chart" uri="{C3380CC4-5D6E-409C-BE32-E72D297353CC}">
              <c16:uniqueId val="{00000005-E723-4A0D-B810-B5A106DAF4BB}"/>
            </c:ext>
          </c:extLst>
        </c:ser>
        <c:dLbls>
          <c:showLegendKey val="0"/>
          <c:showVal val="0"/>
          <c:showCatName val="0"/>
          <c:showSerName val="0"/>
          <c:showPercent val="0"/>
          <c:showBubbleSize val="0"/>
        </c:dLbls>
        <c:gapWidth val="55"/>
        <c:overlap val="100"/>
        <c:axId val="642621448"/>
        <c:axId val="642622232"/>
      </c:barChart>
      <c:catAx>
        <c:axId val="642621448"/>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642622232"/>
        <c:crosses val="autoZero"/>
        <c:auto val="1"/>
        <c:lblAlgn val="ctr"/>
        <c:lblOffset val="100"/>
        <c:tickMarkSkip val="1"/>
        <c:noMultiLvlLbl val="0"/>
      </c:catAx>
      <c:valAx>
        <c:axId val="642622232"/>
        <c:scaling>
          <c:orientation val="minMax"/>
          <c:max val="10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42621448"/>
        <c:crosses val="autoZero"/>
        <c:crossBetween val="between"/>
      </c:valAx>
      <c:spPr>
        <a:noFill/>
        <a:ln>
          <a:noFill/>
        </a:ln>
        <a:effectLst/>
      </c:spPr>
    </c:plotArea>
    <c:legend>
      <c:legendPos val="b"/>
      <c:layout>
        <c:manualLayout>
          <c:xMode val="edge"/>
          <c:yMode val="edge"/>
          <c:x val="7.2192650918635165E-2"/>
          <c:y val="0.658366353578411"/>
          <c:w val="0.85561469816272973"/>
          <c:h val="0.10227940488925528"/>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xdr:from>
      <xdr:col>0</xdr:col>
      <xdr:colOff>732154</xdr:colOff>
      <xdr:row>26</xdr:row>
      <xdr:rowOff>134621</xdr:rowOff>
    </xdr:from>
    <xdr:to>
      <xdr:col>14</xdr:col>
      <xdr:colOff>294004</xdr:colOff>
      <xdr:row>78</xdr:row>
      <xdr:rowOff>82769</xdr:rowOff>
    </xdr:to>
    <xdr:graphicFrame macro="">
      <xdr:nvGraphicFramePr>
        <xdr:cNvPr id="4" name="Chart 3">
          <a:extLst>
            <a:ext uri="{FF2B5EF4-FFF2-40B4-BE49-F238E27FC236}">
              <a16:creationId xmlns:a16="http://schemas.microsoft.com/office/drawing/2014/main" id="{2E53B1BC-EFE0-4BF9-B478-046D8140D4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0.00533</cdr:x>
      <cdr:y>0.68399</cdr:y>
    </cdr:from>
    <cdr:ext cx="7994650" cy="2437526"/>
    <cdr:sp macro="" textlink="">
      <cdr:nvSpPr>
        <cdr:cNvPr id="3" name="FootonotesShape">
          <a:extLst xmlns:a="http://schemas.openxmlformats.org/drawingml/2006/main">
            <a:ext uri="{FF2B5EF4-FFF2-40B4-BE49-F238E27FC236}">
              <a16:creationId xmlns:a16="http://schemas.microsoft.com/office/drawing/2014/main" id="{83186C84-6F52-09C4-C7DE-1D182FB54BFE}"/>
            </a:ext>
          </a:extLst>
        </cdr:cNvPr>
        <cdr:cNvSpPr txBox="1"/>
      </cdr:nvSpPr>
      <cdr:spPr>
        <a:xfrm xmlns:a="http://schemas.openxmlformats.org/drawingml/2006/main">
          <a:off x="50800" y="5385000"/>
          <a:ext cx="7994650" cy="243752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panose="020B0604020202020204" pitchFamily="34" charset="0"/>
            </a:rPr>
            <a:t>(¹) 2020-2021: not available.</a:t>
          </a:r>
        </a:p>
        <a:p xmlns:a="http://schemas.openxmlformats.org/drawingml/2006/main">
          <a:r>
            <a:rPr lang="en-GB" sz="1200">
              <a:latin typeface="Arial" panose="020B0604020202020204" pitchFamily="34" charset="0"/>
            </a:rPr>
            <a:t>(²) 2021: not avalaible.</a:t>
          </a:r>
        </a:p>
        <a:p xmlns:a="http://schemas.openxmlformats.org/drawingml/2006/main">
          <a:r>
            <a:rPr lang="en-GB" sz="1200">
              <a:latin typeface="Arial" panose="020B0604020202020204" pitchFamily="34" charset="0"/>
            </a:rPr>
            <a:t>(³) 2011-2013: not available. GDP converted using exchange rate from Bank Almaghrib. Starting with 2013, foreign trade data are compiled according to the General Trade System in accordance with the UN recommendations “International Merchandise Trade Statistics: Concepts and Definitions (IMTS 2010)”.</a:t>
          </a:r>
        </a:p>
        <a:p xmlns:a="http://schemas.openxmlformats.org/drawingml/2006/main">
          <a:r>
            <a:rPr lang="en-GB" sz="1200">
              <a:effectLst/>
              <a:latin typeface="Arial" panose="020B0604020202020204" pitchFamily="34" charset="0"/>
              <a:ea typeface="+mn-ea"/>
              <a:cs typeface="Arial" panose="020B0604020202020204" pitchFamily="34" charset="0"/>
            </a:rPr>
            <a:t>(⁴) </a:t>
          </a:r>
          <a:r>
            <a:rPr lang="en-GB" sz="1200">
              <a:latin typeface="Arial" panose="020B0604020202020204" pitchFamily="34" charset="0"/>
            </a:rPr>
            <a:t>2011-2015: based on 1993 SNA.</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GB" sz="1200">
              <a:effectLst/>
              <a:latin typeface="Arial" panose="020B0604020202020204" pitchFamily="34" charset="0"/>
              <a:ea typeface="+mn-ea"/>
              <a:cs typeface="Arial" panose="020B0604020202020204" pitchFamily="34" charset="0"/>
            </a:rPr>
            <a:t>(⁵) Trade: data converted in euro by Eurostat. 2011-2016: GDP converted using exchange rate from the central bank. </a:t>
          </a:r>
          <a:endParaRPr lang="en-GB" sz="1200">
            <a:effectLst/>
            <a:latin typeface="Arial" panose="020B0604020202020204" pitchFamily="34" charset="0"/>
            <a:cs typeface="Arial" panose="020B0604020202020204" pitchFamily="34" charset="0"/>
          </a:endParaRPr>
        </a:p>
        <a:p xmlns:a="http://schemas.openxmlformats.org/drawingml/2006/main">
          <a:r>
            <a:rPr lang="en-GB" sz="1200">
              <a:latin typeface="Arial" panose="020B0604020202020204" pitchFamily="34" charset="0"/>
            </a:rPr>
            <a:t>(⁶) Extra-EU trade (trade with non-member countries).</a:t>
          </a:r>
        </a:p>
        <a:p xmlns:a="http://schemas.openxmlformats.org/drawingml/2006/main">
          <a:r>
            <a:rPr lang="en-GB" sz="1200">
              <a:latin typeface="Arial" panose="020B0604020202020204" pitchFamily="34" charset="0"/>
            </a:rPr>
            <a:t>(⁷) GDP based on 1993 SNA. 2018-2021: not available.</a:t>
          </a:r>
        </a:p>
        <a:p xmlns:a="http://schemas.openxmlformats.org/drawingml/2006/main">
          <a:r>
            <a:rPr lang="en-GB" sz="1200">
              <a:latin typeface="Arial" panose="020B0604020202020204" pitchFamily="34" charset="0"/>
            </a:rPr>
            <a:t>(⁸) Data converted in euro by Eurostat. This designation shall not be construed as recognition of a State of Palestine and is without prejudice to the individual positions of the Member States on this issue. </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ext_lt_intratrd, enps_ext_sitc and nama_10_gdp)</a:t>
          </a:r>
        </a:p>
      </cdr:txBody>
    </cdr:sp>
  </cdr:absSizeAnchor>
  <cdr:absSizeAnchor xmlns:cdr="http://schemas.openxmlformats.org/drawingml/2006/chartDrawing">
    <cdr:from>
      <cdr:x>0.83933</cdr:x>
      <cdr:y>0.94692</cdr:y>
    </cdr:from>
    <cdr:ext cx="1530358" cy="417915"/>
    <cdr:pic>
      <cdr:nvPicPr>
        <cdr:cNvPr id="5" name="LogoShape">
          <a:extLst xmlns:a="http://schemas.openxmlformats.org/drawingml/2006/main">
            <a:ext uri="{FF2B5EF4-FFF2-40B4-BE49-F238E27FC236}">
              <a16:creationId xmlns:a16="http://schemas.microsoft.com/office/drawing/2014/main" id="{85BF80AC-C67A-001F-66E6-B94D2C551865}"/>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7455033"/>
          <a:ext cx="1530358" cy="417915"/>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xdr:from>
      <xdr:col>0</xdr:col>
      <xdr:colOff>704850</xdr:colOff>
      <xdr:row>26</xdr:row>
      <xdr:rowOff>148590</xdr:rowOff>
    </xdr:from>
    <xdr:to>
      <xdr:col>13</xdr:col>
      <xdr:colOff>876300</xdr:colOff>
      <xdr:row>77</xdr:row>
      <xdr:rowOff>70954</xdr:rowOff>
    </xdr:to>
    <xdr:graphicFrame macro="">
      <xdr:nvGraphicFramePr>
        <xdr:cNvPr id="3" name="Chart 2">
          <a:extLst>
            <a:ext uri="{FF2B5EF4-FFF2-40B4-BE49-F238E27FC236}">
              <a16:creationId xmlns:a16="http://schemas.microsoft.com/office/drawing/2014/main" id="{C113DA69-70B1-499F-8C8F-99317AA480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0.00533</cdr:x>
      <cdr:y>0.68391</cdr:y>
    </cdr:from>
    <cdr:ext cx="7994650" cy="2432269"/>
    <cdr:sp macro="" textlink="">
      <cdr:nvSpPr>
        <cdr:cNvPr id="2" name="FootonotesShape">
          <a:extLst xmlns:a="http://schemas.openxmlformats.org/drawingml/2006/main">
            <a:ext uri="{FF2B5EF4-FFF2-40B4-BE49-F238E27FC236}">
              <a16:creationId xmlns:a16="http://schemas.microsoft.com/office/drawing/2014/main" id="{602D2B92-F394-97A1-B1E6-2A369815AAFE}"/>
            </a:ext>
          </a:extLst>
        </cdr:cNvPr>
        <cdr:cNvSpPr txBox="1"/>
      </cdr:nvSpPr>
      <cdr:spPr>
        <a:xfrm xmlns:a="http://schemas.openxmlformats.org/drawingml/2006/main">
          <a:off x="50800" y="5262495"/>
          <a:ext cx="7994650" cy="24322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panose="020B0604020202020204" pitchFamily="34" charset="0"/>
            </a:rPr>
            <a:t>(¹) Trade: data converted in euro by Eurostat. 2011-2016: GDP converted using exchange rate from the central bank. </a:t>
          </a:r>
        </a:p>
        <a:p xmlns:a="http://schemas.openxmlformats.org/drawingml/2006/main">
          <a:r>
            <a:rPr lang="en-GB" sz="1200">
              <a:latin typeface="Arial" panose="020B0604020202020204" pitchFamily="34" charset="0"/>
            </a:rPr>
            <a:t>(²) 2020: GDP provisional. 2021: not available.</a:t>
          </a:r>
        </a:p>
        <a:p xmlns:a="http://schemas.openxmlformats.org/drawingml/2006/main">
          <a:r>
            <a:rPr lang="en-GB" sz="1200">
              <a:latin typeface="Arial" panose="020B0604020202020204" pitchFamily="34" charset="0"/>
            </a:rPr>
            <a:t>(³) 2011-2013: not available. GDP converted using exchange rate from Bank Almaghrib. Starting with 2013, foreign trade data are compiled according to the General Trade System in accordance with the UN recommendations “International Merchandise Trade Statistics: Concepts and Definitions (IMTS 2010)”.</a:t>
          </a:r>
        </a:p>
        <a:p xmlns:a="http://schemas.openxmlformats.org/drawingml/2006/main">
          <a:r>
            <a:rPr lang="en-GB" sz="1200">
              <a:latin typeface="Arial" panose="020B0604020202020204" pitchFamily="34" charset="0"/>
            </a:rPr>
            <a:t>(⁴) Data converted in euro by Eurostat. This designation shall not be construed as recognition of a State of Palestine and is without prejudice to the individual positions of the Member States on this issue. </a:t>
          </a:r>
        </a:p>
        <a:p xmlns:a="http://schemas.openxmlformats.org/drawingml/2006/main">
          <a:r>
            <a:rPr lang="en-GB" sz="1200">
              <a:latin typeface="Arial" panose="020B0604020202020204" pitchFamily="34" charset="0"/>
            </a:rPr>
            <a:t>(⁵) GDP based on 1993 SNA. 2018-2021: not available.</a:t>
          </a:r>
        </a:p>
        <a:p xmlns:a="http://schemas.openxmlformats.org/drawingml/2006/main">
          <a:r>
            <a:rPr lang="en-GB" sz="1200">
              <a:latin typeface="Arial" panose="020B0604020202020204" pitchFamily="34" charset="0"/>
            </a:rPr>
            <a:t>(⁶) 2011-2015: based on 1993 SNA.</a:t>
          </a:r>
        </a:p>
        <a:p xmlns:a="http://schemas.openxmlformats.org/drawingml/2006/main">
          <a:r>
            <a:rPr lang="en-GB" sz="1200">
              <a:latin typeface="Arial" panose="020B0604020202020204" pitchFamily="34" charset="0"/>
            </a:rPr>
            <a:t>(⁷) 2020-2021: not available.</a:t>
          </a:r>
        </a:p>
        <a:p xmlns:a="http://schemas.openxmlformats.org/drawingml/2006/main">
          <a:r>
            <a:rPr lang="en-GB" sz="1200">
              <a:latin typeface="Arial" panose="020B0604020202020204" pitchFamily="34" charset="0"/>
            </a:rPr>
            <a:t>(⁸) Extra-EU trade (trade with non-member countries).</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ext_lt_intratrd, enps_ext_sitc and nama_10_gdp)</a:t>
          </a:r>
        </a:p>
      </cdr:txBody>
    </cdr:sp>
  </cdr:absSizeAnchor>
  <cdr:absSizeAnchor xmlns:cdr="http://schemas.openxmlformats.org/drawingml/2006/chartDrawing">
    <cdr:from>
      <cdr:x>0.83933</cdr:x>
      <cdr:y>0.94569</cdr:y>
    </cdr:from>
    <cdr:ext cx="1530358" cy="417916"/>
    <cdr:pic>
      <cdr:nvPicPr>
        <cdr:cNvPr id="4" name="LogoShape">
          <a:extLst xmlns:a="http://schemas.openxmlformats.org/drawingml/2006/main">
            <a:ext uri="{FF2B5EF4-FFF2-40B4-BE49-F238E27FC236}">
              <a16:creationId xmlns:a16="http://schemas.microsoft.com/office/drawing/2014/main" id="{B28FDC70-33AF-4EFC-B092-F1FB8B8CB91B}"/>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7276848"/>
          <a:ext cx="1530358" cy="417916"/>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twoCellAnchor>
    <xdr:from>
      <xdr:col>0</xdr:col>
      <xdr:colOff>683260</xdr:colOff>
      <xdr:row>26</xdr:row>
      <xdr:rowOff>143510</xdr:rowOff>
    </xdr:from>
    <xdr:to>
      <xdr:col>14</xdr:col>
      <xdr:colOff>245110</xdr:colOff>
      <xdr:row>79</xdr:row>
      <xdr:rowOff>135862</xdr:rowOff>
    </xdr:to>
    <xdr:graphicFrame macro="">
      <xdr:nvGraphicFramePr>
        <xdr:cNvPr id="2" name="Chart 1">
          <a:extLst>
            <a:ext uri="{FF2B5EF4-FFF2-40B4-BE49-F238E27FC236}">
              <a16:creationId xmlns:a16="http://schemas.microsoft.com/office/drawing/2014/main" id="{794FDD6F-53F3-4250-B4D0-E9DE3183EF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absSizeAnchor xmlns:cdr="http://schemas.openxmlformats.org/drawingml/2006/chartDrawing">
    <cdr:from>
      <cdr:x>0.00533</cdr:x>
      <cdr:y>0.69859</cdr:y>
    </cdr:from>
    <cdr:ext cx="7994650" cy="2432269"/>
    <cdr:sp macro="" textlink="">
      <cdr:nvSpPr>
        <cdr:cNvPr id="3" name="FootonotesShape">
          <a:extLst xmlns:a="http://schemas.openxmlformats.org/drawingml/2006/main">
            <a:ext uri="{FF2B5EF4-FFF2-40B4-BE49-F238E27FC236}">
              <a16:creationId xmlns:a16="http://schemas.microsoft.com/office/drawing/2014/main" id="{3014CDD7-D4F1-4DA6-F398-4054AD04766C}"/>
            </a:ext>
          </a:extLst>
        </cdr:cNvPr>
        <cdr:cNvSpPr txBox="1"/>
      </cdr:nvSpPr>
      <cdr:spPr>
        <a:xfrm xmlns:a="http://schemas.openxmlformats.org/drawingml/2006/main">
          <a:off x="50800" y="5637283"/>
          <a:ext cx="7994650" cy="24322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panose="020B0604020202020204" pitchFamily="34" charset="0"/>
            </a:rPr>
            <a:t>(¹) 2020-2021: not available.</a:t>
          </a:r>
        </a:p>
        <a:p xmlns:a="http://schemas.openxmlformats.org/drawingml/2006/main">
          <a:r>
            <a:rPr lang="en-GB" sz="1200">
              <a:latin typeface="Arial" panose="020B0604020202020204" pitchFamily="34" charset="0"/>
            </a:rPr>
            <a:t>(²) Extra-EU trade (trade with non-member countries).</a:t>
          </a:r>
        </a:p>
        <a:p xmlns:a="http://schemas.openxmlformats.org/drawingml/2006/main">
          <a:r>
            <a:rPr lang="en-GB" sz="1200">
              <a:latin typeface="Arial" panose="020B0604020202020204" pitchFamily="34" charset="0"/>
            </a:rPr>
            <a:t>(³) 2011-2015: based on 1993 SNA.</a:t>
          </a:r>
        </a:p>
        <a:p xmlns:a="http://schemas.openxmlformats.org/drawingml/2006/main">
          <a:r>
            <a:rPr lang="en-GB" sz="1200">
              <a:latin typeface="Arial" panose="020B0604020202020204" pitchFamily="34" charset="0"/>
            </a:rPr>
            <a:t>(⁴) 2020: GDP provisional. 2021: not avalaible.</a:t>
          </a:r>
        </a:p>
        <a:p xmlns:a="http://schemas.openxmlformats.org/drawingml/2006/main">
          <a:r>
            <a:rPr lang="en-GB" sz="1200">
              <a:latin typeface="Arial" panose="020B0604020202020204" pitchFamily="34" charset="0"/>
            </a:rPr>
            <a:t>(⁵) 2011-2013: not available. GDP converted using exchange rate from Bank Almaghrib. Starting with 2013, foreign trade data are compiled according to the General Trade System in accordance with the UN recommendations “International Merchandise Trade Statistics: Concepts and Definitions (IMTS 2010)”.</a:t>
          </a:r>
        </a:p>
        <a:p xmlns:a="http://schemas.openxmlformats.org/drawingml/2006/main">
          <a:r>
            <a:rPr lang="en-GB" sz="1200">
              <a:latin typeface="Arial" panose="020B0604020202020204" pitchFamily="34" charset="0"/>
            </a:rPr>
            <a:t>(⁶) GDP based on 1993 SNA. 2018-2021: not available.</a:t>
          </a:r>
        </a:p>
        <a:p xmlns:a="http://schemas.openxmlformats.org/drawingml/2006/main">
          <a:r>
            <a:rPr lang="en-GB" sz="1200">
              <a:latin typeface="Arial" panose="020B0604020202020204" pitchFamily="34" charset="0"/>
            </a:rPr>
            <a:t>(⁷) Data converted in euro by Eurostat. This designation shall not be construed as recognition of a State of Palestine and is without prejudice to the individual positions of the Member States on this issue. </a:t>
          </a:r>
        </a:p>
        <a:p xmlns:a="http://schemas.openxmlformats.org/drawingml/2006/main">
          <a:r>
            <a:rPr lang="en-GB" sz="1200">
              <a:latin typeface="Arial" panose="020B0604020202020204" pitchFamily="34" charset="0"/>
            </a:rPr>
            <a:t>(⁸) Trade: data converted in euro by Eurostat. 2011-2016: GDP converted using exchange rate from the central bank. </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ext_lt_intratrd, enps_ext_sitc and nama_10_gdp)</a:t>
          </a:r>
        </a:p>
      </cdr:txBody>
    </cdr:sp>
  </cdr:absSizeAnchor>
  <cdr:absSizeAnchor xmlns:cdr="http://schemas.openxmlformats.org/drawingml/2006/chartDrawing">
    <cdr:from>
      <cdr:x>0.83933</cdr:x>
      <cdr:y>0.94821</cdr:y>
    </cdr:from>
    <cdr:ext cx="1530358" cy="417915"/>
    <cdr:pic>
      <cdr:nvPicPr>
        <cdr:cNvPr id="5" name="LogoShape">
          <a:extLst xmlns:a="http://schemas.openxmlformats.org/drawingml/2006/main">
            <a:ext uri="{FF2B5EF4-FFF2-40B4-BE49-F238E27FC236}">
              <a16:creationId xmlns:a16="http://schemas.microsoft.com/office/drawing/2014/main" id="{6CC1D910-EAB6-A276-277B-F40FA1389793}"/>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7651637"/>
          <a:ext cx="1530358" cy="417915"/>
        </a:xfrm>
        <a:prstGeom xmlns:a="http://schemas.openxmlformats.org/drawingml/2006/main" prst="rect">
          <a:avLst/>
        </a:prstGeom>
      </cdr:spPr>
    </cdr:pic>
  </cdr:absSizeAnchor>
</c:userShapes>
</file>

<file path=xl/drawings/drawing7.xml><?xml version="1.0" encoding="utf-8"?>
<xdr:wsDr xmlns:xdr="http://schemas.openxmlformats.org/drawingml/2006/spreadsheetDrawing" xmlns:a="http://schemas.openxmlformats.org/drawingml/2006/main">
  <xdr:twoCellAnchor>
    <xdr:from>
      <xdr:col>0</xdr:col>
      <xdr:colOff>666750</xdr:colOff>
      <xdr:row>39</xdr:row>
      <xdr:rowOff>100012</xdr:rowOff>
    </xdr:from>
    <xdr:to>
      <xdr:col>15</xdr:col>
      <xdr:colOff>28575</xdr:colOff>
      <xdr:row>86</xdr:row>
      <xdr:rowOff>75418</xdr:rowOff>
    </xdr:to>
    <xdr:graphicFrame macro="">
      <xdr:nvGraphicFramePr>
        <xdr:cNvPr id="2" name="Chart 1">
          <a:extLst>
            <a:ext uri="{FF2B5EF4-FFF2-40B4-BE49-F238E27FC236}">
              <a16:creationId xmlns:a16="http://schemas.microsoft.com/office/drawing/2014/main" id="{0A2F0D7C-CFF7-425D-90C8-059C6A7B58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absSizeAnchor xmlns:cdr="http://schemas.openxmlformats.org/drawingml/2006/chartDrawing">
    <cdr:from>
      <cdr:x>0.00533</cdr:x>
      <cdr:y>0.78384</cdr:y>
    </cdr:from>
    <cdr:ext cx="7994650" cy="1547090"/>
    <cdr:sp macro="" textlink="">
      <cdr:nvSpPr>
        <cdr:cNvPr id="3" name="FootonotesShape">
          <a:extLst xmlns:a="http://schemas.openxmlformats.org/drawingml/2006/main">
            <a:ext uri="{FF2B5EF4-FFF2-40B4-BE49-F238E27FC236}">
              <a16:creationId xmlns:a16="http://schemas.microsoft.com/office/drawing/2014/main" id="{8082218E-7FAE-5D38-6EEF-F0F33E7BA5E2}"/>
            </a:ext>
          </a:extLst>
        </cdr:cNvPr>
        <cdr:cNvSpPr txBox="1"/>
      </cdr:nvSpPr>
      <cdr:spPr>
        <a:xfrm xmlns:a="http://schemas.openxmlformats.org/drawingml/2006/main">
          <a:off x="50800" y="5610166"/>
          <a:ext cx="7994650" cy="1547090"/>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panose="020B0604020202020204" pitchFamily="34" charset="0"/>
            </a:rPr>
            <a:t>(¹) 2011 and 2016: not available. 2020 data instead of 2021. Data from January to August.</a:t>
          </a:r>
        </a:p>
        <a:p xmlns:a="http://schemas.openxmlformats.org/drawingml/2006/main">
          <a:r>
            <a:rPr lang="en-GB" sz="1200">
              <a:latin typeface="Arial" panose="020B0604020202020204" pitchFamily="34" charset="0"/>
            </a:rPr>
            <a:t>(²) 2011 and 2016: not available.</a:t>
          </a:r>
        </a:p>
        <a:p xmlns:a="http://schemas.openxmlformats.org/drawingml/2006/main">
          <a:r>
            <a:rPr lang="en-GB" sz="1200">
              <a:latin typeface="Arial" panose="020B0604020202020204" pitchFamily="34" charset="0"/>
            </a:rPr>
            <a:t>(³) 2020 data instead of 2021.</a:t>
          </a:r>
        </a:p>
        <a:p xmlns:a="http://schemas.openxmlformats.org/drawingml/2006/main">
          <a:r>
            <a:rPr lang="en-GB" sz="1200">
              <a:latin typeface="Arial" panose="020B0604020202020204" pitchFamily="34" charset="0"/>
            </a:rPr>
            <a:t>(⁴) Starting with 2013, foreign trade data are compiled according to the General Trade System in accordance with the UN recommendations “International Merchandise Trade Statistics: Concepts and Definitions (IMTS 2010)”.</a:t>
          </a:r>
        </a:p>
        <a:p xmlns:a="http://schemas.openxmlformats.org/drawingml/2006/main">
          <a:r>
            <a:rPr lang="en-GB" sz="1200">
              <a:latin typeface="Arial" panose="020B0604020202020204" pitchFamily="34" charset="0"/>
            </a:rPr>
            <a:t>(⁵) This designation shall not be construed as recognition of a State of Palestine and is without prejudice to the individual positions of the Member States on this issue. </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enps_ext_sitc)</a:t>
          </a:r>
        </a:p>
      </cdr:txBody>
    </cdr:sp>
  </cdr:absSizeAnchor>
  <cdr:absSizeAnchor xmlns:cdr="http://schemas.openxmlformats.org/drawingml/2006/chartDrawing">
    <cdr:from>
      <cdr:x>0.83933</cdr:x>
      <cdr:y>0.94161</cdr:y>
    </cdr:from>
    <cdr:ext cx="1530358" cy="417915"/>
    <cdr:pic>
      <cdr:nvPicPr>
        <cdr:cNvPr id="5" name="LogoShape">
          <a:extLst xmlns:a="http://schemas.openxmlformats.org/drawingml/2006/main">
            <a:ext uri="{FF2B5EF4-FFF2-40B4-BE49-F238E27FC236}">
              <a16:creationId xmlns:a16="http://schemas.microsoft.com/office/drawing/2014/main" id="{17E3E2D2-CF20-9EB3-F707-BF00E1189614}"/>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739341"/>
          <a:ext cx="1530358" cy="417915"/>
        </a:xfrm>
        <a:prstGeom xmlns:a="http://schemas.openxmlformats.org/drawingml/2006/main" prst="rect">
          <a:avLst/>
        </a:prstGeom>
      </cdr:spPr>
    </cdr:pic>
  </cdr:absSizeAnchor>
</c:userShapes>
</file>

<file path=xl/drawings/drawing9.xml><?xml version="1.0" encoding="utf-8"?>
<xdr:wsDr xmlns:xdr="http://schemas.openxmlformats.org/drawingml/2006/spreadsheetDrawing" xmlns:a="http://schemas.openxmlformats.org/drawingml/2006/main">
  <xdr:twoCellAnchor>
    <xdr:from>
      <xdr:col>0</xdr:col>
      <xdr:colOff>571500</xdr:colOff>
      <xdr:row>40</xdr:row>
      <xdr:rowOff>42863</xdr:rowOff>
    </xdr:from>
    <xdr:to>
      <xdr:col>13</xdr:col>
      <xdr:colOff>180975</xdr:colOff>
      <xdr:row>86</xdr:row>
      <xdr:rowOff>42143</xdr:rowOff>
    </xdr:to>
    <xdr:graphicFrame macro="">
      <xdr:nvGraphicFramePr>
        <xdr:cNvPr id="3" name="Chart 2">
          <a:extLst>
            <a:ext uri="{FF2B5EF4-FFF2-40B4-BE49-F238E27FC236}">
              <a16:creationId xmlns:a16="http://schemas.microsoft.com/office/drawing/2014/main" id="{D0A3BF5D-399D-4227-A87D-148C287CEF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absSizeAnchor xmlns:cdr="http://schemas.openxmlformats.org/drawingml/2006/chartDrawing">
    <cdr:from>
      <cdr:x>0.00533</cdr:x>
      <cdr:y>0.77929</cdr:y>
    </cdr:from>
    <cdr:ext cx="7994650" cy="1547089"/>
    <cdr:sp macro="" textlink="">
      <cdr:nvSpPr>
        <cdr:cNvPr id="2" name="FootonotesShape">
          <a:extLst xmlns:a="http://schemas.openxmlformats.org/drawingml/2006/main">
            <a:ext uri="{FF2B5EF4-FFF2-40B4-BE49-F238E27FC236}">
              <a16:creationId xmlns:a16="http://schemas.microsoft.com/office/drawing/2014/main" id="{4A4760DE-E6B6-01EB-B855-3B5EB05F046A}"/>
            </a:ext>
          </a:extLst>
        </cdr:cNvPr>
        <cdr:cNvSpPr txBox="1"/>
      </cdr:nvSpPr>
      <cdr:spPr>
        <a:xfrm xmlns:a="http://schemas.openxmlformats.org/drawingml/2006/main">
          <a:off x="50800" y="5462591"/>
          <a:ext cx="7994650" cy="154708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panose="020B0604020202020204" pitchFamily="34" charset="0"/>
            </a:rPr>
            <a:t>(¹) 2011 and 2016: not available. 2020 data instead of 2021. Data from January to August.</a:t>
          </a:r>
        </a:p>
        <a:p xmlns:a="http://schemas.openxmlformats.org/drawingml/2006/main">
          <a:r>
            <a:rPr lang="en-GB" sz="1200">
              <a:latin typeface="Arial" panose="020B0604020202020204" pitchFamily="34" charset="0"/>
            </a:rPr>
            <a:t>(²) 2011 and 2016: not available. </a:t>
          </a:r>
        </a:p>
        <a:p xmlns:a="http://schemas.openxmlformats.org/drawingml/2006/main">
          <a:r>
            <a:rPr lang="en-GB" sz="1200">
              <a:latin typeface="Arial" panose="020B0604020202020204" pitchFamily="34" charset="0"/>
            </a:rPr>
            <a:t>(³) 2021: not available.  </a:t>
          </a:r>
        </a:p>
        <a:p xmlns:a="http://schemas.openxmlformats.org/drawingml/2006/main">
          <a:r>
            <a:rPr lang="en-GB" sz="1200">
              <a:latin typeface="Arial" panose="020B0604020202020204" pitchFamily="34" charset="0"/>
            </a:rPr>
            <a:t>(⁴) Starting with 2013, foreign trade data are compiled according to the General Trade System in accordance with the UN recommendations “International Merchandise Trade Statistics: Concepts and Definitions (IMTS 2010)”.</a:t>
          </a:r>
        </a:p>
        <a:p xmlns:a="http://schemas.openxmlformats.org/drawingml/2006/main">
          <a:r>
            <a:rPr lang="en-GB" sz="1200">
              <a:latin typeface="Arial" panose="020B0604020202020204" pitchFamily="34" charset="0"/>
            </a:rPr>
            <a:t>(⁵) This designation shall not be construed as recognition of a State of Palestine and is without prejudice to the individual positions of the Member States on this issue. </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enps_ext_sitc)</a:t>
          </a:r>
        </a:p>
      </cdr:txBody>
    </cdr:sp>
  </cdr:absSizeAnchor>
  <cdr:absSizeAnchor xmlns:cdr="http://schemas.openxmlformats.org/drawingml/2006/chartDrawing">
    <cdr:from>
      <cdr:x>0.83933</cdr:x>
      <cdr:y>0.94038</cdr:y>
    </cdr:from>
    <cdr:ext cx="1530358" cy="417916"/>
    <cdr:pic>
      <cdr:nvPicPr>
        <cdr:cNvPr id="4" name="LogoShape">
          <a:extLst xmlns:a="http://schemas.openxmlformats.org/drawingml/2006/main">
            <a:ext uri="{FF2B5EF4-FFF2-40B4-BE49-F238E27FC236}">
              <a16:creationId xmlns:a16="http://schemas.microsoft.com/office/drawing/2014/main" id="{8D185F34-45FD-EF2F-B953-62B837251090}"/>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591764"/>
          <a:ext cx="1530358" cy="417916"/>
        </a:xfrm>
        <a:prstGeom xmlns:a="http://schemas.openxmlformats.org/drawingml/2006/main" prst="rect">
          <a:avLst/>
        </a:prstGeom>
      </cdr:spPr>
    </cdr:pic>
  </cdr:absSizeAnchor>
</c:userShapes>
</file>

<file path=xl/drawings/drawing11.xml><?xml version="1.0" encoding="utf-8"?>
<xdr:wsDr xmlns:xdr="http://schemas.openxmlformats.org/drawingml/2006/spreadsheetDrawing" xmlns:a="http://schemas.openxmlformats.org/drawingml/2006/main">
  <xdr:twoCellAnchor>
    <xdr:from>
      <xdr:col>1</xdr:col>
      <xdr:colOff>628650</xdr:colOff>
      <xdr:row>40</xdr:row>
      <xdr:rowOff>109538</xdr:rowOff>
    </xdr:from>
    <xdr:to>
      <xdr:col>14</xdr:col>
      <xdr:colOff>238125</xdr:colOff>
      <xdr:row>86</xdr:row>
      <xdr:rowOff>93332</xdr:rowOff>
    </xdr:to>
    <xdr:graphicFrame macro="">
      <xdr:nvGraphicFramePr>
        <xdr:cNvPr id="2" name="Chart 1">
          <a:extLst>
            <a:ext uri="{FF2B5EF4-FFF2-40B4-BE49-F238E27FC236}">
              <a16:creationId xmlns:a16="http://schemas.microsoft.com/office/drawing/2014/main" id="{36B01A37-6958-4B4C-9FB0-5676E8D6B0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absSizeAnchor xmlns:cdr="http://schemas.openxmlformats.org/drawingml/2006/chartDrawing">
    <cdr:from>
      <cdr:x>0.00533</cdr:x>
      <cdr:y>0.7788</cdr:y>
    </cdr:from>
    <cdr:ext cx="7994650" cy="1547090"/>
    <cdr:sp macro="" textlink="">
      <cdr:nvSpPr>
        <cdr:cNvPr id="2" name="FootonotesShape">
          <a:extLst xmlns:a="http://schemas.openxmlformats.org/drawingml/2006/main">
            <a:ext uri="{FF2B5EF4-FFF2-40B4-BE49-F238E27FC236}">
              <a16:creationId xmlns:a16="http://schemas.microsoft.com/office/drawing/2014/main" id="{3808655C-5DBA-3A30-B3CE-278494ED8574}"/>
            </a:ext>
          </a:extLst>
        </cdr:cNvPr>
        <cdr:cNvSpPr txBox="1"/>
      </cdr:nvSpPr>
      <cdr:spPr>
        <a:xfrm xmlns:a="http://schemas.openxmlformats.org/drawingml/2006/main">
          <a:off x="50800" y="5447104"/>
          <a:ext cx="7994650" cy="1547090"/>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panose="020B0604020202020204" pitchFamily="34" charset="0"/>
            </a:rPr>
            <a:t>(¹) 2011 and 2016: not available. 2020 data instead of 2021. Data from January to August.</a:t>
          </a:r>
        </a:p>
        <a:p xmlns:a="http://schemas.openxmlformats.org/drawingml/2006/main">
          <a:r>
            <a:rPr lang="en-GB" sz="1200">
              <a:latin typeface="Arial" panose="020B0604020202020204" pitchFamily="34" charset="0"/>
            </a:rPr>
            <a:t>(²) 2011 and 2016: not available. </a:t>
          </a:r>
        </a:p>
        <a:p xmlns:a="http://schemas.openxmlformats.org/drawingml/2006/main">
          <a:r>
            <a:rPr lang="en-GB" sz="1200">
              <a:latin typeface="Arial" panose="020B0604020202020204" pitchFamily="34" charset="0"/>
            </a:rPr>
            <a:t>(³) 2021: not available.  </a:t>
          </a:r>
        </a:p>
        <a:p xmlns:a="http://schemas.openxmlformats.org/drawingml/2006/main">
          <a:r>
            <a:rPr lang="en-GB" sz="1200">
              <a:latin typeface="Arial" panose="020B0604020202020204" pitchFamily="34" charset="0"/>
            </a:rPr>
            <a:t>(⁴) Starting with 2013, foreign trade data are compiled according to the General Trade System in accordance with the UN recommendations “International Merchandise Trade Statistics: Concepts and Definitions (IMTS 2010)”.</a:t>
          </a:r>
        </a:p>
        <a:p xmlns:a="http://schemas.openxmlformats.org/drawingml/2006/main">
          <a:r>
            <a:rPr lang="en-GB" sz="1200">
              <a:latin typeface="Arial" panose="020B0604020202020204" pitchFamily="34" charset="0"/>
            </a:rPr>
            <a:t>(⁵) This designation shall not be construed as recognition of a State of Palestine and is without prejudice to the individual positions of the Member States on this issue. </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enps_ext_sitc)</a:t>
          </a:r>
        </a:p>
      </cdr:txBody>
    </cdr:sp>
  </cdr:absSizeAnchor>
  <cdr:absSizeAnchor xmlns:cdr="http://schemas.openxmlformats.org/drawingml/2006/chartDrawing">
    <cdr:from>
      <cdr:x>0.83933</cdr:x>
      <cdr:y>0.94025</cdr:y>
    </cdr:from>
    <cdr:ext cx="1530358" cy="417916"/>
    <cdr:pic>
      <cdr:nvPicPr>
        <cdr:cNvPr id="5" name="LogoShape">
          <a:extLst xmlns:a="http://schemas.openxmlformats.org/drawingml/2006/main">
            <a:ext uri="{FF2B5EF4-FFF2-40B4-BE49-F238E27FC236}">
              <a16:creationId xmlns:a16="http://schemas.microsoft.com/office/drawing/2014/main" id="{C0651EC5-CE19-218F-34C9-1E2D84564666}"/>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576278"/>
          <a:ext cx="1530358" cy="417916"/>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1 General and regional statistics">
      <a:dk1>
        <a:sysClr val="windowText" lastClr="000000"/>
      </a:dk1>
      <a:lt1>
        <a:sysClr val="window" lastClr="FFFFFF"/>
      </a:lt1>
      <a:dk2>
        <a:srgbClr val="1F497D"/>
      </a:dk2>
      <a:lt2>
        <a:srgbClr val="EEECE1"/>
      </a:lt2>
      <a:accent1>
        <a:srgbClr val="286EB4"/>
      </a:accent1>
      <a:accent2>
        <a:srgbClr val="F06423"/>
      </a:accent2>
      <a:accent3>
        <a:srgbClr val="5FB441"/>
      </a:accent3>
      <a:accent4>
        <a:srgbClr val="FAA519"/>
      </a:accent4>
      <a:accent5>
        <a:srgbClr val="B9C31E"/>
      </a:accent5>
      <a:accent6>
        <a:srgbClr val="32AFA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
  <sheetViews>
    <sheetView showGridLines="0" workbookViewId="0">
      <selection activeCell="J32" sqref="J32"/>
    </sheetView>
  </sheetViews>
  <sheetFormatPr defaultRowHeight="12"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AD129"/>
  <sheetViews>
    <sheetView showGridLines="0" tabSelected="1" topLeftCell="B1" zoomScaleNormal="100" workbookViewId="0">
      <selection activeCell="B1" sqref="B1"/>
    </sheetView>
  </sheetViews>
  <sheetFormatPr defaultColWidth="9.140625" defaultRowHeight="12" x14ac:dyDescent="0.2"/>
  <cols>
    <col min="1" max="2" width="11" style="30" customWidth="1"/>
    <col min="3" max="3" width="12.85546875" style="30" customWidth="1"/>
    <col min="4" max="12" width="10.85546875" style="32" customWidth="1"/>
    <col min="13" max="13" width="10.85546875" style="30" customWidth="1"/>
    <col min="14" max="14" width="10.85546875" style="3" customWidth="1"/>
    <col min="15" max="22" width="9.140625" style="3"/>
    <col min="23" max="16384" width="9.140625" style="30"/>
  </cols>
  <sheetData>
    <row r="1" spans="1:28" s="40" customFormat="1" ht="14.25" x14ac:dyDescent="0.2">
      <c r="A1" s="66"/>
      <c r="B1" s="60"/>
      <c r="C1" s="80"/>
      <c r="D1" s="60"/>
      <c r="E1" s="60"/>
      <c r="F1" s="60"/>
      <c r="G1" s="60"/>
      <c r="H1" s="60"/>
      <c r="J1" s="60"/>
    </row>
    <row r="2" spans="1:28" s="60" customFormat="1" x14ac:dyDescent="0.2">
      <c r="C2" s="61"/>
      <c r="D2" s="62"/>
      <c r="E2" s="62"/>
      <c r="F2" s="62"/>
      <c r="G2" s="62"/>
      <c r="H2" s="62"/>
      <c r="I2" s="62"/>
      <c r="J2" s="63"/>
      <c r="K2" s="63"/>
      <c r="L2" s="63"/>
    </row>
    <row r="3" spans="1:28" x14ac:dyDescent="0.2">
      <c r="C3" s="4" t="s">
        <v>9</v>
      </c>
      <c r="D3" s="5"/>
      <c r="E3" s="5"/>
      <c r="F3" s="5"/>
      <c r="G3" s="5"/>
      <c r="H3" s="5"/>
      <c r="I3" s="1"/>
      <c r="J3" s="1"/>
      <c r="K3" s="1"/>
      <c r="L3" s="1"/>
    </row>
    <row r="4" spans="1:28" x14ac:dyDescent="0.2">
      <c r="C4" s="4" t="s">
        <v>5</v>
      </c>
      <c r="D4" s="5"/>
      <c r="E4" s="5"/>
      <c r="F4" s="5"/>
      <c r="G4" s="5"/>
      <c r="H4" s="5"/>
      <c r="I4" s="5"/>
    </row>
    <row r="6" spans="1:28" s="55" customFormat="1" ht="15.75" x14ac:dyDescent="0.25">
      <c r="B6" s="30"/>
      <c r="C6" s="154" t="s">
        <v>56</v>
      </c>
      <c r="D6" s="154"/>
      <c r="E6" s="154"/>
      <c r="F6" s="154"/>
      <c r="G6" s="154"/>
      <c r="H6" s="154"/>
      <c r="I6" s="154"/>
      <c r="J6" s="154"/>
      <c r="K6" s="154"/>
      <c r="L6" s="154"/>
      <c r="M6" s="154"/>
      <c r="N6" s="154"/>
      <c r="O6" s="54"/>
      <c r="P6" s="54"/>
      <c r="Q6" s="54"/>
      <c r="R6" s="54"/>
      <c r="S6" s="54"/>
      <c r="T6" s="54"/>
      <c r="U6" s="54"/>
      <c r="V6" s="54"/>
    </row>
    <row r="7" spans="1:28" ht="12.75" x14ac:dyDescent="0.2">
      <c r="A7" s="33"/>
      <c r="C7" s="155" t="s">
        <v>51</v>
      </c>
      <c r="D7" s="156"/>
      <c r="E7" s="156"/>
      <c r="F7" s="156"/>
      <c r="G7" s="156"/>
      <c r="H7" s="156"/>
      <c r="I7" s="156"/>
      <c r="J7" s="156"/>
      <c r="K7" s="156"/>
      <c r="L7" s="156"/>
      <c r="M7" s="156"/>
      <c r="N7" s="156"/>
      <c r="O7" s="29"/>
      <c r="P7" s="29"/>
      <c r="Q7" s="29"/>
      <c r="R7" s="29"/>
      <c r="S7" s="29"/>
      <c r="T7" s="29"/>
      <c r="U7" s="29"/>
      <c r="V7" s="28"/>
      <c r="W7" s="33"/>
      <c r="X7" s="33"/>
      <c r="Y7" s="33"/>
      <c r="Z7" s="33"/>
      <c r="AA7" s="33"/>
      <c r="AB7" s="33"/>
    </row>
    <row r="8" spans="1:28" x14ac:dyDescent="0.2">
      <c r="C8" s="69"/>
      <c r="D8" s="69">
        <v>2011</v>
      </c>
      <c r="E8" s="69">
        <v>2012</v>
      </c>
      <c r="F8" s="69">
        <v>2013</v>
      </c>
      <c r="G8" s="69">
        <v>2014</v>
      </c>
      <c r="H8" s="69">
        <v>2015</v>
      </c>
      <c r="I8" s="69">
        <v>2016</v>
      </c>
      <c r="J8" s="69">
        <v>2017</v>
      </c>
      <c r="K8" s="69">
        <v>2018</v>
      </c>
      <c r="L8" s="69">
        <v>2019</v>
      </c>
      <c r="M8" s="69">
        <v>2020</v>
      </c>
      <c r="N8" s="69">
        <v>2021</v>
      </c>
      <c r="O8" s="6"/>
      <c r="P8" s="35"/>
      <c r="Q8" s="35"/>
    </row>
    <row r="9" spans="1:28" x14ac:dyDescent="0.2">
      <c r="C9" s="151" t="s">
        <v>2</v>
      </c>
      <c r="D9" s="152"/>
      <c r="E9" s="152"/>
      <c r="F9" s="152"/>
      <c r="G9" s="152"/>
      <c r="H9" s="152"/>
      <c r="I9" s="152"/>
      <c r="J9" s="152"/>
      <c r="K9" s="152"/>
      <c r="L9" s="152"/>
      <c r="M9" s="152"/>
      <c r="N9" s="152"/>
      <c r="O9" s="6"/>
      <c r="P9" s="35"/>
      <c r="Q9" s="35"/>
      <c r="R9" s="36"/>
      <c r="S9" s="6"/>
      <c r="T9" s="6"/>
      <c r="U9" s="6"/>
      <c r="V9" s="6"/>
      <c r="W9" s="34"/>
    </row>
    <row r="10" spans="1:28" customFormat="1" ht="12" customHeight="1" x14ac:dyDescent="0.2">
      <c r="B10" s="30"/>
      <c r="C10" s="70" t="s">
        <v>19</v>
      </c>
      <c r="D10" s="95">
        <v>1666126.6</v>
      </c>
      <c r="E10" s="95">
        <v>1702497.7</v>
      </c>
      <c r="F10" s="95">
        <v>1630801.5</v>
      </c>
      <c r="G10" s="95">
        <v>1625426.5</v>
      </c>
      <c r="H10" s="95">
        <v>1648068.3</v>
      </c>
      <c r="I10" s="95">
        <v>1602470.1</v>
      </c>
      <c r="J10" s="95">
        <v>1772081.2</v>
      </c>
      <c r="K10" s="95">
        <v>1912116.7</v>
      </c>
      <c r="L10" s="95">
        <v>1940879.4</v>
      </c>
      <c r="M10" s="95">
        <v>1717438.6</v>
      </c>
      <c r="N10" s="95">
        <v>2125964</v>
      </c>
      <c r="O10" s="35"/>
      <c r="P10" s="87"/>
      <c r="Q10" s="87"/>
      <c r="R10" s="88"/>
      <c r="S10" s="35"/>
      <c r="T10" s="35"/>
      <c r="U10" s="35"/>
      <c r="V10" s="35"/>
      <c r="W10" s="35"/>
    </row>
    <row r="11" spans="1:28" customFormat="1" ht="12" customHeight="1" x14ac:dyDescent="0.2">
      <c r="B11" s="30"/>
      <c r="C11" s="47" t="s">
        <v>6</v>
      </c>
      <c r="D11" s="96">
        <v>33681.299070000001</v>
      </c>
      <c r="E11" s="96">
        <v>38243.184560000002</v>
      </c>
      <c r="F11" s="96">
        <v>41438.177459999999</v>
      </c>
      <c r="G11" s="96">
        <v>44151.459949999997</v>
      </c>
      <c r="H11" s="96">
        <v>46602.442869999999</v>
      </c>
      <c r="I11" s="96">
        <v>42539.375050000002</v>
      </c>
      <c r="J11" s="96">
        <v>40790.428290000003</v>
      </c>
      <c r="K11" s="96">
        <v>39074.198834925999</v>
      </c>
      <c r="L11" s="96">
        <v>37586.461984773698</v>
      </c>
      <c r="M11" s="96">
        <v>30146.166799592502</v>
      </c>
      <c r="N11" s="96">
        <v>31852.533079073099</v>
      </c>
      <c r="O11" s="35"/>
      <c r="P11" s="87"/>
      <c r="Q11" s="87"/>
      <c r="R11" s="88"/>
      <c r="S11" s="35"/>
      <c r="T11" s="35"/>
      <c r="U11" s="35"/>
      <c r="V11" s="35"/>
      <c r="W11" s="35"/>
    </row>
    <row r="12" spans="1:28" customFormat="1" ht="12" customHeight="1" x14ac:dyDescent="0.2">
      <c r="A12" s="59"/>
      <c r="B12" s="59"/>
      <c r="C12" s="48" t="s">
        <v>31</v>
      </c>
      <c r="D12" s="97">
        <v>44432.790999999997</v>
      </c>
      <c r="E12" s="97">
        <v>56149.453999999998</v>
      </c>
      <c r="F12" s="97">
        <v>45739.398999999998</v>
      </c>
      <c r="G12" s="97">
        <v>56326.233999999997</v>
      </c>
      <c r="H12" s="97">
        <v>67319.2592</v>
      </c>
      <c r="I12" s="97">
        <v>60131</v>
      </c>
      <c r="J12" s="97">
        <v>58153.93</v>
      </c>
      <c r="K12" s="97">
        <v>69462</v>
      </c>
      <c r="L12" s="97">
        <v>68755.540364644694</v>
      </c>
      <c r="M12" s="97">
        <v>39058.6143947413</v>
      </c>
      <c r="N12" s="97" t="s">
        <v>11</v>
      </c>
      <c r="O12" s="35"/>
      <c r="P12" s="87"/>
      <c r="Q12" s="87"/>
      <c r="R12" s="88"/>
      <c r="S12" s="36"/>
      <c r="T12" s="36"/>
      <c r="U12" s="37"/>
      <c r="V12" s="35"/>
      <c r="W12" s="35"/>
    </row>
    <row r="13" spans="1:28" customFormat="1" ht="12" customHeight="1" x14ac:dyDescent="0.2">
      <c r="A13" s="59"/>
      <c r="B13" s="59"/>
      <c r="C13" s="48" t="s">
        <v>7</v>
      </c>
      <c r="D13" s="97">
        <v>52856.527439999998</v>
      </c>
      <c r="E13" s="97">
        <v>56894.762260000003</v>
      </c>
      <c r="F13" s="97">
        <v>54198.296540000003</v>
      </c>
      <c r="G13" s="97">
        <v>54515.223449999998</v>
      </c>
      <c r="H13" s="97">
        <v>55919.763899999998</v>
      </c>
      <c r="I13" s="97">
        <v>59469.590759999999</v>
      </c>
      <c r="J13" s="97">
        <v>61287.5412</v>
      </c>
      <c r="K13" s="97">
        <v>68548.835808000003</v>
      </c>
      <c r="L13" s="97">
        <v>68553.558720000001</v>
      </c>
      <c r="M13" s="97">
        <v>61706.939226199996</v>
      </c>
      <c r="N13" s="97">
        <v>77852.604825600007</v>
      </c>
      <c r="O13" s="35"/>
      <c r="P13" s="87"/>
      <c r="Q13" s="87"/>
      <c r="R13" s="88"/>
      <c r="S13" s="36"/>
      <c r="T13" s="36"/>
      <c r="U13" s="37"/>
      <c r="V13" s="7"/>
      <c r="W13" s="35"/>
    </row>
    <row r="14" spans="1:28" customFormat="1" ht="12" customHeight="1" x14ac:dyDescent="0.2">
      <c r="A14" s="59"/>
      <c r="B14" s="59"/>
      <c r="C14" s="48" t="s">
        <v>38</v>
      </c>
      <c r="D14" s="97">
        <v>14869.2875870589</v>
      </c>
      <c r="E14" s="97">
        <v>17278.074765256901</v>
      </c>
      <c r="F14" s="97">
        <v>17022.8666605281</v>
      </c>
      <c r="G14" s="97">
        <v>18887.187013469102</v>
      </c>
      <c r="H14" s="97">
        <v>18616.772964097701</v>
      </c>
      <c r="I14" s="97">
        <v>18378.9769351266</v>
      </c>
      <c r="J14" s="97">
        <v>21414.949970570899</v>
      </c>
      <c r="K14" s="97">
        <v>17771.971554985801</v>
      </c>
      <c r="L14" s="97">
        <v>17116.018208797599</v>
      </c>
      <c r="M14" s="97">
        <v>14048.868424980799</v>
      </c>
      <c r="N14" s="97">
        <v>19043.065775221301</v>
      </c>
      <c r="O14" s="35"/>
      <c r="P14" s="87"/>
      <c r="Q14" s="87"/>
      <c r="R14" s="88"/>
      <c r="S14" s="36"/>
      <c r="T14" s="36"/>
      <c r="U14" s="37"/>
      <c r="V14" s="7"/>
      <c r="W14" s="35"/>
    </row>
    <row r="15" spans="1:28" customFormat="1" ht="12" customHeight="1" x14ac:dyDescent="0.2">
      <c r="A15" s="59"/>
      <c r="B15" s="59"/>
      <c r="C15" s="48" t="s">
        <v>10</v>
      </c>
      <c r="D15" s="97">
        <v>5433.2579999999998</v>
      </c>
      <c r="E15" s="97">
        <v>17134.335999999999</v>
      </c>
      <c r="F15" s="97">
        <v>20116.973000000002</v>
      </c>
      <c r="G15" s="97">
        <v>13581.441999999999</v>
      </c>
      <c r="H15" s="97">
        <v>11656.796</v>
      </c>
      <c r="I15" s="97">
        <v>9435.9290000000001</v>
      </c>
      <c r="J15" s="97">
        <v>8175.1610000000001</v>
      </c>
      <c r="K15" s="97">
        <v>11421.011</v>
      </c>
      <c r="L15" s="97">
        <v>14006.972</v>
      </c>
      <c r="M15" s="97">
        <v>10955.441999999999</v>
      </c>
      <c r="N15" s="97" t="s">
        <v>11</v>
      </c>
      <c r="O15" s="35"/>
      <c r="P15" s="87"/>
      <c r="Q15" s="87"/>
      <c r="R15" s="88"/>
      <c r="S15" s="36"/>
      <c r="T15" s="36"/>
      <c r="U15" s="37"/>
      <c r="V15" s="7"/>
      <c r="W15" s="35"/>
    </row>
    <row r="16" spans="1:28" customFormat="1" ht="12" customHeight="1" x14ac:dyDescent="0.2">
      <c r="A16" s="59"/>
      <c r="B16" s="59"/>
      <c r="C16" s="48" t="s">
        <v>63</v>
      </c>
      <c r="D16" s="97">
        <v>31798.496780000001</v>
      </c>
      <c r="E16" s="97">
        <v>34888.423920000001</v>
      </c>
      <c r="F16" s="97">
        <v>34466.750618209298</v>
      </c>
      <c r="G16" s="97">
        <v>35079.526360000003</v>
      </c>
      <c r="H16" s="97">
        <v>34372.110520000002</v>
      </c>
      <c r="I16" s="97">
        <v>37838.733489999999</v>
      </c>
      <c r="J16" s="97">
        <v>40095.358773644002</v>
      </c>
      <c r="K16" s="97">
        <v>43421.819490254296</v>
      </c>
      <c r="L16" s="97">
        <v>45607.457648892698</v>
      </c>
      <c r="M16" s="97">
        <v>38670.038389859401</v>
      </c>
      <c r="N16" s="97">
        <v>50261.109623969598</v>
      </c>
      <c r="O16" s="35"/>
      <c r="P16" s="87"/>
      <c r="Q16" s="87"/>
      <c r="R16" s="88"/>
      <c r="S16" s="36"/>
      <c r="T16" s="36"/>
      <c r="U16" s="37"/>
      <c r="V16" s="7"/>
      <c r="W16" s="35"/>
    </row>
    <row r="17" spans="1:23" customFormat="1" ht="12" customHeight="1" x14ac:dyDescent="0.2">
      <c r="A17" s="59"/>
      <c r="B17" s="59"/>
      <c r="C17" s="113" t="s">
        <v>62</v>
      </c>
      <c r="D17" s="97">
        <v>2430.2294947260698</v>
      </c>
      <c r="E17" s="97">
        <v>2777.9511932662799</v>
      </c>
      <c r="F17" s="97">
        <v>2819.1562592255</v>
      </c>
      <c r="G17" s="97">
        <v>3520.0764930403302</v>
      </c>
      <c r="H17" s="97">
        <v>4322.1346745890096</v>
      </c>
      <c r="I17" s="97">
        <v>4595.8103183112598</v>
      </c>
      <c r="J17" s="97">
        <v>4321.6865840432902</v>
      </c>
      <c r="K17" s="97">
        <v>4827.8733826261696</v>
      </c>
      <c r="L17" s="97">
        <v>5944.59435692647</v>
      </c>
      <c r="M17" s="97">
        <v>5310.8830360358597</v>
      </c>
      <c r="N17" s="97">
        <v>5839.0653809241803</v>
      </c>
      <c r="O17" s="35"/>
      <c r="P17" s="87"/>
      <c r="Q17" s="87"/>
      <c r="R17" s="88"/>
      <c r="S17" s="36"/>
      <c r="T17" s="36"/>
      <c r="U17" s="37"/>
      <c r="V17" s="7"/>
      <c r="W17" s="35"/>
    </row>
    <row r="18" spans="1:23" customFormat="1" ht="12" customHeight="1" x14ac:dyDescent="0.2">
      <c r="A18" s="59"/>
      <c r="B18" s="59"/>
      <c r="C18" s="115" t="s">
        <v>74</v>
      </c>
      <c r="D18" s="98">
        <v>17207.356221019301</v>
      </c>
      <c r="E18" s="98">
        <v>19012.010322195099</v>
      </c>
      <c r="F18" s="98">
        <v>18293.836201898601</v>
      </c>
      <c r="G18" s="98">
        <v>18646.649553944299</v>
      </c>
      <c r="H18" s="98">
        <v>18194.627988115299</v>
      </c>
      <c r="I18" s="98">
        <v>17585.013847556402</v>
      </c>
      <c r="J18" s="99">
        <v>18364.640881810701</v>
      </c>
      <c r="K18" s="98">
        <v>19189.786529463101</v>
      </c>
      <c r="L18" s="98">
        <v>19264.517513028899</v>
      </c>
      <c r="M18" s="98">
        <v>16067.8938400321</v>
      </c>
      <c r="N18" s="98">
        <v>19070.773434461898</v>
      </c>
      <c r="O18" s="90"/>
      <c r="P18" s="87"/>
      <c r="Q18" s="87"/>
      <c r="R18" s="88"/>
      <c r="S18" s="36"/>
      <c r="T18" s="36"/>
      <c r="U18" s="37"/>
      <c r="V18" s="7"/>
      <c r="W18" s="35"/>
    </row>
    <row r="19" spans="1:23" customFormat="1" ht="12" customHeight="1" x14ac:dyDescent="0.2">
      <c r="A19" s="59"/>
      <c r="B19" s="59"/>
      <c r="C19" s="151" t="s">
        <v>1</v>
      </c>
      <c r="D19" s="153"/>
      <c r="E19" s="153"/>
      <c r="F19" s="153"/>
      <c r="G19" s="153"/>
      <c r="H19" s="153"/>
      <c r="I19" s="153"/>
      <c r="J19" s="153"/>
      <c r="K19" s="153"/>
      <c r="L19" s="153"/>
      <c r="M19" s="153"/>
      <c r="N19" s="153"/>
      <c r="O19" s="35"/>
      <c r="R19" s="88"/>
      <c r="S19" s="36"/>
      <c r="T19" s="36"/>
      <c r="U19" s="37"/>
      <c r="V19" s="7"/>
      <c r="W19" s="35"/>
    </row>
    <row r="20" spans="1:23" customFormat="1" ht="12" customHeight="1" x14ac:dyDescent="0.2">
      <c r="A20" s="65"/>
      <c r="B20" s="59"/>
      <c r="C20" s="70" t="s">
        <v>19</v>
      </c>
      <c r="D20" s="95">
        <v>1624461.1</v>
      </c>
      <c r="E20" s="95">
        <v>1770879.8</v>
      </c>
      <c r="F20" s="95">
        <v>1780148.3</v>
      </c>
      <c r="G20" s="95">
        <v>1796802.3</v>
      </c>
      <c r="H20" s="95">
        <v>1876328.3</v>
      </c>
      <c r="I20" s="95">
        <v>1866812.7</v>
      </c>
      <c r="J20" s="95">
        <v>1994260.5</v>
      </c>
      <c r="K20" s="95">
        <v>2059766.9</v>
      </c>
      <c r="L20" s="95">
        <v>2131984.9</v>
      </c>
      <c r="M20" s="95">
        <v>1932726.6</v>
      </c>
      <c r="N20" s="95">
        <v>2181003.9</v>
      </c>
      <c r="O20" s="35"/>
      <c r="P20" s="87"/>
      <c r="Q20" s="87"/>
      <c r="R20" s="88"/>
      <c r="S20" s="36"/>
      <c r="T20" s="36"/>
      <c r="U20" s="37"/>
      <c r="V20" s="7"/>
      <c r="W20" s="35"/>
    </row>
    <row r="21" spans="1:23" ht="12" customHeight="1" x14ac:dyDescent="0.2">
      <c r="A21" s="59"/>
      <c r="B21" s="59"/>
      <c r="C21" s="47" t="s">
        <v>6</v>
      </c>
      <c r="D21" s="96">
        <v>52580.287389999998</v>
      </c>
      <c r="E21" s="96">
        <v>55669.084849999999</v>
      </c>
      <c r="F21" s="96">
        <v>49487.17254</v>
      </c>
      <c r="G21" s="96">
        <v>45807.3554</v>
      </c>
      <c r="H21" s="96">
        <v>31740.217779999999</v>
      </c>
      <c r="I21" s="96">
        <v>27049.08713</v>
      </c>
      <c r="J21" s="96">
        <v>31349.546200000001</v>
      </c>
      <c r="K21" s="96">
        <v>35357.469730618002</v>
      </c>
      <c r="L21" s="96">
        <v>32003.464068331599</v>
      </c>
      <c r="M21" s="96">
        <v>19664.071617292098</v>
      </c>
      <c r="N21" s="96">
        <v>34246.514754062198</v>
      </c>
      <c r="O21" s="35"/>
      <c r="P21" s="87"/>
      <c r="Q21" s="87"/>
      <c r="R21" s="88"/>
      <c r="S21" s="36"/>
      <c r="T21" s="36"/>
      <c r="U21" s="37"/>
      <c r="V21" s="6"/>
      <c r="W21" s="34"/>
    </row>
    <row r="22" spans="1:23" ht="12" customHeight="1" x14ac:dyDescent="0.2">
      <c r="C22" s="48" t="s">
        <v>31</v>
      </c>
      <c r="D22" s="97">
        <v>22530.875</v>
      </c>
      <c r="E22" s="97">
        <v>23729.674999999999</v>
      </c>
      <c r="F22" s="97">
        <v>21468.84</v>
      </c>
      <c r="G22" s="97">
        <v>23104.905999999999</v>
      </c>
      <c r="H22" s="97">
        <v>19886.705900000001</v>
      </c>
      <c r="I22" s="97">
        <v>20082</v>
      </c>
      <c r="J22" s="97">
        <v>22767</v>
      </c>
      <c r="K22" s="97">
        <v>24843</v>
      </c>
      <c r="L22" s="97">
        <v>27462.0716564051</v>
      </c>
      <c r="M22" s="97">
        <v>16067.654750006001</v>
      </c>
      <c r="N22" s="97" t="s">
        <v>11</v>
      </c>
      <c r="O22" s="6"/>
      <c r="P22" s="87"/>
      <c r="Q22" s="87"/>
      <c r="R22" s="88"/>
      <c r="S22" s="6"/>
      <c r="T22" s="6"/>
      <c r="U22" s="6"/>
      <c r="V22" s="6"/>
      <c r="W22" s="34"/>
    </row>
    <row r="23" spans="1:23" ht="12" customHeight="1" x14ac:dyDescent="0.2">
      <c r="C23" s="48" t="s">
        <v>7</v>
      </c>
      <c r="D23" s="97">
        <v>48733.403660000004</v>
      </c>
      <c r="E23" s="97">
        <v>49132.942419999999</v>
      </c>
      <c r="F23" s="97">
        <v>50277.842360000002</v>
      </c>
      <c r="G23" s="97">
        <v>51976.857239999998</v>
      </c>
      <c r="H23" s="97">
        <v>57715.862099999998</v>
      </c>
      <c r="I23" s="97">
        <v>54742.559300000001</v>
      </c>
      <c r="J23" s="97">
        <v>54202.637009999999</v>
      </c>
      <c r="K23" s="97">
        <v>52461.5</v>
      </c>
      <c r="L23" s="97">
        <v>52238.28</v>
      </c>
      <c r="M23" s="97">
        <v>44005.207340000001</v>
      </c>
      <c r="N23" s="97">
        <v>50824.1741568</v>
      </c>
      <c r="O23" s="6"/>
      <c r="P23" s="87"/>
      <c r="Q23" s="87"/>
      <c r="R23" s="88"/>
      <c r="S23" s="6"/>
      <c r="T23" s="6"/>
      <c r="U23" s="6"/>
      <c r="V23" s="6"/>
      <c r="W23" s="34"/>
    </row>
    <row r="24" spans="1:23" ht="12" customHeight="1" x14ac:dyDescent="0.2">
      <c r="C24" s="48" t="s">
        <v>38</v>
      </c>
      <c r="D24" s="97">
        <v>6287.5389258809701</v>
      </c>
      <c r="E24" s="97">
        <v>6566.42715114353</v>
      </c>
      <c r="F24" s="97">
        <v>6104.0881198653597</v>
      </c>
      <c r="G24" s="97">
        <v>6906.5239985150201</v>
      </c>
      <c r="H24" s="97">
        <v>7190.0247152516504</v>
      </c>
      <c r="I24" s="97">
        <v>7194.2688921298504</v>
      </c>
      <c r="J24" s="97">
        <v>7847.7045320776897</v>
      </c>
      <c r="K24" s="97">
        <v>6781.81885406524</v>
      </c>
      <c r="L24" s="97">
        <v>6282.1609114458897</v>
      </c>
      <c r="M24" s="97">
        <v>5791.7580461815796</v>
      </c>
      <c r="N24" s="97">
        <v>7518.3953983490801</v>
      </c>
      <c r="O24" s="6"/>
      <c r="P24" s="87"/>
      <c r="Q24" s="87"/>
      <c r="R24" s="88"/>
      <c r="S24" s="6"/>
      <c r="T24" s="6"/>
      <c r="U24" s="6"/>
      <c r="V24" s="6"/>
      <c r="W24" s="34"/>
    </row>
    <row r="25" spans="1:23" ht="12" customHeight="1" x14ac:dyDescent="0.2">
      <c r="C25" s="48" t="s">
        <v>10</v>
      </c>
      <c r="D25" s="97">
        <v>13167.044</v>
      </c>
      <c r="E25" s="97">
        <v>47962.936000000002</v>
      </c>
      <c r="F25" s="97">
        <v>29196.956999999999</v>
      </c>
      <c r="G25" s="97">
        <v>13341.326999999999</v>
      </c>
      <c r="H25" s="97">
        <v>9737.8690000000006</v>
      </c>
      <c r="I25" s="97">
        <v>8822.3739999999998</v>
      </c>
      <c r="J25" s="97">
        <v>17788.473000000002</v>
      </c>
      <c r="K25" s="97">
        <v>25465.721000000001</v>
      </c>
      <c r="L25" s="97">
        <v>26188.218000000001</v>
      </c>
      <c r="M25" s="97">
        <v>8455.0149999999994</v>
      </c>
      <c r="N25" s="97" t="s">
        <v>11</v>
      </c>
      <c r="O25" s="6"/>
      <c r="P25" s="87"/>
      <c r="Q25" s="87"/>
      <c r="R25" s="88"/>
      <c r="S25" s="6"/>
      <c r="T25" s="6"/>
      <c r="U25" s="6"/>
      <c r="V25" s="6"/>
      <c r="W25" s="34"/>
    </row>
    <row r="26" spans="1:23" ht="12" customHeight="1" x14ac:dyDescent="0.2">
      <c r="B26" s="59"/>
      <c r="C26" s="48" t="s">
        <v>63</v>
      </c>
      <c r="D26" s="97">
        <v>15554.9532</v>
      </c>
      <c r="E26" s="97">
        <v>16669.796590000002</v>
      </c>
      <c r="F26" s="97">
        <v>16653.016736533998</v>
      </c>
      <c r="G26" s="97">
        <v>18003.14284</v>
      </c>
      <c r="H26" s="97">
        <v>20135.40353</v>
      </c>
      <c r="I26" s="97">
        <v>20796.137360000001</v>
      </c>
      <c r="J26" s="97">
        <v>22776.86852</v>
      </c>
      <c r="K26" s="97">
        <v>24842.314979999999</v>
      </c>
      <c r="L26" s="97">
        <v>26429.114721939801</v>
      </c>
      <c r="M26" s="97">
        <v>24059.089662906201</v>
      </c>
      <c r="N26" s="97">
        <v>31322.671494321799</v>
      </c>
      <c r="O26" s="6"/>
      <c r="P26" s="87"/>
      <c r="Q26" s="87"/>
      <c r="R26" s="88"/>
      <c r="S26" s="6"/>
      <c r="T26" s="6"/>
      <c r="U26" s="6"/>
      <c r="V26" s="6"/>
      <c r="W26" s="34"/>
    </row>
    <row r="27" spans="1:23" ht="12" customHeight="1" x14ac:dyDescent="0.2">
      <c r="B27" s="59"/>
      <c r="C27" s="113" t="s">
        <v>62</v>
      </c>
      <c r="D27" s="97">
        <v>414.32850297549999</v>
      </c>
      <c r="E27" s="97">
        <v>462.68204486887902</v>
      </c>
      <c r="F27" s="97">
        <v>491.67948934095301</v>
      </c>
      <c r="G27" s="97">
        <v>584.52241459507195</v>
      </c>
      <c r="H27" s="97">
        <v>792.23308387591896</v>
      </c>
      <c r="I27" s="97">
        <v>793.84744963351204</v>
      </c>
      <c r="J27" s="97">
        <v>786.16561032290804</v>
      </c>
      <c r="K27" s="97">
        <v>853.15062201485898</v>
      </c>
      <c r="L27" s="97">
        <v>992.17336449873096</v>
      </c>
      <c r="M27" s="97">
        <v>923.72855003286895</v>
      </c>
      <c r="N27" s="97">
        <v>1012.47098191572</v>
      </c>
      <c r="O27" s="6"/>
      <c r="P27" s="87"/>
      <c r="Q27" s="87"/>
      <c r="R27" s="88"/>
      <c r="S27" s="6"/>
      <c r="T27" s="6"/>
      <c r="U27" s="6"/>
      <c r="V27" s="6"/>
      <c r="W27" s="34"/>
    </row>
    <row r="28" spans="1:23" ht="12" customHeight="1" x14ac:dyDescent="0.2">
      <c r="B28" s="59"/>
      <c r="C28" s="115" t="s">
        <v>75</v>
      </c>
      <c r="D28" s="98">
        <v>12813.754152793401</v>
      </c>
      <c r="E28" s="98">
        <v>13220.2981106519</v>
      </c>
      <c r="F28" s="98">
        <v>12827.6028168558</v>
      </c>
      <c r="G28" s="98">
        <v>12607.821871607999</v>
      </c>
      <c r="H28" s="98">
        <v>12681.3041883652</v>
      </c>
      <c r="I28" s="98">
        <v>12276.995038856399</v>
      </c>
      <c r="J28" s="99">
        <v>12639.1979532488</v>
      </c>
      <c r="K28" s="98">
        <v>13106.7254357643</v>
      </c>
      <c r="L28" s="98">
        <v>13348.584907603299</v>
      </c>
      <c r="M28" s="98">
        <v>12067.6782728041</v>
      </c>
      <c r="N28" s="98">
        <v>14153.0692086616</v>
      </c>
      <c r="O28" s="89"/>
      <c r="P28" s="87"/>
      <c r="Q28" s="87"/>
      <c r="R28" s="88"/>
      <c r="S28" s="6"/>
      <c r="T28" s="6"/>
      <c r="U28" s="6"/>
      <c r="V28" s="6"/>
      <c r="W28" s="34"/>
    </row>
    <row r="29" spans="1:23" ht="12" customHeight="1" x14ac:dyDescent="0.2">
      <c r="C29" s="151" t="s">
        <v>8</v>
      </c>
      <c r="D29" s="153"/>
      <c r="E29" s="153"/>
      <c r="F29" s="153"/>
      <c r="G29" s="153"/>
      <c r="H29" s="153"/>
      <c r="I29" s="153"/>
      <c r="J29" s="153"/>
      <c r="K29" s="153"/>
      <c r="L29" s="153"/>
      <c r="M29" s="153"/>
      <c r="N29" s="153"/>
      <c r="O29" s="6"/>
      <c r="R29" s="88"/>
      <c r="S29" s="6"/>
      <c r="T29" s="6"/>
      <c r="U29" s="6"/>
      <c r="V29" s="6"/>
      <c r="W29" s="34"/>
    </row>
    <row r="30" spans="1:23" ht="12" customHeight="1" x14ac:dyDescent="0.2">
      <c r="C30" s="70" t="s">
        <v>19</v>
      </c>
      <c r="D30" s="124">
        <v>-41665.5</v>
      </c>
      <c r="E30" s="124">
        <v>68382.100000000006</v>
      </c>
      <c r="F30" s="124">
        <v>149346.79999999999</v>
      </c>
      <c r="G30" s="124">
        <v>171375.8</v>
      </c>
      <c r="H30" s="124">
        <v>228260</v>
      </c>
      <c r="I30" s="124">
        <v>264342.7</v>
      </c>
      <c r="J30" s="124">
        <v>222179.3</v>
      </c>
      <c r="K30" s="124">
        <v>147650.20000000001</v>
      </c>
      <c r="L30" s="124">
        <v>191105.5</v>
      </c>
      <c r="M30" s="124">
        <v>215288</v>
      </c>
      <c r="N30" s="124">
        <v>55039.9</v>
      </c>
      <c r="O30" s="6"/>
      <c r="R30" s="88"/>
      <c r="S30" s="6"/>
      <c r="T30" s="6"/>
      <c r="U30" s="6"/>
      <c r="V30" s="6"/>
      <c r="W30" s="34"/>
    </row>
    <row r="31" spans="1:23" ht="12" customHeight="1" x14ac:dyDescent="0.2">
      <c r="C31" s="47" t="s">
        <v>6</v>
      </c>
      <c r="D31" s="96">
        <v>18898.98832</v>
      </c>
      <c r="E31" s="96">
        <v>17425.900290000001</v>
      </c>
      <c r="F31" s="96">
        <v>8048.9950799999997</v>
      </c>
      <c r="G31" s="96">
        <v>1655.89545</v>
      </c>
      <c r="H31" s="96">
        <v>-14862.22509</v>
      </c>
      <c r="I31" s="96">
        <v>-15490.287920000001</v>
      </c>
      <c r="J31" s="96">
        <v>-9440.8820899999992</v>
      </c>
      <c r="K31" s="96">
        <v>-3716.7291043079999</v>
      </c>
      <c r="L31" s="96">
        <v>-5582.9979164421002</v>
      </c>
      <c r="M31" s="96">
        <v>-10482.0951823004</v>
      </c>
      <c r="N31" s="96">
        <v>2393.9816749891002</v>
      </c>
      <c r="O31" s="6"/>
      <c r="P31" s="87"/>
      <c r="Q31" s="87"/>
      <c r="R31" s="88"/>
      <c r="S31" s="6"/>
      <c r="T31" s="6"/>
      <c r="U31" s="6"/>
      <c r="V31" s="6"/>
      <c r="W31" s="34"/>
    </row>
    <row r="32" spans="1:23" ht="12" customHeight="1" x14ac:dyDescent="0.2">
      <c r="C32" s="48" t="s">
        <v>31</v>
      </c>
      <c r="D32" s="97">
        <v>-21901.916000000001</v>
      </c>
      <c r="E32" s="97">
        <v>-32419.778999999999</v>
      </c>
      <c r="F32" s="97">
        <v>-24270.559000000001</v>
      </c>
      <c r="G32" s="97">
        <v>-33221.328000000001</v>
      </c>
      <c r="H32" s="97">
        <v>-47432.5533</v>
      </c>
      <c r="I32" s="97">
        <v>-40049</v>
      </c>
      <c r="J32" s="97">
        <v>-35386.93</v>
      </c>
      <c r="K32" s="97">
        <v>-44619</v>
      </c>
      <c r="L32" s="97">
        <v>-41293.468708239598</v>
      </c>
      <c r="M32" s="97">
        <v>-22990.9596447353</v>
      </c>
      <c r="N32" s="97" t="s">
        <v>11</v>
      </c>
      <c r="O32" s="6"/>
      <c r="P32" s="87"/>
      <c r="Q32" s="87"/>
      <c r="R32" s="88"/>
      <c r="S32" s="6"/>
      <c r="T32" s="6"/>
      <c r="U32" s="6"/>
      <c r="V32" s="6"/>
      <c r="W32" s="34"/>
    </row>
    <row r="33" spans="1:23" ht="12" customHeight="1" x14ac:dyDescent="0.2">
      <c r="C33" s="48" t="s">
        <v>7</v>
      </c>
      <c r="D33" s="97">
        <v>-4123.1237799999999</v>
      </c>
      <c r="E33" s="97">
        <v>-7761.8198400000001</v>
      </c>
      <c r="F33" s="97">
        <v>-3920.4541800000002</v>
      </c>
      <c r="G33" s="97">
        <v>-2538.3662100000001</v>
      </c>
      <c r="H33" s="97">
        <v>1796.0981999999999</v>
      </c>
      <c r="I33" s="97">
        <v>-4727.0314600000002</v>
      </c>
      <c r="J33" s="97">
        <v>-7084.9041900000002</v>
      </c>
      <c r="K33" s="97">
        <v>-16087.335808</v>
      </c>
      <c r="L33" s="97">
        <v>-16315.27872</v>
      </c>
      <c r="M33" s="97">
        <v>-17701.731886199999</v>
      </c>
      <c r="N33" s="97">
        <v>-27028.4306688</v>
      </c>
      <c r="O33" s="6"/>
      <c r="P33" s="87"/>
      <c r="Q33" s="87"/>
      <c r="R33" s="88"/>
      <c r="S33" s="6"/>
      <c r="T33" s="6"/>
      <c r="U33" s="6"/>
      <c r="V33" s="6"/>
      <c r="W33" s="34"/>
    </row>
    <row r="34" spans="1:23" ht="12" customHeight="1" x14ac:dyDescent="0.2">
      <c r="C34" s="48" t="s">
        <v>38</v>
      </c>
      <c r="D34" s="97">
        <v>-8581.7486611779295</v>
      </c>
      <c r="E34" s="97">
        <v>-10711.647614113401</v>
      </c>
      <c r="F34" s="97">
        <v>-10918.778540662701</v>
      </c>
      <c r="G34" s="97">
        <v>-11980.6630149541</v>
      </c>
      <c r="H34" s="97">
        <v>-11426.748248846099</v>
      </c>
      <c r="I34" s="97">
        <v>-11184.708042996799</v>
      </c>
      <c r="J34" s="97">
        <v>-13567.245438493201</v>
      </c>
      <c r="K34" s="97">
        <v>-10990.1527009206</v>
      </c>
      <c r="L34" s="97">
        <v>-10833.8572973517</v>
      </c>
      <c r="M34" s="97">
        <v>-8257.1103787991906</v>
      </c>
      <c r="N34" s="97">
        <v>-11524.6703768722</v>
      </c>
      <c r="O34" s="6"/>
      <c r="P34" s="87"/>
      <c r="Q34" s="87"/>
      <c r="R34" s="88"/>
      <c r="S34" s="6"/>
      <c r="T34" s="6"/>
      <c r="U34" s="6"/>
      <c r="V34" s="6"/>
      <c r="W34" s="34"/>
    </row>
    <row r="35" spans="1:23" ht="12" customHeight="1" x14ac:dyDescent="0.2">
      <c r="C35" s="48" t="s">
        <v>81</v>
      </c>
      <c r="D35" s="97">
        <v>7733.7860000000001</v>
      </c>
      <c r="E35" s="97">
        <v>30828.6</v>
      </c>
      <c r="F35" s="97">
        <v>9079.9840000000004</v>
      </c>
      <c r="G35" s="97">
        <v>-240.11500000000001</v>
      </c>
      <c r="H35" s="97">
        <v>-1918.9269999999999</v>
      </c>
      <c r="I35" s="97">
        <v>-613.55499999999995</v>
      </c>
      <c r="J35" s="97">
        <v>9613.3119999999999</v>
      </c>
      <c r="K35" s="97">
        <v>14044.71</v>
      </c>
      <c r="L35" s="97">
        <v>12181.245999999999</v>
      </c>
      <c r="M35" s="97">
        <v>-2500.4270000000001</v>
      </c>
      <c r="N35" s="97" t="s">
        <v>11</v>
      </c>
      <c r="O35" s="6"/>
      <c r="P35" s="87"/>
      <c r="Q35" s="87"/>
      <c r="R35" s="88"/>
      <c r="S35" s="6"/>
      <c r="T35" s="6"/>
      <c r="U35" s="6"/>
      <c r="V35" s="6"/>
      <c r="W35" s="34"/>
    </row>
    <row r="36" spans="1:23" ht="12" customHeight="1" x14ac:dyDescent="0.2">
      <c r="B36" s="59"/>
      <c r="C36" s="48" t="s">
        <v>63</v>
      </c>
      <c r="D36" s="97">
        <v>-16243.54358</v>
      </c>
      <c r="E36" s="97">
        <v>-18218.627329999999</v>
      </c>
      <c r="F36" s="97">
        <v>-17813.7338816753</v>
      </c>
      <c r="G36" s="97">
        <v>-17076.383519999999</v>
      </c>
      <c r="H36" s="97">
        <v>-14236.706990000001</v>
      </c>
      <c r="I36" s="97">
        <v>-17042.596130000002</v>
      </c>
      <c r="J36" s="97">
        <v>-17318.490253643999</v>
      </c>
      <c r="K36" s="97">
        <v>-18579.504510254301</v>
      </c>
      <c r="L36" s="97">
        <v>-19178.342926952901</v>
      </c>
      <c r="M36" s="97">
        <v>-14610.9487269532</v>
      </c>
      <c r="N36" s="97">
        <v>-18938.438129647799</v>
      </c>
      <c r="O36" s="6"/>
      <c r="P36" s="87"/>
      <c r="Q36" s="87"/>
      <c r="R36" s="88"/>
      <c r="S36" s="6"/>
      <c r="T36" s="6"/>
      <c r="U36" s="6"/>
      <c r="V36" s="6"/>
      <c r="W36" s="34"/>
    </row>
    <row r="37" spans="1:23" ht="12" customHeight="1" x14ac:dyDescent="0.2">
      <c r="B37" s="59"/>
      <c r="C37" s="113" t="s">
        <v>62</v>
      </c>
      <c r="D37" s="114">
        <v>-2015.90099175057</v>
      </c>
      <c r="E37" s="114">
        <v>-2315.2691483973999</v>
      </c>
      <c r="F37" s="114">
        <v>-2327.4767698845499</v>
      </c>
      <c r="G37" s="114">
        <v>-2935.5540784452601</v>
      </c>
      <c r="H37" s="114">
        <v>-3529.9015907130902</v>
      </c>
      <c r="I37" s="114">
        <v>-3801.9628686777501</v>
      </c>
      <c r="J37" s="114">
        <v>-3535.52097372038</v>
      </c>
      <c r="K37" s="114">
        <v>-3974.7227606113102</v>
      </c>
      <c r="L37" s="114">
        <v>-4952.4209924277402</v>
      </c>
      <c r="M37" s="114">
        <v>-4387.1544860029899</v>
      </c>
      <c r="N37" s="114">
        <v>-4826.5943990084697</v>
      </c>
      <c r="O37" s="6"/>
      <c r="P37" s="87"/>
      <c r="Q37" s="87"/>
      <c r="R37" s="88"/>
      <c r="S37" s="6"/>
      <c r="T37" s="6"/>
      <c r="U37" s="6"/>
      <c r="V37" s="6"/>
      <c r="W37" s="34"/>
    </row>
    <row r="38" spans="1:23" ht="12" customHeight="1" x14ac:dyDescent="0.2">
      <c r="B38" s="59"/>
      <c r="C38" s="115" t="s">
        <v>17</v>
      </c>
      <c r="D38" s="116">
        <v>-4393.6020682259004</v>
      </c>
      <c r="E38" s="116">
        <v>-5791.7122115432003</v>
      </c>
      <c r="F38" s="116">
        <v>-5466.2333850428004</v>
      </c>
      <c r="G38" s="116">
        <v>-6038.8276823363003</v>
      </c>
      <c r="H38" s="116">
        <v>-5513.3237997501001</v>
      </c>
      <c r="I38" s="116">
        <v>-5308.0188086999997</v>
      </c>
      <c r="J38" s="117">
        <v>-5725.4429285618999</v>
      </c>
      <c r="K38" s="116">
        <v>-6083.0610936987996</v>
      </c>
      <c r="L38" s="116">
        <v>-5915.9326054255998</v>
      </c>
      <c r="M38" s="116">
        <v>-4000.2155672280001</v>
      </c>
      <c r="N38" s="116">
        <v>-4917.7042258003003</v>
      </c>
      <c r="O38" s="6"/>
      <c r="P38" s="87"/>
      <c r="Q38" s="87"/>
      <c r="R38" s="88"/>
      <c r="S38" s="6"/>
      <c r="T38" s="6"/>
      <c r="U38" s="6"/>
      <c r="V38" s="6"/>
      <c r="W38" s="34"/>
    </row>
    <row r="39" spans="1:23" ht="12" customHeight="1" x14ac:dyDescent="0.2">
      <c r="B39" s="59"/>
      <c r="C39" s="45" t="s">
        <v>77</v>
      </c>
      <c r="D39" s="146"/>
      <c r="E39" s="146"/>
      <c r="F39" s="146"/>
      <c r="G39" s="146"/>
      <c r="H39" s="146"/>
      <c r="I39" s="146"/>
      <c r="J39" s="147"/>
      <c r="K39" s="146"/>
      <c r="L39" s="146"/>
      <c r="M39" s="146"/>
      <c r="N39" s="146"/>
      <c r="O39" s="6"/>
      <c r="P39" s="87"/>
      <c r="Q39" s="87"/>
      <c r="R39" s="88"/>
      <c r="S39" s="6"/>
      <c r="T39" s="6"/>
      <c r="U39" s="6"/>
      <c r="V39" s="6"/>
      <c r="W39" s="34"/>
    </row>
    <row r="40" spans="1:23" x14ac:dyDescent="0.2">
      <c r="C40" s="158" t="s">
        <v>22</v>
      </c>
      <c r="D40" s="158"/>
      <c r="E40" s="158"/>
      <c r="F40" s="158"/>
      <c r="G40" s="158"/>
      <c r="H40" s="158"/>
      <c r="I40" s="158"/>
      <c r="J40" s="158"/>
      <c r="K40" s="158"/>
      <c r="L40" s="158"/>
      <c r="M40" s="158"/>
      <c r="N40" s="158"/>
      <c r="P40" s="10"/>
      <c r="Q40" s="10"/>
      <c r="R40" s="10"/>
    </row>
    <row r="41" spans="1:23" x14ac:dyDescent="0.2">
      <c r="C41" s="145" t="s">
        <v>54</v>
      </c>
      <c r="D41" s="125"/>
      <c r="E41" s="125"/>
      <c r="F41" s="125"/>
      <c r="G41" s="125"/>
      <c r="H41" s="125"/>
      <c r="I41" s="125"/>
      <c r="J41" s="125"/>
      <c r="K41" s="125"/>
      <c r="L41" s="125"/>
      <c r="M41" s="125"/>
      <c r="N41" s="125"/>
      <c r="P41" s="10"/>
      <c r="Q41" s="10"/>
      <c r="R41" s="10"/>
    </row>
    <row r="42" spans="1:23" x14ac:dyDescent="0.2">
      <c r="C42" s="145" t="s">
        <v>78</v>
      </c>
      <c r="D42" s="125"/>
      <c r="E42" s="125"/>
      <c r="F42" s="125"/>
      <c r="G42" s="125"/>
      <c r="H42" s="125"/>
      <c r="I42" s="125"/>
      <c r="J42" s="125"/>
      <c r="K42" s="125"/>
      <c r="L42" s="125"/>
      <c r="M42" s="125"/>
      <c r="N42" s="125"/>
      <c r="P42" s="10"/>
      <c r="Q42" s="10"/>
      <c r="R42" s="10"/>
    </row>
    <row r="43" spans="1:23" ht="24.75" customHeight="1" x14ac:dyDescent="0.2">
      <c r="C43" s="157" t="s">
        <v>79</v>
      </c>
      <c r="D43" s="157"/>
      <c r="E43" s="157"/>
      <c r="F43" s="157"/>
      <c r="G43" s="157"/>
      <c r="H43" s="157"/>
      <c r="I43" s="157"/>
      <c r="J43" s="157"/>
      <c r="K43" s="157"/>
      <c r="L43" s="157"/>
      <c r="M43" s="157"/>
      <c r="N43" s="157"/>
      <c r="P43" s="10"/>
      <c r="Q43" s="10"/>
      <c r="R43" s="10"/>
    </row>
    <row r="44" spans="1:23" ht="23.25" customHeight="1" x14ac:dyDescent="0.2">
      <c r="C44" s="157" t="s">
        <v>80</v>
      </c>
      <c r="D44" s="157"/>
      <c r="E44" s="157"/>
      <c r="F44" s="157"/>
      <c r="G44" s="157"/>
      <c r="H44" s="157"/>
      <c r="I44" s="157"/>
      <c r="J44" s="157"/>
      <c r="K44" s="157"/>
      <c r="L44" s="157"/>
      <c r="M44" s="157"/>
      <c r="N44" s="157"/>
      <c r="P44" s="10"/>
      <c r="Q44" s="10"/>
      <c r="R44" s="10"/>
    </row>
    <row r="45" spans="1:23" ht="12" customHeight="1" x14ac:dyDescent="0.2">
      <c r="C45" s="150" t="s">
        <v>76</v>
      </c>
      <c r="D45" s="150"/>
      <c r="E45" s="150"/>
      <c r="F45" s="150"/>
      <c r="G45" s="150"/>
      <c r="H45" s="150"/>
      <c r="I45" s="150"/>
      <c r="J45" s="150"/>
      <c r="K45" s="150"/>
      <c r="L45" s="150"/>
      <c r="M45" s="150"/>
      <c r="N45" s="150"/>
      <c r="P45" s="10"/>
      <c r="Q45" s="10"/>
      <c r="R45" s="10"/>
    </row>
    <row r="46" spans="1:23" ht="12" customHeight="1" x14ac:dyDescent="0.2">
      <c r="D46" s="58"/>
      <c r="E46" s="58"/>
      <c r="F46" s="58"/>
      <c r="G46" s="58"/>
      <c r="H46" s="58"/>
      <c r="K46" s="58"/>
      <c r="L46" s="58"/>
      <c r="M46" s="38"/>
      <c r="P46" s="10"/>
      <c r="Q46" s="10"/>
      <c r="R46" s="10"/>
    </row>
    <row r="47" spans="1:23" ht="12" customHeight="1" x14ac:dyDescent="0.2">
      <c r="A47" s="15"/>
      <c r="D47" s="39"/>
      <c r="E47" s="39"/>
      <c r="F47" s="57"/>
      <c r="G47" s="39"/>
      <c r="H47" s="39"/>
      <c r="I47" s="57"/>
      <c r="J47" s="39"/>
      <c r="K47" s="39"/>
      <c r="L47" s="39"/>
      <c r="M47" s="38"/>
      <c r="N47" s="40"/>
      <c r="P47" s="10"/>
      <c r="Q47" s="10"/>
      <c r="R47" s="10"/>
    </row>
    <row r="48" spans="1:23" s="9" customFormat="1" x14ac:dyDescent="0.2">
      <c r="A48" s="64"/>
      <c r="B48" s="30"/>
      <c r="C48" s="30"/>
      <c r="D48" s="41"/>
      <c r="E48" s="41"/>
      <c r="F48" s="41"/>
      <c r="G48" s="41"/>
      <c r="H48" s="41"/>
      <c r="I48" s="41"/>
      <c r="J48" s="41"/>
      <c r="K48" s="41"/>
      <c r="L48" s="41"/>
      <c r="M48" s="8" t="s">
        <v>0</v>
      </c>
      <c r="N48" s="91"/>
      <c r="O48" s="92"/>
      <c r="P48" s="10"/>
      <c r="Q48" s="10"/>
      <c r="R48" s="10"/>
      <c r="S48" s="10"/>
      <c r="T48" s="10"/>
      <c r="U48" s="10"/>
      <c r="V48" s="10"/>
    </row>
    <row r="49" spans="1:22" s="9" customFormat="1" x14ac:dyDescent="0.2">
      <c r="C49" s="30"/>
      <c r="D49" s="41"/>
      <c r="E49" s="41"/>
      <c r="F49" s="41"/>
      <c r="G49" s="41"/>
      <c r="H49" s="41"/>
      <c r="I49" s="41"/>
      <c r="J49" s="41"/>
      <c r="K49" s="41"/>
      <c r="L49" s="41"/>
      <c r="M49" s="38"/>
      <c r="N49" s="91"/>
      <c r="O49" s="92"/>
      <c r="P49" s="10"/>
      <c r="Q49" s="10"/>
      <c r="R49" s="10"/>
      <c r="S49" s="10"/>
      <c r="T49" s="10"/>
      <c r="U49" s="10"/>
      <c r="V49" s="10"/>
    </row>
    <row r="50" spans="1:22" s="11" customFormat="1" x14ac:dyDescent="0.2">
      <c r="B50" s="30"/>
      <c r="D50" s="41"/>
      <c r="E50" s="41"/>
      <c r="F50" s="41"/>
      <c r="G50" s="41"/>
      <c r="H50" s="41"/>
      <c r="I50" s="41"/>
      <c r="J50" s="13"/>
      <c r="K50" s="13"/>
      <c r="L50" s="13"/>
      <c r="M50" s="12"/>
      <c r="N50" s="14"/>
      <c r="O50" s="14"/>
      <c r="P50" s="10"/>
      <c r="Q50" s="10"/>
      <c r="R50" s="10"/>
      <c r="S50" s="14"/>
      <c r="T50" s="14"/>
      <c r="U50" s="14"/>
      <c r="V50" s="14"/>
    </row>
    <row r="51" spans="1:22" s="9" customFormat="1" x14ac:dyDescent="0.2">
      <c r="A51" s="30"/>
      <c r="B51" s="30"/>
      <c r="C51" s="38"/>
      <c r="D51" s="41"/>
      <c r="E51" s="41"/>
      <c r="F51" s="41"/>
      <c r="G51" s="41"/>
      <c r="H51" s="41"/>
      <c r="I51" s="41"/>
      <c r="J51" s="41"/>
      <c r="K51" s="41"/>
      <c r="L51" s="41"/>
      <c r="M51" s="38"/>
      <c r="N51" s="40"/>
      <c r="O51" s="10"/>
      <c r="P51" s="10"/>
      <c r="Q51" s="10"/>
      <c r="R51" s="10"/>
      <c r="S51" s="10"/>
      <c r="T51" s="10"/>
      <c r="U51" s="10"/>
      <c r="V51" s="10"/>
    </row>
    <row r="52" spans="1:22" s="9" customFormat="1" x14ac:dyDescent="0.2">
      <c r="A52" s="30"/>
      <c r="B52" s="42"/>
      <c r="C52" s="38"/>
      <c r="D52" s="41"/>
      <c r="E52" s="41"/>
      <c r="F52" s="41"/>
      <c r="G52" s="41"/>
      <c r="H52" s="41"/>
      <c r="I52" s="41"/>
      <c r="J52" s="41"/>
      <c r="K52" s="41"/>
      <c r="L52" s="41"/>
      <c r="M52" s="16"/>
      <c r="N52" s="40"/>
      <c r="O52" s="10"/>
      <c r="P52" s="10"/>
      <c r="Q52" s="10"/>
      <c r="R52" s="10"/>
      <c r="S52" s="10"/>
      <c r="T52" s="10"/>
      <c r="U52" s="10"/>
      <c r="V52" s="10"/>
    </row>
    <row r="53" spans="1:22" s="9" customFormat="1" x14ac:dyDescent="0.2">
      <c r="A53" s="30"/>
      <c r="B53" s="40"/>
      <c r="C53" s="43"/>
      <c r="D53" s="41"/>
      <c r="E53" s="41"/>
      <c r="F53" s="41"/>
      <c r="G53" s="41"/>
      <c r="H53" s="41"/>
      <c r="I53" s="41"/>
      <c r="J53" s="18"/>
      <c r="K53" s="18"/>
      <c r="L53" s="18"/>
      <c r="M53" s="10"/>
      <c r="N53" s="40"/>
      <c r="O53" s="10"/>
      <c r="P53" s="10"/>
      <c r="Q53" s="10"/>
      <c r="R53" s="10"/>
      <c r="S53" s="10"/>
      <c r="T53" s="10"/>
      <c r="U53" s="10"/>
      <c r="V53" s="10"/>
    </row>
    <row r="54" spans="1:22" s="9" customFormat="1" x14ac:dyDescent="0.2">
      <c r="A54" s="40"/>
      <c r="B54" s="40"/>
      <c r="C54" s="44"/>
      <c r="D54" s="41"/>
      <c r="E54" s="41"/>
      <c r="F54" s="41"/>
      <c r="G54" s="41"/>
      <c r="H54" s="41"/>
      <c r="I54" s="41"/>
      <c r="J54" s="19"/>
      <c r="K54" s="19"/>
      <c r="L54" s="19"/>
      <c r="M54" s="20"/>
      <c r="N54" s="40"/>
      <c r="O54" s="10"/>
      <c r="P54" s="10"/>
      <c r="Q54" s="10"/>
      <c r="R54" s="10"/>
      <c r="S54" s="10"/>
      <c r="T54" s="10"/>
      <c r="U54" s="10"/>
      <c r="V54" s="10"/>
    </row>
    <row r="55" spans="1:22" s="9" customFormat="1" x14ac:dyDescent="0.2">
      <c r="A55" s="40"/>
      <c r="B55" s="40"/>
      <c r="C55" s="43"/>
      <c r="D55" s="41"/>
      <c r="E55" s="41"/>
      <c r="F55" s="41"/>
      <c r="G55" s="41"/>
      <c r="H55" s="41"/>
      <c r="I55" s="41"/>
      <c r="J55" s="18"/>
      <c r="K55" s="18"/>
      <c r="L55" s="18"/>
      <c r="M55" s="20"/>
      <c r="N55" s="40"/>
      <c r="O55" s="10"/>
      <c r="P55" s="10"/>
      <c r="Q55" s="10"/>
      <c r="R55" s="10"/>
      <c r="S55" s="10"/>
      <c r="T55" s="10"/>
      <c r="U55" s="10"/>
      <c r="V55" s="10"/>
    </row>
    <row r="56" spans="1:22" s="9" customFormat="1" x14ac:dyDescent="0.2">
      <c r="A56" s="40"/>
      <c r="B56" s="40"/>
      <c r="C56" s="43"/>
      <c r="D56" s="41"/>
      <c r="E56" s="41"/>
      <c r="F56" s="41"/>
      <c r="G56" s="41"/>
      <c r="H56" s="41"/>
      <c r="I56" s="41"/>
      <c r="J56" s="18"/>
      <c r="K56" s="18"/>
      <c r="L56" s="18"/>
      <c r="M56" s="20"/>
      <c r="N56" s="40"/>
      <c r="O56" s="10"/>
      <c r="P56" s="10"/>
      <c r="Q56" s="10"/>
      <c r="R56" s="10"/>
      <c r="S56" s="10"/>
      <c r="T56" s="10"/>
      <c r="U56" s="10"/>
      <c r="V56" s="10"/>
    </row>
    <row r="57" spans="1:22" s="9" customFormat="1" x14ac:dyDescent="0.2">
      <c r="A57" s="40"/>
      <c r="B57" s="40"/>
      <c r="C57" s="43"/>
      <c r="D57" s="41"/>
      <c r="E57" s="41"/>
      <c r="F57" s="41"/>
      <c r="G57" s="41"/>
      <c r="H57" s="41"/>
      <c r="I57" s="41"/>
      <c r="J57" s="18"/>
      <c r="K57" s="18"/>
      <c r="L57" s="18"/>
      <c r="M57" s="20"/>
      <c r="N57" s="40"/>
      <c r="O57" s="10"/>
      <c r="P57" s="10"/>
      <c r="Q57" s="10"/>
      <c r="R57" s="10"/>
      <c r="S57" s="10"/>
      <c r="T57" s="10"/>
      <c r="U57" s="10"/>
      <c r="V57" s="10"/>
    </row>
    <row r="58" spans="1:22" s="9" customFormat="1" x14ac:dyDescent="0.2">
      <c r="A58" s="40"/>
      <c r="B58" s="40"/>
      <c r="C58" s="43"/>
      <c r="D58" s="41"/>
      <c r="E58" s="41"/>
      <c r="F58" s="41"/>
      <c r="G58" s="41"/>
      <c r="H58" s="41"/>
      <c r="I58" s="41"/>
      <c r="J58" s="18"/>
      <c r="K58" s="18"/>
      <c r="L58" s="18"/>
      <c r="M58" s="20"/>
      <c r="N58" s="40"/>
      <c r="O58" s="10"/>
      <c r="P58" s="10"/>
      <c r="Q58" s="10"/>
      <c r="R58" s="10"/>
      <c r="S58" s="10"/>
      <c r="T58" s="10"/>
      <c r="U58" s="10"/>
      <c r="V58" s="10"/>
    </row>
    <row r="59" spans="1:22" s="9" customFormat="1" x14ac:dyDescent="0.2">
      <c r="A59" s="40"/>
      <c r="B59" s="40"/>
      <c r="C59" s="43"/>
      <c r="D59" s="41"/>
      <c r="E59" s="41"/>
      <c r="F59" s="41"/>
      <c r="G59" s="41"/>
      <c r="H59" s="41"/>
      <c r="I59" s="41"/>
      <c r="J59" s="18"/>
      <c r="K59" s="18"/>
      <c r="L59" s="18"/>
      <c r="M59" s="20"/>
      <c r="N59" s="40"/>
      <c r="O59" s="10"/>
      <c r="P59" s="10"/>
      <c r="Q59" s="10"/>
      <c r="R59" s="10"/>
      <c r="S59" s="10"/>
      <c r="T59" s="10"/>
      <c r="U59" s="10"/>
      <c r="V59" s="10"/>
    </row>
    <row r="60" spans="1:22" s="9" customFormat="1" x14ac:dyDescent="0.2">
      <c r="A60" s="40"/>
      <c r="B60" s="40"/>
      <c r="C60" s="43"/>
      <c r="D60" s="41"/>
      <c r="E60" s="41"/>
      <c r="F60" s="41"/>
      <c r="G60" s="41"/>
      <c r="H60" s="41"/>
      <c r="I60" s="41"/>
      <c r="J60" s="18"/>
      <c r="K60" s="18"/>
      <c r="L60" s="18"/>
      <c r="M60" s="20"/>
      <c r="N60" s="40"/>
      <c r="O60" s="10"/>
      <c r="P60" s="10"/>
      <c r="Q60" s="10"/>
      <c r="R60" s="10"/>
      <c r="S60" s="10"/>
      <c r="T60" s="10"/>
      <c r="U60" s="10"/>
      <c r="V60" s="10"/>
    </row>
    <row r="61" spans="1:22" s="9" customFormat="1" x14ac:dyDescent="0.2">
      <c r="A61" s="40"/>
      <c r="B61" s="40"/>
      <c r="C61" s="43"/>
      <c r="D61" s="18"/>
      <c r="E61" s="18"/>
      <c r="F61" s="18"/>
      <c r="G61" s="18"/>
      <c r="H61" s="18"/>
      <c r="I61" s="18"/>
      <c r="J61" s="18"/>
      <c r="K61" s="18"/>
      <c r="L61" s="18"/>
      <c r="M61" s="20"/>
      <c r="N61" s="40"/>
      <c r="O61" s="10"/>
      <c r="P61" s="3"/>
      <c r="Q61" s="3"/>
      <c r="R61" s="3"/>
      <c r="S61" s="10"/>
      <c r="T61" s="10"/>
      <c r="U61" s="10"/>
      <c r="V61" s="10"/>
    </row>
    <row r="62" spans="1:22" s="9" customFormat="1" x14ac:dyDescent="0.2">
      <c r="A62" s="40"/>
      <c r="B62" s="40"/>
      <c r="C62" s="43"/>
      <c r="D62" s="18"/>
      <c r="E62" s="18"/>
      <c r="F62" s="18"/>
      <c r="G62" s="18"/>
      <c r="H62" s="18"/>
      <c r="I62" s="18"/>
      <c r="J62" s="18"/>
      <c r="K62" s="18"/>
      <c r="L62" s="18"/>
      <c r="M62" s="20"/>
      <c r="N62" s="40"/>
      <c r="O62" s="10"/>
      <c r="P62" s="3"/>
      <c r="Q62" s="3"/>
      <c r="R62" s="3"/>
      <c r="S62" s="10"/>
      <c r="T62" s="10"/>
      <c r="U62" s="10"/>
      <c r="V62" s="10"/>
    </row>
    <row r="63" spans="1:22" s="9" customFormat="1" x14ac:dyDescent="0.2">
      <c r="A63" s="40"/>
      <c r="B63" s="40"/>
      <c r="C63" s="43"/>
      <c r="D63" s="18"/>
      <c r="E63" s="18"/>
      <c r="F63" s="18"/>
      <c r="G63" s="18"/>
      <c r="H63" s="18"/>
      <c r="I63" s="18"/>
      <c r="J63" s="18"/>
      <c r="K63" s="18"/>
      <c r="L63" s="18"/>
      <c r="M63" s="20"/>
      <c r="N63" s="40"/>
      <c r="O63" s="10"/>
      <c r="P63" s="3"/>
      <c r="Q63" s="3"/>
      <c r="R63" s="3"/>
      <c r="S63" s="10"/>
      <c r="T63" s="10"/>
      <c r="U63" s="10"/>
      <c r="V63" s="10"/>
    </row>
    <row r="64" spans="1:22" s="9" customFormat="1" x14ac:dyDescent="0.2">
      <c r="A64" s="40"/>
      <c r="B64" s="40"/>
      <c r="C64" s="17"/>
      <c r="D64" s="18"/>
      <c r="E64" s="18"/>
      <c r="F64" s="18"/>
      <c r="G64" s="18"/>
      <c r="H64" s="18"/>
      <c r="I64" s="21"/>
      <c r="J64" s="21"/>
      <c r="K64" s="21"/>
      <c r="L64" s="21"/>
      <c r="M64" s="20"/>
      <c r="N64" s="40"/>
      <c r="O64" s="10"/>
      <c r="P64" s="3"/>
      <c r="Q64" s="3"/>
      <c r="R64" s="3"/>
      <c r="S64" s="10"/>
      <c r="T64" s="10"/>
      <c r="U64" s="10"/>
      <c r="V64" s="10"/>
    </row>
    <row r="65" spans="1:22" s="9" customFormat="1" x14ac:dyDescent="0.2">
      <c r="A65" s="40"/>
      <c r="B65" s="40"/>
      <c r="C65" s="17"/>
      <c r="D65" s="18"/>
      <c r="E65" s="18"/>
      <c r="F65" s="18"/>
      <c r="G65" s="18"/>
      <c r="H65" s="18"/>
      <c r="I65" s="21"/>
      <c r="J65" s="21"/>
      <c r="K65" s="21"/>
      <c r="L65" s="21"/>
      <c r="M65" s="20"/>
      <c r="N65" s="40"/>
      <c r="O65" s="10"/>
      <c r="P65" s="3"/>
      <c r="Q65" s="3"/>
      <c r="R65" s="3"/>
      <c r="S65" s="10"/>
      <c r="T65" s="10"/>
      <c r="U65" s="10"/>
      <c r="V65" s="10"/>
    </row>
    <row r="66" spans="1:22" s="9" customFormat="1" x14ac:dyDescent="0.2">
      <c r="A66" s="10"/>
      <c r="B66" s="10"/>
      <c r="C66" s="17"/>
      <c r="D66" s="18"/>
      <c r="E66" s="18"/>
      <c r="F66" s="18"/>
      <c r="G66" s="18"/>
      <c r="H66" s="18"/>
      <c r="I66" s="21"/>
      <c r="J66" s="21"/>
      <c r="K66" s="21"/>
      <c r="L66" s="21"/>
      <c r="M66" s="20"/>
      <c r="N66" s="10"/>
      <c r="O66" s="10"/>
      <c r="P66" s="3"/>
      <c r="Q66" s="3"/>
      <c r="R66" s="3"/>
      <c r="S66" s="10"/>
      <c r="T66" s="10"/>
      <c r="U66" s="10"/>
      <c r="V66" s="10"/>
    </row>
    <row r="67" spans="1:22" s="9" customFormat="1" x14ac:dyDescent="0.2">
      <c r="A67" s="10"/>
      <c r="B67" s="10"/>
      <c r="C67" s="17"/>
      <c r="D67" s="18"/>
      <c r="E67" s="18"/>
      <c r="F67" s="18"/>
      <c r="G67" s="18"/>
      <c r="H67" s="18"/>
      <c r="I67" s="21"/>
      <c r="J67" s="21"/>
      <c r="K67" s="21"/>
      <c r="L67" s="21"/>
      <c r="M67" s="20"/>
      <c r="N67" s="10"/>
      <c r="O67" s="10"/>
      <c r="P67" s="3"/>
      <c r="Q67" s="3"/>
      <c r="R67" s="3"/>
      <c r="S67" s="10"/>
      <c r="T67" s="10"/>
      <c r="U67" s="10"/>
      <c r="V67" s="10"/>
    </row>
    <row r="68" spans="1:22" s="9" customFormat="1" x14ac:dyDescent="0.2">
      <c r="A68" s="10"/>
      <c r="B68" s="10"/>
      <c r="C68" s="17"/>
      <c r="D68" s="18"/>
      <c r="E68" s="18"/>
      <c r="F68" s="18"/>
      <c r="G68" s="18"/>
      <c r="H68" s="18"/>
      <c r="I68" s="21"/>
      <c r="J68" s="21"/>
      <c r="K68" s="21"/>
      <c r="L68" s="21"/>
      <c r="M68" s="20"/>
      <c r="N68" s="10"/>
      <c r="O68" s="10"/>
      <c r="P68" s="3"/>
      <c r="Q68" s="3"/>
      <c r="R68" s="3"/>
      <c r="S68" s="10"/>
      <c r="T68" s="10"/>
      <c r="U68" s="10"/>
      <c r="V68" s="10"/>
    </row>
    <row r="69" spans="1:22" s="9" customFormat="1" x14ac:dyDescent="0.2">
      <c r="A69" s="10"/>
      <c r="B69" s="10"/>
      <c r="C69" s="17"/>
      <c r="D69" s="18"/>
      <c r="E69" s="18"/>
      <c r="F69" s="18"/>
      <c r="G69" s="18"/>
      <c r="H69" s="18"/>
      <c r="I69" s="21"/>
      <c r="J69" s="21"/>
      <c r="K69" s="21"/>
      <c r="L69" s="21"/>
      <c r="M69" s="20"/>
      <c r="N69" s="10"/>
      <c r="O69" s="10"/>
      <c r="P69" s="3"/>
      <c r="Q69" s="3"/>
      <c r="R69" s="3"/>
      <c r="S69" s="10"/>
      <c r="T69" s="10"/>
      <c r="U69" s="10"/>
      <c r="V69" s="10"/>
    </row>
    <row r="70" spans="1:22" s="9" customFormat="1" x14ac:dyDescent="0.2">
      <c r="A70" s="10"/>
      <c r="B70" s="10"/>
      <c r="C70" s="17"/>
      <c r="D70" s="18"/>
      <c r="E70" s="18"/>
      <c r="F70" s="18"/>
      <c r="G70" s="18"/>
      <c r="H70" s="18"/>
      <c r="I70" s="21"/>
      <c r="J70" s="21"/>
      <c r="K70" s="21"/>
      <c r="L70" s="21"/>
      <c r="M70" s="20"/>
      <c r="N70" s="10"/>
      <c r="O70" s="10"/>
      <c r="P70" s="3"/>
      <c r="Q70" s="3"/>
      <c r="R70" s="3"/>
      <c r="S70" s="10"/>
      <c r="T70" s="10"/>
      <c r="U70" s="10"/>
      <c r="V70" s="10"/>
    </row>
    <row r="71" spans="1:22" s="9" customFormat="1" x14ac:dyDescent="0.2">
      <c r="A71" s="10"/>
      <c r="B71" s="10"/>
      <c r="C71" s="17"/>
      <c r="D71" s="18"/>
      <c r="E71" s="18"/>
      <c r="F71" s="18"/>
      <c r="G71" s="18"/>
      <c r="H71" s="18"/>
      <c r="I71" s="21"/>
      <c r="J71" s="21"/>
      <c r="K71" s="21"/>
      <c r="L71" s="21"/>
      <c r="M71" s="20"/>
      <c r="N71" s="10"/>
      <c r="O71" s="10"/>
      <c r="P71" s="3"/>
      <c r="Q71" s="3"/>
      <c r="R71" s="3"/>
      <c r="S71" s="10"/>
      <c r="T71" s="10"/>
      <c r="U71" s="10"/>
      <c r="V71" s="10"/>
    </row>
    <row r="72" spans="1:22" s="9" customFormat="1" x14ac:dyDescent="0.2">
      <c r="A72" s="10"/>
      <c r="B72" s="10"/>
      <c r="C72" s="17"/>
      <c r="D72" s="18"/>
      <c r="E72" s="18"/>
      <c r="F72" s="18"/>
      <c r="G72" s="18"/>
      <c r="H72" s="18"/>
      <c r="I72" s="21"/>
      <c r="J72" s="21"/>
      <c r="K72" s="21"/>
      <c r="L72" s="21"/>
      <c r="M72" s="20"/>
      <c r="N72" s="10"/>
      <c r="O72" s="10"/>
      <c r="P72" s="3"/>
      <c r="Q72" s="3"/>
      <c r="R72" s="3"/>
      <c r="S72" s="10"/>
      <c r="T72" s="10"/>
      <c r="U72" s="10"/>
      <c r="V72" s="10"/>
    </row>
    <row r="73" spans="1:22" x14ac:dyDescent="0.2">
      <c r="A73" s="40"/>
      <c r="B73" s="40"/>
      <c r="C73" s="17"/>
      <c r="D73" s="18"/>
      <c r="E73" s="18"/>
      <c r="F73" s="18"/>
      <c r="G73" s="18"/>
      <c r="H73" s="18"/>
      <c r="I73" s="21"/>
      <c r="J73" s="21"/>
      <c r="K73" s="21"/>
      <c r="L73" s="21"/>
      <c r="M73" s="20"/>
    </row>
    <row r="74" spans="1:22" x14ac:dyDescent="0.2">
      <c r="A74" s="40"/>
      <c r="B74" s="40"/>
      <c r="C74" s="17"/>
      <c r="D74" s="18"/>
      <c r="E74" s="18"/>
      <c r="F74" s="18"/>
      <c r="G74" s="18"/>
      <c r="H74" s="18"/>
      <c r="I74" s="21"/>
      <c r="J74" s="21"/>
      <c r="K74" s="21"/>
      <c r="L74" s="21"/>
      <c r="M74" s="20"/>
    </row>
    <row r="75" spans="1:22" x14ac:dyDescent="0.2">
      <c r="A75" s="40"/>
      <c r="B75" s="40"/>
      <c r="C75" s="17"/>
      <c r="D75" s="18"/>
      <c r="E75" s="18"/>
      <c r="F75" s="18"/>
      <c r="G75" s="18"/>
      <c r="H75" s="18"/>
      <c r="I75" s="21"/>
      <c r="J75" s="21"/>
      <c r="K75" s="21"/>
      <c r="L75" s="21"/>
      <c r="M75" s="20"/>
    </row>
    <row r="76" spans="1:22" x14ac:dyDescent="0.2">
      <c r="A76" s="40"/>
      <c r="B76" s="40"/>
      <c r="C76" s="17"/>
      <c r="D76" s="18"/>
      <c r="E76" s="18"/>
      <c r="F76" s="18"/>
      <c r="G76" s="18"/>
      <c r="H76" s="18"/>
      <c r="I76" s="21"/>
      <c r="J76" s="21"/>
      <c r="K76" s="21"/>
      <c r="L76" s="21"/>
      <c r="M76" s="20"/>
    </row>
    <row r="77" spans="1:22" x14ac:dyDescent="0.2">
      <c r="A77" s="40"/>
      <c r="B77" s="40"/>
      <c r="C77" s="17"/>
      <c r="D77" s="18"/>
      <c r="E77" s="18"/>
      <c r="F77" s="18"/>
      <c r="G77" s="18"/>
      <c r="H77" s="18"/>
      <c r="I77" s="21"/>
      <c r="J77" s="21"/>
      <c r="K77" s="21"/>
      <c r="L77" s="21"/>
      <c r="M77" s="20"/>
    </row>
    <row r="78" spans="1:22" x14ac:dyDescent="0.2">
      <c r="A78" s="40"/>
      <c r="B78" s="40"/>
      <c r="C78" s="17"/>
      <c r="D78" s="18"/>
      <c r="E78" s="18"/>
      <c r="F78" s="18"/>
      <c r="G78" s="18"/>
      <c r="H78" s="18"/>
      <c r="I78" s="21"/>
      <c r="J78" s="21"/>
      <c r="K78" s="21"/>
      <c r="L78" s="21"/>
      <c r="M78" s="20"/>
    </row>
    <row r="79" spans="1:22" x14ac:dyDescent="0.2">
      <c r="A79" s="40"/>
      <c r="B79" s="40"/>
      <c r="C79" s="17"/>
      <c r="D79" s="18"/>
      <c r="E79" s="18"/>
      <c r="F79" s="18"/>
      <c r="G79" s="18"/>
      <c r="H79" s="18"/>
      <c r="I79" s="21"/>
      <c r="J79" s="21"/>
      <c r="K79" s="21"/>
      <c r="L79" s="21"/>
      <c r="M79" s="20"/>
    </row>
    <row r="80" spans="1:22" x14ac:dyDescent="0.2">
      <c r="A80" s="40"/>
      <c r="B80" s="40"/>
      <c r="C80" s="22"/>
      <c r="D80" s="21"/>
      <c r="E80" s="21"/>
      <c r="F80" s="21"/>
      <c r="G80" s="21"/>
      <c r="H80" s="21"/>
      <c r="I80" s="21"/>
      <c r="J80" s="21"/>
      <c r="K80" s="21"/>
      <c r="L80" s="21"/>
      <c r="M80" s="20"/>
    </row>
    <row r="81" spans="1:30" x14ac:dyDescent="0.2">
      <c r="A81" s="40"/>
      <c r="B81" s="40"/>
      <c r="C81" s="22"/>
      <c r="D81" s="21"/>
      <c r="E81" s="21"/>
      <c r="F81" s="21"/>
      <c r="G81" s="21"/>
      <c r="H81" s="21"/>
      <c r="I81" s="21"/>
      <c r="J81" s="21"/>
      <c r="K81" s="21"/>
      <c r="L81" s="21"/>
      <c r="M81" s="20"/>
    </row>
    <row r="82" spans="1:30" x14ac:dyDescent="0.2">
      <c r="A82" s="40"/>
      <c r="B82" s="40"/>
      <c r="C82" s="22"/>
      <c r="D82" s="21"/>
      <c r="E82" s="21"/>
      <c r="F82" s="21"/>
      <c r="G82" s="21"/>
      <c r="H82" s="21"/>
      <c r="I82" s="21"/>
      <c r="J82" s="21"/>
      <c r="K82" s="21"/>
      <c r="L82" s="21"/>
      <c r="M82" s="20"/>
    </row>
    <row r="83" spans="1:30" x14ac:dyDescent="0.2">
      <c r="A83" s="40"/>
      <c r="B83" s="40"/>
      <c r="C83" s="22"/>
      <c r="D83" s="21"/>
      <c r="E83" s="21"/>
      <c r="F83" s="21"/>
      <c r="G83" s="21"/>
      <c r="H83" s="21"/>
      <c r="I83" s="21"/>
      <c r="J83" s="21"/>
      <c r="K83" s="21"/>
      <c r="L83" s="21"/>
      <c r="M83" s="20"/>
    </row>
    <row r="84" spans="1:30" x14ac:dyDescent="0.2">
      <c r="A84" s="40"/>
      <c r="B84" s="40"/>
      <c r="C84" s="22"/>
      <c r="D84" s="21"/>
      <c r="E84" s="21"/>
      <c r="F84" s="21"/>
      <c r="G84" s="21"/>
      <c r="H84" s="21"/>
      <c r="I84" s="21"/>
      <c r="J84" s="21"/>
      <c r="K84" s="21"/>
      <c r="L84" s="21"/>
      <c r="M84" s="20"/>
    </row>
    <row r="85" spans="1:30" x14ac:dyDescent="0.2">
      <c r="A85" s="40"/>
      <c r="B85" s="40"/>
      <c r="C85" s="22"/>
      <c r="D85" s="21"/>
      <c r="E85" s="21"/>
      <c r="F85" s="21"/>
      <c r="G85" s="21"/>
      <c r="H85" s="21"/>
      <c r="I85" s="21"/>
      <c r="J85" s="21"/>
      <c r="K85" s="21"/>
      <c r="L85" s="21"/>
      <c r="M85" s="20"/>
    </row>
    <row r="86" spans="1:30" x14ac:dyDescent="0.2">
      <c r="A86" s="40"/>
      <c r="B86" s="40"/>
      <c r="C86" s="22"/>
      <c r="D86" s="21"/>
      <c r="E86" s="21"/>
      <c r="F86" s="21"/>
      <c r="G86" s="21"/>
      <c r="H86" s="21"/>
      <c r="I86" s="21"/>
      <c r="J86" s="21"/>
      <c r="K86" s="21"/>
      <c r="L86" s="21"/>
      <c r="M86" s="20"/>
    </row>
    <row r="87" spans="1:30" s="3" customFormat="1" x14ac:dyDescent="0.2">
      <c r="A87" s="40"/>
      <c r="B87" s="40"/>
      <c r="C87" s="22"/>
      <c r="D87" s="21"/>
      <c r="E87" s="21"/>
      <c r="F87" s="21"/>
      <c r="G87" s="21"/>
      <c r="H87" s="21"/>
      <c r="I87" s="21"/>
      <c r="J87" s="21"/>
      <c r="K87" s="21"/>
      <c r="L87" s="21"/>
      <c r="M87" s="20"/>
      <c r="W87" s="30"/>
      <c r="X87" s="30"/>
      <c r="Y87" s="30"/>
      <c r="Z87" s="30"/>
      <c r="AA87" s="30"/>
      <c r="AB87" s="30"/>
      <c r="AC87" s="30"/>
      <c r="AD87" s="30"/>
    </row>
    <row r="88" spans="1:30" s="3" customFormat="1" x14ac:dyDescent="0.2">
      <c r="A88" s="40"/>
      <c r="B88" s="40"/>
      <c r="C88" s="22"/>
      <c r="D88" s="21"/>
      <c r="E88" s="21"/>
      <c r="F88" s="21"/>
      <c r="G88" s="21"/>
      <c r="H88" s="21"/>
      <c r="I88" s="21"/>
      <c r="J88" s="21"/>
      <c r="K88" s="21"/>
      <c r="L88" s="21"/>
      <c r="M88" s="20"/>
      <c r="W88" s="30"/>
      <c r="X88" s="30"/>
      <c r="Y88" s="30"/>
      <c r="Z88" s="30"/>
      <c r="AA88" s="30"/>
      <c r="AB88" s="30"/>
      <c r="AC88" s="30"/>
      <c r="AD88" s="30"/>
    </row>
    <row r="89" spans="1:30" s="3" customFormat="1" x14ac:dyDescent="0.2">
      <c r="A89" s="40"/>
      <c r="B89" s="40"/>
      <c r="C89" s="22"/>
      <c r="D89" s="21"/>
      <c r="E89" s="21"/>
      <c r="F89" s="21"/>
      <c r="G89" s="21"/>
      <c r="H89" s="21"/>
      <c r="I89" s="21"/>
      <c r="J89" s="21"/>
      <c r="K89" s="21"/>
      <c r="L89" s="21"/>
      <c r="M89" s="20"/>
      <c r="W89" s="30"/>
      <c r="X89" s="30"/>
      <c r="Y89" s="30"/>
      <c r="Z89" s="30"/>
      <c r="AA89" s="30"/>
      <c r="AB89" s="30"/>
      <c r="AC89" s="30"/>
      <c r="AD89" s="30"/>
    </row>
    <row r="90" spans="1:30" s="3" customFormat="1" x14ac:dyDescent="0.2">
      <c r="A90" s="40"/>
      <c r="B90" s="40"/>
      <c r="C90" s="34"/>
      <c r="D90" s="22"/>
      <c r="E90" s="22"/>
      <c r="F90" s="21"/>
      <c r="G90" s="21"/>
      <c r="H90" s="21"/>
      <c r="I90" s="21"/>
      <c r="J90" s="21"/>
      <c r="K90" s="21"/>
      <c r="L90" s="21"/>
      <c r="M90" s="20"/>
      <c r="W90" s="30"/>
      <c r="X90" s="30"/>
      <c r="Y90" s="30"/>
      <c r="Z90" s="30"/>
      <c r="AA90" s="30"/>
      <c r="AB90" s="30"/>
      <c r="AC90" s="30"/>
      <c r="AD90" s="30"/>
    </row>
    <row r="91" spans="1:30" s="3" customFormat="1" x14ac:dyDescent="0.2">
      <c r="A91" s="40"/>
      <c r="B91" s="40"/>
      <c r="C91" s="17"/>
      <c r="D91" s="23"/>
      <c r="E91" s="23"/>
      <c r="F91" s="23"/>
      <c r="G91" s="23"/>
      <c r="H91" s="23"/>
      <c r="I91" s="23"/>
      <c r="J91" s="23"/>
      <c r="K91" s="23"/>
      <c r="L91" s="23"/>
      <c r="M91" s="20"/>
      <c r="W91" s="30"/>
      <c r="X91" s="30"/>
      <c r="Y91" s="30"/>
      <c r="Z91" s="30"/>
      <c r="AA91" s="30"/>
      <c r="AB91" s="30"/>
      <c r="AC91" s="30"/>
      <c r="AD91" s="30"/>
    </row>
    <row r="92" spans="1:30" s="3" customFormat="1" x14ac:dyDescent="0.2">
      <c r="A92" s="40"/>
      <c r="B92" s="40"/>
      <c r="C92" s="17"/>
      <c r="D92" s="23"/>
      <c r="E92" s="23"/>
      <c r="F92" s="23"/>
      <c r="G92" s="23"/>
      <c r="H92" s="23"/>
      <c r="I92" s="23"/>
      <c r="J92" s="23"/>
      <c r="K92" s="23"/>
      <c r="L92" s="23"/>
      <c r="M92" s="20"/>
      <c r="W92" s="30"/>
      <c r="X92" s="30"/>
      <c r="Y92" s="30"/>
      <c r="Z92" s="30"/>
      <c r="AA92" s="30"/>
      <c r="AB92" s="30"/>
      <c r="AC92" s="30"/>
      <c r="AD92" s="30"/>
    </row>
    <row r="93" spans="1:30" s="3" customFormat="1" x14ac:dyDescent="0.2">
      <c r="A93" s="40"/>
      <c r="B93" s="40"/>
      <c r="C93" s="17"/>
      <c r="D93" s="23"/>
      <c r="E93" s="23"/>
      <c r="F93" s="23"/>
      <c r="G93" s="23"/>
      <c r="H93" s="23"/>
      <c r="I93" s="23"/>
      <c r="J93" s="23"/>
      <c r="K93" s="23"/>
      <c r="L93" s="23"/>
      <c r="M93" s="20"/>
      <c r="W93" s="30"/>
      <c r="X93" s="30"/>
      <c r="Y93" s="30"/>
      <c r="Z93" s="30"/>
      <c r="AA93" s="30"/>
      <c r="AB93" s="30"/>
      <c r="AC93" s="30"/>
      <c r="AD93" s="30"/>
    </row>
    <row r="94" spans="1:30" s="3" customFormat="1" x14ac:dyDescent="0.2">
      <c r="A94" s="40"/>
      <c r="B94" s="40"/>
      <c r="C94" s="17"/>
      <c r="D94" s="23"/>
      <c r="E94" s="23"/>
      <c r="F94" s="23"/>
      <c r="G94" s="23"/>
      <c r="H94" s="23"/>
      <c r="I94" s="23"/>
      <c r="J94" s="23"/>
      <c r="K94" s="23"/>
      <c r="L94" s="23"/>
      <c r="M94" s="20"/>
      <c r="W94" s="30"/>
      <c r="X94" s="30"/>
      <c r="Y94" s="30"/>
      <c r="Z94" s="30"/>
      <c r="AA94" s="30"/>
      <c r="AB94" s="30"/>
      <c r="AC94" s="30"/>
      <c r="AD94" s="30"/>
    </row>
    <row r="95" spans="1:30" s="3" customFormat="1" x14ac:dyDescent="0.2">
      <c r="A95" s="40"/>
      <c r="B95" s="40"/>
      <c r="C95" s="17"/>
      <c r="D95" s="23"/>
      <c r="E95" s="23"/>
      <c r="F95" s="23"/>
      <c r="G95" s="23"/>
      <c r="H95" s="23"/>
      <c r="I95" s="23"/>
      <c r="J95" s="23"/>
      <c r="K95" s="23"/>
      <c r="L95" s="23"/>
      <c r="M95" s="20"/>
      <c r="W95" s="30"/>
      <c r="X95" s="30"/>
      <c r="Y95" s="30"/>
      <c r="Z95" s="30"/>
      <c r="AA95" s="30"/>
      <c r="AB95" s="30"/>
      <c r="AC95" s="30"/>
      <c r="AD95" s="30"/>
    </row>
    <row r="96" spans="1:30" s="3" customFormat="1" x14ac:dyDescent="0.2">
      <c r="A96" s="40"/>
      <c r="B96" s="40"/>
      <c r="C96" s="17"/>
      <c r="D96" s="23"/>
      <c r="E96" s="23"/>
      <c r="F96" s="23"/>
      <c r="G96" s="23"/>
      <c r="H96" s="23"/>
      <c r="I96" s="23"/>
      <c r="J96" s="23"/>
      <c r="K96" s="23"/>
      <c r="L96" s="23"/>
      <c r="M96" s="20"/>
      <c r="W96" s="30"/>
      <c r="X96" s="30"/>
      <c r="Y96" s="30"/>
      <c r="Z96" s="30"/>
      <c r="AA96" s="30"/>
      <c r="AB96" s="30"/>
      <c r="AC96" s="30"/>
      <c r="AD96" s="30"/>
    </row>
    <row r="97" spans="1:30" s="3" customFormat="1" x14ac:dyDescent="0.2">
      <c r="A97" s="40"/>
      <c r="B97" s="40"/>
      <c r="C97" s="17"/>
      <c r="D97" s="23"/>
      <c r="E97" s="23"/>
      <c r="F97" s="23"/>
      <c r="G97" s="23"/>
      <c r="H97" s="23"/>
      <c r="I97" s="23"/>
      <c r="J97" s="23"/>
      <c r="K97" s="23"/>
      <c r="L97" s="23"/>
      <c r="M97" s="20"/>
      <c r="W97" s="30"/>
      <c r="X97" s="30"/>
      <c r="Y97" s="30"/>
      <c r="Z97" s="30"/>
      <c r="AA97" s="30"/>
      <c r="AB97" s="30"/>
      <c r="AC97" s="30"/>
      <c r="AD97" s="30"/>
    </row>
    <row r="98" spans="1:30" s="3" customFormat="1" x14ac:dyDescent="0.2">
      <c r="A98" s="40"/>
      <c r="B98" s="40"/>
      <c r="C98" s="17"/>
      <c r="D98" s="23"/>
      <c r="E98" s="23"/>
      <c r="F98" s="23"/>
      <c r="G98" s="23"/>
      <c r="H98" s="23"/>
      <c r="I98" s="23"/>
      <c r="J98" s="23"/>
      <c r="K98" s="23"/>
      <c r="L98" s="23"/>
      <c r="M98" s="20"/>
      <c r="W98" s="30"/>
      <c r="X98" s="30"/>
      <c r="Y98" s="30"/>
      <c r="Z98" s="30"/>
      <c r="AA98" s="30"/>
      <c r="AB98" s="30"/>
      <c r="AC98" s="30"/>
      <c r="AD98" s="30"/>
    </row>
    <row r="99" spans="1:30" s="3" customFormat="1" x14ac:dyDescent="0.2">
      <c r="A99" s="40"/>
      <c r="B99" s="40"/>
      <c r="C99" s="17"/>
      <c r="D99" s="23"/>
      <c r="E99" s="23"/>
      <c r="F99" s="23"/>
      <c r="G99" s="23"/>
      <c r="H99" s="23"/>
      <c r="I99" s="23"/>
      <c r="J99" s="23"/>
      <c r="K99" s="23"/>
      <c r="L99" s="23"/>
      <c r="M99" s="40"/>
      <c r="W99" s="30"/>
      <c r="X99" s="30"/>
      <c r="Y99" s="30"/>
      <c r="Z99" s="30"/>
      <c r="AA99" s="30"/>
      <c r="AB99" s="30"/>
      <c r="AC99" s="30"/>
      <c r="AD99" s="30"/>
    </row>
    <row r="100" spans="1:30" s="3" customFormat="1" x14ac:dyDescent="0.2">
      <c r="A100" s="40"/>
      <c r="B100" s="40"/>
      <c r="C100" s="17"/>
      <c r="D100" s="23"/>
      <c r="E100" s="23"/>
      <c r="F100" s="23"/>
      <c r="G100" s="23"/>
      <c r="H100" s="23"/>
      <c r="I100" s="23"/>
      <c r="J100" s="23"/>
      <c r="K100" s="23"/>
      <c r="L100" s="23"/>
      <c r="M100" s="40"/>
      <c r="W100" s="30"/>
      <c r="X100" s="30"/>
      <c r="Y100" s="30"/>
      <c r="Z100" s="30"/>
      <c r="AA100" s="30"/>
      <c r="AB100" s="30"/>
      <c r="AC100" s="30"/>
      <c r="AD100" s="30"/>
    </row>
    <row r="101" spans="1:30" s="3" customFormat="1" x14ac:dyDescent="0.2">
      <c r="A101" s="40"/>
      <c r="B101" s="40"/>
      <c r="C101" s="17"/>
      <c r="D101" s="23"/>
      <c r="E101" s="23"/>
      <c r="F101" s="23"/>
      <c r="G101" s="23"/>
      <c r="H101" s="23"/>
      <c r="I101" s="23"/>
      <c r="J101" s="23"/>
      <c r="K101" s="23"/>
      <c r="L101" s="23"/>
      <c r="M101" s="40"/>
      <c r="W101" s="30"/>
      <c r="X101" s="30"/>
      <c r="Y101" s="30"/>
      <c r="Z101" s="30"/>
      <c r="AA101" s="30"/>
      <c r="AB101" s="30"/>
      <c r="AC101" s="30"/>
      <c r="AD101" s="30"/>
    </row>
    <row r="102" spans="1:30" s="3" customFormat="1" x14ac:dyDescent="0.2">
      <c r="A102" s="40"/>
      <c r="B102" s="40"/>
      <c r="C102" s="17"/>
      <c r="D102" s="23"/>
      <c r="E102" s="23"/>
      <c r="F102" s="23"/>
      <c r="G102" s="23"/>
      <c r="H102" s="23"/>
      <c r="I102" s="23"/>
      <c r="J102" s="23"/>
      <c r="K102" s="23"/>
      <c r="L102" s="23"/>
      <c r="M102" s="40"/>
      <c r="W102" s="30"/>
      <c r="X102" s="30"/>
      <c r="Y102" s="30"/>
      <c r="Z102" s="30"/>
      <c r="AA102" s="30"/>
      <c r="AB102" s="30"/>
      <c r="AC102" s="30"/>
      <c r="AD102" s="30"/>
    </row>
    <row r="103" spans="1:30" s="3" customFormat="1" x14ac:dyDescent="0.2">
      <c r="A103" s="40"/>
      <c r="B103" s="40"/>
      <c r="C103" s="17"/>
      <c r="D103" s="23"/>
      <c r="E103" s="23"/>
      <c r="F103" s="23"/>
      <c r="G103" s="23"/>
      <c r="H103" s="23"/>
      <c r="I103" s="23"/>
      <c r="J103" s="23"/>
      <c r="K103" s="23"/>
      <c r="L103" s="23"/>
      <c r="M103" s="40"/>
      <c r="W103" s="30"/>
      <c r="X103" s="30"/>
      <c r="Y103" s="30"/>
      <c r="Z103" s="30"/>
      <c r="AA103" s="30"/>
      <c r="AB103" s="30"/>
      <c r="AC103" s="30"/>
      <c r="AD103" s="30"/>
    </row>
    <row r="104" spans="1:30" s="3" customFormat="1" x14ac:dyDescent="0.2">
      <c r="A104" s="40"/>
      <c r="B104" s="40"/>
      <c r="C104" s="17"/>
      <c r="D104" s="23"/>
      <c r="E104" s="23"/>
      <c r="F104" s="23"/>
      <c r="G104" s="23"/>
      <c r="H104" s="23"/>
      <c r="I104" s="23"/>
      <c r="J104" s="23"/>
      <c r="K104" s="23"/>
      <c r="L104" s="23"/>
      <c r="M104" s="40"/>
      <c r="W104" s="30"/>
      <c r="X104" s="30"/>
      <c r="Y104" s="30"/>
      <c r="Z104" s="30"/>
      <c r="AA104" s="30"/>
      <c r="AB104" s="30"/>
      <c r="AC104" s="30"/>
      <c r="AD104" s="30"/>
    </row>
    <row r="105" spans="1:30" s="3" customFormat="1" x14ac:dyDescent="0.2">
      <c r="A105" s="40"/>
      <c r="B105" s="40"/>
      <c r="C105" s="17"/>
      <c r="D105" s="23"/>
      <c r="E105" s="23"/>
      <c r="F105" s="23"/>
      <c r="G105" s="23"/>
      <c r="H105" s="23"/>
      <c r="I105" s="23"/>
      <c r="J105" s="23"/>
      <c r="K105" s="23"/>
      <c r="L105" s="23"/>
      <c r="M105" s="40"/>
      <c r="W105" s="30"/>
      <c r="X105" s="30"/>
      <c r="Y105" s="30"/>
      <c r="Z105" s="30"/>
      <c r="AA105" s="30"/>
      <c r="AB105" s="30"/>
      <c r="AC105" s="30"/>
      <c r="AD105" s="30"/>
    </row>
    <row r="106" spans="1:30" s="3" customFormat="1" x14ac:dyDescent="0.2">
      <c r="A106" s="40"/>
      <c r="B106" s="40"/>
      <c r="C106" s="17"/>
      <c r="D106" s="23"/>
      <c r="E106" s="23"/>
      <c r="F106" s="23"/>
      <c r="G106" s="23"/>
      <c r="H106" s="23"/>
      <c r="I106" s="23"/>
      <c r="J106" s="23"/>
      <c r="K106" s="23"/>
      <c r="L106" s="23"/>
      <c r="M106" s="40"/>
      <c r="W106" s="30"/>
      <c r="X106" s="30"/>
      <c r="Y106" s="30"/>
      <c r="Z106" s="30"/>
      <c r="AA106" s="30"/>
      <c r="AB106" s="30"/>
      <c r="AC106" s="30"/>
      <c r="AD106" s="30"/>
    </row>
    <row r="107" spans="1:30" s="3" customFormat="1" x14ac:dyDescent="0.2">
      <c r="A107" s="40"/>
      <c r="B107" s="40"/>
      <c r="C107" s="17"/>
      <c r="D107" s="23"/>
      <c r="E107" s="23"/>
      <c r="F107" s="23"/>
      <c r="G107" s="23"/>
      <c r="H107" s="23"/>
      <c r="I107" s="23"/>
      <c r="J107" s="23"/>
      <c r="K107" s="23"/>
      <c r="L107" s="23"/>
      <c r="M107" s="40"/>
      <c r="W107" s="30"/>
      <c r="X107" s="30"/>
      <c r="Y107" s="30"/>
      <c r="Z107" s="30"/>
      <c r="AA107" s="30"/>
      <c r="AB107" s="30"/>
      <c r="AC107" s="30"/>
      <c r="AD107" s="30"/>
    </row>
    <row r="108" spans="1:30" s="3" customFormat="1" x14ac:dyDescent="0.2">
      <c r="A108" s="40"/>
      <c r="B108" s="40"/>
      <c r="C108" s="17"/>
      <c r="D108" s="23"/>
      <c r="E108" s="23"/>
      <c r="F108" s="23"/>
      <c r="G108" s="23"/>
      <c r="H108" s="23"/>
      <c r="I108" s="23"/>
      <c r="J108" s="23"/>
      <c r="K108" s="23"/>
      <c r="L108" s="23"/>
      <c r="M108" s="40"/>
      <c r="W108" s="30"/>
      <c r="X108" s="30"/>
      <c r="Y108" s="30"/>
      <c r="Z108" s="30"/>
      <c r="AA108" s="30"/>
      <c r="AB108" s="30"/>
      <c r="AC108" s="30"/>
      <c r="AD108" s="30"/>
    </row>
    <row r="109" spans="1:30" s="3" customFormat="1" x14ac:dyDescent="0.2">
      <c r="A109" s="40"/>
      <c r="B109" s="40"/>
      <c r="C109" s="17"/>
      <c r="D109" s="23"/>
      <c r="E109" s="23"/>
      <c r="F109" s="23"/>
      <c r="G109" s="23"/>
      <c r="H109" s="23"/>
      <c r="I109" s="23"/>
      <c r="J109" s="23"/>
      <c r="K109" s="23"/>
      <c r="L109" s="23"/>
      <c r="M109" s="40"/>
      <c r="W109" s="30"/>
      <c r="X109" s="30"/>
      <c r="Y109" s="30"/>
      <c r="Z109" s="30"/>
      <c r="AA109" s="30"/>
      <c r="AB109" s="30"/>
      <c r="AC109" s="30"/>
      <c r="AD109" s="30"/>
    </row>
    <row r="110" spans="1:30" s="3" customFormat="1" x14ac:dyDescent="0.2">
      <c r="A110" s="40"/>
      <c r="B110" s="40"/>
      <c r="C110" s="17"/>
      <c r="D110" s="23"/>
      <c r="E110" s="23"/>
      <c r="F110" s="23"/>
      <c r="G110" s="23"/>
      <c r="H110" s="23"/>
      <c r="I110" s="23"/>
      <c r="J110" s="23"/>
      <c r="K110" s="23"/>
      <c r="L110" s="23"/>
      <c r="M110" s="40"/>
      <c r="W110" s="30"/>
      <c r="X110" s="30"/>
      <c r="Y110" s="30"/>
      <c r="Z110" s="30"/>
      <c r="AA110" s="30"/>
      <c r="AB110" s="30"/>
      <c r="AC110" s="30"/>
      <c r="AD110" s="30"/>
    </row>
    <row r="111" spans="1:30" s="3" customFormat="1" x14ac:dyDescent="0.2">
      <c r="A111" s="40"/>
      <c r="B111" s="40"/>
      <c r="C111" s="17"/>
      <c r="D111" s="23"/>
      <c r="E111" s="23"/>
      <c r="F111" s="23"/>
      <c r="G111" s="23"/>
      <c r="H111" s="23"/>
      <c r="I111" s="23"/>
      <c r="J111" s="23"/>
      <c r="K111" s="23"/>
      <c r="L111" s="23"/>
      <c r="M111" s="40"/>
      <c r="W111" s="30"/>
      <c r="X111" s="30"/>
      <c r="Y111" s="30"/>
      <c r="Z111" s="30"/>
      <c r="AA111" s="30"/>
      <c r="AB111" s="30"/>
      <c r="AC111" s="30"/>
      <c r="AD111" s="30"/>
    </row>
    <row r="112" spans="1:30" s="3" customFormat="1" x14ac:dyDescent="0.2">
      <c r="A112" s="30"/>
      <c r="B112" s="30"/>
      <c r="C112" s="17"/>
      <c r="D112" s="23"/>
      <c r="E112" s="23"/>
      <c r="F112" s="23"/>
      <c r="G112" s="23"/>
      <c r="H112" s="23"/>
      <c r="I112" s="23"/>
      <c r="J112" s="23"/>
      <c r="K112" s="23"/>
      <c r="L112" s="23"/>
      <c r="M112" s="30"/>
      <c r="W112" s="30"/>
      <c r="X112" s="30"/>
      <c r="Y112" s="30"/>
      <c r="Z112" s="30"/>
      <c r="AA112" s="30"/>
      <c r="AB112" s="30"/>
      <c r="AC112" s="30"/>
      <c r="AD112" s="30"/>
    </row>
    <row r="113" spans="1:30" s="3" customFormat="1" x14ac:dyDescent="0.2">
      <c r="A113" s="30"/>
      <c r="B113" s="30"/>
      <c r="C113" s="24"/>
      <c r="D113" s="25"/>
      <c r="E113" s="25"/>
      <c r="F113" s="25"/>
      <c r="G113" s="25"/>
      <c r="H113" s="25"/>
      <c r="I113" s="25"/>
      <c r="J113" s="25"/>
      <c r="K113" s="25"/>
      <c r="L113" s="25"/>
      <c r="M113" s="30"/>
      <c r="W113" s="30"/>
      <c r="X113" s="30"/>
      <c r="Y113" s="30"/>
      <c r="Z113" s="30"/>
      <c r="AA113" s="30"/>
      <c r="AB113" s="30"/>
      <c r="AC113" s="30"/>
      <c r="AD113" s="30"/>
    </row>
    <row r="114" spans="1:30" s="3" customFormat="1" x14ac:dyDescent="0.2">
      <c r="A114" s="30"/>
      <c r="B114" s="30"/>
      <c r="C114" s="24"/>
      <c r="D114" s="25"/>
      <c r="E114" s="25"/>
      <c r="F114" s="25"/>
      <c r="G114" s="25"/>
      <c r="H114" s="25"/>
      <c r="I114" s="25"/>
      <c r="J114" s="25"/>
      <c r="K114" s="25"/>
      <c r="L114" s="25"/>
      <c r="M114" s="30"/>
      <c r="W114" s="30"/>
      <c r="X114" s="30"/>
      <c r="Y114" s="30"/>
      <c r="Z114" s="30"/>
      <c r="AA114" s="30"/>
      <c r="AB114" s="30"/>
      <c r="AC114" s="30"/>
      <c r="AD114" s="30"/>
    </row>
    <row r="115" spans="1:30" s="3" customFormat="1" x14ac:dyDescent="0.2">
      <c r="A115" s="30"/>
      <c r="B115" s="30"/>
      <c r="C115" s="24"/>
      <c r="D115" s="25"/>
      <c r="E115" s="25"/>
      <c r="F115" s="25"/>
      <c r="G115" s="25"/>
      <c r="H115" s="25"/>
      <c r="I115" s="25"/>
      <c r="J115" s="25"/>
      <c r="K115" s="25"/>
      <c r="L115" s="25"/>
      <c r="M115" s="30"/>
      <c r="W115" s="30"/>
      <c r="X115" s="30"/>
      <c r="Y115" s="30"/>
      <c r="Z115" s="30"/>
      <c r="AA115" s="30"/>
      <c r="AB115" s="30"/>
      <c r="AC115" s="30"/>
      <c r="AD115" s="30"/>
    </row>
    <row r="116" spans="1:30" s="3" customFormat="1" x14ac:dyDescent="0.2">
      <c r="A116" s="30"/>
      <c r="B116" s="30"/>
      <c r="C116" s="26"/>
      <c r="D116" s="25"/>
      <c r="E116" s="25"/>
      <c r="F116" s="25"/>
      <c r="G116" s="25"/>
      <c r="H116" s="25"/>
      <c r="I116" s="25"/>
      <c r="J116" s="25"/>
      <c r="K116" s="25"/>
      <c r="L116" s="25"/>
      <c r="M116" s="30"/>
      <c r="W116" s="30"/>
      <c r="X116" s="30"/>
      <c r="Y116" s="30"/>
      <c r="Z116" s="30"/>
      <c r="AA116" s="30"/>
      <c r="AB116" s="30"/>
      <c r="AC116" s="30"/>
      <c r="AD116" s="30"/>
    </row>
    <row r="117" spans="1:30" s="3" customFormat="1" x14ac:dyDescent="0.2">
      <c r="A117" s="30"/>
      <c r="B117" s="30"/>
      <c r="C117" s="26"/>
      <c r="D117" s="25"/>
      <c r="E117" s="25"/>
      <c r="F117" s="25"/>
      <c r="G117" s="25"/>
      <c r="H117" s="25"/>
      <c r="I117" s="25"/>
      <c r="J117" s="25"/>
      <c r="K117" s="25"/>
      <c r="L117" s="25"/>
      <c r="M117" s="30"/>
      <c r="W117" s="30"/>
      <c r="X117" s="30"/>
      <c r="Y117" s="30"/>
      <c r="Z117" s="30"/>
      <c r="AA117" s="30"/>
      <c r="AB117" s="30"/>
      <c r="AC117" s="30"/>
      <c r="AD117" s="30"/>
    </row>
    <row r="118" spans="1:30" s="3" customFormat="1" x14ac:dyDescent="0.2">
      <c r="A118" s="30"/>
      <c r="B118" s="30"/>
      <c r="C118" s="26"/>
      <c r="D118" s="25"/>
      <c r="E118" s="25"/>
      <c r="F118" s="25"/>
      <c r="G118" s="25"/>
      <c r="H118" s="25"/>
      <c r="I118" s="25"/>
      <c r="J118" s="25"/>
      <c r="K118" s="25"/>
      <c r="L118" s="25"/>
      <c r="M118" s="30"/>
      <c r="W118" s="30"/>
      <c r="X118" s="30"/>
      <c r="Y118" s="30"/>
      <c r="Z118" s="30"/>
      <c r="AA118" s="30"/>
      <c r="AB118" s="30"/>
      <c r="AC118" s="30"/>
      <c r="AD118" s="30"/>
    </row>
    <row r="119" spans="1:30" x14ac:dyDescent="0.2">
      <c r="C119" s="26"/>
      <c r="D119" s="25"/>
      <c r="E119" s="25"/>
      <c r="F119" s="25"/>
      <c r="G119" s="25"/>
      <c r="H119" s="25"/>
      <c r="I119" s="25"/>
      <c r="J119" s="25"/>
      <c r="K119" s="25"/>
      <c r="L119" s="25"/>
    </row>
    <row r="120" spans="1:30" x14ac:dyDescent="0.2">
      <c r="C120" s="26"/>
      <c r="D120" s="25"/>
      <c r="E120" s="25"/>
      <c r="F120" s="25"/>
      <c r="G120" s="25"/>
      <c r="H120" s="25"/>
      <c r="I120" s="25"/>
      <c r="J120" s="25"/>
      <c r="K120" s="25"/>
      <c r="L120" s="25"/>
    </row>
    <row r="121" spans="1:30" x14ac:dyDescent="0.2">
      <c r="C121" s="26"/>
      <c r="D121" s="25"/>
      <c r="E121" s="25"/>
      <c r="F121" s="25"/>
      <c r="G121" s="25"/>
      <c r="H121" s="25"/>
      <c r="I121" s="25"/>
      <c r="J121" s="25"/>
      <c r="K121" s="25"/>
      <c r="L121" s="25"/>
    </row>
    <row r="122" spans="1:30" x14ac:dyDescent="0.2">
      <c r="C122" s="26"/>
      <c r="D122" s="25"/>
      <c r="E122" s="25"/>
      <c r="F122" s="25"/>
      <c r="G122" s="25"/>
      <c r="H122" s="25"/>
      <c r="I122" s="25"/>
      <c r="J122" s="25"/>
      <c r="K122" s="25"/>
      <c r="L122" s="25"/>
    </row>
    <row r="123" spans="1:30" x14ac:dyDescent="0.2">
      <c r="C123" s="26"/>
      <c r="D123" s="25"/>
      <c r="E123" s="25"/>
      <c r="F123" s="25"/>
      <c r="G123" s="25"/>
      <c r="H123" s="25"/>
      <c r="I123" s="25"/>
      <c r="J123" s="25"/>
      <c r="K123" s="25"/>
      <c r="L123" s="25"/>
    </row>
    <row r="124" spans="1:30" x14ac:dyDescent="0.2">
      <c r="C124" s="26"/>
      <c r="D124" s="25"/>
      <c r="E124" s="25"/>
      <c r="F124" s="25"/>
      <c r="G124" s="25"/>
      <c r="H124" s="25"/>
      <c r="I124" s="25"/>
      <c r="J124" s="25"/>
      <c r="K124" s="25"/>
      <c r="L124" s="25"/>
    </row>
    <row r="125" spans="1:30" x14ac:dyDescent="0.2">
      <c r="C125" s="26"/>
      <c r="D125" s="25"/>
      <c r="E125" s="25"/>
      <c r="F125" s="25"/>
      <c r="G125" s="25"/>
      <c r="H125" s="25"/>
      <c r="I125" s="25"/>
      <c r="J125" s="25"/>
      <c r="K125" s="25"/>
      <c r="L125" s="25"/>
    </row>
    <row r="126" spans="1:30" x14ac:dyDescent="0.2">
      <c r="D126" s="27"/>
      <c r="E126" s="27"/>
      <c r="F126" s="27"/>
      <c r="G126" s="27"/>
      <c r="H126" s="27"/>
      <c r="I126" s="27"/>
      <c r="J126" s="27"/>
      <c r="K126" s="27"/>
      <c r="L126" s="27"/>
    </row>
    <row r="127" spans="1:30" x14ac:dyDescent="0.2">
      <c r="D127" s="27"/>
      <c r="E127" s="27"/>
      <c r="F127" s="27"/>
      <c r="G127" s="27"/>
      <c r="H127" s="27"/>
      <c r="I127" s="27"/>
      <c r="J127" s="27"/>
      <c r="K127" s="27"/>
      <c r="L127" s="27"/>
    </row>
    <row r="128" spans="1:30" x14ac:dyDescent="0.2">
      <c r="D128" s="27"/>
      <c r="E128" s="27"/>
      <c r="F128" s="27"/>
      <c r="G128" s="27"/>
      <c r="H128" s="27"/>
      <c r="I128" s="27"/>
      <c r="J128" s="27"/>
      <c r="K128" s="27"/>
      <c r="L128" s="27"/>
    </row>
    <row r="129" spans="4:12" x14ac:dyDescent="0.2">
      <c r="D129" s="27"/>
      <c r="E129" s="27"/>
      <c r="F129" s="27"/>
      <c r="G129" s="27"/>
      <c r="H129" s="27"/>
      <c r="I129" s="27"/>
      <c r="J129" s="27"/>
      <c r="K129" s="27"/>
      <c r="L129" s="27"/>
    </row>
  </sheetData>
  <mergeCells count="9">
    <mergeCell ref="C45:N45"/>
    <mergeCell ref="C9:N9"/>
    <mergeCell ref="C19:N19"/>
    <mergeCell ref="C29:N29"/>
    <mergeCell ref="C6:N6"/>
    <mergeCell ref="C7:N7"/>
    <mergeCell ref="C44:N44"/>
    <mergeCell ref="C43:N43"/>
    <mergeCell ref="C40:N40"/>
  </mergeCell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sheetPr>
  <dimension ref="A1:S108"/>
  <sheetViews>
    <sheetView showGridLines="0" zoomScaleNormal="100" workbookViewId="0"/>
  </sheetViews>
  <sheetFormatPr defaultColWidth="9.140625" defaultRowHeight="12" x14ac:dyDescent="0.2"/>
  <cols>
    <col min="1" max="1" width="11" style="30" customWidth="1"/>
    <col min="2" max="2" width="11.42578125" style="30" customWidth="1"/>
    <col min="3" max="11" width="10.7109375" style="32" customWidth="1"/>
    <col min="12" max="12" width="10.7109375" style="30" customWidth="1"/>
    <col min="13" max="13" width="10.7109375" style="3" customWidth="1"/>
    <col min="14" max="14" width="9.140625" style="3"/>
    <col min="15" max="15" width="10.140625" style="3" customWidth="1"/>
    <col min="16" max="16" width="8.42578125" style="3" customWidth="1"/>
    <col min="17" max="19" width="9.140625" style="3"/>
    <col min="20" max="16384" width="9.140625" style="30"/>
  </cols>
  <sheetData>
    <row r="1" spans="1:19" ht="12" customHeight="1" x14ac:dyDescent="0.2">
      <c r="C1" s="30"/>
      <c r="D1" s="30"/>
      <c r="E1" s="30"/>
      <c r="F1" s="30"/>
      <c r="G1" s="30"/>
      <c r="H1" s="30"/>
      <c r="I1" s="30"/>
      <c r="J1" s="30"/>
      <c r="K1" s="30"/>
      <c r="M1" s="30"/>
      <c r="N1" s="30"/>
      <c r="O1" s="30"/>
      <c r="P1" s="30"/>
      <c r="Q1" s="30"/>
      <c r="R1" s="6"/>
      <c r="S1" s="6"/>
    </row>
    <row r="2" spans="1:19" s="60" customFormat="1" x14ac:dyDescent="0.2"/>
    <row r="3" spans="1:19" x14ac:dyDescent="0.2">
      <c r="B3" s="4" t="s">
        <v>9</v>
      </c>
      <c r="C3" s="5"/>
      <c r="D3" s="5"/>
      <c r="E3" s="5"/>
      <c r="F3" s="5"/>
      <c r="G3" s="5"/>
      <c r="H3" s="1"/>
      <c r="I3" s="1"/>
      <c r="J3" s="1"/>
      <c r="K3" s="1"/>
    </row>
    <row r="4" spans="1:19" x14ac:dyDescent="0.2">
      <c r="B4" s="4" t="s">
        <v>5</v>
      </c>
      <c r="C4" s="5"/>
      <c r="D4" s="5"/>
      <c r="E4" s="5"/>
      <c r="F4" s="5"/>
      <c r="G4" s="5"/>
      <c r="H4" s="5"/>
    </row>
    <row r="6" spans="1:19" s="55" customFormat="1" ht="15.75" x14ac:dyDescent="0.25">
      <c r="A6" s="30"/>
      <c r="B6" s="154" t="s">
        <v>57</v>
      </c>
      <c r="C6" s="154"/>
      <c r="D6" s="154"/>
      <c r="E6" s="154"/>
      <c r="F6" s="154"/>
      <c r="G6" s="154"/>
      <c r="H6" s="154"/>
      <c r="I6" s="154"/>
      <c r="J6" s="154"/>
      <c r="K6" s="154"/>
      <c r="L6" s="154"/>
      <c r="M6" s="154"/>
      <c r="N6" s="54"/>
      <c r="O6" s="54"/>
      <c r="P6" s="54"/>
      <c r="Q6" s="54"/>
      <c r="R6" s="54"/>
      <c r="S6" s="54"/>
    </row>
    <row r="7" spans="1:19" ht="12.75" x14ac:dyDescent="0.2">
      <c r="B7" s="156" t="s">
        <v>18</v>
      </c>
      <c r="C7" s="156"/>
      <c r="D7" s="156"/>
      <c r="E7" s="156"/>
      <c r="F7" s="156"/>
      <c r="G7" s="156"/>
      <c r="H7" s="156"/>
      <c r="I7" s="156"/>
      <c r="J7" s="156"/>
      <c r="K7" s="156"/>
      <c r="L7" s="156"/>
      <c r="M7" s="156"/>
      <c r="N7" s="29"/>
      <c r="O7" s="29"/>
      <c r="Q7" s="29"/>
      <c r="R7"/>
      <c r="S7"/>
    </row>
    <row r="8" spans="1:19" x14ac:dyDescent="0.2">
      <c r="B8" s="177"/>
      <c r="C8" s="177">
        <v>2011</v>
      </c>
      <c r="D8" s="177">
        <v>2012</v>
      </c>
      <c r="E8" s="177">
        <v>2013</v>
      </c>
      <c r="F8" s="177">
        <v>2014</v>
      </c>
      <c r="G8" s="177">
        <v>2015</v>
      </c>
      <c r="H8" s="177">
        <v>2016</v>
      </c>
      <c r="I8" s="177">
        <v>2017</v>
      </c>
      <c r="J8" s="177">
        <v>2018</v>
      </c>
      <c r="K8" s="177">
        <v>2019</v>
      </c>
      <c r="L8" s="177">
        <v>2020</v>
      </c>
      <c r="M8" s="177">
        <v>2021</v>
      </c>
      <c r="N8" s="6"/>
      <c r="O8" s="29"/>
      <c r="Q8" s="6"/>
      <c r="R8"/>
      <c r="S8"/>
    </row>
    <row r="9" spans="1:19" customFormat="1" ht="12" customHeight="1" x14ac:dyDescent="0.2">
      <c r="A9" s="30"/>
      <c r="B9" s="47" t="s">
        <v>46</v>
      </c>
      <c r="C9" s="110">
        <v>38.050265656459139</v>
      </c>
      <c r="D9" s="110">
        <v>66.58973178929044</v>
      </c>
      <c r="E9" s="110">
        <v>51.461053028506576</v>
      </c>
      <c r="F9" s="110">
        <v>30.892846685108154</v>
      </c>
      <c r="G9" s="110">
        <v>22.177173013052006</v>
      </c>
      <c r="H9" s="110">
        <v>19.565373271824726</v>
      </c>
      <c r="I9" s="110">
        <v>29.923169281133799</v>
      </c>
      <c r="J9" s="110">
        <v>39.218367725695117</v>
      </c>
      <c r="K9" s="110">
        <v>42.459121148752246</v>
      </c>
      <c r="L9" s="110"/>
      <c r="M9" s="178"/>
      <c r="N9" s="35"/>
      <c r="O9" s="29"/>
      <c r="P9" s="3"/>
      <c r="Q9" s="6"/>
    </row>
    <row r="10" spans="1:19" customFormat="1" ht="12" customHeight="1" x14ac:dyDescent="0.2">
      <c r="A10" s="30"/>
      <c r="B10" s="48" t="s">
        <v>42</v>
      </c>
      <c r="C10" s="171">
        <v>38.414103293951584</v>
      </c>
      <c r="D10" s="171">
        <v>38.467984264054387</v>
      </c>
      <c r="E10" s="171">
        <v>38.589099734612439</v>
      </c>
      <c r="F10" s="171">
        <v>35.253224405356718</v>
      </c>
      <c r="G10" s="171">
        <v>31.014072476531812</v>
      </c>
      <c r="H10" s="171">
        <v>31.255223569974028</v>
      </c>
      <c r="I10" s="171">
        <v>36.378193291986868</v>
      </c>
      <c r="J10" s="171">
        <v>39.777067239610489</v>
      </c>
      <c r="K10" s="171">
        <v>34.223481869012815</v>
      </c>
      <c r="L10" s="171">
        <v>33.23483318608109</v>
      </c>
      <c r="M10" s="171"/>
      <c r="N10" s="3"/>
      <c r="O10" s="29"/>
      <c r="P10" s="3"/>
      <c r="Q10" s="6"/>
    </row>
    <row r="11" spans="1:19" ht="12" customHeight="1" x14ac:dyDescent="0.2">
      <c r="B11" s="48" t="s">
        <v>32</v>
      </c>
      <c r="C11" s="171"/>
      <c r="D11" s="171"/>
      <c r="E11" s="171"/>
      <c r="F11" s="171">
        <v>20</v>
      </c>
      <c r="G11" s="171">
        <v>20.2</v>
      </c>
      <c r="H11" s="171">
        <v>20.6</v>
      </c>
      <c r="I11" s="171">
        <v>21.7</v>
      </c>
      <c r="J11" s="171">
        <v>23</v>
      </c>
      <c r="K11" s="171">
        <v>22.9</v>
      </c>
      <c r="L11" s="171">
        <v>22.6</v>
      </c>
      <c r="M11" s="172">
        <v>25.938110901855815</v>
      </c>
      <c r="N11" s="35"/>
      <c r="O11" s="29"/>
      <c r="Q11" s="6"/>
      <c r="R11"/>
      <c r="S11"/>
    </row>
    <row r="12" spans="1:19" ht="12" customHeight="1" x14ac:dyDescent="0.2">
      <c r="B12" s="82" t="s">
        <v>35</v>
      </c>
      <c r="C12" s="111">
        <v>36.592355447763268</v>
      </c>
      <c r="D12" s="111">
        <v>35.086431051404084</v>
      </c>
      <c r="E12" s="111">
        <v>31.337854250704495</v>
      </c>
      <c r="F12" s="111">
        <v>28.462203788966146</v>
      </c>
      <c r="G12" s="111">
        <v>21.21700676479632</v>
      </c>
      <c r="H12" s="111">
        <v>18.714157789935783</v>
      </c>
      <c r="I12" s="111">
        <v>20.812250163742885</v>
      </c>
      <c r="J12" s="111">
        <v>23.974662500876892</v>
      </c>
      <c r="K12" s="111">
        <v>20.837105998233731</v>
      </c>
      <c r="L12" s="111">
        <v>15.405007890150751</v>
      </c>
      <c r="M12" s="143">
        <v>24.785555854006368</v>
      </c>
      <c r="N12" s="35"/>
      <c r="O12" s="29"/>
      <c r="Q12" s="6"/>
      <c r="R12"/>
      <c r="S12"/>
    </row>
    <row r="13" spans="1:19" ht="12" customHeight="1" x14ac:dyDescent="0.2">
      <c r="B13" s="115" t="s">
        <v>104</v>
      </c>
      <c r="C13" s="174">
        <v>24.114949165737119</v>
      </c>
      <c r="D13" s="174">
        <v>23.533776087223167</v>
      </c>
      <c r="E13" s="174">
        <v>20.131280569951592</v>
      </c>
      <c r="F13" s="174">
        <v>21.240503848634358</v>
      </c>
      <c r="G13" s="174">
        <v>21.020692052748746</v>
      </c>
      <c r="H13" s="174">
        <v>19.994485188433085</v>
      </c>
      <c r="I13" s="174">
        <v>21.011812644465461</v>
      </c>
      <c r="J13" s="175">
        <v>17.513728064747948</v>
      </c>
      <c r="K13" s="175">
        <v>15.939226494757349</v>
      </c>
      <c r="L13" s="175">
        <v>14.69496636622671</v>
      </c>
      <c r="M13" s="176">
        <v>18.424097436380489</v>
      </c>
      <c r="N13" s="73"/>
      <c r="O13" s="29"/>
      <c r="R13"/>
      <c r="S13"/>
    </row>
    <row r="14" spans="1:19" ht="12" customHeight="1" x14ac:dyDescent="0.2">
      <c r="B14" s="70" t="s">
        <v>91</v>
      </c>
      <c r="C14" s="173">
        <v>14.33986077299253</v>
      </c>
      <c r="D14" s="173">
        <v>15.538872874398294</v>
      </c>
      <c r="E14" s="173">
        <v>15.457760503500332</v>
      </c>
      <c r="F14" s="173">
        <v>15.250291049921358</v>
      </c>
      <c r="G14" s="173">
        <v>15.360670521018257</v>
      </c>
      <c r="H14" s="173">
        <v>14.876535832695478</v>
      </c>
      <c r="I14" s="173">
        <v>15.25266517744433</v>
      </c>
      <c r="J14" s="173">
        <v>15.21995598688636</v>
      </c>
      <c r="K14" s="173">
        <v>15.20815601207596</v>
      </c>
      <c r="L14" s="173">
        <v>14.357466830338591</v>
      </c>
      <c r="M14" s="142">
        <v>15.009394793351364</v>
      </c>
      <c r="N14" s="45"/>
      <c r="O14" s="29"/>
      <c r="R14"/>
      <c r="S14"/>
    </row>
    <row r="15" spans="1:19" ht="12" customHeight="1" x14ac:dyDescent="0.2">
      <c r="B15" s="82" t="s">
        <v>90</v>
      </c>
      <c r="C15" s="111">
        <v>13.570938889170211</v>
      </c>
      <c r="D15" s="111">
        <v>11.025044410165435</v>
      </c>
      <c r="E15" s="111">
        <v>10.52956202184745</v>
      </c>
      <c r="F15" s="111">
        <v>10.199354826933282</v>
      </c>
      <c r="G15" s="111">
        <v>6.943910666312525</v>
      </c>
      <c r="H15" s="111">
        <v>8.2251526601051133</v>
      </c>
      <c r="I15" s="111">
        <v>13.180536783986401</v>
      </c>
      <c r="J15" s="111"/>
      <c r="K15" s="111"/>
      <c r="L15" s="111"/>
      <c r="M15" s="143"/>
      <c r="N15" s="72"/>
      <c r="O15" s="29"/>
      <c r="R15"/>
      <c r="S15"/>
    </row>
    <row r="16" spans="1:19" ht="12" customHeight="1" x14ac:dyDescent="0.2">
      <c r="B16" s="85" t="s">
        <v>7</v>
      </c>
      <c r="C16" s="112">
        <v>25.413348476056584</v>
      </c>
      <c r="D16" s="112">
        <v>24.072864326829997</v>
      </c>
      <c r="E16" s="112">
        <v>22.432884755255252</v>
      </c>
      <c r="F16" s="112">
        <v>21.941986667007228</v>
      </c>
      <c r="G16" s="112">
        <v>21.114640501983679</v>
      </c>
      <c r="H16" s="112">
        <v>18.804978619645979</v>
      </c>
      <c r="I16" s="112">
        <v>17.070870954380187</v>
      </c>
      <c r="J16" s="112">
        <v>16.466109155620465</v>
      </c>
      <c r="K16" s="112">
        <v>14.536676743853988</v>
      </c>
      <c r="L16" s="112">
        <v>12.135619855322469</v>
      </c>
      <c r="M16" s="192">
        <v>12.31538584826963</v>
      </c>
      <c r="N16" s="35"/>
      <c r="O16" s="29"/>
      <c r="Q16" s="6"/>
      <c r="R16"/>
      <c r="S16"/>
    </row>
    <row r="17" spans="1:19" ht="12" customHeight="1" x14ac:dyDescent="0.2">
      <c r="B17" s="115" t="s">
        <v>86</v>
      </c>
      <c r="C17" s="175">
        <v>4.4136505466640257</v>
      </c>
      <c r="D17" s="175">
        <v>4.7370794372579805</v>
      </c>
      <c r="E17" s="175">
        <v>5.0256083702685101</v>
      </c>
      <c r="F17" s="175">
        <v>5.268082514121911</v>
      </c>
      <c r="G17" s="175">
        <v>6.1729134466213047</v>
      </c>
      <c r="H17" s="175">
        <v>5.5012464444065818</v>
      </c>
      <c r="I17" s="175">
        <v>6.1117166537688474</v>
      </c>
      <c r="J17" s="175">
        <v>6.2554108054905546</v>
      </c>
      <c r="K17" s="175">
        <v>7.0415538421749417</v>
      </c>
      <c r="L17" s="175">
        <v>7.298024709113184</v>
      </c>
      <c r="M17" s="176">
        <v>6.3576944586498012</v>
      </c>
      <c r="N17" s="73"/>
      <c r="O17" s="29"/>
      <c r="R17"/>
      <c r="S17"/>
    </row>
    <row r="18" spans="1:19" ht="15" customHeight="1" x14ac:dyDescent="0.2">
      <c r="A18" s="72"/>
      <c r="B18" s="158" t="s">
        <v>84</v>
      </c>
      <c r="C18" s="158"/>
      <c r="D18" s="158"/>
      <c r="E18" s="158"/>
      <c r="F18" s="158"/>
      <c r="G18" s="158"/>
      <c r="H18" s="158"/>
      <c r="I18" s="158"/>
      <c r="J18" s="158"/>
      <c r="K18" s="158"/>
      <c r="L18" s="158"/>
      <c r="M18" s="158"/>
      <c r="Q18" s="10"/>
      <c r="R18"/>
      <c r="S18"/>
    </row>
    <row r="19" spans="1:19" ht="12" customHeight="1" x14ac:dyDescent="0.2">
      <c r="A19" s="35"/>
      <c r="B19" s="159" t="s">
        <v>100</v>
      </c>
      <c r="C19" s="159"/>
      <c r="D19" s="159"/>
      <c r="E19" s="159"/>
      <c r="F19" s="159"/>
      <c r="G19" s="159"/>
      <c r="H19" s="159"/>
      <c r="I19" s="159"/>
      <c r="J19" s="159"/>
      <c r="K19" s="159"/>
      <c r="L19" s="159"/>
      <c r="M19" s="159"/>
      <c r="O19" s="72"/>
      <c r="P19" s="10"/>
      <c r="Q19" s="10"/>
      <c r="R19"/>
      <c r="S19"/>
    </row>
    <row r="20" spans="1:19" ht="12" customHeight="1" x14ac:dyDescent="0.2">
      <c r="A20" s="73"/>
      <c r="B20" s="34" t="s">
        <v>89</v>
      </c>
      <c r="C20" s="126"/>
      <c r="D20" s="126"/>
      <c r="E20" s="126"/>
      <c r="F20" s="126"/>
      <c r="G20" s="126"/>
      <c r="H20" s="126"/>
      <c r="I20" s="126"/>
      <c r="J20" s="126"/>
      <c r="K20" s="126"/>
      <c r="L20" s="126"/>
      <c r="M20" s="126"/>
      <c r="O20" s="72"/>
      <c r="P20" s="10"/>
      <c r="Q20" s="10"/>
      <c r="R20"/>
      <c r="S20"/>
    </row>
    <row r="21" spans="1:19" ht="12" customHeight="1" x14ac:dyDescent="0.2">
      <c r="A21" s="35"/>
      <c r="B21" s="159" t="s">
        <v>69</v>
      </c>
      <c r="C21" s="159"/>
      <c r="D21" s="159"/>
      <c r="E21" s="159"/>
      <c r="F21" s="159"/>
      <c r="G21" s="159"/>
      <c r="H21" s="159"/>
      <c r="I21" s="159"/>
      <c r="J21" s="159"/>
      <c r="K21" s="159"/>
      <c r="L21" s="159"/>
      <c r="M21" s="159"/>
      <c r="O21" s="72"/>
      <c r="P21" s="10"/>
      <c r="Q21" s="10"/>
      <c r="R21"/>
      <c r="S21"/>
    </row>
    <row r="22" spans="1:19" ht="12" customHeight="1" x14ac:dyDescent="0.2">
      <c r="A22" s="73"/>
      <c r="B22" s="159" t="s">
        <v>105</v>
      </c>
      <c r="C22" s="159"/>
      <c r="D22" s="159"/>
      <c r="E22" s="159"/>
      <c r="F22" s="159"/>
      <c r="G22" s="159"/>
      <c r="H22" s="159"/>
      <c r="I22" s="159"/>
      <c r="J22" s="159"/>
      <c r="K22" s="159"/>
      <c r="L22" s="159"/>
      <c r="M22" s="159"/>
      <c r="O22" s="72"/>
      <c r="P22" s="10"/>
      <c r="Q22" s="10"/>
      <c r="R22"/>
      <c r="S22"/>
    </row>
    <row r="23" spans="1:19" ht="12" customHeight="1" x14ac:dyDescent="0.2">
      <c r="A23" s="35"/>
      <c r="B23" s="159" t="s">
        <v>88</v>
      </c>
      <c r="C23" s="159"/>
      <c r="D23" s="159"/>
      <c r="E23" s="159"/>
      <c r="F23" s="159"/>
      <c r="G23" s="159"/>
      <c r="H23" s="159"/>
      <c r="I23" s="159"/>
      <c r="J23" s="159"/>
      <c r="K23" s="159"/>
      <c r="L23" s="159"/>
      <c r="M23" s="159"/>
      <c r="O23" s="72"/>
      <c r="P23" s="10"/>
      <c r="Q23" s="10"/>
      <c r="R23"/>
      <c r="S23"/>
    </row>
    <row r="24" spans="1:19" x14ac:dyDescent="0.2">
      <c r="A24" s="45"/>
      <c r="B24" s="159" t="s">
        <v>87</v>
      </c>
      <c r="C24" s="159"/>
      <c r="D24" s="159"/>
      <c r="E24" s="159"/>
      <c r="F24" s="159"/>
      <c r="G24" s="159"/>
      <c r="H24" s="159"/>
      <c r="I24" s="159"/>
      <c r="J24" s="159"/>
      <c r="K24" s="159"/>
      <c r="L24" s="159"/>
      <c r="M24" s="159"/>
      <c r="O24" s="72"/>
      <c r="P24" s="10"/>
      <c r="Q24" s="10"/>
      <c r="R24"/>
      <c r="S24"/>
    </row>
    <row r="25" spans="1:19" ht="12" customHeight="1" x14ac:dyDescent="0.2">
      <c r="A25" s="35"/>
      <c r="B25" s="34" t="s">
        <v>85</v>
      </c>
      <c r="C25" s="34"/>
      <c r="D25" s="34"/>
      <c r="E25" s="34"/>
      <c r="F25" s="34"/>
      <c r="G25" s="34"/>
      <c r="H25" s="34"/>
      <c r="I25" s="34"/>
      <c r="J25" s="34"/>
      <c r="K25" s="34"/>
      <c r="L25" s="34"/>
      <c r="M25" s="34"/>
      <c r="O25" s="72"/>
      <c r="P25" s="10"/>
      <c r="Q25" s="10"/>
      <c r="R25"/>
      <c r="S25"/>
    </row>
    <row r="26" spans="1:19" ht="12" customHeight="1" x14ac:dyDescent="0.2">
      <c r="B26" s="160" t="s">
        <v>59</v>
      </c>
      <c r="C26" s="160"/>
      <c r="D26" s="160"/>
      <c r="E26" s="160"/>
      <c r="F26" s="160"/>
      <c r="G26" s="160"/>
      <c r="H26" s="160"/>
      <c r="I26" s="160"/>
      <c r="J26" s="160"/>
      <c r="K26" s="160"/>
      <c r="L26" s="160"/>
      <c r="M26" s="160"/>
      <c r="O26" s="72"/>
      <c r="P26" s="10"/>
      <c r="Q26" s="10"/>
      <c r="R26"/>
      <c r="S26"/>
    </row>
    <row r="27" spans="1:19" ht="12" customHeight="1" x14ac:dyDescent="0.2">
      <c r="C27" s="58"/>
      <c r="D27" s="58"/>
      <c r="E27" s="58"/>
      <c r="F27" s="58"/>
      <c r="G27" s="58"/>
      <c r="J27" s="58"/>
      <c r="K27" s="58"/>
      <c r="L27" s="38"/>
      <c r="O27" s="31"/>
      <c r="P27" s="10"/>
      <c r="Q27" s="10"/>
      <c r="R27"/>
      <c r="S27"/>
    </row>
    <row r="28" spans="1:19" s="9" customFormat="1" x14ac:dyDescent="0.2">
      <c r="B28" s="30"/>
      <c r="C28" s="41"/>
      <c r="D28" s="41"/>
      <c r="E28" s="41"/>
      <c r="F28" s="41"/>
      <c r="G28" s="41"/>
      <c r="H28" s="41"/>
      <c r="I28" s="41"/>
      <c r="J28" s="41"/>
      <c r="K28" s="41"/>
      <c r="L28" s="38"/>
      <c r="M28" s="40"/>
      <c r="N28" s="10"/>
      <c r="O28" s="10"/>
      <c r="P28" s="10"/>
      <c r="Q28" s="10"/>
      <c r="R28"/>
      <c r="S28"/>
    </row>
    <row r="29" spans="1:19" s="11" customFormat="1" x14ac:dyDescent="0.2">
      <c r="A29" s="30"/>
      <c r="C29" s="41"/>
      <c r="D29" s="41"/>
      <c r="E29" s="41"/>
      <c r="F29" s="41"/>
      <c r="G29" s="41"/>
      <c r="H29" s="41"/>
      <c r="I29" s="13"/>
      <c r="J29" s="13"/>
      <c r="K29" s="13"/>
      <c r="L29" s="12"/>
      <c r="M29" s="14"/>
      <c r="N29" s="14"/>
      <c r="O29" s="14"/>
      <c r="P29" s="10"/>
      <c r="Q29" s="10"/>
      <c r="R29"/>
      <c r="S29"/>
    </row>
    <row r="30" spans="1:19" s="9" customFormat="1" x14ac:dyDescent="0.2">
      <c r="A30" s="30"/>
      <c r="B30" s="38"/>
      <c r="C30" s="41"/>
      <c r="D30" s="41"/>
      <c r="E30" s="41"/>
      <c r="F30" s="41"/>
      <c r="G30" s="41"/>
      <c r="H30" s="41"/>
      <c r="I30" s="41"/>
      <c r="J30" s="41"/>
      <c r="K30" s="41"/>
      <c r="L30" s="38"/>
      <c r="M30" s="40"/>
      <c r="N30" s="10"/>
      <c r="O30" s="10"/>
      <c r="P30" s="10"/>
      <c r="Q30" s="10"/>
      <c r="R30"/>
      <c r="S30"/>
    </row>
    <row r="31" spans="1:19" s="9" customFormat="1" x14ac:dyDescent="0.2">
      <c r="A31" s="42"/>
      <c r="B31" s="38"/>
      <c r="C31" s="41"/>
      <c r="D31" s="41"/>
      <c r="E31" s="41"/>
      <c r="F31" s="41"/>
      <c r="G31" s="41"/>
      <c r="H31" s="41"/>
      <c r="I31" s="41"/>
      <c r="J31" s="41"/>
      <c r="K31" s="41"/>
      <c r="L31" s="16"/>
      <c r="M31" s="40"/>
      <c r="N31" s="10"/>
      <c r="O31" s="10"/>
      <c r="P31" s="10"/>
      <c r="Q31" s="10"/>
      <c r="R31"/>
      <c r="S31"/>
    </row>
    <row r="32" spans="1:19" s="9" customFormat="1" x14ac:dyDescent="0.2">
      <c r="A32" s="40"/>
      <c r="B32" s="43"/>
      <c r="C32" s="41"/>
      <c r="D32" s="41"/>
      <c r="E32" s="41"/>
      <c r="F32" s="41"/>
      <c r="G32" s="41"/>
      <c r="H32" s="41"/>
      <c r="I32" s="18"/>
      <c r="J32" s="18"/>
      <c r="K32" s="18"/>
      <c r="L32" s="10"/>
      <c r="M32" s="40"/>
      <c r="N32" s="10"/>
      <c r="O32" s="10"/>
      <c r="P32" s="10"/>
      <c r="Q32" s="10"/>
      <c r="R32"/>
      <c r="S32"/>
    </row>
    <row r="33" spans="1:19" s="9" customFormat="1" x14ac:dyDescent="0.2">
      <c r="A33" s="40"/>
      <c r="B33" s="44"/>
      <c r="C33" s="41"/>
      <c r="D33" s="41"/>
      <c r="E33" s="41"/>
      <c r="F33" s="41"/>
      <c r="G33" s="41"/>
      <c r="H33" s="41"/>
      <c r="I33" s="19"/>
      <c r="J33" s="19"/>
      <c r="K33" s="19"/>
      <c r="L33" s="20"/>
      <c r="M33" s="40"/>
      <c r="N33" s="10"/>
      <c r="O33" s="10"/>
      <c r="P33" s="10"/>
      <c r="Q33" s="10"/>
      <c r="R33"/>
      <c r="S33"/>
    </row>
    <row r="34" spans="1:19" s="9" customFormat="1" x14ac:dyDescent="0.2">
      <c r="A34" s="40"/>
      <c r="B34" s="43"/>
      <c r="C34" s="41"/>
      <c r="D34" s="41"/>
      <c r="E34" s="41"/>
      <c r="F34" s="41"/>
      <c r="G34" s="41"/>
      <c r="H34" s="41"/>
      <c r="I34" s="18"/>
      <c r="J34" s="18"/>
      <c r="K34" s="18"/>
      <c r="L34" s="20"/>
      <c r="M34" s="40"/>
      <c r="N34" s="10"/>
      <c r="O34" s="10"/>
      <c r="P34" s="10"/>
      <c r="Q34" s="10"/>
      <c r="R34"/>
      <c r="S34"/>
    </row>
    <row r="35" spans="1:19" s="9" customFormat="1" x14ac:dyDescent="0.2">
      <c r="A35" s="40"/>
      <c r="B35" s="43"/>
      <c r="C35" s="41"/>
      <c r="D35" s="41"/>
      <c r="E35" s="41"/>
      <c r="F35" s="41"/>
      <c r="G35" s="41"/>
      <c r="H35" s="41"/>
      <c r="I35" s="18"/>
      <c r="J35" s="18"/>
      <c r="K35" s="18"/>
      <c r="L35" s="20"/>
      <c r="M35" s="40"/>
      <c r="N35" s="10"/>
      <c r="O35" s="10"/>
      <c r="P35" s="10"/>
      <c r="Q35" s="10"/>
      <c r="R35"/>
      <c r="S35"/>
    </row>
    <row r="36" spans="1:19" s="9" customFormat="1" x14ac:dyDescent="0.2">
      <c r="A36" s="40"/>
      <c r="B36" s="43"/>
      <c r="C36" s="41"/>
      <c r="D36" s="41"/>
      <c r="E36" s="41"/>
      <c r="F36" s="41"/>
      <c r="G36" s="41"/>
      <c r="H36" s="41"/>
      <c r="I36" s="18"/>
      <c r="J36" s="18"/>
      <c r="K36" s="18"/>
      <c r="L36" s="20"/>
      <c r="M36" s="40"/>
      <c r="N36" s="10"/>
      <c r="O36" s="10"/>
      <c r="P36" s="10"/>
      <c r="Q36" s="10"/>
      <c r="R36"/>
      <c r="S36"/>
    </row>
    <row r="37" spans="1:19" s="9" customFormat="1" x14ac:dyDescent="0.2">
      <c r="A37" s="40"/>
      <c r="B37" s="43"/>
      <c r="C37" s="41"/>
      <c r="D37" s="41"/>
      <c r="E37" s="41"/>
      <c r="F37" s="41"/>
      <c r="G37" s="41"/>
      <c r="H37" s="41"/>
      <c r="I37" s="18"/>
      <c r="J37" s="18"/>
      <c r="K37" s="18"/>
      <c r="L37" s="20"/>
      <c r="M37" s="40"/>
      <c r="N37" s="10"/>
      <c r="O37" s="10"/>
      <c r="P37" s="10"/>
      <c r="Q37" s="10"/>
      <c r="R37"/>
      <c r="S37"/>
    </row>
    <row r="38" spans="1:19" s="9" customFormat="1" x14ac:dyDescent="0.2">
      <c r="A38" s="40"/>
      <c r="B38" s="43"/>
      <c r="C38" s="41"/>
      <c r="D38" s="41"/>
      <c r="E38" s="41"/>
      <c r="F38" s="41"/>
      <c r="G38" s="41"/>
      <c r="H38" s="41"/>
      <c r="I38" s="18"/>
      <c r="J38" s="18"/>
      <c r="K38" s="18"/>
      <c r="L38" s="20"/>
      <c r="M38" s="40"/>
      <c r="N38" s="10"/>
      <c r="O38" s="10"/>
      <c r="P38" s="10"/>
      <c r="Q38" s="10"/>
      <c r="R38"/>
      <c r="S38"/>
    </row>
    <row r="39" spans="1:19" s="9" customFormat="1" x14ac:dyDescent="0.2">
      <c r="A39" s="40"/>
      <c r="B39" s="43"/>
      <c r="C39" s="41"/>
      <c r="D39" s="41"/>
      <c r="E39" s="41"/>
      <c r="F39" s="41"/>
      <c r="G39" s="41"/>
      <c r="H39" s="41"/>
      <c r="I39" s="18"/>
      <c r="J39" s="18"/>
      <c r="K39" s="18"/>
      <c r="L39" s="20"/>
      <c r="M39" s="40"/>
      <c r="N39" s="10"/>
      <c r="O39" s="10"/>
      <c r="P39" s="10"/>
      <c r="Q39" s="10"/>
      <c r="R39"/>
      <c r="S39"/>
    </row>
    <row r="40" spans="1:19" s="9" customFormat="1" x14ac:dyDescent="0.2">
      <c r="A40" s="40"/>
      <c r="B40" s="43"/>
      <c r="C40" s="18"/>
      <c r="D40" s="18"/>
      <c r="E40" s="18"/>
      <c r="F40" s="18"/>
      <c r="G40" s="18"/>
      <c r="H40" s="18"/>
      <c r="I40" s="18"/>
      <c r="J40" s="18"/>
      <c r="K40" s="18"/>
      <c r="L40" s="20"/>
      <c r="M40" s="40"/>
      <c r="N40" s="10"/>
      <c r="O40" s="10"/>
      <c r="P40" s="3"/>
      <c r="Q40" s="3"/>
      <c r="R40" s="3"/>
      <c r="S40" s="10"/>
    </row>
    <row r="41" spans="1:19" s="9" customFormat="1" x14ac:dyDescent="0.2">
      <c r="A41" s="40"/>
      <c r="B41" s="43"/>
      <c r="C41" s="18"/>
      <c r="D41" s="18"/>
      <c r="E41" s="18"/>
      <c r="F41" s="18"/>
      <c r="G41" s="18"/>
      <c r="H41" s="18"/>
      <c r="I41" s="18"/>
      <c r="J41" s="18"/>
      <c r="K41" s="18"/>
      <c r="L41" s="20"/>
      <c r="M41" s="40"/>
      <c r="N41" s="10"/>
      <c r="O41" s="10"/>
      <c r="P41" s="3"/>
      <c r="Q41" s="3"/>
      <c r="R41" s="3"/>
      <c r="S41" s="10"/>
    </row>
    <row r="42" spans="1:19" s="9" customFormat="1" x14ac:dyDescent="0.2">
      <c r="A42" s="40"/>
      <c r="B42" s="43"/>
      <c r="C42" s="18"/>
      <c r="D42" s="18"/>
      <c r="E42" s="18"/>
      <c r="F42" s="18"/>
      <c r="G42" s="18"/>
      <c r="H42" s="18"/>
      <c r="I42" s="18"/>
      <c r="J42" s="18"/>
      <c r="K42" s="18"/>
      <c r="L42" s="20"/>
      <c r="M42" s="40"/>
      <c r="N42" s="10"/>
      <c r="O42" s="10"/>
      <c r="P42" s="3"/>
      <c r="Q42" s="3"/>
      <c r="R42" s="3"/>
      <c r="S42" s="10"/>
    </row>
    <row r="43" spans="1:19" s="9" customFormat="1" x14ac:dyDescent="0.2">
      <c r="A43" s="40"/>
      <c r="B43" s="17"/>
      <c r="C43" s="18"/>
      <c r="D43" s="18"/>
      <c r="E43" s="18"/>
      <c r="F43" s="18"/>
      <c r="G43" s="18"/>
      <c r="H43" s="21"/>
      <c r="I43" s="21"/>
      <c r="J43" s="21"/>
      <c r="K43" s="21"/>
      <c r="L43" s="20"/>
      <c r="M43" s="40"/>
      <c r="N43" s="10"/>
      <c r="O43" s="10"/>
      <c r="P43" s="3"/>
      <c r="Q43" s="3"/>
      <c r="R43" s="3"/>
      <c r="S43" s="10"/>
    </row>
    <row r="44" spans="1:19" s="9" customFormat="1" x14ac:dyDescent="0.2">
      <c r="A44" s="40"/>
      <c r="B44" s="17"/>
      <c r="C44" s="18"/>
      <c r="D44" s="18"/>
      <c r="E44" s="18"/>
      <c r="F44" s="18"/>
      <c r="G44" s="18"/>
      <c r="H44" s="21"/>
      <c r="I44" s="21"/>
      <c r="J44" s="21"/>
      <c r="K44" s="21"/>
      <c r="L44" s="20"/>
      <c r="M44" s="40"/>
      <c r="N44" s="10"/>
      <c r="O44" s="10"/>
      <c r="P44" s="3"/>
      <c r="Q44" s="3"/>
      <c r="R44" s="3"/>
      <c r="S44" s="3"/>
    </row>
    <row r="45" spans="1:19" s="9" customFormat="1" x14ac:dyDescent="0.2">
      <c r="A45" s="10"/>
      <c r="B45" s="17"/>
      <c r="C45" s="18"/>
      <c r="D45" s="18"/>
      <c r="E45" s="18"/>
      <c r="F45" s="18"/>
      <c r="G45" s="18"/>
      <c r="H45" s="21"/>
      <c r="I45" s="21"/>
      <c r="J45" s="21"/>
      <c r="K45" s="21"/>
      <c r="L45" s="20"/>
      <c r="M45" s="10"/>
      <c r="N45" s="10"/>
      <c r="O45" s="10"/>
      <c r="P45" s="3"/>
      <c r="Q45" s="3"/>
      <c r="R45" s="3"/>
      <c r="S45" s="3"/>
    </row>
    <row r="46" spans="1:19" s="9" customFormat="1" x14ac:dyDescent="0.2">
      <c r="A46" s="10"/>
      <c r="B46" s="17"/>
      <c r="C46" s="18"/>
      <c r="D46" s="18"/>
      <c r="E46" s="18"/>
      <c r="F46" s="18"/>
      <c r="G46" s="18"/>
      <c r="H46" s="21"/>
      <c r="I46" s="21"/>
      <c r="J46" s="21"/>
      <c r="K46" s="21"/>
      <c r="L46" s="20"/>
      <c r="M46" s="10"/>
      <c r="N46" s="10"/>
      <c r="O46" s="10"/>
      <c r="P46" s="3"/>
      <c r="Q46" s="3"/>
      <c r="R46" s="3"/>
      <c r="S46" s="3"/>
    </row>
    <row r="47" spans="1:19" s="9" customFormat="1" x14ac:dyDescent="0.2">
      <c r="A47" s="10"/>
      <c r="B47" s="17"/>
      <c r="C47" s="18"/>
      <c r="D47" s="18"/>
      <c r="E47" s="18"/>
      <c r="F47" s="18"/>
      <c r="G47" s="18"/>
      <c r="H47" s="21"/>
      <c r="I47" s="21"/>
      <c r="J47" s="21"/>
      <c r="K47" s="21"/>
      <c r="L47" s="20"/>
      <c r="M47" s="10"/>
      <c r="N47" s="10"/>
      <c r="O47" s="10"/>
      <c r="P47" s="3"/>
      <c r="Q47" s="3"/>
      <c r="R47" s="3"/>
      <c r="S47" s="3"/>
    </row>
    <row r="48" spans="1:19" s="9" customFormat="1" x14ac:dyDescent="0.2">
      <c r="A48" s="10"/>
      <c r="B48" s="17"/>
      <c r="C48" s="18"/>
      <c r="D48" s="18"/>
      <c r="E48" s="18"/>
      <c r="F48" s="18"/>
      <c r="G48" s="18"/>
      <c r="H48" s="21"/>
      <c r="I48" s="21"/>
      <c r="J48" s="21"/>
      <c r="K48" s="21"/>
      <c r="L48" s="20"/>
      <c r="M48" s="10"/>
      <c r="N48" s="10"/>
      <c r="O48" s="10"/>
      <c r="P48" s="3"/>
      <c r="Q48" s="3"/>
      <c r="R48" s="3"/>
      <c r="S48" s="3"/>
    </row>
    <row r="49" spans="1:19" s="9" customFormat="1" x14ac:dyDescent="0.2">
      <c r="A49" s="10"/>
      <c r="B49" s="17"/>
      <c r="C49" s="18"/>
      <c r="D49" s="18"/>
      <c r="E49" s="18"/>
      <c r="F49" s="18"/>
      <c r="G49" s="18"/>
      <c r="H49" s="21"/>
      <c r="I49" s="21"/>
      <c r="J49" s="21"/>
      <c r="K49" s="21"/>
      <c r="L49" s="20"/>
      <c r="M49" s="10"/>
      <c r="N49" s="10"/>
      <c r="O49" s="10"/>
      <c r="P49" s="3"/>
      <c r="Q49" s="3"/>
      <c r="R49" s="3"/>
      <c r="S49" s="3"/>
    </row>
    <row r="50" spans="1:19" s="9" customFormat="1" x14ac:dyDescent="0.2">
      <c r="A50" s="10"/>
      <c r="B50" s="17"/>
      <c r="C50" s="18"/>
      <c r="D50" s="18"/>
      <c r="E50" s="18"/>
      <c r="F50" s="18"/>
      <c r="G50" s="18"/>
      <c r="H50" s="21"/>
      <c r="I50" s="21"/>
      <c r="J50" s="21"/>
      <c r="K50" s="21"/>
      <c r="L50" s="20"/>
      <c r="M50" s="10"/>
      <c r="N50" s="10"/>
      <c r="O50" s="10"/>
      <c r="P50" s="3"/>
      <c r="Q50" s="3"/>
      <c r="R50" s="3"/>
      <c r="S50" s="3"/>
    </row>
    <row r="51" spans="1:19" s="9" customFormat="1" x14ac:dyDescent="0.2">
      <c r="A51" s="10"/>
      <c r="B51" s="17"/>
      <c r="C51" s="18"/>
      <c r="D51" s="18"/>
      <c r="E51" s="18"/>
      <c r="F51" s="18"/>
      <c r="G51" s="18"/>
      <c r="H51" s="21"/>
      <c r="I51" s="21"/>
      <c r="J51" s="21"/>
      <c r="K51" s="21"/>
      <c r="L51" s="20"/>
      <c r="M51" s="10"/>
      <c r="N51" s="10"/>
      <c r="O51" s="10"/>
      <c r="P51" s="3"/>
      <c r="Q51" s="3"/>
      <c r="R51" s="3"/>
      <c r="S51" s="3"/>
    </row>
    <row r="52" spans="1:19" x14ac:dyDescent="0.2">
      <c r="A52" s="40"/>
      <c r="B52" s="17"/>
      <c r="C52" s="18"/>
      <c r="D52" s="18"/>
      <c r="E52" s="18"/>
      <c r="F52" s="18"/>
      <c r="G52" s="18"/>
      <c r="H52" s="21"/>
      <c r="I52" s="21"/>
      <c r="J52" s="21"/>
      <c r="K52" s="21"/>
      <c r="L52" s="20"/>
    </row>
    <row r="53" spans="1:19" x14ac:dyDescent="0.2">
      <c r="A53" s="40"/>
      <c r="B53" s="17"/>
      <c r="C53" s="18"/>
      <c r="D53" s="18"/>
      <c r="E53" s="18"/>
      <c r="F53" s="18"/>
      <c r="G53" s="18"/>
      <c r="H53" s="21"/>
      <c r="I53" s="21"/>
      <c r="J53" s="21"/>
      <c r="K53" s="21"/>
      <c r="L53" s="20"/>
    </row>
    <row r="54" spans="1:19" x14ac:dyDescent="0.2">
      <c r="A54" s="40"/>
      <c r="B54" s="17"/>
      <c r="C54" s="18"/>
      <c r="D54" s="18"/>
      <c r="E54" s="18"/>
      <c r="F54" s="18"/>
      <c r="G54" s="18"/>
      <c r="H54" s="21"/>
      <c r="I54" s="21"/>
      <c r="J54" s="21"/>
      <c r="K54" s="21"/>
      <c r="L54" s="20"/>
    </row>
    <row r="55" spans="1:19" x14ac:dyDescent="0.2">
      <c r="A55" s="40"/>
      <c r="B55" s="17"/>
      <c r="C55" s="18"/>
      <c r="D55" s="18"/>
      <c r="E55" s="18"/>
      <c r="F55" s="18"/>
      <c r="G55" s="18"/>
      <c r="H55" s="21"/>
      <c r="I55" s="21"/>
      <c r="J55" s="21"/>
      <c r="K55" s="21"/>
      <c r="L55" s="20"/>
    </row>
    <row r="56" spans="1:19" x14ac:dyDescent="0.2">
      <c r="A56" s="40"/>
      <c r="B56" s="17"/>
      <c r="C56" s="18"/>
      <c r="D56" s="18"/>
      <c r="E56" s="18"/>
      <c r="F56" s="18"/>
      <c r="G56" s="18"/>
      <c r="H56" s="21"/>
      <c r="I56" s="21"/>
      <c r="J56" s="21"/>
      <c r="K56" s="21"/>
      <c r="L56" s="20"/>
    </row>
    <row r="57" spans="1:19" x14ac:dyDescent="0.2">
      <c r="A57" s="40"/>
      <c r="B57" s="17"/>
      <c r="C57" s="18"/>
      <c r="D57" s="18"/>
      <c r="E57" s="18"/>
      <c r="F57" s="18"/>
      <c r="G57" s="18"/>
      <c r="H57" s="21"/>
      <c r="I57" s="21"/>
      <c r="J57" s="21"/>
      <c r="K57" s="21"/>
      <c r="L57" s="20"/>
    </row>
    <row r="58" spans="1:19" x14ac:dyDescent="0.2">
      <c r="A58" s="40"/>
      <c r="B58" s="17"/>
      <c r="C58" s="18"/>
      <c r="D58" s="18"/>
      <c r="E58" s="18"/>
      <c r="F58" s="18"/>
      <c r="G58" s="18"/>
      <c r="H58" s="21"/>
      <c r="I58" s="21"/>
      <c r="J58" s="21"/>
      <c r="K58" s="21"/>
      <c r="L58" s="20"/>
    </row>
    <row r="59" spans="1:19" x14ac:dyDescent="0.2">
      <c r="A59" s="40"/>
      <c r="B59" s="22"/>
      <c r="C59" s="21"/>
      <c r="D59" s="21"/>
      <c r="E59" s="21"/>
      <c r="F59" s="21"/>
      <c r="G59" s="21"/>
      <c r="H59" s="21"/>
      <c r="I59" s="21"/>
      <c r="J59" s="21"/>
      <c r="K59" s="21"/>
      <c r="L59" s="20"/>
    </row>
    <row r="60" spans="1:19" x14ac:dyDescent="0.2">
      <c r="A60" s="40"/>
      <c r="B60" s="22"/>
      <c r="C60" s="21"/>
      <c r="D60" s="21"/>
      <c r="E60" s="21"/>
      <c r="F60" s="21"/>
      <c r="G60" s="21"/>
      <c r="H60" s="21"/>
      <c r="I60" s="21"/>
      <c r="J60" s="21"/>
      <c r="K60" s="21"/>
      <c r="L60" s="20"/>
    </row>
    <row r="61" spans="1:19" x14ac:dyDescent="0.2">
      <c r="A61" s="40"/>
      <c r="B61" s="22"/>
      <c r="C61" s="21"/>
      <c r="D61" s="21"/>
      <c r="E61" s="21"/>
      <c r="F61" s="21"/>
      <c r="G61" s="21"/>
      <c r="H61" s="21"/>
      <c r="I61" s="21"/>
      <c r="J61" s="21"/>
      <c r="K61" s="21"/>
      <c r="L61" s="20"/>
    </row>
    <row r="62" spans="1:19" x14ac:dyDescent="0.2">
      <c r="A62" s="40"/>
      <c r="B62" s="22"/>
      <c r="C62" s="21"/>
      <c r="D62" s="21"/>
      <c r="E62" s="21"/>
      <c r="F62" s="21"/>
      <c r="G62" s="21"/>
      <c r="H62" s="21"/>
      <c r="I62" s="21"/>
      <c r="J62" s="21"/>
      <c r="K62" s="21"/>
      <c r="L62" s="20"/>
    </row>
    <row r="63" spans="1:19" x14ac:dyDescent="0.2">
      <c r="A63" s="40"/>
      <c r="B63" s="22"/>
      <c r="C63" s="21"/>
      <c r="D63" s="21"/>
      <c r="E63" s="21"/>
      <c r="F63" s="21"/>
      <c r="G63" s="21"/>
      <c r="H63" s="21"/>
      <c r="I63" s="21"/>
      <c r="J63" s="21"/>
      <c r="K63" s="21"/>
      <c r="L63" s="20"/>
    </row>
    <row r="64" spans="1:19" x14ac:dyDescent="0.2">
      <c r="A64" s="40"/>
      <c r="B64" s="22"/>
      <c r="C64" s="21"/>
      <c r="D64" s="21"/>
      <c r="E64" s="21"/>
      <c r="F64" s="21"/>
      <c r="G64" s="21"/>
      <c r="H64" s="21"/>
      <c r="I64" s="21"/>
      <c r="J64" s="21"/>
      <c r="K64" s="21"/>
      <c r="L64" s="20"/>
    </row>
    <row r="65" spans="1:12" x14ac:dyDescent="0.2">
      <c r="A65" s="40"/>
      <c r="B65" s="22"/>
      <c r="C65" s="21"/>
      <c r="D65" s="21"/>
      <c r="E65" s="21"/>
      <c r="F65" s="21"/>
      <c r="G65" s="21"/>
      <c r="H65" s="21"/>
      <c r="I65" s="21"/>
      <c r="J65" s="21"/>
      <c r="K65" s="21"/>
      <c r="L65" s="20"/>
    </row>
    <row r="66" spans="1:12" s="3" customFormat="1" x14ac:dyDescent="0.2">
      <c r="A66" s="40"/>
      <c r="B66" s="22"/>
      <c r="C66" s="21"/>
      <c r="D66" s="21"/>
      <c r="E66" s="21"/>
      <c r="F66" s="21"/>
      <c r="G66" s="21"/>
      <c r="H66" s="21"/>
      <c r="I66" s="21"/>
      <c r="J66" s="21"/>
      <c r="K66" s="21"/>
      <c r="L66" s="20"/>
    </row>
    <row r="67" spans="1:12" s="3" customFormat="1" x14ac:dyDescent="0.2">
      <c r="A67" s="40"/>
      <c r="B67" s="22"/>
      <c r="C67" s="21"/>
      <c r="D67" s="21"/>
      <c r="E67" s="21"/>
      <c r="F67" s="21"/>
      <c r="G67" s="21"/>
      <c r="H67" s="21"/>
      <c r="I67" s="21"/>
      <c r="J67" s="21"/>
      <c r="K67" s="21"/>
      <c r="L67" s="20"/>
    </row>
    <row r="68" spans="1:12" s="3" customFormat="1" x14ac:dyDescent="0.2">
      <c r="A68" s="40"/>
      <c r="B68" s="22"/>
      <c r="C68" s="21"/>
      <c r="D68" s="21"/>
      <c r="E68" s="21"/>
      <c r="F68" s="21"/>
      <c r="G68" s="21"/>
      <c r="H68" s="21"/>
      <c r="I68" s="21"/>
      <c r="J68" s="21"/>
      <c r="K68" s="21"/>
      <c r="L68" s="20"/>
    </row>
    <row r="69" spans="1:12" s="3" customFormat="1" x14ac:dyDescent="0.2">
      <c r="A69" s="40"/>
      <c r="B69" s="34"/>
      <c r="C69" s="22"/>
      <c r="D69" s="22"/>
      <c r="E69" s="21"/>
      <c r="F69" s="21"/>
      <c r="G69" s="21"/>
      <c r="H69" s="21"/>
      <c r="I69" s="21"/>
      <c r="J69" s="21"/>
      <c r="K69" s="21"/>
      <c r="L69" s="20"/>
    </row>
    <row r="70" spans="1:12" s="3" customFormat="1" x14ac:dyDescent="0.2">
      <c r="A70" s="40"/>
      <c r="B70" s="17"/>
      <c r="C70" s="23"/>
      <c r="D70" s="23"/>
      <c r="E70" s="23"/>
      <c r="F70" s="23"/>
      <c r="G70" s="23"/>
      <c r="H70" s="23"/>
      <c r="I70" s="23"/>
      <c r="J70" s="23"/>
      <c r="K70" s="23"/>
      <c r="L70" s="20"/>
    </row>
    <row r="71" spans="1:12" s="3" customFormat="1" x14ac:dyDescent="0.2">
      <c r="A71" s="40"/>
      <c r="B71" s="17"/>
      <c r="C71" s="23"/>
      <c r="D71" s="23"/>
      <c r="E71" s="23"/>
      <c r="F71" s="23"/>
      <c r="G71" s="23"/>
      <c r="H71" s="23"/>
      <c r="I71" s="23"/>
      <c r="J71" s="23"/>
      <c r="K71" s="23"/>
      <c r="L71" s="20"/>
    </row>
    <row r="72" spans="1:12" s="3" customFormat="1" x14ac:dyDescent="0.2">
      <c r="A72" s="40"/>
      <c r="B72" s="17"/>
      <c r="C72" s="23"/>
      <c r="D72" s="23"/>
      <c r="E72" s="23"/>
      <c r="F72" s="23"/>
      <c r="G72" s="23"/>
      <c r="H72" s="23"/>
      <c r="I72" s="23"/>
      <c r="J72" s="23"/>
      <c r="K72" s="23"/>
      <c r="L72" s="20"/>
    </row>
    <row r="73" spans="1:12" s="3" customFormat="1" x14ac:dyDescent="0.2">
      <c r="A73" s="40"/>
      <c r="B73" s="17"/>
      <c r="C73" s="23"/>
      <c r="D73" s="23"/>
      <c r="E73" s="23"/>
      <c r="F73" s="23"/>
      <c r="G73" s="23"/>
      <c r="H73" s="23"/>
      <c r="I73" s="23"/>
      <c r="J73" s="23"/>
      <c r="K73" s="23"/>
      <c r="L73" s="20"/>
    </row>
    <row r="74" spans="1:12" s="3" customFormat="1" x14ac:dyDescent="0.2">
      <c r="A74" s="40"/>
      <c r="B74" s="17"/>
      <c r="C74" s="23"/>
      <c r="D74" s="23"/>
      <c r="E74" s="23"/>
      <c r="F74" s="23"/>
      <c r="G74" s="23"/>
      <c r="H74" s="23"/>
      <c r="I74" s="23"/>
      <c r="J74" s="23"/>
      <c r="K74" s="23"/>
      <c r="L74" s="20"/>
    </row>
    <row r="75" spans="1:12" s="3" customFormat="1" x14ac:dyDescent="0.2">
      <c r="A75" s="40"/>
      <c r="B75" s="17"/>
      <c r="C75" s="23"/>
      <c r="D75" s="23"/>
      <c r="E75" s="23"/>
      <c r="F75" s="23"/>
      <c r="G75" s="23"/>
      <c r="H75" s="23"/>
      <c r="I75" s="23"/>
      <c r="J75" s="23"/>
      <c r="K75" s="23"/>
      <c r="L75" s="20"/>
    </row>
    <row r="76" spans="1:12" s="3" customFormat="1" x14ac:dyDescent="0.2">
      <c r="A76" s="40"/>
      <c r="B76" s="17"/>
      <c r="C76" s="23"/>
      <c r="D76" s="23"/>
      <c r="E76" s="23"/>
      <c r="F76" s="23"/>
      <c r="G76" s="23"/>
      <c r="H76" s="23"/>
      <c r="I76" s="23"/>
      <c r="J76" s="23"/>
      <c r="K76" s="23"/>
      <c r="L76" s="20"/>
    </row>
    <row r="77" spans="1:12" s="3" customFormat="1" x14ac:dyDescent="0.2">
      <c r="A77" s="40"/>
      <c r="B77" s="17"/>
      <c r="C77" s="23"/>
      <c r="D77" s="23"/>
      <c r="E77" s="23"/>
      <c r="F77" s="23"/>
      <c r="G77" s="23"/>
      <c r="H77" s="23"/>
      <c r="I77" s="23"/>
      <c r="J77" s="23"/>
      <c r="K77" s="23"/>
      <c r="L77" s="20"/>
    </row>
    <row r="78" spans="1:12" s="3" customFormat="1" x14ac:dyDescent="0.2">
      <c r="A78" s="40"/>
      <c r="B78" s="17"/>
      <c r="C78" s="23"/>
      <c r="D78" s="23"/>
      <c r="E78" s="23"/>
      <c r="F78" s="23"/>
      <c r="G78" s="23"/>
      <c r="H78" s="23"/>
      <c r="I78" s="23"/>
      <c r="J78" s="23"/>
      <c r="K78" s="23"/>
      <c r="L78" s="40"/>
    </row>
    <row r="79" spans="1:12" s="3" customFormat="1" x14ac:dyDescent="0.2">
      <c r="A79" s="40"/>
      <c r="B79" s="17"/>
      <c r="C79" s="23"/>
      <c r="D79" s="23"/>
      <c r="E79" s="23"/>
      <c r="F79" s="23"/>
      <c r="G79" s="23"/>
      <c r="H79" s="23"/>
      <c r="I79" s="23"/>
      <c r="J79" s="23"/>
      <c r="K79" s="23"/>
      <c r="L79" s="40"/>
    </row>
    <row r="80" spans="1:12" s="3" customFormat="1" x14ac:dyDescent="0.2">
      <c r="A80" s="40"/>
      <c r="B80" s="17"/>
      <c r="C80" s="23"/>
      <c r="D80" s="23"/>
      <c r="E80" s="23"/>
      <c r="F80" s="23"/>
      <c r="G80" s="23"/>
      <c r="H80" s="23"/>
      <c r="I80" s="23"/>
      <c r="J80" s="23"/>
      <c r="K80" s="23"/>
      <c r="L80" s="40"/>
    </row>
    <row r="81" spans="1:12" s="3" customFormat="1" x14ac:dyDescent="0.2">
      <c r="A81" s="40"/>
      <c r="B81" s="17"/>
      <c r="C81" s="23"/>
      <c r="D81" s="23"/>
      <c r="E81" s="23"/>
      <c r="F81" s="23"/>
      <c r="G81" s="23"/>
      <c r="H81" s="23"/>
      <c r="I81" s="23"/>
      <c r="J81" s="23"/>
      <c r="K81" s="23"/>
      <c r="L81" s="40"/>
    </row>
    <row r="82" spans="1:12" s="3" customFormat="1" x14ac:dyDescent="0.2">
      <c r="A82" s="40"/>
      <c r="B82" s="17"/>
      <c r="C82" s="23"/>
      <c r="D82" s="23"/>
      <c r="E82" s="23"/>
      <c r="F82" s="23"/>
      <c r="G82" s="23"/>
      <c r="H82" s="23"/>
      <c r="I82" s="23"/>
      <c r="J82" s="23"/>
      <c r="K82" s="23"/>
      <c r="L82" s="40"/>
    </row>
    <row r="83" spans="1:12" s="3" customFormat="1" x14ac:dyDescent="0.2">
      <c r="A83" s="40"/>
      <c r="B83" s="17"/>
      <c r="C83" s="23"/>
      <c r="D83" s="23"/>
      <c r="E83" s="23"/>
      <c r="F83" s="23"/>
      <c r="G83" s="23"/>
      <c r="H83" s="23"/>
      <c r="I83" s="23"/>
      <c r="J83" s="23"/>
      <c r="K83" s="23"/>
      <c r="L83" s="40"/>
    </row>
    <row r="84" spans="1:12" s="3" customFormat="1" x14ac:dyDescent="0.2">
      <c r="A84" s="40"/>
      <c r="B84" s="17"/>
      <c r="C84" s="23"/>
      <c r="D84" s="23"/>
      <c r="E84" s="23"/>
      <c r="F84" s="23"/>
      <c r="G84" s="23"/>
      <c r="H84" s="23"/>
      <c r="I84" s="23"/>
      <c r="J84" s="23"/>
      <c r="K84" s="23"/>
      <c r="L84" s="40"/>
    </row>
    <row r="85" spans="1:12" s="3" customFormat="1" x14ac:dyDescent="0.2">
      <c r="A85" s="40"/>
      <c r="B85" s="17"/>
      <c r="C85" s="23"/>
      <c r="D85" s="23"/>
      <c r="E85" s="23"/>
      <c r="F85" s="23"/>
      <c r="G85" s="23"/>
      <c r="H85" s="23"/>
      <c r="I85" s="23"/>
      <c r="J85" s="23"/>
      <c r="K85" s="23"/>
      <c r="L85" s="40"/>
    </row>
    <row r="86" spans="1:12" s="3" customFormat="1" x14ac:dyDescent="0.2">
      <c r="A86" s="40"/>
      <c r="B86" s="17"/>
      <c r="C86" s="23"/>
      <c r="D86" s="23"/>
      <c r="E86" s="23"/>
      <c r="F86" s="23"/>
      <c r="G86" s="23"/>
      <c r="H86" s="23"/>
      <c r="I86" s="23"/>
      <c r="J86" s="23"/>
      <c r="K86" s="23"/>
      <c r="L86" s="40"/>
    </row>
    <row r="87" spans="1:12" s="3" customFormat="1" x14ac:dyDescent="0.2">
      <c r="A87" s="40"/>
      <c r="B87" s="17"/>
      <c r="C87" s="23"/>
      <c r="D87" s="23"/>
      <c r="E87" s="23"/>
      <c r="F87" s="23"/>
      <c r="G87" s="23"/>
      <c r="H87" s="23"/>
      <c r="I87" s="23"/>
      <c r="J87" s="23"/>
      <c r="K87" s="23"/>
      <c r="L87" s="40"/>
    </row>
    <row r="88" spans="1:12" s="3" customFormat="1" x14ac:dyDescent="0.2">
      <c r="A88" s="40"/>
      <c r="B88" s="17"/>
      <c r="C88" s="23"/>
      <c r="D88" s="23"/>
      <c r="E88" s="23"/>
      <c r="F88" s="23"/>
      <c r="G88" s="23"/>
      <c r="H88" s="23"/>
      <c r="I88" s="23"/>
      <c r="J88" s="23"/>
      <c r="K88" s="23"/>
      <c r="L88" s="40"/>
    </row>
    <row r="89" spans="1:12" s="3" customFormat="1" x14ac:dyDescent="0.2">
      <c r="A89" s="40"/>
      <c r="B89" s="17"/>
      <c r="C89" s="23"/>
      <c r="D89" s="23"/>
      <c r="E89" s="23"/>
      <c r="F89" s="23"/>
      <c r="G89" s="23"/>
      <c r="H89" s="23"/>
      <c r="I89" s="23"/>
      <c r="J89" s="23"/>
      <c r="K89" s="23"/>
      <c r="L89" s="40"/>
    </row>
    <row r="90" spans="1:12" s="3" customFormat="1" x14ac:dyDescent="0.2">
      <c r="A90" s="40"/>
      <c r="B90" s="17"/>
      <c r="C90" s="23"/>
      <c r="D90" s="23"/>
      <c r="E90" s="23"/>
      <c r="F90" s="23"/>
      <c r="G90" s="23"/>
      <c r="H90" s="23"/>
      <c r="I90" s="23"/>
      <c r="J90" s="23"/>
      <c r="K90" s="23"/>
      <c r="L90" s="40"/>
    </row>
    <row r="91" spans="1:12" s="3" customFormat="1" x14ac:dyDescent="0.2">
      <c r="A91" s="30"/>
      <c r="B91" s="17"/>
      <c r="C91" s="23"/>
      <c r="D91" s="23"/>
      <c r="E91" s="23"/>
      <c r="F91" s="23"/>
      <c r="G91" s="23"/>
      <c r="H91" s="23"/>
      <c r="I91" s="23"/>
      <c r="J91" s="23"/>
      <c r="K91" s="23"/>
      <c r="L91" s="30"/>
    </row>
    <row r="92" spans="1:12" s="3" customFormat="1" x14ac:dyDescent="0.2">
      <c r="A92" s="30"/>
      <c r="B92" s="24"/>
      <c r="C92" s="25"/>
      <c r="D92" s="25"/>
      <c r="E92" s="25"/>
      <c r="F92" s="25"/>
      <c r="G92" s="25"/>
      <c r="H92" s="25"/>
      <c r="I92" s="25"/>
      <c r="J92" s="25"/>
      <c r="K92" s="25"/>
      <c r="L92" s="30"/>
    </row>
    <row r="93" spans="1:12" s="3" customFormat="1" x14ac:dyDescent="0.2">
      <c r="A93" s="30"/>
      <c r="B93" s="24"/>
      <c r="C93" s="25"/>
      <c r="D93" s="25"/>
      <c r="E93" s="25"/>
      <c r="F93" s="25"/>
      <c r="G93" s="25"/>
      <c r="H93" s="25"/>
      <c r="I93" s="25"/>
      <c r="J93" s="25"/>
      <c r="K93" s="25"/>
      <c r="L93" s="30"/>
    </row>
    <row r="94" spans="1:12" s="3" customFormat="1" x14ac:dyDescent="0.2">
      <c r="A94" s="30"/>
      <c r="B94" s="24"/>
      <c r="C94" s="25"/>
      <c r="D94" s="25"/>
      <c r="E94" s="25"/>
      <c r="F94" s="25"/>
      <c r="G94" s="25"/>
      <c r="H94" s="25"/>
      <c r="I94" s="25"/>
      <c r="J94" s="25"/>
      <c r="K94" s="25"/>
      <c r="L94" s="30"/>
    </row>
    <row r="95" spans="1:12" s="3" customFormat="1" x14ac:dyDescent="0.2">
      <c r="A95" s="30"/>
      <c r="B95" s="26"/>
      <c r="C95" s="25"/>
      <c r="D95" s="25"/>
      <c r="E95" s="25"/>
      <c r="F95" s="25"/>
      <c r="G95" s="25"/>
      <c r="H95" s="25"/>
      <c r="I95" s="25"/>
      <c r="J95" s="25"/>
      <c r="K95" s="25"/>
      <c r="L95" s="30"/>
    </row>
    <row r="96" spans="1:12" s="3" customFormat="1" x14ac:dyDescent="0.2">
      <c r="A96" s="30"/>
      <c r="B96" s="26"/>
      <c r="C96" s="25"/>
      <c r="D96" s="25"/>
      <c r="E96" s="25"/>
      <c r="F96" s="25"/>
      <c r="G96" s="25"/>
      <c r="H96" s="25"/>
      <c r="I96" s="25"/>
      <c r="J96" s="25"/>
      <c r="K96" s="25"/>
      <c r="L96" s="30"/>
    </row>
    <row r="97" spans="1:12" s="3" customFormat="1" x14ac:dyDescent="0.2">
      <c r="A97" s="30"/>
      <c r="B97" s="26"/>
      <c r="C97" s="25"/>
      <c r="D97" s="25"/>
      <c r="E97" s="25"/>
      <c r="F97" s="25"/>
      <c r="G97" s="25"/>
      <c r="H97" s="25"/>
      <c r="I97" s="25"/>
      <c r="J97" s="25"/>
      <c r="K97" s="25"/>
      <c r="L97" s="30"/>
    </row>
    <row r="98" spans="1:12" x14ac:dyDescent="0.2">
      <c r="B98" s="26"/>
      <c r="C98" s="25"/>
      <c r="D98" s="25"/>
      <c r="E98" s="25"/>
      <c r="F98" s="25"/>
      <c r="G98" s="25"/>
      <c r="H98" s="25"/>
      <c r="I98" s="25"/>
      <c r="J98" s="25"/>
      <c r="K98" s="25"/>
    </row>
    <row r="99" spans="1:12" x14ac:dyDescent="0.2">
      <c r="B99" s="26"/>
      <c r="C99" s="25"/>
      <c r="D99" s="25"/>
      <c r="E99" s="25"/>
      <c r="F99" s="25"/>
      <c r="G99" s="25"/>
      <c r="H99" s="25"/>
      <c r="I99" s="25"/>
      <c r="J99" s="25"/>
      <c r="K99" s="25"/>
    </row>
    <row r="100" spans="1:12" x14ac:dyDescent="0.2">
      <c r="B100" s="26"/>
      <c r="C100" s="25"/>
      <c r="D100" s="25"/>
      <c r="E100" s="25"/>
      <c r="F100" s="25"/>
      <c r="G100" s="25"/>
      <c r="H100" s="25"/>
      <c r="I100" s="25"/>
      <c r="J100" s="25"/>
      <c r="K100" s="25"/>
    </row>
    <row r="101" spans="1:12" x14ac:dyDescent="0.2">
      <c r="B101" s="26"/>
      <c r="C101" s="25"/>
      <c r="D101" s="25"/>
      <c r="E101" s="25"/>
      <c r="F101" s="25"/>
      <c r="G101" s="25"/>
      <c r="H101" s="25"/>
      <c r="I101" s="25"/>
      <c r="J101" s="25"/>
      <c r="K101" s="25"/>
    </row>
    <row r="102" spans="1:12" x14ac:dyDescent="0.2">
      <c r="B102" s="26"/>
      <c r="C102" s="25"/>
      <c r="D102" s="25"/>
      <c r="E102" s="25"/>
      <c r="F102" s="25"/>
      <c r="G102" s="25"/>
      <c r="H102" s="25"/>
      <c r="I102" s="25"/>
      <c r="J102" s="25"/>
      <c r="K102" s="25"/>
    </row>
    <row r="103" spans="1:12" x14ac:dyDescent="0.2">
      <c r="B103" s="26"/>
      <c r="C103" s="25"/>
      <c r="D103" s="25"/>
      <c r="E103" s="25"/>
      <c r="F103" s="25"/>
      <c r="G103" s="25"/>
      <c r="H103" s="25"/>
      <c r="I103" s="25"/>
      <c r="J103" s="25"/>
      <c r="K103" s="25"/>
    </row>
    <row r="104" spans="1:12" x14ac:dyDescent="0.2">
      <c r="B104" s="26"/>
      <c r="C104" s="25"/>
      <c r="D104" s="25"/>
      <c r="E104" s="25"/>
      <c r="F104" s="25"/>
      <c r="G104" s="25"/>
      <c r="H104" s="25"/>
      <c r="I104" s="25"/>
      <c r="J104" s="25"/>
      <c r="K104" s="25"/>
    </row>
    <row r="105" spans="1:12" x14ac:dyDescent="0.2">
      <c r="C105" s="27"/>
      <c r="D105" s="27"/>
      <c r="E105" s="27"/>
      <c r="F105" s="27"/>
      <c r="G105" s="27"/>
      <c r="H105" s="27"/>
      <c r="I105" s="27"/>
      <c r="J105" s="27"/>
      <c r="K105" s="27"/>
    </row>
    <row r="106" spans="1:12" x14ac:dyDescent="0.2">
      <c r="C106" s="27"/>
      <c r="D106" s="27"/>
      <c r="E106" s="27"/>
      <c r="F106" s="27"/>
      <c r="G106" s="27"/>
      <c r="H106" s="27"/>
      <c r="I106" s="27"/>
      <c r="J106" s="27"/>
      <c r="K106" s="27"/>
    </row>
    <row r="107" spans="1:12" x14ac:dyDescent="0.2">
      <c r="C107" s="27"/>
      <c r="D107" s="27"/>
      <c r="E107" s="27"/>
      <c r="F107" s="27"/>
      <c r="G107" s="27"/>
      <c r="H107" s="27"/>
      <c r="I107" s="27"/>
      <c r="J107" s="27"/>
      <c r="K107" s="27"/>
    </row>
    <row r="108" spans="1:12" x14ac:dyDescent="0.2">
      <c r="C108" s="27"/>
      <c r="D108" s="27"/>
      <c r="E108" s="27"/>
      <c r="F108" s="27"/>
      <c r="G108" s="27"/>
      <c r="H108" s="27"/>
      <c r="I108" s="27"/>
      <c r="J108" s="27"/>
      <c r="K108" s="27"/>
    </row>
  </sheetData>
  <sortState xmlns:xlrd2="http://schemas.microsoft.com/office/spreadsheetml/2017/richdata2" ref="B10:N17">
    <sortCondition descending="1" ref="M10:M17"/>
  </sortState>
  <mergeCells count="9">
    <mergeCell ref="B23:M23"/>
    <mergeCell ref="B24:M24"/>
    <mergeCell ref="B18:M18"/>
    <mergeCell ref="B26:M26"/>
    <mergeCell ref="B6:M6"/>
    <mergeCell ref="B7:M7"/>
    <mergeCell ref="B19:M19"/>
    <mergeCell ref="B22:M22"/>
    <mergeCell ref="B21:M21"/>
  </mergeCells>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A1:AK108"/>
  <sheetViews>
    <sheetView showGridLines="0" zoomScaleNormal="100" workbookViewId="0"/>
  </sheetViews>
  <sheetFormatPr defaultColWidth="9.140625" defaultRowHeight="12" x14ac:dyDescent="0.2"/>
  <cols>
    <col min="1" max="1" width="11" style="30" customWidth="1"/>
    <col min="2" max="2" width="11.42578125" style="30" customWidth="1"/>
    <col min="3" max="11" width="10.7109375" style="32" customWidth="1"/>
    <col min="12" max="12" width="10.7109375" style="30" customWidth="1"/>
    <col min="13" max="13" width="10.7109375" style="3" customWidth="1"/>
    <col min="14" max="14" width="17.28515625" style="3" bestFit="1" customWidth="1"/>
    <col min="15" max="15" width="16.5703125" style="3" bestFit="1" customWidth="1"/>
    <col min="16" max="29" width="9.140625" style="3"/>
    <col min="30" max="16384" width="9.140625" style="30"/>
  </cols>
  <sheetData>
    <row r="1" spans="1:30" ht="12" customHeight="1" x14ac:dyDescent="0.2">
      <c r="C1" s="30"/>
      <c r="D1" s="30"/>
      <c r="E1" s="30"/>
      <c r="F1" s="30"/>
      <c r="G1" s="30"/>
      <c r="H1" s="30"/>
      <c r="I1" s="30"/>
      <c r="J1" s="30"/>
      <c r="K1" s="30"/>
      <c r="M1" s="30"/>
      <c r="N1" s="30"/>
      <c r="O1" s="30"/>
      <c r="P1" s="30"/>
      <c r="Q1" s="30"/>
      <c r="R1" s="6"/>
      <c r="S1" s="6"/>
      <c r="T1" s="6"/>
      <c r="U1" s="6"/>
      <c r="Z1" s="6"/>
      <c r="AA1" s="6"/>
      <c r="AB1" s="6"/>
      <c r="AC1" s="6"/>
      <c r="AD1" s="34"/>
    </row>
    <row r="2" spans="1:30" s="60" customFormat="1" x14ac:dyDescent="0.2">
      <c r="B2" s="61"/>
      <c r="C2" s="62"/>
      <c r="D2" s="62"/>
      <c r="E2" s="62"/>
      <c r="F2" s="62"/>
      <c r="G2" s="62"/>
      <c r="H2" s="62"/>
      <c r="I2" s="63"/>
      <c r="J2" s="63"/>
      <c r="K2" s="63"/>
    </row>
    <row r="3" spans="1:30" x14ac:dyDescent="0.2">
      <c r="B3" s="4" t="s">
        <v>9</v>
      </c>
      <c r="C3" s="5"/>
      <c r="D3" s="5"/>
      <c r="E3" s="5"/>
      <c r="F3" s="5"/>
      <c r="G3" s="5"/>
      <c r="H3" s="1"/>
      <c r="I3" s="1"/>
      <c r="J3" s="1"/>
      <c r="K3" s="1"/>
    </row>
    <row r="4" spans="1:30" x14ac:dyDescent="0.2">
      <c r="B4" s="4" t="s">
        <v>5</v>
      </c>
      <c r="C4" s="5"/>
      <c r="D4" s="5"/>
      <c r="E4" s="5"/>
      <c r="F4" s="5"/>
      <c r="G4" s="5"/>
      <c r="H4" s="5"/>
    </row>
    <row r="6" spans="1:30" s="55" customFormat="1" ht="15.75" x14ac:dyDescent="0.25">
      <c r="A6" s="30"/>
      <c r="B6" s="154" t="s">
        <v>58</v>
      </c>
      <c r="C6" s="154"/>
      <c r="D6" s="154"/>
      <c r="E6" s="154"/>
      <c r="F6" s="154"/>
      <c r="G6" s="154"/>
      <c r="H6" s="154"/>
      <c r="I6" s="154"/>
      <c r="J6" s="154"/>
      <c r="K6" s="154"/>
      <c r="L6" s="154"/>
      <c r="M6" s="154"/>
      <c r="N6" s="54"/>
      <c r="O6" s="54"/>
      <c r="P6" s="54"/>
      <c r="Q6" s="54"/>
      <c r="R6" s="54"/>
      <c r="S6" s="54"/>
      <c r="T6" s="54"/>
      <c r="U6" s="54"/>
      <c r="V6" s="54"/>
      <c r="W6" s="54"/>
      <c r="X6" s="54"/>
      <c r="Y6" s="54"/>
      <c r="Z6" s="54"/>
      <c r="AA6" s="54"/>
      <c r="AB6" s="54"/>
      <c r="AC6" s="54"/>
    </row>
    <row r="7" spans="1:30" ht="12.75" x14ac:dyDescent="0.2">
      <c r="B7" s="156" t="s">
        <v>18</v>
      </c>
      <c r="C7" s="156"/>
      <c r="D7" s="156"/>
      <c r="E7" s="156"/>
      <c r="F7" s="156"/>
      <c r="G7" s="156"/>
      <c r="H7" s="156"/>
      <c r="I7" s="156"/>
      <c r="J7" s="156"/>
      <c r="K7" s="156"/>
      <c r="L7" s="156"/>
      <c r="M7" s="156"/>
      <c r="N7" s="29"/>
      <c r="O7" s="29"/>
      <c r="P7" s="29"/>
      <c r="Q7" s="29"/>
      <c r="R7" s="29"/>
      <c r="S7" s="29"/>
      <c r="T7" s="29"/>
      <c r="U7" s="29"/>
      <c r="V7" s="29"/>
    </row>
    <row r="8" spans="1:30" x14ac:dyDescent="0.2">
      <c r="B8" s="177"/>
      <c r="C8" s="177">
        <v>2011</v>
      </c>
      <c r="D8" s="177">
        <v>2012</v>
      </c>
      <c r="E8" s="177">
        <v>2013</v>
      </c>
      <c r="F8" s="177">
        <v>2014</v>
      </c>
      <c r="G8" s="177">
        <v>2015</v>
      </c>
      <c r="H8" s="177">
        <v>2016</v>
      </c>
      <c r="I8" s="177">
        <v>2017</v>
      </c>
      <c r="J8" s="177">
        <v>2018</v>
      </c>
      <c r="K8" s="177">
        <v>2019</v>
      </c>
      <c r="L8" s="177">
        <v>2020</v>
      </c>
      <c r="M8" s="177">
        <v>2021</v>
      </c>
      <c r="N8" s="6"/>
      <c r="O8" s="6"/>
      <c r="P8" s="6"/>
      <c r="Q8" s="6"/>
      <c r="R8" s="6"/>
      <c r="S8" s="6"/>
      <c r="T8" s="6"/>
      <c r="U8" s="6"/>
    </row>
    <row r="9" spans="1:30" customFormat="1" ht="12" customHeight="1" x14ac:dyDescent="0.2">
      <c r="A9" s="30"/>
      <c r="B9" s="94" t="s">
        <v>41</v>
      </c>
      <c r="C9" s="182">
        <v>57.029009047830336</v>
      </c>
      <c r="D9" s="183">
        <v>61.923833674610265</v>
      </c>
      <c r="E9" s="183">
        <v>56.14140853122629</v>
      </c>
      <c r="F9" s="183">
        <v>58.086147030796397</v>
      </c>
      <c r="G9" s="183">
        <v>54.427831195645545</v>
      </c>
      <c r="H9" s="183">
        <v>51.079294868995483</v>
      </c>
      <c r="I9" s="183">
        <v>57.337392702921697</v>
      </c>
      <c r="J9" s="184">
        <v>45.895280261265263</v>
      </c>
      <c r="K9" s="184">
        <v>43.427109678351918</v>
      </c>
      <c r="L9" s="184">
        <v>35.645074836084554</v>
      </c>
      <c r="M9" s="184">
        <v>46.665715321000697</v>
      </c>
      <c r="N9" s="148"/>
      <c r="O9" s="3"/>
      <c r="P9" s="3"/>
      <c r="Q9" s="3"/>
      <c r="R9" s="3"/>
      <c r="S9" s="3"/>
      <c r="T9" s="3"/>
      <c r="U9" s="3"/>
      <c r="V9" s="3"/>
      <c r="W9" s="3"/>
      <c r="X9" s="3"/>
      <c r="Y9" s="3"/>
      <c r="Z9" s="3"/>
      <c r="AA9" s="3"/>
    </row>
    <row r="10" spans="1:30" customFormat="1" ht="12" customHeight="1" x14ac:dyDescent="0.2">
      <c r="A10" s="30"/>
      <c r="B10" s="83" t="s">
        <v>42</v>
      </c>
      <c r="C10" s="84">
        <v>51.585597117606362</v>
      </c>
      <c r="D10" s="71">
        <v>55.320516056515544</v>
      </c>
      <c r="E10" s="71">
        <v>55.033093852586532</v>
      </c>
      <c r="F10" s="71">
        <v>52.138626943450326</v>
      </c>
      <c r="G10" s="71">
        <v>44.497750603968996</v>
      </c>
      <c r="H10" s="71">
        <v>44.768572239942998</v>
      </c>
      <c r="I10" s="71">
        <v>52.857187474044686</v>
      </c>
      <c r="J10" s="71">
        <v>58.238301613717603</v>
      </c>
      <c r="K10" s="71">
        <v>49.390918242344199</v>
      </c>
      <c r="L10" s="71">
        <v>44.251575104433158</v>
      </c>
      <c r="M10" s="71"/>
      <c r="N10" s="148"/>
      <c r="O10" s="3"/>
      <c r="P10" s="3"/>
      <c r="Q10" s="3"/>
      <c r="R10" s="3"/>
      <c r="S10" s="3"/>
      <c r="T10" s="3"/>
      <c r="U10" s="3"/>
      <c r="V10" s="3"/>
      <c r="W10" s="3"/>
      <c r="X10" s="3"/>
      <c r="Y10" s="3"/>
      <c r="Z10" s="3"/>
      <c r="AA10" s="3"/>
    </row>
    <row r="11" spans="1:30" ht="12" customHeight="1" x14ac:dyDescent="0.2">
      <c r="B11" s="83" t="s">
        <v>32</v>
      </c>
      <c r="C11" s="84"/>
      <c r="D11" s="71"/>
      <c r="E11" s="71"/>
      <c r="F11" s="71">
        <v>39.03236316690333</v>
      </c>
      <c r="G11" s="71">
        <v>34.499030991654891</v>
      </c>
      <c r="H11" s="71">
        <v>37.518906425000296</v>
      </c>
      <c r="I11" s="71">
        <v>38.14816556384217</v>
      </c>
      <c r="J11" s="71">
        <v>40.274379965559724</v>
      </c>
      <c r="K11" s="71">
        <v>39.602809488349955</v>
      </c>
      <c r="L11" s="71">
        <v>36.317157691208564</v>
      </c>
      <c r="M11" s="71">
        <v>41.62091460535823</v>
      </c>
      <c r="N11" s="148"/>
    </row>
    <row r="12" spans="1:30" ht="12" customHeight="1" x14ac:dyDescent="0.2">
      <c r="B12" s="83" t="s">
        <v>37</v>
      </c>
      <c r="C12" s="84">
        <v>25.888114529622445</v>
      </c>
      <c r="D12" s="71">
        <v>28.441508853141777</v>
      </c>
      <c r="E12" s="71">
        <v>28.815469427958618</v>
      </c>
      <c r="F12" s="71">
        <v>31.725136553067411</v>
      </c>
      <c r="G12" s="71">
        <v>33.677163695750671</v>
      </c>
      <c r="H12" s="71">
        <v>31.848291739740318</v>
      </c>
      <c r="I12" s="71">
        <v>33.597149915038884</v>
      </c>
      <c r="J12" s="71">
        <v>35.39859263525684</v>
      </c>
      <c r="K12" s="71">
        <v>42.189382150301213</v>
      </c>
      <c r="L12" s="71">
        <v>41.959248334178469</v>
      </c>
      <c r="M12" s="71">
        <v>36.6657358868244</v>
      </c>
      <c r="N12" s="148"/>
    </row>
    <row r="13" spans="1:30" ht="12" customHeight="1" x14ac:dyDescent="0.2">
      <c r="B13" s="83" t="s">
        <v>43</v>
      </c>
      <c r="C13" s="84">
        <v>26.763039222234919</v>
      </c>
      <c r="D13" s="71">
        <v>26.087598079473963</v>
      </c>
      <c r="E13" s="71">
        <v>22.433249239946232</v>
      </c>
      <c r="F13" s="71">
        <v>24.864470196540665</v>
      </c>
      <c r="G13" s="71">
        <v>23.506101229522258</v>
      </c>
      <c r="H13" s="71">
        <v>24.628356468717286</v>
      </c>
      <c r="I13" s="71">
        <v>33.667150415002865</v>
      </c>
      <c r="J13" s="71"/>
      <c r="K13" s="71"/>
      <c r="L13" s="71"/>
      <c r="M13" s="71"/>
      <c r="N13" s="148"/>
      <c r="O13" s="30"/>
      <c r="P13" s="30"/>
      <c r="Q13" s="30"/>
      <c r="R13" s="30"/>
      <c r="S13" s="30"/>
      <c r="T13" s="30"/>
      <c r="U13" s="30"/>
      <c r="V13" s="30"/>
      <c r="W13" s="30"/>
      <c r="X13" s="30"/>
      <c r="Y13" s="30"/>
      <c r="Z13" s="30"/>
      <c r="AA13" s="30"/>
    </row>
    <row r="14" spans="1:30" ht="12" customHeight="1" x14ac:dyDescent="0.2">
      <c r="B14" s="83" t="s">
        <v>95</v>
      </c>
      <c r="C14" s="84">
        <v>23.439926419007325</v>
      </c>
      <c r="D14" s="71">
        <v>24.103447395732807</v>
      </c>
      <c r="E14" s="71">
        <v>26.240811487192477</v>
      </c>
      <c r="F14" s="71">
        <v>27.433320254006127</v>
      </c>
      <c r="G14" s="71">
        <v>31.15178202248693</v>
      </c>
      <c r="H14" s="71">
        <v>29.431254856953004</v>
      </c>
      <c r="I14" s="71">
        <v>27.079836895938701</v>
      </c>
      <c r="J14" s="71">
        <v>26.494846398702808</v>
      </c>
      <c r="K14" s="71">
        <v>24.472134978985149</v>
      </c>
      <c r="L14" s="71">
        <v>23.616774106799916</v>
      </c>
      <c r="M14" s="71">
        <v>23.052936726336689</v>
      </c>
      <c r="N14" s="148"/>
      <c r="O14" s="30"/>
      <c r="P14" s="30"/>
      <c r="Q14" s="30"/>
      <c r="R14" s="30"/>
      <c r="S14" s="30"/>
      <c r="T14" s="30"/>
      <c r="U14" s="30"/>
      <c r="V14" s="30"/>
      <c r="W14" s="30"/>
      <c r="X14" s="30"/>
      <c r="Y14" s="30"/>
      <c r="Z14" s="30"/>
      <c r="AA14" s="30"/>
    </row>
    <row r="15" spans="1:30" ht="12" customHeight="1" x14ac:dyDescent="0.2">
      <c r="B15" s="83" t="s">
        <v>96</v>
      </c>
      <c r="C15" s="84">
        <v>15.701087524282736</v>
      </c>
      <c r="D15" s="71">
        <v>23.788594564510888</v>
      </c>
      <c r="E15" s="71">
        <v>35.457140767307884</v>
      </c>
      <c r="F15" s="71">
        <v>31.448851037733249</v>
      </c>
      <c r="G15" s="71">
        <v>26.547366951624895</v>
      </c>
      <c r="H15" s="71">
        <v>20.926053809488899</v>
      </c>
      <c r="I15" s="71">
        <v>13.751980088651964</v>
      </c>
      <c r="J15" s="71">
        <v>17.588876010901437</v>
      </c>
      <c r="K15" s="71">
        <v>22.709591048737281</v>
      </c>
      <c r="L15" s="71"/>
      <c r="M15" s="71"/>
      <c r="N15" s="148"/>
      <c r="O15" s="30"/>
      <c r="P15" s="30"/>
      <c r="Q15" s="30"/>
      <c r="R15" s="30"/>
      <c r="S15" s="30"/>
      <c r="T15" s="30"/>
      <c r="U15" s="30"/>
      <c r="V15" s="30"/>
      <c r="W15" s="30"/>
      <c r="X15" s="30"/>
      <c r="Y15" s="30"/>
      <c r="Z15" s="30"/>
      <c r="AA15" s="30"/>
    </row>
    <row r="16" spans="1:30" ht="12" customHeight="1" x14ac:dyDescent="0.2">
      <c r="B16" s="93" t="s">
        <v>7</v>
      </c>
      <c r="C16" s="185">
        <v>27.563462639271911</v>
      </c>
      <c r="D16" s="186">
        <v>27.875796264843927</v>
      </c>
      <c r="E16" s="186">
        <v>24.182106533279836</v>
      </c>
      <c r="F16" s="186">
        <v>23.013555832465332</v>
      </c>
      <c r="G16" s="186">
        <v>20.457559997259487</v>
      </c>
      <c r="H16" s="186">
        <v>20.428792461679741</v>
      </c>
      <c r="I16" s="186">
        <v>19.302228907118238</v>
      </c>
      <c r="J16" s="186">
        <v>21.515446811571014</v>
      </c>
      <c r="K16" s="186">
        <v>19.076832597732022</v>
      </c>
      <c r="L16" s="186">
        <v>17.017348676458923</v>
      </c>
      <c r="M16" s="186">
        <v>18.864740718897487</v>
      </c>
      <c r="N16" s="148"/>
      <c r="O16" s="30"/>
      <c r="P16" s="30"/>
      <c r="Q16" s="30"/>
      <c r="R16" s="30"/>
      <c r="S16" s="30"/>
      <c r="T16" s="30"/>
      <c r="U16" s="30"/>
      <c r="V16" s="30"/>
      <c r="W16" s="30"/>
      <c r="X16" s="30"/>
      <c r="Y16" s="30"/>
      <c r="Z16" s="30"/>
      <c r="AA16" s="30"/>
    </row>
    <row r="17" spans="1:27" ht="12" customHeight="1" x14ac:dyDescent="0.2">
      <c r="B17" s="179" t="s">
        <v>44</v>
      </c>
      <c r="C17" s="180">
        <v>14.707661189411933</v>
      </c>
      <c r="D17" s="181">
        <v>14.938843014221225</v>
      </c>
      <c r="E17" s="181">
        <v>14.160920759101414</v>
      </c>
      <c r="F17" s="181">
        <v>13.795745478094613</v>
      </c>
      <c r="G17" s="181">
        <v>13.492006783905927</v>
      </c>
      <c r="H17" s="181">
        <v>12.770003045015233</v>
      </c>
      <c r="I17" s="181">
        <v>13.553375404488913</v>
      </c>
      <c r="J17" s="181">
        <v>14.128944404238361</v>
      </c>
      <c r="K17" s="181">
        <v>13.844937042389175</v>
      </c>
      <c r="L17" s="181">
        <v>12.758332364277985</v>
      </c>
      <c r="M17" s="181">
        <v>14.63003205371497</v>
      </c>
      <c r="N17" s="73"/>
      <c r="O17" s="30"/>
      <c r="P17" s="30"/>
      <c r="Q17" s="30"/>
      <c r="R17" s="30"/>
      <c r="S17" s="30"/>
      <c r="T17" s="30"/>
      <c r="U17" s="30"/>
      <c r="V17" s="30"/>
      <c r="W17" s="30"/>
      <c r="X17" s="30"/>
      <c r="Y17" s="30"/>
      <c r="Z17" s="30"/>
      <c r="AA17" s="30"/>
    </row>
    <row r="18" spans="1:27" ht="15" customHeight="1" x14ac:dyDescent="0.2">
      <c r="A18" s="72"/>
      <c r="B18" s="34" t="s">
        <v>92</v>
      </c>
      <c r="C18" s="127"/>
      <c r="D18" s="127"/>
      <c r="E18" s="128"/>
      <c r="F18" s="127"/>
      <c r="G18" s="127"/>
      <c r="H18" s="128"/>
      <c r="I18" s="58"/>
      <c r="J18" s="58"/>
      <c r="K18" s="58"/>
      <c r="L18" s="38"/>
      <c r="P18" s="10"/>
      <c r="Q18" s="10"/>
      <c r="R18" s="10"/>
      <c r="S18" s="10"/>
      <c r="T18" s="10"/>
      <c r="U18" s="10"/>
      <c r="V18" s="10"/>
    </row>
    <row r="19" spans="1:27" ht="12" customHeight="1" x14ac:dyDescent="0.2">
      <c r="A19" s="35"/>
      <c r="B19" s="34" t="s">
        <v>101</v>
      </c>
      <c r="C19" s="127"/>
      <c r="D19" s="127"/>
      <c r="E19" s="128"/>
      <c r="F19" s="127"/>
      <c r="G19" s="127"/>
      <c r="H19" s="128"/>
      <c r="I19" s="58"/>
      <c r="J19" s="58"/>
      <c r="K19" s="58"/>
      <c r="L19" s="38"/>
      <c r="O19" s="10"/>
      <c r="P19" s="10"/>
      <c r="Q19" s="10"/>
      <c r="R19" s="10"/>
      <c r="S19" s="10"/>
      <c r="T19" s="10"/>
      <c r="U19" s="10"/>
      <c r="V19" s="10"/>
    </row>
    <row r="20" spans="1:27" ht="12" customHeight="1" x14ac:dyDescent="0.2">
      <c r="A20" s="73"/>
      <c r="B20" s="34" t="s">
        <v>89</v>
      </c>
      <c r="C20" s="127"/>
      <c r="D20" s="127"/>
      <c r="E20" s="128"/>
      <c r="F20" s="127"/>
      <c r="G20" s="127"/>
      <c r="H20" s="128"/>
      <c r="I20" s="58"/>
      <c r="J20" s="58"/>
      <c r="K20" s="58"/>
      <c r="L20" s="38"/>
      <c r="O20" s="10"/>
      <c r="P20" s="10"/>
      <c r="Q20" s="86"/>
      <c r="R20" s="10"/>
      <c r="S20" s="10"/>
      <c r="T20" s="10"/>
      <c r="U20" s="10"/>
      <c r="V20" s="10"/>
    </row>
    <row r="21" spans="1:27" ht="12" customHeight="1" x14ac:dyDescent="0.2">
      <c r="A21" s="35"/>
      <c r="B21" s="34" t="s">
        <v>93</v>
      </c>
      <c r="C21" s="58"/>
      <c r="D21" s="58"/>
      <c r="F21" s="58"/>
      <c r="G21" s="58"/>
      <c r="I21" s="58"/>
      <c r="J21" s="58"/>
      <c r="K21" s="58"/>
      <c r="L21" s="38"/>
      <c r="M21" s="40"/>
      <c r="O21" s="10"/>
      <c r="P21" s="10"/>
      <c r="Q21" s="10"/>
      <c r="R21" s="10"/>
      <c r="S21" s="10"/>
      <c r="T21" s="10"/>
      <c r="U21" s="10"/>
      <c r="V21" s="10"/>
    </row>
    <row r="22" spans="1:27" ht="12" customHeight="1" x14ac:dyDescent="0.2">
      <c r="A22" s="35"/>
      <c r="B22" s="34" t="s">
        <v>94</v>
      </c>
      <c r="C22" s="58"/>
      <c r="D22" s="58"/>
      <c r="F22" s="58"/>
      <c r="G22" s="127"/>
      <c r="H22" s="128"/>
      <c r="I22" s="58"/>
      <c r="J22" s="58"/>
      <c r="K22" s="58"/>
      <c r="L22" s="38"/>
      <c r="O22" s="10"/>
      <c r="P22" s="10"/>
      <c r="Q22" s="10"/>
      <c r="R22" s="10"/>
      <c r="S22" s="10"/>
      <c r="T22" s="10"/>
      <c r="U22" s="10"/>
      <c r="V22" s="10"/>
    </row>
    <row r="23" spans="1:27" ht="12" customHeight="1" x14ac:dyDescent="0.2">
      <c r="A23" s="45"/>
      <c r="B23" s="34" t="s">
        <v>98</v>
      </c>
      <c r="C23" s="127"/>
      <c r="D23" s="127"/>
      <c r="E23" s="127"/>
      <c r="F23" s="127"/>
      <c r="G23" s="127"/>
      <c r="H23" s="127"/>
      <c r="I23" s="58"/>
      <c r="J23" s="58"/>
      <c r="K23" s="58"/>
      <c r="L23" s="38"/>
      <c r="O23" s="10"/>
      <c r="P23" s="10"/>
      <c r="Q23" s="10"/>
      <c r="R23" s="10"/>
      <c r="S23" s="10"/>
      <c r="T23" s="10"/>
      <c r="U23" s="10"/>
      <c r="V23" s="10"/>
    </row>
    <row r="24" spans="1:27" ht="12" customHeight="1" x14ac:dyDescent="0.2">
      <c r="A24" s="73"/>
      <c r="B24" s="34" t="s">
        <v>97</v>
      </c>
      <c r="C24" s="127"/>
      <c r="D24" s="127"/>
      <c r="E24" s="128"/>
      <c r="F24" s="127"/>
      <c r="G24" s="127"/>
      <c r="H24" s="128"/>
      <c r="I24" s="58"/>
      <c r="J24" s="58"/>
      <c r="K24" s="58"/>
      <c r="L24" s="38"/>
      <c r="O24" s="10"/>
      <c r="P24" s="10"/>
      <c r="Q24" s="10"/>
      <c r="R24" s="10"/>
      <c r="S24" s="10"/>
      <c r="T24" s="10"/>
      <c r="U24" s="10"/>
      <c r="V24" s="10"/>
    </row>
    <row r="25" spans="1:27" ht="12" customHeight="1" x14ac:dyDescent="0.2">
      <c r="A25" s="35"/>
      <c r="B25" s="34" t="s">
        <v>45</v>
      </c>
      <c r="C25" s="58"/>
      <c r="D25" s="58"/>
      <c r="F25" s="127"/>
      <c r="G25" s="127"/>
      <c r="H25" s="128"/>
      <c r="I25" s="58"/>
      <c r="J25" s="58"/>
      <c r="K25" s="58"/>
      <c r="L25" s="38"/>
      <c r="O25" s="10"/>
      <c r="P25" s="10"/>
      <c r="Q25" s="10"/>
      <c r="R25" s="10"/>
      <c r="S25" s="10"/>
      <c r="T25" s="10"/>
      <c r="U25" s="10"/>
      <c r="V25" s="10"/>
    </row>
    <row r="26" spans="1:27" ht="12" customHeight="1" x14ac:dyDescent="0.2">
      <c r="B26" s="31" t="s">
        <v>59</v>
      </c>
      <c r="C26" s="46"/>
      <c r="D26" s="46"/>
      <c r="E26" s="46"/>
      <c r="F26" s="46"/>
      <c r="G26" s="46"/>
      <c r="H26" s="129"/>
      <c r="I26" s="46"/>
      <c r="J26" s="46"/>
      <c r="L26" s="38"/>
      <c r="O26" s="10"/>
      <c r="P26" s="10"/>
      <c r="Q26" s="10"/>
      <c r="R26" s="10"/>
      <c r="S26" s="10"/>
      <c r="T26" s="10"/>
      <c r="U26" s="10"/>
      <c r="V26" s="10"/>
    </row>
    <row r="27" spans="1:27" ht="12" customHeight="1" x14ac:dyDescent="0.2">
      <c r="C27" s="58"/>
      <c r="D27" s="58"/>
      <c r="E27" s="58"/>
      <c r="F27" s="58"/>
      <c r="G27" s="58"/>
      <c r="J27" s="58"/>
      <c r="K27" s="58"/>
      <c r="L27" s="38"/>
      <c r="O27" s="10"/>
      <c r="P27" s="10"/>
      <c r="Q27" s="10"/>
      <c r="R27" s="10"/>
      <c r="S27" s="10"/>
      <c r="T27" s="10"/>
      <c r="U27" s="10"/>
      <c r="V27" s="10"/>
    </row>
    <row r="28" spans="1:27" s="9" customFormat="1" x14ac:dyDescent="0.2">
      <c r="B28" s="30"/>
      <c r="C28" s="41"/>
      <c r="D28" s="41"/>
      <c r="E28" s="41"/>
      <c r="F28" s="41"/>
      <c r="G28" s="41"/>
      <c r="H28" s="41"/>
      <c r="I28" s="41"/>
      <c r="J28" s="41"/>
      <c r="K28" s="41"/>
      <c r="L28" s="38"/>
      <c r="M28" s="40"/>
      <c r="N28" s="10"/>
      <c r="O28" s="14"/>
      <c r="P28" s="10"/>
      <c r="Q28" s="10"/>
      <c r="R28" s="10"/>
      <c r="S28" s="10"/>
      <c r="T28" s="10"/>
      <c r="U28" s="10"/>
      <c r="V28" s="10"/>
    </row>
    <row r="29" spans="1:27" s="11" customFormat="1" x14ac:dyDescent="0.2">
      <c r="A29" s="30"/>
      <c r="C29" s="41"/>
      <c r="D29" s="41"/>
      <c r="E29" s="41"/>
      <c r="F29" s="41"/>
      <c r="G29" s="41"/>
      <c r="H29" s="41"/>
      <c r="I29" s="13"/>
      <c r="J29" s="13"/>
      <c r="K29" s="13"/>
      <c r="L29" s="12"/>
      <c r="M29" s="14"/>
      <c r="N29" s="14"/>
      <c r="O29" s="10"/>
      <c r="P29" s="10"/>
      <c r="Q29" s="10"/>
      <c r="R29" s="10"/>
      <c r="S29" s="10"/>
      <c r="T29" s="10"/>
      <c r="U29" s="10"/>
      <c r="V29" s="10"/>
    </row>
    <row r="30" spans="1:27" s="9" customFormat="1" x14ac:dyDescent="0.2">
      <c r="A30" s="30"/>
      <c r="B30" s="38"/>
      <c r="C30" s="41"/>
      <c r="D30" s="41"/>
      <c r="E30" s="41"/>
      <c r="F30" s="41"/>
      <c r="G30" s="41"/>
      <c r="H30" s="41"/>
      <c r="I30" s="41"/>
      <c r="J30" s="41"/>
      <c r="K30" s="41"/>
      <c r="L30" s="38"/>
      <c r="M30" s="40"/>
      <c r="N30" s="10"/>
      <c r="O30" s="10"/>
      <c r="P30" s="10"/>
      <c r="Q30" s="10"/>
      <c r="R30" s="10"/>
      <c r="S30" s="10"/>
      <c r="T30" s="10"/>
      <c r="U30" s="10"/>
      <c r="V30" s="10"/>
    </row>
    <row r="31" spans="1:27" s="9" customFormat="1" x14ac:dyDescent="0.2">
      <c r="A31" s="42"/>
      <c r="B31" s="38"/>
      <c r="C31" s="41"/>
      <c r="D31" s="41"/>
      <c r="E31" s="41"/>
      <c r="F31" s="41"/>
      <c r="G31" s="41"/>
      <c r="H31" s="41"/>
      <c r="I31" s="41"/>
      <c r="J31" s="41"/>
      <c r="K31" s="41"/>
      <c r="L31" s="16"/>
      <c r="M31" s="40"/>
      <c r="N31" s="10"/>
      <c r="O31" s="10"/>
      <c r="P31" s="10"/>
      <c r="Q31" s="10"/>
      <c r="R31" s="10"/>
      <c r="S31" s="10"/>
      <c r="T31" s="10"/>
      <c r="U31" s="10"/>
      <c r="V31" s="10"/>
    </row>
    <row r="32" spans="1:27" s="9" customFormat="1" x14ac:dyDescent="0.2">
      <c r="A32" s="40"/>
      <c r="B32" s="43"/>
      <c r="C32" s="41"/>
      <c r="D32" s="41"/>
      <c r="E32" s="41"/>
      <c r="F32" s="41"/>
      <c r="G32" s="41"/>
      <c r="H32" s="41"/>
      <c r="I32" s="18"/>
      <c r="J32" s="18"/>
      <c r="K32" s="18"/>
      <c r="L32" s="10"/>
      <c r="M32" s="40"/>
      <c r="N32" s="10"/>
      <c r="O32" s="10"/>
      <c r="P32" s="10"/>
      <c r="Q32" s="10"/>
      <c r="R32" s="10"/>
      <c r="S32" s="10"/>
      <c r="T32" s="10"/>
      <c r="U32" s="10"/>
      <c r="V32" s="10"/>
    </row>
    <row r="33" spans="1:29" s="9" customFormat="1" x14ac:dyDescent="0.2">
      <c r="A33" s="40"/>
      <c r="B33" s="44"/>
      <c r="C33" s="41"/>
      <c r="D33" s="41"/>
      <c r="E33" s="41"/>
      <c r="F33" s="41"/>
      <c r="G33" s="41"/>
      <c r="H33" s="41"/>
      <c r="I33" s="19"/>
      <c r="J33" s="19"/>
      <c r="K33" s="19"/>
      <c r="L33" s="20"/>
      <c r="M33" s="40"/>
      <c r="N33" s="10"/>
      <c r="O33" s="10"/>
      <c r="P33" s="10"/>
      <c r="Q33" s="10"/>
      <c r="R33" s="10"/>
      <c r="S33" s="10"/>
      <c r="T33" s="10"/>
      <c r="U33" s="10"/>
      <c r="V33" s="10"/>
    </row>
    <row r="34" spans="1:29" s="9" customFormat="1" x14ac:dyDescent="0.2">
      <c r="A34" s="40"/>
      <c r="B34" s="43"/>
      <c r="C34" s="41"/>
      <c r="D34" s="41"/>
      <c r="E34" s="41"/>
      <c r="F34" s="41"/>
      <c r="G34" s="41"/>
      <c r="H34" s="41"/>
      <c r="I34" s="18"/>
      <c r="J34" s="18"/>
      <c r="K34" s="18"/>
      <c r="L34" s="20"/>
      <c r="M34" s="40"/>
      <c r="N34" s="10"/>
      <c r="O34" s="10"/>
      <c r="P34" s="10"/>
      <c r="Q34" s="10"/>
      <c r="R34" s="10"/>
      <c r="S34" s="10"/>
      <c r="T34" s="10"/>
      <c r="U34" s="10"/>
      <c r="V34" s="10"/>
      <c r="W34" s="10"/>
      <c r="X34" s="10"/>
      <c r="Y34" s="10"/>
      <c r="Z34" s="10"/>
      <c r="AA34" s="10"/>
      <c r="AB34" s="10"/>
      <c r="AC34" s="10"/>
    </row>
    <row r="35" spans="1:29" s="9" customFormat="1" x14ac:dyDescent="0.2">
      <c r="A35" s="40"/>
      <c r="B35" s="43"/>
      <c r="C35" s="41"/>
      <c r="D35" s="41"/>
      <c r="E35" s="41"/>
      <c r="F35" s="41"/>
      <c r="G35" s="41"/>
      <c r="H35" s="41"/>
      <c r="I35" s="18"/>
      <c r="J35" s="18"/>
      <c r="K35" s="18"/>
      <c r="L35" s="20"/>
      <c r="M35" s="40"/>
      <c r="N35" s="10"/>
      <c r="O35" s="10"/>
      <c r="P35" s="10"/>
      <c r="Q35" s="10"/>
      <c r="R35" s="10"/>
      <c r="S35" s="10"/>
      <c r="T35" s="10"/>
      <c r="U35" s="10"/>
      <c r="V35" s="10"/>
      <c r="W35" s="10"/>
      <c r="X35" s="10"/>
      <c r="Y35" s="10"/>
      <c r="Z35" s="10"/>
      <c r="AA35" s="10"/>
      <c r="AB35" s="10"/>
      <c r="AC35" s="10"/>
    </row>
    <row r="36" spans="1:29" s="9" customFormat="1" x14ac:dyDescent="0.2">
      <c r="A36" s="40"/>
      <c r="B36" s="43"/>
      <c r="C36" s="41"/>
      <c r="D36" s="41"/>
      <c r="E36" s="41"/>
      <c r="F36" s="41"/>
      <c r="G36" s="41"/>
      <c r="H36" s="41"/>
      <c r="I36" s="18"/>
      <c r="J36" s="18"/>
      <c r="K36" s="18"/>
      <c r="L36" s="20"/>
      <c r="M36" s="40"/>
      <c r="N36" s="10"/>
      <c r="O36" s="10"/>
      <c r="P36" s="10"/>
      <c r="Q36" s="10"/>
      <c r="R36" s="10"/>
      <c r="S36" s="10"/>
      <c r="T36" s="10"/>
      <c r="U36" s="10"/>
      <c r="V36" s="10"/>
      <c r="W36" s="10"/>
      <c r="X36" s="10"/>
      <c r="Y36" s="10"/>
      <c r="Z36" s="10"/>
      <c r="AA36" s="10"/>
      <c r="AB36" s="10"/>
      <c r="AC36" s="10"/>
    </row>
    <row r="37" spans="1:29" s="9" customFormat="1" x14ac:dyDescent="0.2">
      <c r="A37" s="40"/>
      <c r="B37" s="43"/>
      <c r="C37" s="41"/>
      <c r="D37" s="41"/>
      <c r="E37" s="41"/>
      <c r="F37" s="41"/>
      <c r="G37" s="41"/>
      <c r="H37" s="41"/>
      <c r="I37" s="18"/>
      <c r="J37" s="18"/>
      <c r="K37" s="18"/>
      <c r="L37" s="20"/>
      <c r="M37" s="40"/>
      <c r="N37" s="10"/>
      <c r="O37" s="10"/>
      <c r="P37" s="10"/>
      <c r="Q37" s="10"/>
      <c r="R37" s="10"/>
      <c r="S37" s="10"/>
      <c r="T37" s="10"/>
      <c r="U37" s="10"/>
      <c r="V37" s="10"/>
      <c r="W37" s="10"/>
      <c r="X37" s="10"/>
      <c r="Y37" s="10"/>
      <c r="Z37" s="10"/>
      <c r="AA37" s="10"/>
      <c r="AB37" s="10"/>
      <c r="AC37" s="10"/>
    </row>
    <row r="38" spans="1:29" s="9" customFormat="1" x14ac:dyDescent="0.2">
      <c r="A38" s="40"/>
      <c r="B38" s="43"/>
      <c r="C38" s="41"/>
      <c r="D38" s="41"/>
      <c r="E38" s="41"/>
      <c r="F38" s="41"/>
      <c r="G38" s="41"/>
      <c r="H38" s="41"/>
      <c r="I38" s="18"/>
      <c r="J38" s="18"/>
      <c r="K38" s="18"/>
      <c r="L38" s="20"/>
      <c r="M38" s="40"/>
      <c r="N38" s="10"/>
      <c r="O38" s="10"/>
      <c r="P38" s="10"/>
      <c r="Q38" s="10"/>
      <c r="R38" s="10"/>
      <c r="S38" s="10"/>
      <c r="T38" s="10"/>
      <c r="U38" s="10"/>
      <c r="V38" s="10"/>
      <c r="W38" s="10"/>
      <c r="X38" s="10"/>
      <c r="Y38" s="10"/>
      <c r="Z38" s="10"/>
      <c r="AA38" s="10"/>
      <c r="AB38" s="10"/>
      <c r="AC38" s="10"/>
    </row>
    <row r="39" spans="1:29" s="9" customFormat="1" x14ac:dyDescent="0.2">
      <c r="A39" s="40"/>
      <c r="B39" s="43"/>
      <c r="C39" s="41"/>
      <c r="D39" s="41"/>
      <c r="E39" s="41"/>
      <c r="F39" s="41"/>
      <c r="G39" s="41"/>
      <c r="H39" s="41"/>
      <c r="I39" s="18"/>
      <c r="J39" s="18"/>
      <c r="K39" s="18"/>
      <c r="L39" s="20"/>
      <c r="M39" s="40"/>
      <c r="N39" s="10"/>
      <c r="O39" s="10"/>
      <c r="P39" s="10"/>
      <c r="Q39" s="10"/>
      <c r="R39" s="10"/>
      <c r="S39" s="10"/>
      <c r="T39" s="10"/>
      <c r="U39" s="10"/>
      <c r="V39" s="10"/>
      <c r="W39" s="10"/>
      <c r="X39" s="10"/>
      <c r="Y39" s="10"/>
      <c r="Z39" s="10"/>
      <c r="AA39" s="10"/>
      <c r="AB39" s="10"/>
      <c r="AC39" s="10"/>
    </row>
    <row r="40" spans="1:29" s="9" customFormat="1" x14ac:dyDescent="0.2">
      <c r="A40" s="40"/>
      <c r="B40" s="43"/>
      <c r="C40" s="18"/>
      <c r="D40" s="18"/>
      <c r="E40" s="18"/>
      <c r="F40" s="18"/>
      <c r="G40" s="18"/>
      <c r="H40" s="18"/>
      <c r="I40" s="18"/>
      <c r="J40" s="18"/>
      <c r="K40" s="18"/>
      <c r="L40" s="20"/>
      <c r="M40" s="40"/>
      <c r="N40" s="10"/>
      <c r="O40" s="10"/>
      <c r="P40" s="3"/>
      <c r="Q40" s="3"/>
      <c r="R40" s="3"/>
      <c r="S40" s="3"/>
      <c r="T40" s="3"/>
      <c r="U40" s="3"/>
      <c r="V40" s="3"/>
      <c r="W40" s="3"/>
      <c r="X40" s="3"/>
      <c r="Y40" s="3"/>
      <c r="Z40" s="10"/>
      <c r="AA40" s="10"/>
      <c r="AB40" s="10"/>
      <c r="AC40" s="10"/>
    </row>
    <row r="41" spans="1:29" s="9" customFormat="1" x14ac:dyDescent="0.2">
      <c r="A41" s="40"/>
      <c r="B41" s="43"/>
      <c r="C41" s="18"/>
      <c r="D41" s="18"/>
      <c r="E41" s="18"/>
      <c r="F41" s="18"/>
      <c r="G41" s="18"/>
      <c r="H41" s="18"/>
      <c r="I41" s="18"/>
      <c r="J41" s="18"/>
      <c r="K41" s="18"/>
      <c r="L41" s="20"/>
      <c r="M41" s="40"/>
      <c r="N41" s="10"/>
      <c r="O41" s="10"/>
      <c r="P41" s="3"/>
      <c r="Q41" s="3"/>
      <c r="R41" s="3"/>
      <c r="S41" s="3"/>
      <c r="T41" s="3"/>
      <c r="U41" s="3"/>
      <c r="V41" s="3"/>
      <c r="W41" s="3"/>
      <c r="X41" s="3"/>
      <c r="Y41" s="3"/>
      <c r="Z41" s="10"/>
      <c r="AA41" s="10"/>
      <c r="AB41" s="10"/>
      <c r="AC41" s="10"/>
    </row>
    <row r="42" spans="1:29" s="9" customFormat="1" x14ac:dyDescent="0.2">
      <c r="A42" s="40"/>
      <c r="B42" s="43"/>
      <c r="C42" s="18"/>
      <c r="D42" s="18"/>
      <c r="E42" s="18"/>
      <c r="F42" s="18"/>
      <c r="G42" s="18"/>
      <c r="H42" s="18"/>
      <c r="I42" s="18"/>
      <c r="J42" s="18"/>
      <c r="K42" s="18"/>
      <c r="L42" s="20"/>
      <c r="M42" s="40"/>
      <c r="N42" s="10"/>
      <c r="O42" s="10"/>
      <c r="P42" s="3"/>
      <c r="Q42" s="3"/>
      <c r="R42" s="3"/>
      <c r="S42" s="3"/>
      <c r="T42" s="3"/>
      <c r="U42" s="3"/>
      <c r="V42" s="3"/>
      <c r="W42" s="3"/>
      <c r="X42" s="3"/>
      <c r="Y42" s="3"/>
      <c r="Z42" s="10"/>
      <c r="AA42" s="10"/>
      <c r="AB42" s="10"/>
      <c r="AC42" s="10"/>
    </row>
    <row r="43" spans="1:29" s="9" customFormat="1" x14ac:dyDescent="0.2">
      <c r="A43" s="40"/>
      <c r="B43" s="17"/>
      <c r="C43" s="18"/>
      <c r="D43" s="18"/>
      <c r="E43" s="18"/>
      <c r="F43" s="18"/>
      <c r="G43" s="18"/>
      <c r="H43" s="21"/>
      <c r="I43" s="21"/>
      <c r="J43" s="21"/>
      <c r="K43" s="21"/>
      <c r="L43" s="20"/>
      <c r="M43" s="40"/>
      <c r="N43" s="10"/>
      <c r="O43" s="10"/>
      <c r="P43" s="3"/>
      <c r="Q43" s="3"/>
      <c r="R43" s="3"/>
      <c r="S43" s="3"/>
      <c r="T43" s="3"/>
      <c r="U43" s="3"/>
      <c r="V43" s="3"/>
      <c r="W43" s="3"/>
      <c r="X43" s="3"/>
      <c r="Y43" s="3"/>
      <c r="Z43" s="10"/>
      <c r="AA43" s="10"/>
      <c r="AB43" s="10"/>
      <c r="AC43" s="10"/>
    </row>
    <row r="44" spans="1:29" s="9" customFormat="1" x14ac:dyDescent="0.2">
      <c r="A44" s="40"/>
      <c r="B44" s="17"/>
      <c r="C44" s="18"/>
      <c r="D44" s="18"/>
      <c r="E44" s="18"/>
      <c r="F44" s="18"/>
      <c r="G44" s="18"/>
      <c r="H44" s="21"/>
      <c r="I44" s="21"/>
      <c r="J44" s="21"/>
      <c r="K44" s="21"/>
      <c r="L44" s="20"/>
      <c r="M44" s="40"/>
      <c r="N44" s="10"/>
      <c r="O44" s="10"/>
      <c r="P44" s="3"/>
      <c r="Q44" s="3"/>
      <c r="R44" s="3"/>
      <c r="S44" s="3"/>
      <c r="T44" s="3"/>
      <c r="U44" s="3"/>
      <c r="V44" s="3"/>
      <c r="W44" s="3"/>
      <c r="X44" s="3"/>
      <c r="Y44" s="3"/>
      <c r="Z44" s="10"/>
      <c r="AA44" s="10"/>
      <c r="AB44" s="10"/>
      <c r="AC44" s="10"/>
    </row>
    <row r="45" spans="1:29" s="9" customFormat="1" x14ac:dyDescent="0.2">
      <c r="A45" s="10"/>
      <c r="B45" s="17"/>
      <c r="C45" s="18"/>
      <c r="D45" s="18"/>
      <c r="E45" s="18"/>
      <c r="F45" s="18"/>
      <c r="G45" s="18"/>
      <c r="H45" s="21"/>
      <c r="I45" s="21"/>
      <c r="J45" s="21"/>
      <c r="K45" s="21"/>
      <c r="L45" s="20"/>
      <c r="M45" s="10"/>
      <c r="N45" s="10"/>
      <c r="O45" s="10"/>
      <c r="P45" s="3"/>
      <c r="Q45" s="3"/>
      <c r="R45" s="3"/>
      <c r="S45" s="3"/>
      <c r="T45" s="3"/>
      <c r="U45" s="3"/>
      <c r="V45" s="3"/>
      <c r="W45" s="3"/>
      <c r="X45" s="3"/>
      <c r="Y45" s="3"/>
      <c r="Z45" s="10"/>
      <c r="AA45" s="10"/>
      <c r="AB45" s="10"/>
      <c r="AC45" s="10"/>
    </row>
    <row r="46" spans="1:29" s="9" customFormat="1" x14ac:dyDescent="0.2">
      <c r="A46" s="10"/>
      <c r="B46" s="17"/>
      <c r="C46" s="18"/>
      <c r="D46" s="18"/>
      <c r="E46" s="18"/>
      <c r="F46" s="18"/>
      <c r="G46" s="18"/>
      <c r="H46" s="21"/>
      <c r="I46" s="21"/>
      <c r="J46" s="21"/>
      <c r="K46" s="21"/>
      <c r="L46" s="20"/>
      <c r="M46" s="10"/>
      <c r="N46" s="10"/>
      <c r="O46" s="10"/>
      <c r="P46" s="3"/>
      <c r="Q46" s="3"/>
      <c r="R46" s="3"/>
      <c r="S46" s="3"/>
      <c r="T46" s="3"/>
      <c r="U46" s="3"/>
      <c r="V46" s="3"/>
      <c r="W46" s="3"/>
      <c r="X46" s="3"/>
      <c r="Y46" s="3"/>
      <c r="Z46" s="10"/>
      <c r="AA46" s="10"/>
      <c r="AB46" s="10"/>
      <c r="AC46" s="10"/>
    </row>
    <row r="47" spans="1:29" s="9" customFormat="1" x14ac:dyDescent="0.2">
      <c r="A47" s="10"/>
      <c r="B47" s="17"/>
      <c r="C47" s="18"/>
      <c r="D47" s="18"/>
      <c r="E47" s="18"/>
      <c r="F47" s="18"/>
      <c r="G47" s="18"/>
      <c r="H47" s="21"/>
      <c r="I47" s="21"/>
      <c r="J47" s="21"/>
      <c r="K47" s="21"/>
      <c r="L47" s="20"/>
      <c r="M47" s="10"/>
      <c r="N47" s="10"/>
      <c r="O47" s="10"/>
      <c r="P47" s="3"/>
      <c r="Q47" s="3"/>
      <c r="R47" s="3"/>
      <c r="S47" s="3"/>
      <c r="T47" s="3"/>
      <c r="U47" s="3"/>
      <c r="V47" s="3"/>
      <c r="W47" s="3"/>
      <c r="X47" s="3"/>
      <c r="Y47" s="3"/>
      <c r="Z47" s="10"/>
      <c r="AA47" s="10"/>
      <c r="AB47" s="10"/>
      <c r="AC47" s="10"/>
    </row>
    <row r="48" spans="1:29" s="9" customFormat="1" x14ac:dyDescent="0.2">
      <c r="A48" s="10"/>
      <c r="B48" s="17"/>
      <c r="C48" s="18"/>
      <c r="D48" s="18"/>
      <c r="E48" s="18"/>
      <c r="F48" s="18"/>
      <c r="G48" s="18"/>
      <c r="H48" s="21"/>
      <c r="I48" s="21"/>
      <c r="J48" s="21"/>
      <c r="K48" s="21"/>
      <c r="L48" s="20"/>
      <c r="M48" s="10"/>
      <c r="N48" s="10"/>
      <c r="O48" s="10"/>
      <c r="P48" s="3"/>
      <c r="Q48" s="3"/>
      <c r="R48" s="3"/>
      <c r="S48" s="3"/>
      <c r="T48" s="3"/>
      <c r="U48" s="3"/>
      <c r="V48" s="3"/>
      <c r="W48" s="3"/>
      <c r="X48" s="3"/>
      <c r="Y48" s="3"/>
      <c r="Z48" s="10"/>
      <c r="AA48" s="10"/>
      <c r="AB48" s="10"/>
      <c r="AC48" s="10"/>
    </row>
    <row r="49" spans="1:29" s="9" customFormat="1" x14ac:dyDescent="0.2">
      <c r="A49" s="10"/>
      <c r="B49" s="17"/>
      <c r="C49" s="18"/>
      <c r="D49" s="18"/>
      <c r="E49" s="18"/>
      <c r="F49" s="18"/>
      <c r="G49" s="18"/>
      <c r="H49" s="21"/>
      <c r="I49" s="21"/>
      <c r="J49" s="21"/>
      <c r="K49" s="21"/>
      <c r="L49" s="20"/>
      <c r="M49" s="10"/>
      <c r="N49" s="10"/>
      <c r="O49" s="10"/>
      <c r="P49" s="3"/>
      <c r="Q49" s="3"/>
      <c r="R49" s="3"/>
      <c r="S49" s="3"/>
      <c r="T49" s="3"/>
      <c r="U49" s="3"/>
      <c r="V49" s="3"/>
      <c r="W49" s="3"/>
      <c r="X49" s="3"/>
      <c r="Y49" s="3"/>
      <c r="Z49" s="10"/>
      <c r="AA49" s="10"/>
      <c r="AB49" s="10"/>
      <c r="AC49" s="10"/>
    </row>
    <row r="50" spans="1:29" s="9" customFormat="1" x14ac:dyDescent="0.2">
      <c r="A50" s="10"/>
      <c r="B50" s="17"/>
      <c r="C50" s="18"/>
      <c r="D50" s="18"/>
      <c r="E50" s="18"/>
      <c r="F50" s="18"/>
      <c r="G50" s="18"/>
      <c r="H50" s="21"/>
      <c r="I50" s="21"/>
      <c r="J50" s="21"/>
      <c r="K50" s="21"/>
      <c r="L50" s="20"/>
      <c r="M50" s="10"/>
      <c r="N50" s="10"/>
      <c r="O50" s="10"/>
      <c r="P50" s="3"/>
      <c r="Q50" s="3"/>
      <c r="R50" s="3"/>
      <c r="S50" s="3"/>
      <c r="T50" s="3"/>
      <c r="U50" s="3"/>
      <c r="V50" s="3"/>
      <c r="W50" s="3"/>
      <c r="X50" s="3"/>
      <c r="Y50" s="3"/>
      <c r="Z50" s="10"/>
      <c r="AA50" s="10"/>
      <c r="AB50" s="10"/>
      <c r="AC50" s="10"/>
    </row>
    <row r="51" spans="1:29" s="9" customFormat="1" x14ac:dyDescent="0.2">
      <c r="A51" s="10"/>
      <c r="B51" s="17"/>
      <c r="C51" s="18"/>
      <c r="D51" s="18"/>
      <c r="E51" s="18"/>
      <c r="F51" s="18"/>
      <c r="G51" s="18"/>
      <c r="H51" s="21"/>
      <c r="I51" s="21"/>
      <c r="J51" s="21"/>
      <c r="K51" s="21"/>
      <c r="L51" s="20"/>
      <c r="M51" s="10"/>
      <c r="N51" s="10"/>
      <c r="O51" s="3"/>
      <c r="P51" s="3"/>
      <c r="Q51" s="3"/>
      <c r="R51" s="3"/>
      <c r="S51" s="3"/>
      <c r="T51" s="3"/>
      <c r="U51" s="3"/>
      <c r="V51" s="3"/>
      <c r="W51" s="3"/>
      <c r="X51" s="3"/>
      <c r="Y51" s="3"/>
      <c r="Z51" s="10"/>
      <c r="AA51" s="10"/>
      <c r="AB51" s="10"/>
      <c r="AC51" s="10"/>
    </row>
    <row r="52" spans="1:29" x14ac:dyDescent="0.2">
      <c r="A52" s="40"/>
      <c r="B52" s="17"/>
      <c r="C52" s="18"/>
      <c r="D52" s="18"/>
      <c r="E52" s="18"/>
      <c r="F52" s="18"/>
      <c r="G52" s="18"/>
      <c r="H52" s="21"/>
      <c r="I52" s="21"/>
      <c r="J52" s="21"/>
      <c r="K52" s="21"/>
      <c r="L52" s="20"/>
    </row>
    <row r="53" spans="1:29" x14ac:dyDescent="0.2">
      <c r="A53" s="40"/>
      <c r="B53" s="17"/>
      <c r="C53" s="18"/>
      <c r="D53" s="18"/>
      <c r="E53" s="18"/>
      <c r="F53" s="18"/>
      <c r="G53" s="18"/>
      <c r="H53" s="21"/>
      <c r="I53" s="21"/>
      <c r="J53" s="21"/>
      <c r="K53" s="21"/>
      <c r="L53" s="20"/>
    </row>
    <row r="54" spans="1:29" x14ac:dyDescent="0.2">
      <c r="A54" s="40"/>
      <c r="B54" s="17"/>
      <c r="C54" s="18"/>
      <c r="D54" s="18"/>
      <c r="E54" s="18"/>
      <c r="F54" s="18"/>
      <c r="G54" s="18"/>
      <c r="H54" s="21"/>
      <c r="I54" s="21"/>
      <c r="J54" s="21"/>
      <c r="K54" s="21"/>
      <c r="L54" s="20"/>
    </row>
    <row r="55" spans="1:29" x14ac:dyDescent="0.2">
      <c r="A55" s="40"/>
      <c r="B55" s="17"/>
      <c r="C55" s="18"/>
      <c r="D55" s="18"/>
      <c r="E55" s="18"/>
      <c r="F55" s="18"/>
      <c r="G55" s="18"/>
      <c r="H55" s="21"/>
      <c r="I55" s="21"/>
      <c r="J55" s="21"/>
      <c r="K55" s="21"/>
      <c r="L55" s="20"/>
    </row>
    <row r="56" spans="1:29" x14ac:dyDescent="0.2">
      <c r="A56" s="40"/>
      <c r="B56" s="17"/>
      <c r="C56" s="18"/>
      <c r="D56" s="18"/>
      <c r="E56" s="18"/>
      <c r="F56" s="18"/>
      <c r="G56" s="18"/>
      <c r="H56" s="21"/>
      <c r="I56" s="21"/>
      <c r="J56" s="21"/>
      <c r="K56" s="21"/>
      <c r="L56" s="20"/>
    </row>
    <row r="57" spans="1:29" x14ac:dyDescent="0.2">
      <c r="A57" s="40"/>
      <c r="B57" s="17"/>
      <c r="C57" s="18"/>
      <c r="D57" s="18"/>
      <c r="E57" s="18"/>
      <c r="F57" s="18"/>
      <c r="G57" s="18"/>
      <c r="H57" s="21"/>
      <c r="I57" s="21"/>
      <c r="J57" s="21"/>
      <c r="K57" s="21"/>
      <c r="L57" s="20"/>
    </row>
    <row r="58" spans="1:29" x14ac:dyDescent="0.2">
      <c r="A58" s="40"/>
      <c r="B58" s="17"/>
      <c r="C58" s="18"/>
      <c r="D58" s="18"/>
      <c r="E58" s="18"/>
      <c r="F58" s="18"/>
      <c r="G58" s="18"/>
      <c r="H58" s="21"/>
      <c r="I58" s="21"/>
      <c r="J58" s="21"/>
      <c r="K58" s="21"/>
      <c r="L58" s="20"/>
    </row>
    <row r="59" spans="1:29" x14ac:dyDescent="0.2">
      <c r="A59" s="40"/>
      <c r="B59" s="22"/>
      <c r="C59" s="21"/>
      <c r="D59" s="21"/>
      <c r="E59" s="21"/>
      <c r="F59" s="21"/>
      <c r="G59" s="21"/>
      <c r="H59" s="21"/>
      <c r="I59" s="21"/>
      <c r="J59" s="21"/>
      <c r="K59" s="21"/>
      <c r="L59" s="20"/>
    </row>
    <row r="60" spans="1:29" x14ac:dyDescent="0.2">
      <c r="A60" s="40"/>
      <c r="B60" s="22"/>
      <c r="C60" s="21"/>
      <c r="D60" s="21"/>
      <c r="E60" s="21"/>
      <c r="F60" s="21"/>
      <c r="G60" s="21"/>
      <c r="H60" s="21"/>
      <c r="I60" s="21"/>
      <c r="J60" s="21"/>
      <c r="K60" s="21"/>
      <c r="L60" s="20"/>
    </row>
    <row r="61" spans="1:29" x14ac:dyDescent="0.2">
      <c r="A61" s="40"/>
      <c r="B61" s="22"/>
      <c r="C61" s="21"/>
      <c r="D61" s="21"/>
      <c r="E61" s="21"/>
      <c r="F61" s="21"/>
      <c r="G61" s="21"/>
      <c r="H61" s="21"/>
      <c r="I61" s="21"/>
      <c r="J61" s="21"/>
      <c r="K61" s="21"/>
      <c r="L61" s="20"/>
    </row>
    <row r="62" spans="1:29" x14ac:dyDescent="0.2">
      <c r="A62" s="40"/>
      <c r="B62" s="22"/>
      <c r="C62" s="21"/>
      <c r="D62" s="21"/>
      <c r="E62" s="21"/>
      <c r="F62" s="21"/>
      <c r="G62" s="21"/>
      <c r="H62" s="21"/>
      <c r="I62" s="21"/>
      <c r="J62" s="21"/>
      <c r="K62" s="21"/>
      <c r="L62" s="20"/>
    </row>
    <row r="63" spans="1:29" x14ac:dyDescent="0.2">
      <c r="A63" s="40"/>
      <c r="B63" s="22"/>
      <c r="C63" s="21"/>
      <c r="D63" s="21"/>
      <c r="E63" s="21"/>
      <c r="F63" s="21"/>
      <c r="G63" s="21"/>
      <c r="H63" s="21"/>
      <c r="I63" s="21"/>
      <c r="J63" s="21"/>
      <c r="K63" s="21"/>
      <c r="L63" s="20"/>
    </row>
    <row r="64" spans="1:29" x14ac:dyDescent="0.2">
      <c r="A64" s="40"/>
      <c r="B64" s="22"/>
      <c r="C64" s="21"/>
      <c r="D64" s="21"/>
      <c r="E64" s="21"/>
      <c r="F64" s="21"/>
      <c r="G64" s="21"/>
      <c r="H64" s="21"/>
      <c r="I64" s="21"/>
      <c r="J64" s="21"/>
      <c r="K64" s="21"/>
      <c r="L64" s="20"/>
    </row>
    <row r="65" spans="1:37" x14ac:dyDescent="0.2">
      <c r="A65" s="40"/>
      <c r="B65" s="22"/>
      <c r="C65" s="21"/>
      <c r="D65" s="21"/>
      <c r="E65" s="21"/>
      <c r="F65" s="21"/>
      <c r="G65" s="21"/>
      <c r="H65" s="21"/>
      <c r="I65" s="21"/>
      <c r="J65" s="21"/>
      <c r="K65" s="21"/>
      <c r="L65" s="20"/>
    </row>
    <row r="66" spans="1:37" s="3" customFormat="1" x14ac:dyDescent="0.2">
      <c r="A66" s="40"/>
      <c r="B66" s="22"/>
      <c r="C66" s="21"/>
      <c r="D66" s="21"/>
      <c r="E66" s="21"/>
      <c r="F66" s="21"/>
      <c r="G66" s="21"/>
      <c r="H66" s="21"/>
      <c r="I66" s="21"/>
      <c r="J66" s="21"/>
      <c r="K66" s="21"/>
      <c r="L66" s="20"/>
      <c r="AD66" s="30"/>
      <c r="AE66" s="30"/>
      <c r="AF66" s="30"/>
      <c r="AG66" s="30"/>
      <c r="AH66" s="30"/>
      <c r="AI66" s="30"/>
      <c r="AJ66" s="30"/>
      <c r="AK66" s="30"/>
    </row>
    <row r="67" spans="1:37" s="3" customFormat="1" x14ac:dyDescent="0.2">
      <c r="A67" s="40"/>
      <c r="B67" s="22"/>
      <c r="C67" s="21"/>
      <c r="D67" s="21"/>
      <c r="E67" s="21"/>
      <c r="F67" s="21"/>
      <c r="G67" s="21"/>
      <c r="H67" s="21"/>
      <c r="I67" s="21"/>
      <c r="J67" s="21"/>
      <c r="K67" s="21"/>
      <c r="L67" s="20"/>
      <c r="AD67" s="30"/>
      <c r="AE67" s="30"/>
      <c r="AF67" s="30"/>
      <c r="AG67" s="30"/>
      <c r="AH67" s="30"/>
      <c r="AI67" s="30"/>
      <c r="AJ67" s="30"/>
      <c r="AK67" s="30"/>
    </row>
    <row r="68" spans="1:37" s="3" customFormat="1" x14ac:dyDescent="0.2">
      <c r="A68" s="40"/>
      <c r="B68" s="22"/>
      <c r="C68" s="21"/>
      <c r="D68" s="21"/>
      <c r="E68" s="21"/>
      <c r="F68" s="21"/>
      <c r="G68" s="21"/>
      <c r="H68" s="21"/>
      <c r="I68" s="21"/>
      <c r="J68" s="21"/>
      <c r="K68" s="21"/>
      <c r="L68" s="20"/>
      <c r="AD68" s="30"/>
      <c r="AE68" s="30"/>
      <c r="AF68" s="30"/>
      <c r="AG68" s="30"/>
      <c r="AH68" s="30"/>
      <c r="AI68" s="30"/>
      <c r="AJ68" s="30"/>
      <c r="AK68" s="30"/>
    </row>
    <row r="69" spans="1:37" s="3" customFormat="1" x14ac:dyDescent="0.2">
      <c r="A69" s="40"/>
      <c r="B69" s="34"/>
      <c r="C69" s="22"/>
      <c r="D69" s="22"/>
      <c r="E69" s="21"/>
      <c r="F69" s="21"/>
      <c r="G69" s="21"/>
      <c r="H69" s="21"/>
      <c r="I69" s="21"/>
      <c r="J69" s="21"/>
      <c r="K69" s="21"/>
      <c r="L69" s="20"/>
      <c r="AD69" s="30"/>
      <c r="AE69" s="30"/>
      <c r="AF69" s="30"/>
      <c r="AG69" s="30"/>
      <c r="AH69" s="30"/>
      <c r="AI69" s="30"/>
      <c r="AJ69" s="30"/>
      <c r="AK69" s="30"/>
    </row>
    <row r="70" spans="1:37" s="3" customFormat="1" x14ac:dyDescent="0.2">
      <c r="A70" s="40"/>
      <c r="B70" s="17"/>
      <c r="C70" s="23"/>
      <c r="D70" s="23"/>
      <c r="E70" s="23"/>
      <c r="F70" s="23"/>
      <c r="G70" s="23"/>
      <c r="H70" s="23"/>
      <c r="I70" s="23"/>
      <c r="J70" s="23"/>
      <c r="K70" s="23"/>
      <c r="L70" s="20"/>
      <c r="AD70" s="30"/>
      <c r="AE70" s="30"/>
      <c r="AF70" s="30"/>
      <c r="AG70" s="30"/>
      <c r="AH70" s="30"/>
      <c r="AI70" s="30"/>
      <c r="AJ70" s="30"/>
      <c r="AK70" s="30"/>
    </row>
    <row r="71" spans="1:37" s="3" customFormat="1" x14ac:dyDescent="0.2">
      <c r="A71" s="40"/>
      <c r="B71" s="17"/>
      <c r="C71" s="23"/>
      <c r="D71" s="23"/>
      <c r="E71" s="23"/>
      <c r="F71" s="23"/>
      <c r="G71" s="23"/>
      <c r="H71" s="23"/>
      <c r="I71" s="23"/>
      <c r="J71" s="23"/>
      <c r="K71" s="23"/>
      <c r="L71" s="20"/>
      <c r="AD71" s="30"/>
      <c r="AE71" s="30"/>
      <c r="AF71" s="30"/>
      <c r="AG71" s="30"/>
      <c r="AH71" s="30"/>
      <c r="AI71" s="30"/>
      <c r="AJ71" s="30"/>
      <c r="AK71" s="30"/>
    </row>
    <row r="72" spans="1:37" s="3" customFormat="1" x14ac:dyDescent="0.2">
      <c r="A72" s="40"/>
      <c r="B72" s="17"/>
      <c r="C72" s="23"/>
      <c r="D72" s="23"/>
      <c r="E72" s="23"/>
      <c r="F72" s="23"/>
      <c r="G72" s="23"/>
      <c r="H72" s="23"/>
      <c r="I72" s="23"/>
      <c r="J72" s="23"/>
      <c r="K72" s="23"/>
      <c r="L72" s="20"/>
      <c r="AD72" s="30"/>
      <c r="AE72" s="30"/>
      <c r="AF72" s="30"/>
      <c r="AG72" s="30"/>
      <c r="AH72" s="30"/>
      <c r="AI72" s="30"/>
      <c r="AJ72" s="30"/>
      <c r="AK72" s="30"/>
    </row>
    <row r="73" spans="1:37" s="3" customFormat="1" x14ac:dyDescent="0.2">
      <c r="A73" s="40"/>
      <c r="B73" s="17"/>
      <c r="C73" s="23"/>
      <c r="D73" s="23"/>
      <c r="E73" s="23"/>
      <c r="F73" s="23"/>
      <c r="G73" s="23"/>
      <c r="H73" s="23"/>
      <c r="I73" s="23"/>
      <c r="J73" s="23"/>
      <c r="K73" s="23"/>
      <c r="L73" s="20"/>
      <c r="AD73" s="30"/>
      <c r="AE73" s="30"/>
      <c r="AF73" s="30"/>
      <c r="AG73" s="30"/>
      <c r="AH73" s="30"/>
      <c r="AI73" s="30"/>
      <c r="AJ73" s="30"/>
      <c r="AK73" s="30"/>
    </row>
    <row r="74" spans="1:37" s="3" customFormat="1" x14ac:dyDescent="0.2">
      <c r="A74" s="40"/>
      <c r="B74" s="17"/>
      <c r="C74" s="23"/>
      <c r="D74" s="23"/>
      <c r="E74" s="23"/>
      <c r="F74" s="23"/>
      <c r="G74" s="23"/>
      <c r="H74" s="23"/>
      <c r="I74" s="23"/>
      <c r="J74" s="23"/>
      <c r="K74" s="23"/>
      <c r="L74" s="20"/>
      <c r="AD74" s="30"/>
      <c r="AE74" s="30"/>
      <c r="AF74" s="30"/>
      <c r="AG74" s="30"/>
      <c r="AH74" s="30"/>
      <c r="AI74" s="30"/>
      <c r="AJ74" s="30"/>
      <c r="AK74" s="30"/>
    </row>
    <row r="75" spans="1:37" s="3" customFormat="1" x14ac:dyDescent="0.2">
      <c r="A75" s="40"/>
      <c r="B75" s="17"/>
      <c r="C75" s="23"/>
      <c r="D75" s="23"/>
      <c r="E75" s="23"/>
      <c r="F75" s="23"/>
      <c r="G75" s="23"/>
      <c r="H75" s="23"/>
      <c r="I75" s="23"/>
      <c r="J75" s="23"/>
      <c r="K75" s="23"/>
      <c r="L75" s="20"/>
      <c r="AD75" s="30"/>
      <c r="AE75" s="30"/>
      <c r="AF75" s="30"/>
      <c r="AG75" s="30"/>
      <c r="AH75" s="30"/>
      <c r="AI75" s="30"/>
      <c r="AJ75" s="30"/>
      <c r="AK75" s="30"/>
    </row>
    <row r="76" spans="1:37" s="3" customFormat="1" x14ac:dyDescent="0.2">
      <c r="A76" s="40"/>
      <c r="B76" s="17"/>
      <c r="C76" s="23"/>
      <c r="D76" s="23"/>
      <c r="E76" s="23"/>
      <c r="F76" s="23"/>
      <c r="G76" s="23"/>
      <c r="H76" s="23"/>
      <c r="I76" s="23"/>
      <c r="J76" s="23"/>
      <c r="K76" s="23"/>
      <c r="L76" s="20"/>
      <c r="AD76" s="30"/>
      <c r="AE76" s="30"/>
      <c r="AF76" s="30"/>
      <c r="AG76" s="30"/>
      <c r="AH76" s="30"/>
      <c r="AI76" s="30"/>
      <c r="AJ76" s="30"/>
      <c r="AK76" s="30"/>
    </row>
    <row r="77" spans="1:37" s="3" customFormat="1" x14ac:dyDescent="0.2">
      <c r="A77" s="40"/>
      <c r="B77" s="17"/>
      <c r="C77" s="23"/>
      <c r="D77" s="23"/>
      <c r="E77" s="23"/>
      <c r="F77" s="23"/>
      <c r="G77" s="23"/>
      <c r="H77" s="23"/>
      <c r="I77" s="23"/>
      <c r="J77" s="23"/>
      <c r="K77" s="23"/>
      <c r="L77" s="20"/>
      <c r="AD77" s="30"/>
      <c r="AE77" s="30"/>
      <c r="AF77" s="30"/>
      <c r="AG77" s="30"/>
      <c r="AH77" s="30"/>
      <c r="AI77" s="30"/>
      <c r="AJ77" s="30"/>
      <c r="AK77" s="30"/>
    </row>
    <row r="78" spans="1:37" s="3" customFormat="1" x14ac:dyDescent="0.2">
      <c r="A78" s="40"/>
      <c r="B78" s="17"/>
      <c r="C78" s="23"/>
      <c r="D78" s="23"/>
      <c r="E78" s="23"/>
      <c r="F78" s="23"/>
      <c r="G78" s="23"/>
      <c r="H78" s="23"/>
      <c r="I78" s="23"/>
      <c r="J78" s="23"/>
      <c r="K78" s="23"/>
      <c r="L78" s="40"/>
      <c r="AD78" s="30"/>
      <c r="AE78" s="30"/>
      <c r="AF78" s="30"/>
      <c r="AG78" s="30"/>
      <c r="AH78" s="30"/>
      <c r="AI78" s="30"/>
      <c r="AJ78" s="30"/>
      <c r="AK78" s="30"/>
    </row>
    <row r="79" spans="1:37" s="3" customFormat="1" x14ac:dyDescent="0.2">
      <c r="A79" s="40"/>
      <c r="B79" s="17"/>
      <c r="C79" s="23"/>
      <c r="D79" s="23"/>
      <c r="E79" s="23"/>
      <c r="F79" s="23"/>
      <c r="G79" s="23"/>
      <c r="H79" s="23"/>
      <c r="I79" s="23"/>
      <c r="J79" s="23"/>
      <c r="K79" s="23"/>
      <c r="L79" s="40"/>
      <c r="AD79" s="30"/>
      <c r="AE79" s="30"/>
      <c r="AF79" s="30"/>
      <c r="AG79" s="30"/>
      <c r="AH79" s="30"/>
      <c r="AI79" s="30"/>
      <c r="AJ79" s="30"/>
      <c r="AK79" s="30"/>
    </row>
    <row r="80" spans="1:37" s="3" customFormat="1" x14ac:dyDescent="0.2">
      <c r="A80" s="40"/>
      <c r="B80" s="17"/>
      <c r="C80" s="23"/>
      <c r="D80" s="23"/>
      <c r="E80" s="23"/>
      <c r="F80" s="23"/>
      <c r="G80" s="23"/>
      <c r="H80" s="23"/>
      <c r="I80" s="23"/>
      <c r="J80" s="23"/>
      <c r="K80" s="23"/>
      <c r="L80" s="40"/>
      <c r="AD80" s="30"/>
      <c r="AE80" s="30"/>
      <c r="AF80" s="30"/>
      <c r="AG80" s="30"/>
      <c r="AH80" s="30"/>
      <c r="AI80" s="30"/>
      <c r="AJ80" s="30"/>
      <c r="AK80" s="30"/>
    </row>
    <row r="81" spans="1:37" s="3" customFormat="1" x14ac:dyDescent="0.2">
      <c r="A81" s="40"/>
      <c r="B81" s="17"/>
      <c r="C81" s="23"/>
      <c r="D81" s="23"/>
      <c r="E81" s="23"/>
      <c r="F81" s="23"/>
      <c r="G81" s="23"/>
      <c r="H81" s="23"/>
      <c r="I81" s="23"/>
      <c r="J81" s="23"/>
      <c r="K81" s="23"/>
      <c r="L81" s="40"/>
      <c r="AD81" s="30"/>
      <c r="AE81" s="30"/>
      <c r="AF81" s="30"/>
      <c r="AG81" s="30"/>
      <c r="AH81" s="30"/>
      <c r="AI81" s="30"/>
      <c r="AJ81" s="30"/>
      <c r="AK81" s="30"/>
    </row>
    <row r="82" spans="1:37" s="3" customFormat="1" x14ac:dyDescent="0.2">
      <c r="A82" s="40"/>
      <c r="B82" s="17"/>
      <c r="C82" s="23"/>
      <c r="D82" s="23"/>
      <c r="E82" s="23"/>
      <c r="F82" s="23"/>
      <c r="G82" s="23"/>
      <c r="H82" s="23"/>
      <c r="I82" s="23"/>
      <c r="J82" s="23"/>
      <c r="K82" s="23"/>
      <c r="L82" s="40"/>
      <c r="AD82" s="30"/>
      <c r="AE82" s="30"/>
      <c r="AF82" s="30"/>
      <c r="AG82" s="30"/>
      <c r="AH82" s="30"/>
      <c r="AI82" s="30"/>
      <c r="AJ82" s="30"/>
      <c r="AK82" s="30"/>
    </row>
    <row r="83" spans="1:37" s="3" customFormat="1" x14ac:dyDescent="0.2">
      <c r="A83" s="40"/>
      <c r="B83" s="17"/>
      <c r="C83" s="23"/>
      <c r="D83" s="23"/>
      <c r="E83" s="23"/>
      <c r="F83" s="23"/>
      <c r="G83" s="23"/>
      <c r="H83" s="23"/>
      <c r="I83" s="23"/>
      <c r="J83" s="23"/>
      <c r="K83" s="23"/>
      <c r="L83" s="40"/>
      <c r="AD83" s="30"/>
      <c r="AE83" s="30"/>
      <c r="AF83" s="30"/>
      <c r="AG83" s="30"/>
      <c r="AH83" s="30"/>
      <c r="AI83" s="30"/>
      <c r="AJ83" s="30"/>
      <c r="AK83" s="30"/>
    </row>
    <row r="84" spans="1:37" s="3" customFormat="1" x14ac:dyDescent="0.2">
      <c r="A84" s="40"/>
      <c r="B84" s="17"/>
      <c r="C84" s="23"/>
      <c r="D84" s="23"/>
      <c r="E84" s="23"/>
      <c r="F84" s="23"/>
      <c r="G84" s="23"/>
      <c r="H84" s="23"/>
      <c r="I84" s="23"/>
      <c r="J84" s="23"/>
      <c r="K84" s="23"/>
      <c r="L84" s="40"/>
      <c r="AD84" s="30"/>
      <c r="AE84" s="30"/>
      <c r="AF84" s="30"/>
      <c r="AG84" s="30"/>
      <c r="AH84" s="30"/>
      <c r="AI84" s="30"/>
      <c r="AJ84" s="30"/>
      <c r="AK84" s="30"/>
    </row>
    <row r="85" spans="1:37" s="3" customFormat="1" x14ac:dyDescent="0.2">
      <c r="A85" s="40"/>
      <c r="B85" s="17"/>
      <c r="C85" s="23"/>
      <c r="D85" s="23"/>
      <c r="E85" s="23"/>
      <c r="F85" s="23"/>
      <c r="G85" s="23"/>
      <c r="H85" s="23"/>
      <c r="I85" s="23"/>
      <c r="J85" s="23"/>
      <c r="K85" s="23"/>
      <c r="L85" s="40"/>
      <c r="AD85" s="30"/>
      <c r="AE85" s="30"/>
      <c r="AF85" s="30"/>
      <c r="AG85" s="30"/>
      <c r="AH85" s="30"/>
      <c r="AI85" s="30"/>
      <c r="AJ85" s="30"/>
      <c r="AK85" s="30"/>
    </row>
    <row r="86" spans="1:37" s="3" customFormat="1" x14ac:dyDescent="0.2">
      <c r="A86" s="40"/>
      <c r="B86" s="17"/>
      <c r="C86" s="23"/>
      <c r="D86" s="23"/>
      <c r="E86" s="23"/>
      <c r="F86" s="23"/>
      <c r="G86" s="23"/>
      <c r="H86" s="23"/>
      <c r="I86" s="23"/>
      <c r="J86" s="23"/>
      <c r="K86" s="23"/>
      <c r="L86" s="40"/>
      <c r="AD86" s="30"/>
      <c r="AE86" s="30"/>
      <c r="AF86" s="30"/>
      <c r="AG86" s="30"/>
      <c r="AH86" s="30"/>
      <c r="AI86" s="30"/>
      <c r="AJ86" s="30"/>
      <c r="AK86" s="30"/>
    </row>
    <row r="87" spans="1:37" s="3" customFormat="1" x14ac:dyDescent="0.2">
      <c r="A87" s="40"/>
      <c r="B87" s="17"/>
      <c r="C87" s="23"/>
      <c r="D87" s="23"/>
      <c r="E87" s="23"/>
      <c r="F87" s="23"/>
      <c r="G87" s="23"/>
      <c r="H87" s="23"/>
      <c r="I87" s="23"/>
      <c r="J87" s="23"/>
      <c r="K87" s="23"/>
      <c r="L87" s="40"/>
      <c r="AD87" s="30"/>
      <c r="AE87" s="30"/>
      <c r="AF87" s="30"/>
      <c r="AG87" s="30"/>
      <c r="AH87" s="30"/>
      <c r="AI87" s="30"/>
      <c r="AJ87" s="30"/>
      <c r="AK87" s="30"/>
    </row>
    <row r="88" spans="1:37" s="3" customFormat="1" x14ac:dyDescent="0.2">
      <c r="A88" s="40"/>
      <c r="B88" s="17"/>
      <c r="C88" s="23"/>
      <c r="D88" s="23"/>
      <c r="E88" s="23"/>
      <c r="F88" s="23"/>
      <c r="G88" s="23"/>
      <c r="H88" s="23"/>
      <c r="I88" s="23"/>
      <c r="J88" s="23"/>
      <c r="K88" s="23"/>
      <c r="L88" s="40"/>
      <c r="AD88" s="30"/>
      <c r="AE88" s="30"/>
      <c r="AF88" s="30"/>
      <c r="AG88" s="30"/>
      <c r="AH88" s="30"/>
      <c r="AI88" s="30"/>
      <c r="AJ88" s="30"/>
      <c r="AK88" s="30"/>
    </row>
    <row r="89" spans="1:37" s="3" customFormat="1" x14ac:dyDescent="0.2">
      <c r="A89" s="40"/>
      <c r="B89" s="17"/>
      <c r="C89" s="23"/>
      <c r="D89" s="23"/>
      <c r="E89" s="23"/>
      <c r="F89" s="23"/>
      <c r="G89" s="23"/>
      <c r="H89" s="23"/>
      <c r="I89" s="23"/>
      <c r="J89" s="23"/>
      <c r="K89" s="23"/>
      <c r="L89" s="40"/>
      <c r="AD89" s="30"/>
      <c r="AE89" s="30"/>
      <c r="AF89" s="30"/>
      <c r="AG89" s="30"/>
      <c r="AH89" s="30"/>
      <c r="AI89" s="30"/>
      <c r="AJ89" s="30"/>
      <c r="AK89" s="30"/>
    </row>
    <row r="90" spans="1:37" s="3" customFormat="1" x14ac:dyDescent="0.2">
      <c r="A90" s="40"/>
      <c r="B90" s="17"/>
      <c r="C90" s="23"/>
      <c r="D90" s="23"/>
      <c r="E90" s="23"/>
      <c r="F90" s="23"/>
      <c r="G90" s="23"/>
      <c r="H90" s="23"/>
      <c r="I90" s="23"/>
      <c r="J90" s="23"/>
      <c r="K90" s="23"/>
      <c r="L90" s="40"/>
      <c r="AD90" s="30"/>
      <c r="AE90" s="30"/>
      <c r="AF90" s="30"/>
      <c r="AG90" s="30"/>
      <c r="AH90" s="30"/>
      <c r="AI90" s="30"/>
      <c r="AJ90" s="30"/>
      <c r="AK90" s="30"/>
    </row>
    <row r="91" spans="1:37" s="3" customFormat="1" x14ac:dyDescent="0.2">
      <c r="A91" s="30"/>
      <c r="B91" s="17"/>
      <c r="C91" s="23"/>
      <c r="D91" s="23"/>
      <c r="E91" s="23"/>
      <c r="F91" s="23"/>
      <c r="G91" s="23"/>
      <c r="H91" s="23"/>
      <c r="I91" s="23"/>
      <c r="J91" s="23"/>
      <c r="K91" s="23"/>
      <c r="L91" s="30"/>
      <c r="AD91" s="30"/>
      <c r="AE91" s="30"/>
      <c r="AF91" s="30"/>
      <c r="AG91" s="30"/>
      <c r="AH91" s="30"/>
      <c r="AI91" s="30"/>
      <c r="AJ91" s="30"/>
      <c r="AK91" s="30"/>
    </row>
    <row r="92" spans="1:37" s="3" customFormat="1" x14ac:dyDescent="0.2">
      <c r="A92" s="30"/>
      <c r="B92" s="24"/>
      <c r="C92" s="25"/>
      <c r="D92" s="25"/>
      <c r="E92" s="25"/>
      <c r="F92" s="25"/>
      <c r="G92" s="25"/>
      <c r="H92" s="25"/>
      <c r="I92" s="25"/>
      <c r="J92" s="25"/>
      <c r="K92" s="25"/>
      <c r="L92" s="30"/>
      <c r="AD92" s="30"/>
      <c r="AE92" s="30"/>
      <c r="AF92" s="30"/>
      <c r="AG92" s="30"/>
      <c r="AH92" s="30"/>
      <c r="AI92" s="30"/>
      <c r="AJ92" s="30"/>
      <c r="AK92" s="30"/>
    </row>
    <row r="93" spans="1:37" s="3" customFormat="1" x14ac:dyDescent="0.2">
      <c r="A93" s="30"/>
      <c r="B93" s="24"/>
      <c r="C93" s="25"/>
      <c r="D93" s="25"/>
      <c r="E93" s="25"/>
      <c r="F93" s="25"/>
      <c r="G93" s="25"/>
      <c r="H93" s="25"/>
      <c r="I93" s="25"/>
      <c r="J93" s="25"/>
      <c r="K93" s="25"/>
      <c r="L93" s="30"/>
      <c r="AD93" s="30"/>
      <c r="AE93" s="30"/>
      <c r="AF93" s="30"/>
      <c r="AG93" s="30"/>
      <c r="AH93" s="30"/>
      <c r="AI93" s="30"/>
      <c r="AJ93" s="30"/>
      <c r="AK93" s="30"/>
    </row>
    <row r="94" spans="1:37" s="3" customFormat="1" x14ac:dyDescent="0.2">
      <c r="A94" s="30"/>
      <c r="B94" s="24"/>
      <c r="C94" s="25"/>
      <c r="D94" s="25"/>
      <c r="E94" s="25"/>
      <c r="F94" s="25"/>
      <c r="G94" s="25"/>
      <c r="H94" s="25"/>
      <c r="I94" s="25"/>
      <c r="J94" s="25"/>
      <c r="K94" s="25"/>
      <c r="L94" s="30"/>
      <c r="AD94" s="30"/>
      <c r="AE94" s="30"/>
      <c r="AF94" s="30"/>
      <c r="AG94" s="30"/>
      <c r="AH94" s="30"/>
      <c r="AI94" s="30"/>
      <c r="AJ94" s="30"/>
      <c r="AK94" s="30"/>
    </row>
    <row r="95" spans="1:37" s="3" customFormat="1" x14ac:dyDescent="0.2">
      <c r="A95" s="30"/>
      <c r="B95" s="26"/>
      <c r="C95" s="25"/>
      <c r="D95" s="25"/>
      <c r="E95" s="25"/>
      <c r="F95" s="25"/>
      <c r="G95" s="25"/>
      <c r="H95" s="25"/>
      <c r="I95" s="25"/>
      <c r="J95" s="25"/>
      <c r="K95" s="25"/>
      <c r="L95" s="30"/>
      <c r="AD95" s="30"/>
      <c r="AE95" s="30"/>
      <c r="AF95" s="30"/>
      <c r="AG95" s="30"/>
      <c r="AH95" s="30"/>
      <c r="AI95" s="30"/>
      <c r="AJ95" s="30"/>
      <c r="AK95" s="30"/>
    </row>
    <row r="96" spans="1:37" s="3" customFormat="1" x14ac:dyDescent="0.2">
      <c r="A96" s="30"/>
      <c r="B96" s="26"/>
      <c r="C96" s="25"/>
      <c r="D96" s="25"/>
      <c r="E96" s="25"/>
      <c r="F96" s="25"/>
      <c r="G96" s="25"/>
      <c r="H96" s="25"/>
      <c r="I96" s="25"/>
      <c r="J96" s="25"/>
      <c r="K96" s="25"/>
      <c r="L96" s="30"/>
      <c r="AD96" s="30"/>
      <c r="AE96" s="30"/>
      <c r="AF96" s="30"/>
      <c r="AG96" s="30"/>
      <c r="AH96" s="30"/>
      <c r="AI96" s="30"/>
      <c r="AJ96" s="30"/>
      <c r="AK96" s="30"/>
    </row>
    <row r="97" spans="1:37" s="3" customFormat="1" x14ac:dyDescent="0.2">
      <c r="A97" s="30"/>
      <c r="B97" s="26"/>
      <c r="C97" s="25"/>
      <c r="D97" s="25"/>
      <c r="E97" s="25"/>
      <c r="F97" s="25"/>
      <c r="G97" s="25"/>
      <c r="H97" s="25"/>
      <c r="I97" s="25"/>
      <c r="J97" s="25"/>
      <c r="K97" s="25"/>
      <c r="L97" s="30"/>
      <c r="AD97" s="30"/>
      <c r="AE97" s="30"/>
      <c r="AF97" s="30"/>
      <c r="AG97" s="30"/>
      <c r="AH97" s="30"/>
      <c r="AI97" s="30"/>
      <c r="AJ97" s="30"/>
      <c r="AK97" s="30"/>
    </row>
    <row r="98" spans="1:37" x14ac:dyDescent="0.2">
      <c r="B98" s="26"/>
      <c r="C98" s="25"/>
      <c r="D98" s="25"/>
      <c r="E98" s="25"/>
      <c r="F98" s="25"/>
      <c r="G98" s="25"/>
      <c r="H98" s="25"/>
      <c r="I98" s="25"/>
      <c r="J98" s="25"/>
      <c r="K98" s="25"/>
    </row>
    <row r="99" spans="1:37" x14ac:dyDescent="0.2">
      <c r="B99" s="26"/>
      <c r="C99" s="25"/>
      <c r="D99" s="25"/>
      <c r="E99" s="25"/>
      <c r="F99" s="25"/>
      <c r="G99" s="25"/>
      <c r="H99" s="25"/>
      <c r="I99" s="25"/>
      <c r="J99" s="25"/>
      <c r="K99" s="25"/>
    </row>
    <row r="100" spans="1:37" x14ac:dyDescent="0.2">
      <c r="B100" s="26"/>
      <c r="C100" s="25"/>
      <c r="D100" s="25"/>
      <c r="E100" s="25"/>
      <c r="F100" s="25"/>
      <c r="G100" s="25"/>
      <c r="H100" s="25"/>
      <c r="I100" s="25"/>
      <c r="J100" s="25"/>
      <c r="K100" s="25"/>
    </row>
    <row r="101" spans="1:37" x14ac:dyDescent="0.2">
      <c r="B101" s="26"/>
      <c r="C101" s="25"/>
      <c r="D101" s="25"/>
      <c r="E101" s="25"/>
      <c r="F101" s="25"/>
      <c r="G101" s="25"/>
      <c r="H101" s="25"/>
      <c r="I101" s="25"/>
      <c r="J101" s="25"/>
      <c r="K101" s="25"/>
    </row>
    <row r="102" spans="1:37" x14ac:dyDescent="0.2">
      <c r="B102" s="26"/>
      <c r="C102" s="25"/>
      <c r="D102" s="25"/>
      <c r="E102" s="25"/>
      <c r="F102" s="25"/>
      <c r="G102" s="25"/>
      <c r="H102" s="25"/>
      <c r="I102" s="25"/>
      <c r="J102" s="25"/>
      <c r="K102" s="25"/>
    </row>
    <row r="103" spans="1:37" x14ac:dyDescent="0.2">
      <c r="B103" s="26"/>
      <c r="C103" s="25"/>
      <c r="D103" s="25"/>
      <c r="E103" s="25"/>
      <c r="F103" s="25"/>
      <c r="G103" s="25"/>
      <c r="H103" s="25"/>
      <c r="I103" s="25"/>
      <c r="J103" s="25"/>
      <c r="K103" s="25"/>
    </row>
    <row r="104" spans="1:37" x14ac:dyDescent="0.2">
      <c r="B104" s="26"/>
      <c r="C104" s="25"/>
      <c r="D104" s="25"/>
      <c r="E104" s="25"/>
      <c r="F104" s="25"/>
      <c r="G104" s="25"/>
      <c r="H104" s="25"/>
      <c r="I104" s="25"/>
      <c r="J104" s="25"/>
      <c r="K104" s="25"/>
    </row>
    <row r="105" spans="1:37" x14ac:dyDescent="0.2">
      <c r="C105" s="27"/>
      <c r="D105" s="27"/>
      <c r="E105" s="27"/>
      <c r="F105" s="27"/>
      <c r="G105" s="27"/>
      <c r="H105" s="27"/>
      <c r="I105" s="27"/>
      <c r="J105" s="27"/>
      <c r="K105" s="27"/>
    </row>
    <row r="106" spans="1:37" x14ac:dyDescent="0.2">
      <c r="C106" s="27"/>
      <c r="D106" s="27"/>
      <c r="E106" s="27"/>
      <c r="F106" s="27"/>
      <c r="G106" s="27"/>
      <c r="H106" s="27"/>
      <c r="I106" s="27"/>
      <c r="J106" s="27"/>
      <c r="K106" s="27"/>
    </row>
    <row r="107" spans="1:37" x14ac:dyDescent="0.2">
      <c r="C107" s="27"/>
      <c r="D107" s="27"/>
      <c r="E107" s="27"/>
      <c r="F107" s="27"/>
      <c r="G107" s="27"/>
      <c r="H107" s="27"/>
      <c r="I107" s="27"/>
      <c r="J107" s="27"/>
      <c r="K107" s="27"/>
    </row>
    <row r="108" spans="1:37" x14ac:dyDescent="0.2">
      <c r="C108" s="27"/>
      <c r="D108" s="27"/>
      <c r="E108" s="27"/>
      <c r="F108" s="27"/>
      <c r="G108" s="27"/>
      <c r="H108" s="27"/>
      <c r="I108" s="27"/>
      <c r="J108" s="27"/>
      <c r="K108" s="27"/>
    </row>
  </sheetData>
  <sortState xmlns:xlrd2="http://schemas.microsoft.com/office/spreadsheetml/2017/richdata2" ref="A9:O17">
    <sortCondition descending="1" ref="M9:M17"/>
  </sortState>
  <mergeCells count="2">
    <mergeCell ref="B6:M6"/>
    <mergeCell ref="B7:M7"/>
  </mergeCells>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AH108"/>
  <sheetViews>
    <sheetView showGridLines="0" zoomScaleNormal="100" workbookViewId="0"/>
  </sheetViews>
  <sheetFormatPr defaultColWidth="9.140625" defaultRowHeight="12" x14ac:dyDescent="0.2"/>
  <cols>
    <col min="1" max="1" width="11" style="30" customWidth="1"/>
    <col min="2" max="2" width="11.42578125" style="30" customWidth="1"/>
    <col min="3" max="11" width="10.7109375" style="32" customWidth="1"/>
    <col min="12" max="12" width="10.7109375" style="30" customWidth="1"/>
    <col min="13" max="13" width="10.7109375" style="3" customWidth="1"/>
    <col min="14" max="26" width="9.140625" style="3"/>
    <col min="27" max="16384" width="9.140625" style="30"/>
  </cols>
  <sheetData>
    <row r="1" spans="1:32" s="40" customFormat="1" x14ac:dyDescent="0.2">
      <c r="A1" s="60"/>
      <c r="B1" s="60"/>
      <c r="C1" s="60"/>
      <c r="D1" s="60"/>
      <c r="E1" s="60"/>
      <c r="F1" s="60"/>
      <c r="G1" s="60"/>
      <c r="H1" s="60"/>
      <c r="I1" s="60"/>
      <c r="J1" s="60"/>
      <c r="K1" s="60"/>
      <c r="L1" s="60"/>
      <c r="M1" s="60"/>
      <c r="N1" s="60"/>
    </row>
    <row r="2" spans="1:32" s="60" customFormat="1" x14ac:dyDescent="0.2">
      <c r="B2" s="61"/>
      <c r="C2" s="62"/>
      <c r="D2" s="62"/>
      <c r="E2" s="62"/>
      <c r="F2" s="62"/>
      <c r="G2" s="62"/>
      <c r="H2" s="62"/>
      <c r="I2" s="63"/>
      <c r="J2" s="63"/>
      <c r="K2" s="63"/>
    </row>
    <row r="3" spans="1:32" x14ac:dyDescent="0.2">
      <c r="B3" s="4" t="s">
        <v>9</v>
      </c>
      <c r="C3" s="5"/>
      <c r="D3" s="5"/>
      <c r="E3" s="5"/>
      <c r="F3" s="5"/>
      <c r="G3" s="5"/>
      <c r="H3" s="1"/>
      <c r="I3" s="1"/>
      <c r="J3" s="1"/>
      <c r="K3" s="1"/>
    </row>
    <row r="4" spans="1:32" x14ac:dyDescent="0.2">
      <c r="B4" s="4" t="s">
        <v>5</v>
      </c>
      <c r="C4" s="5"/>
      <c r="D4" s="5"/>
      <c r="E4" s="5"/>
      <c r="F4" s="5"/>
      <c r="G4" s="5"/>
      <c r="H4" s="5"/>
    </row>
    <row r="6" spans="1:32" s="55" customFormat="1" ht="15.75" x14ac:dyDescent="0.25">
      <c r="A6" s="30"/>
      <c r="B6" s="161" t="s">
        <v>60</v>
      </c>
      <c r="C6" s="161"/>
      <c r="D6" s="161"/>
      <c r="E6" s="161"/>
      <c r="F6" s="161"/>
      <c r="G6" s="161"/>
      <c r="H6" s="161"/>
      <c r="I6" s="161"/>
      <c r="J6" s="161"/>
      <c r="K6" s="161"/>
      <c r="L6" s="161"/>
      <c r="M6" s="161"/>
      <c r="N6" s="54"/>
      <c r="O6" s="54"/>
      <c r="P6" s="54"/>
      <c r="Q6" s="54"/>
      <c r="R6" s="54"/>
      <c r="S6" s="54"/>
      <c r="T6" s="54"/>
      <c r="U6" s="54"/>
      <c r="V6" s="54"/>
      <c r="W6" s="54"/>
      <c r="X6" s="54"/>
      <c r="Y6" s="54"/>
      <c r="Z6" s="54"/>
    </row>
    <row r="7" spans="1:32" ht="12.75" x14ac:dyDescent="0.2">
      <c r="B7" s="156" t="s">
        <v>18</v>
      </c>
      <c r="C7" s="156"/>
      <c r="D7" s="156"/>
      <c r="E7" s="156"/>
      <c r="F7" s="156"/>
      <c r="G7" s="156"/>
      <c r="H7" s="156"/>
      <c r="I7" s="156"/>
      <c r="J7" s="156"/>
      <c r="K7" s="156"/>
      <c r="L7" s="156"/>
      <c r="M7" s="156"/>
      <c r="N7" s="29"/>
      <c r="O7" s="29"/>
      <c r="P7" s="29"/>
      <c r="Q7" s="29"/>
      <c r="R7" s="29"/>
      <c r="S7" s="29"/>
      <c r="T7" s="29"/>
      <c r="U7" s="29"/>
      <c r="V7" s="29"/>
      <c r="W7" s="29"/>
      <c r="X7" s="29"/>
      <c r="Y7" s="29"/>
      <c r="Z7" s="28"/>
      <c r="AA7" s="33"/>
      <c r="AB7" s="33"/>
      <c r="AC7" s="33"/>
      <c r="AD7" s="33"/>
      <c r="AE7" s="33"/>
      <c r="AF7" s="33"/>
    </row>
    <row r="8" spans="1:32" x14ac:dyDescent="0.2">
      <c r="B8" s="177"/>
      <c r="C8" s="187">
        <v>2011</v>
      </c>
      <c r="D8" s="187">
        <v>2012</v>
      </c>
      <c r="E8" s="187">
        <v>2013</v>
      </c>
      <c r="F8" s="187">
        <v>2014</v>
      </c>
      <c r="G8" s="187">
        <v>2015</v>
      </c>
      <c r="H8" s="187">
        <v>2016</v>
      </c>
      <c r="I8" s="187">
        <v>2017</v>
      </c>
      <c r="J8" s="187">
        <v>2018</v>
      </c>
      <c r="K8" s="187">
        <v>2019</v>
      </c>
      <c r="L8" s="187">
        <v>2020</v>
      </c>
      <c r="M8" s="187">
        <v>2021</v>
      </c>
      <c r="N8" s="6"/>
      <c r="O8" s="6"/>
      <c r="P8" s="6"/>
      <c r="Q8" s="6"/>
      <c r="R8" s="6"/>
    </row>
    <row r="9" spans="1:32" customFormat="1" ht="12" customHeight="1" x14ac:dyDescent="0.2">
      <c r="A9" s="30"/>
      <c r="B9" s="94" t="s">
        <v>46</v>
      </c>
      <c r="C9" s="100">
        <v>22.349178132176402</v>
      </c>
      <c r="D9" s="100">
        <v>42.801137224779552</v>
      </c>
      <c r="E9" s="100">
        <v>16.003912261198707</v>
      </c>
      <c r="F9" s="100">
        <v>-0.55600435262509829</v>
      </c>
      <c r="G9" s="100">
        <v>-4.3701939385728892</v>
      </c>
      <c r="H9" s="100">
        <v>-1.3606805376641729</v>
      </c>
      <c r="I9" s="100">
        <v>16.171189192481833</v>
      </c>
      <c r="J9" s="100">
        <v>21.62949171479368</v>
      </c>
      <c r="K9" s="100">
        <v>19.749530100014962</v>
      </c>
      <c r="L9" s="100"/>
      <c r="M9" s="100"/>
      <c r="N9" s="72"/>
      <c r="O9" s="158"/>
      <c r="P9" s="158"/>
      <c r="Q9" s="158"/>
      <c r="R9" s="158"/>
      <c r="S9" s="158"/>
      <c r="T9" s="158"/>
      <c r="U9" s="158"/>
      <c r="V9" s="158"/>
      <c r="W9" s="158"/>
      <c r="X9" s="158"/>
      <c r="Y9" s="37"/>
      <c r="Z9" s="7"/>
      <c r="AA9" s="35"/>
    </row>
    <row r="10" spans="1:32" ht="12" customHeight="1" x14ac:dyDescent="0.2">
      <c r="B10" s="93" t="s">
        <v>34</v>
      </c>
      <c r="C10" s="102">
        <v>13.152429028755948</v>
      </c>
      <c r="D10" s="102">
        <v>10.982983655671276</v>
      </c>
      <c r="E10" s="102">
        <v>5.0970427635120155</v>
      </c>
      <c r="F10" s="102">
        <v>1.0288835349600165</v>
      </c>
      <c r="G10" s="188">
        <v>-9.9347752576906103</v>
      </c>
      <c r="H10" s="188">
        <v>-10.717097067017219</v>
      </c>
      <c r="I10" s="102">
        <v>-6.2675867321958147</v>
      </c>
      <c r="J10" s="102">
        <v>-2.5201838978259175</v>
      </c>
      <c r="K10" s="102">
        <v>-3.6350289807514202</v>
      </c>
      <c r="L10" s="102">
        <v>-8.2117662166491598</v>
      </c>
      <c r="M10" s="102">
        <v>1.7326191276696798</v>
      </c>
      <c r="N10" s="45"/>
      <c r="O10" s="159"/>
      <c r="P10" s="159"/>
      <c r="Q10" s="159"/>
      <c r="R10" s="159"/>
      <c r="S10" s="159"/>
      <c r="T10" s="159"/>
      <c r="U10" s="159"/>
      <c r="V10" s="159"/>
      <c r="W10" s="159"/>
      <c r="X10" s="159"/>
      <c r="Y10" s="6"/>
      <c r="Z10" s="6"/>
      <c r="AA10" s="34"/>
    </row>
    <row r="11" spans="1:32" customFormat="1" ht="12.75" customHeight="1" x14ac:dyDescent="0.2">
      <c r="A11" s="30"/>
      <c r="B11" s="189" t="s">
        <v>47</v>
      </c>
      <c r="C11" s="190">
        <v>-0.36780041641940225</v>
      </c>
      <c r="D11" s="190">
        <v>0.60002986017706661</v>
      </c>
      <c r="E11" s="190">
        <v>1.2968397443989148</v>
      </c>
      <c r="F11" s="190">
        <v>1.4545455718267459</v>
      </c>
      <c r="G11" s="190">
        <v>1.8686637371123316</v>
      </c>
      <c r="H11" s="190">
        <v>2.1065335845751805</v>
      </c>
      <c r="I11" s="190">
        <v>1.6992897729554173</v>
      </c>
      <c r="J11" s="190">
        <v>1.091011582648002</v>
      </c>
      <c r="K11" s="190">
        <v>1.3632189696867847</v>
      </c>
      <c r="L11" s="190">
        <v>1.5991344660606064</v>
      </c>
      <c r="M11" s="190">
        <v>0.37936273963639333</v>
      </c>
      <c r="N11" s="35"/>
      <c r="O11" s="159"/>
      <c r="P11" s="159"/>
      <c r="Q11" s="159"/>
      <c r="R11" s="159"/>
      <c r="S11" s="159"/>
      <c r="T11" s="159"/>
      <c r="U11" s="159"/>
      <c r="V11" s="159"/>
      <c r="W11" s="159"/>
      <c r="X11" s="159"/>
      <c r="Y11" s="37"/>
      <c r="Z11" s="7"/>
      <c r="AA11" s="35"/>
    </row>
    <row r="12" spans="1:32" x14ac:dyDescent="0.2">
      <c r="B12" s="94" t="s">
        <v>7</v>
      </c>
      <c r="C12" s="100">
        <v>-2.1501141632153273</v>
      </c>
      <c r="D12" s="100">
        <v>-3.8029319380139275</v>
      </c>
      <c r="E12" s="100">
        <v>-1.74922177802458</v>
      </c>
      <c r="F12" s="100">
        <v>-1.0715691654581017</v>
      </c>
      <c r="G12" s="100">
        <v>0.6570805047241941</v>
      </c>
      <c r="H12" s="100">
        <v>-1.6238138420337598</v>
      </c>
      <c r="I12" s="100">
        <v>-2.2313579527380538</v>
      </c>
      <c r="J12" s="100">
        <v>-5.0493376559505494</v>
      </c>
      <c r="K12" s="100">
        <v>-4.5401558538780344</v>
      </c>
      <c r="L12" s="100">
        <v>-4.8817288211364565</v>
      </c>
      <c r="M12" s="100">
        <v>-6.5493548706278535</v>
      </c>
      <c r="N12" s="35"/>
      <c r="O12" s="126"/>
      <c r="P12" s="126"/>
      <c r="Q12" s="126"/>
      <c r="R12" s="126"/>
      <c r="S12" s="126"/>
      <c r="T12" s="126"/>
      <c r="U12" s="126"/>
      <c r="V12" s="126"/>
      <c r="W12" s="126"/>
      <c r="X12" s="126"/>
      <c r="Y12" s="37"/>
      <c r="Z12" s="6"/>
      <c r="AA12" s="34"/>
    </row>
    <row r="13" spans="1:32" ht="12" customHeight="1" x14ac:dyDescent="0.2">
      <c r="B13" s="83" t="s">
        <v>33</v>
      </c>
      <c r="C13" s="101">
        <v>-13.171493823654778</v>
      </c>
      <c r="D13" s="101">
        <v>-16.852531792461168</v>
      </c>
      <c r="E13" s="101">
        <v>-16.4439941179741</v>
      </c>
      <c r="F13" s="101">
        <v>-16.885402538093608</v>
      </c>
      <c r="G13" s="101">
        <v>-13.483678127437182</v>
      </c>
      <c r="H13" s="101">
        <v>-13.513348669968964</v>
      </c>
      <c r="I13" s="101">
        <v>-16.478994182057825</v>
      </c>
      <c r="J13" s="101">
        <v>-18.461234374107097</v>
      </c>
      <c r="K13" s="101">
        <v>-15.167436373331391</v>
      </c>
      <c r="L13" s="101">
        <v>-11.016741918352063</v>
      </c>
      <c r="M13" s="101"/>
      <c r="N13"/>
      <c r="O13" s="159"/>
      <c r="P13" s="159"/>
      <c r="Q13" s="159"/>
      <c r="R13" s="159"/>
      <c r="S13" s="159"/>
      <c r="T13" s="159"/>
      <c r="U13" s="159"/>
      <c r="V13" s="159"/>
      <c r="W13" s="159"/>
      <c r="X13" s="159"/>
      <c r="Y13" s="6"/>
      <c r="Z13" s="6"/>
      <c r="AA13" s="34"/>
    </row>
    <row r="14" spans="1:32" ht="12" customHeight="1" x14ac:dyDescent="0.2">
      <c r="B14" s="83" t="s">
        <v>49</v>
      </c>
      <c r="C14" s="101"/>
      <c r="D14" s="101"/>
      <c r="E14" s="101"/>
      <c r="F14" s="101">
        <v>-19.000587302398316</v>
      </c>
      <c r="G14" s="101">
        <v>-14.289276632615689</v>
      </c>
      <c r="H14" s="101">
        <v>-16.898545761568045</v>
      </c>
      <c r="I14" s="101">
        <v>-16.477434139985235</v>
      </c>
      <c r="J14" s="101">
        <v>-17.232765300997066</v>
      </c>
      <c r="K14" s="101">
        <v>-16.653334791986588</v>
      </c>
      <c r="L14" s="101">
        <v>-13.721944715577813</v>
      </c>
      <c r="M14" s="101">
        <v>-15.682803703502415</v>
      </c>
      <c r="N14" s="35"/>
      <c r="O14" s="159"/>
      <c r="P14" s="159"/>
      <c r="Q14" s="159"/>
      <c r="R14" s="159"/>
      <c r="S14" s="159"/>
      <c r="T14" s="159"/>
      <c r="U14" s="159"/>
      <c r="V14" s="159"/>
      <c r="W14" s="159"/>
      <c r="X14" s="159"/>
      <c r="Y14" s="6"/>
      <c r="Z14" s="6"/>
      <c r="AA14" s="34"/>
    </row>
    <row r="15" spans="1:32" ht="12" customHeight="1" x14ac:dyDescent="0.2">
      <c r="B15" s="83" t="s">
        <v>39</v>
      </c>
      <c r="C15" s="101">
        <v>-13.192100333064708</v>
      </c>
      <c r="D15" s="101">
        <v>-15.062553669308526</v>
      </c>
      <c r="E15" s="101">
        <v>-11.903687218098783</v>
      </c>
      <c r="F15" s="101">
        <v>-14.665115369607385</v>
      </c>
      <c r="G15" s="101">
        <v>-16.562190563209732</v>
      </c>
      <c r="H15" s="101">
        <v>-16.403203808612172</v>
      </c>
      <c r="I15" s="101">
        <v>-20.486613631016468</v>
      </c>
      <c r="J15" s="101"/>
      <c r="K15" s="101"/>
      <c r="L15" s="101"/>
      <c r="M15" s="101"/>
      <c r="N15" s="73"/>
      <c r="O15" s="159"/>
      <c r="P15" s="159"/>
      <c r="Q15" s="159"/>
      <c r="R15" s="159"/>
      <c r="S15" s="159"/>
      <c r="T15" s="159"/>
      <c r="U15" s="159"/>
      <c r="V15" s="159"/>
      <c r="W15" s="159"/>
      <c r="X15" s="159"/>
      <c r="Y15" s="6"/>
      <c r="Z15" s="6"/>
      <c r="AA15" s="34"/>
    </row>
    <row r="16" spans="1:32" ht="12" customHeight="1" x14ac:dyDescent="0.2">
      <c r="B16" s="83" t="s">
        <v>50</v>
      </c>
      <c r="C16" s="191">
        <v>-32.91405988209322</v>
      </c>
      <c r="D16" s="191">
        <v>-38.390057587387204</v>
      </c>
      <c r="E16" s="191">
        <v>-36.010127961274563</v>
      </c>
      <c r="F16" s="191">
        <v>-36.8456431821621</v>
      </c>
      <c r="G16" s="191">
        <v>-33.407139142896938</v>
      </c>
      <c r="H16" s="191">
        <v>-31.084809680562536</v>
      </c>
      <c r="I16" s="191">
        <v>-36.325580058456211</v>
      </c>
      <c r="J16" s="101">
        <v>-28.381552196517418</v>
      </c>
      <c r="K16" s="101">
        <v>-27.487883183594548</v>
      </c>
      <c r="L16" s="101">
        <v>-20.950108469857771</v>
      </c>
      <c r="M16" s="101">
        <v>-28.241617884620158</v>
      </c>
      <c r="N16" s="73"/>
      <c r="Y16" s="6"/>
      <c r="Z16" s="6"/>
      <c r="AA16" s="34"/>
    </row>
    <row r="17" spans="1:27" ht="12" customHeight="1" x14ac:dyDescent="0.2">
      <c r="B17" s="93" t="s">
        <v>40</v>
      </c>
      <c r="C17" s="102">
        <v>-21.474463982958422</v>
      </c>
      <c r="D17" s="102">
        <v>-23.704429415883787</v>
      </c>
      <c r="E17" s="102">
        <v>-23.789861057690135</v>
      </c>
      <c r="F17" s="102">
        <v>-26.457054038945522</v>
      </c>
      <c r="G17" s="102">
        <v>-27.504250249129363</v>
      </c>
      <c r="H17" s="102">
        <v>-26.347045295333754</v>
      </c>
      <c r="I17" s="102">
        <v>-27.485433261270021</v>
      </c>
      <c r="J17" s="102">
        <v>-29.143181829766284</v>
      </c>
      <c r="K17" s="102">
        <v>-35.147828308126286</v>
      </c>
      <c r="L17" s="102">
        <v>-34.661223625065283</v>
      </c>
      <c r="M17" s="102">
        <v>-30.308041428174658</v>
      </c>
      <c r="N17" s="35"/>
      <c r="O17" s="34"/>
      <c r="P17" s="34"/>
      <c r="Q17" s="34"/>
      <c r="R17" s="34"/>
      <c r="S17" s="34"/>
      <c r="T17" s="34"/>
      <c r="U17" s="34"/>
      <c r="V17" s="34"/>
      <c r="W17" s="34"/>
      <c r="X17" s="34"/>
      <c r="Y17" s="6"/>
      <c r="Z17" s="6"/>
      <c r="AA17" s="34"/>
    </row>
    <row r="18" spans="1:27" ht="15" customHeight="1" x14ac:dyDescent="0.2">
      <c r="A18" s="72"/>
      <c r="B18" s="158" t="s">
        <v>84</v>
      </c>
      <c r="C18" s="158"/>
      <c r="D18" s="158"/>
      <c r="E18" s="158"/>
      <c r="F18" s="158"/>
      <c r="G18" s="158"/>
      <c r="H18" s="158"/>
      <c r="I18" s="158"/>
      <c r="J18" s="158"/>
      <c r="K18" s="158"/>
      <c r="L18" s="158"/>
      <c r="M18" s="158"/>
      <c r="O18" s="10"/>
      <c r="P18" s="10"/>
      <c r="Q18" s="10"/>
      <c r="R18" s="10"/>
      <c r="S18" s="10"/>
      <c r="T18" s="10"/>
      <c r="U18" s="10"/>
      <c r="V18" s="10"/>
    </row>
    <row r="19" spans="1:27" ht="12" customHeight="1" x14ac:dyDescent="0.2">
      <c r="A19" s="45"/>
      <c r="B19" s="34" t="s">
        <v>48</v>
      </c>
      <c r="C19" s="127"/>
      <c r="D19" s="127"/>
      <c r="E19" s="127"/>
      <c r="F19" s="127"/>
      <c r="G19" s="127"/>
      <c r="H19" s="127"/>
      <c r="I19" s="127"/>
      <c r="J19" s="58"/>
      <c r="K19" s="58"/>
      <c r="L19" s="38"/>
      <c r="O19" s="10"/>
      <c r="P19" s="10"/>
      <c r="Q19" s="10"/>
      <c r="R19" s="10"/>
      <c r="S19" s="10"/>
      <c r="T19" s="10"/>
      <c r="U19" s="10"/>
      <c r="V19" s="10"/>
    </row>
    <row r="20" spans="1:27" x14ac:dyDescent="0.2">
      <c r="A20" s="35"/>
      <c r="B20" s="34" t="s">
        <v>70</v>
      </c>
      <c r="C20" s="127"/>
      <c r="D20" s="127"/>
      <c r="E20" s="128"/>
      <c r="F20" s="127"/>
      <c r="G20" s="127"/>
      <c r="H20" s="128"/>
      <c r="I20" s="127"/>
      <c r="J20" s="58"/>
      <c r="K20" s="58"/>
      <c r="L20" s="38"/>
      <c r="O20" s="10"/>
      <c r="P20" s="10"/>
      <c r="Q20" s="10"/>
      <c r="R20" s="10"/>
      <c r="S20" s="10"/>
      <c r="T20" s="10"/>
      <c r="U20" s="10"/>
      <c r="V20" s="10"/>
    </row>
    <row r="21" spans="1:27" ht="12" customHeight="1" x14ac:dyDescent="0.2">
      <c r="A21" s="73"/>
      <c r="B21" s="34" t="s">
        <v>99</v>
      </c>
      <c r="C21" s="127"/>
      <c r="D21" s="127"/>
      <c r="E21" s="128"/>
      <c r="F21" s="127"/>
      <c r="G21" s="127"/>
      <c r="H21" s="128"/>
      <c r="I21" s="127"/>
      <c r="J21" s="58"/>
      <c r="K21" s="58"/>
      <c r="L21" s="38"/>
      <c r="O21" s="10"/>
      <c r="P21" s="10"/>
      <c r="Q21" s="10"/>
      <c r="R21" s="10"/>
      <c r="S21" s="10"/>
      <c r="T21" s="10"/>
      <c r="U21" s="10"/>
      <c r="V21" s="10"/>
    </row>
    <row r="22" spans="1:27" ht="12" customHeight="1" x14ac:dyDescent="0.2">
      <c r="A22" s="35"/>
      <c r="B22" s="34" t="s">
        <v>102</v>
      </c>
      <c r="C22" s="127"/>
      <c r="D22" s="127"/>
      <c r="E22" s="128"/>
      <c r="F22" s="127"/>
      <c r="G22" s="127"/>
      <c r="H22" s="128"/>
      <c r="I22" s="127"/>
      <c r="J22" s="58"/>
      <c r="K22" s="58"/>
      <c r="L22" s="38"/>
      <c r="O22" s="10"/>
      <c r="P22" s="10"/>
      <c r="Q22" s="10"/>
      <c r="R22" s="10"/>
      <c r="S22" s="10"/>
      <c r="T22" s="10"/>
      <c r="U22" s="10"/>
      <c r="V22" s="10"/>
    </row>
    <row r="23" spans="1:27" ht="12" customHeight="1" x14ac:dyDescent="0.2">
      <c r="A23" s="35"/>
      <c r="B23" s="34" t="s">
        <v>83</v>
      </c>
      <c r="C23" s="127"/>
      <c r="D23" s="127"/>
      <c r="E23" s="128"/>
      <c r="F23" s="127"/>
      <c r="G23" s="127"/>
      <c r="H23" s="128"/>
      <c r="I23" s="127"/>
      <c r="J23" s="58"/>
      <c r="K23" s="58"/>
      <c r="L23" s="38"/>
      <c r="O23" s="10"/>
      <c r="P23" s="10"/>
      <c r="Q23" s="10"/>
      <c r="R23" s="10"/>
      <c r="S23" s="10"/>
      <c r="T23" s="10"/>
      <c r="U23" s="10"/>
      <c r="V23" s="10"/>
    </row>
    <row r="24" spans="1:27" ht="12" customHeight="1" x14ac:dyDescent="0.2">
      <c r="A24" s="73"/>
      <c r="B24" s="34" t="s">
        <v>82</v>
      </c>
      <c r="C24" s="127"/>
      <c r="D24" s="127"/>
      <c r="E24" s="128"/>
      <c r="F24" s="127"/>
      <c r="G24" s="127"/>
      <c r="H24" s="128"/>
      <c r="I24" s="127"/>
      <c r="J24" s="58"/>
      <c r="K24" s="58"/>
      <c r="L24" s="38"/>
      <c r="O24" s="10"/>
      <c r="P24" s="10"/>
      <c r="Q24" s="10"/>
      <c r="R24" s="10"/>
      <c r="S24" s="10"/>
      <c r="T24" s="10"/>
      <c r="U24" s="10"/>
      <c r="V24" s="10"/>
    </row>
    <row r="25" spans="1:27" ht="12" customHeight="1" x14ac:dyDescent="0.2">
      <c r="A25" s="35"/>
      <c r="B25" s="34" t="s">
        <v>103</v>
      </c>
      <c r="C25" s="127"/>
      <c r="D25" s="127"/>
      <c r="E25" s="128"/>
      <c r="F25" s="127"/>
      <c r="G25" s="127"/>
      <c r="H25" s="128"/>
      <c r="I25" s="127"/>
      <c r="J25" s="58"/>
      <c r="K25" s="58"/>
      <c r="L25" s="38"/>
      <c r="O25" s="10"/>
      <c r="P25" s="10"/>
      <c r="Q25" s="10"/>
      <c r="R25" s="10"/>
      <c r="S25" s="10"/>
      <c r="T25" s="10"/>
      <c r="U25" s="10"/>
      <c r="V25" s="10"/>
    </row>
    <row r="26" spans="1:27" ht="12" customHeight="1" x14ac:dyDescent="0.2">
      <c r="B26" s="31" t="s">
        <v>59</v>
      </c>
      <c r="C26" s="129"/>
      <c r="D26" s="129"/>
      <c r="E26" s="129"/>
      <c r="F26" s="129"/>
      <c r="G26" s="129"/>
      <c r="H26" s="129"/>
      <c r="I26" s="129"/>
      <c r="J26" s="46"/>
      <c r="L26" s="38"/>
      <c r="O26" s="10"/>
      <c r="P26" s="10"/>
      <c r="Q26" s="10"/>
      <c r="R26" s="10"/>
      <c r="S26" s="10"/>
      <c r="T26" s="10"/>
      <c r="U26" s="10"/>
      <c r="V26" s="10"/>
    </row>
    <row r="27" spans="1:27" ht="12" customHeight="1" x14ac:dyDescent="0.2">
      <c r="C27" s="58"/>
      <c r="D27" s="58"/>
      <c r="E27" s="58"/>
      <c r="F27" s="58"/>
      <c r="G27" s="58"/>
      <c r="J27" s="58"/>
      <c r="K27" s="58"/>
      <c r="L27" s="38"/>
      <c r="O27" s="10"/>
      <c r="P27" s="10"/>
      <c r="Q27" s="10"/>
      <c r="R27" s="10"/>
      <c r="S27" s="10"/>
      <c r="T27" s="10"/>
      <c r="U27" s="10"/>
      <c r="V27" s="10"/>
    </row>
    <row r="28" spans="1:27" s="9" customFormat="1" x14ac:dyDescent="0.2">
      <c r="B28" s="30"/>
      <c r="C28" s="41"/>
      <c r="D28" s="41"/>
      <c r="E28" s="41"/>
      <c r="F28" s="41"/>
      <c r="G28" s="41"/>
      <c r="H28" s="41"/>
      <c r="I28" s="41"/>
      <c r="J28" s="41"/>
      <c r="K28" s="41"/>
      <c r="L28" s="38"/>
      <c r="M28" s="40"/>
      <c r="N28" s="10"/>
      <c r="O28" s="10"/>
      <c r="P28" s="10"/>
      <c r="Q28" s="10"/>
      <c r="R28" s="10"/>
      <c r="S28" s="10"/>
      <c r="T28" s="10"/>
      <c r="U28" s="10"/>
      <c r="V28" s="10"/>
      <c r="W28" s="10"/>
      <c r="X28" s="10"/>
      <c r="Y28" s="10"/>
      <c r="Z28" s="10"/>
    </row>
    <row r="29" spans="1:27" s="11" customFormat="1" x14ac:dyDescent="0.2">
      <c r="A29" s="30"/>
      <c r="C29" s="41"/>
      <c r="D29" s="41"/>
      <c r="E29" s="41"/>
      <c r="F29" s="41"/>
      <c r="G29" s="41"/>
      <c r="H29" s="41"/>
      <c r="I29" s="13"/>
      <c r="J29" s="13"/>
      <c r="K29" s="13"/>
      <c r="L29" s="12"/>
      <c r="M29" s="14"/>
      <c r="N29" s="14"/>
      <c r="O29" s="10"/>
      <c r="P29" s="10"/>
      <c r="Q29" s="10"/>
      <c r="R29" s="10"/>
      <c r="S29" s="10"/>
      <c r="T29" s="10"/>
      <c r="U29" s="10"/>
      <c r="V29" s="10"/>
      <c r="W29" s="14"/>
      <c r="X29" s="14"/>
      <c r="Y29" s="14"/>
      <c r="Z29" s="14"/>
    </row>
    <row r="30" spans="1:27" s="9" customFormat="1" x14ac:dyDescent="0.2">
      <c r="A30" s="30"/>
      <c r="B30" s="38"/>
      <c r="C30" s="41"/>
      <c r="D30" s="41"/>
      <c r="E30" s="41"/>
      <c r="F30" s="41"/>
      <c r="G30" s="41"/>
      <c r="H30" s="41"/>
      <c r="I30" s="41"/>
      <c r="J30" s="41"/>
      <c r="K30" s="41"/>
      <c r="L30" s="38"/>
      <c r="M30" s="40"/>
      <c r="N30" s="10"/>
      <c r="O30" s="10"/>
      <c r="P30" s="10"/>
      <c r="Q30" s="10"/>
      <c r="R30" s="10"/>
      <c r="S30" s="10"/>
      <c r="T30" s="10"/>
      <c r="U30" s="10"/>
      <c r="V30" s="10"/>
      <c r="W30" s="10"/>
      <c r="X30" s="10"/>
      <c r="Y30" s="10"/>
      <c r="Z30" s="10"/>
    </row>
    <row r="31" spans="1:27" s="9" customFormat="1" x14ac:dyDescent="0.2">
      <c r="A31" s="42"/>
      <c r="B31" s="38"/>
      <c r="C31" s="41"/>
      <c r="D31" s="41"/>
      <c r="E31" s="41"/>
      <c r="F31" s="41"/>
      <c r="G31" s="41"/>
      <c r="H31" s="41"/>
      <c r="I31" s="41"/>
      <c r="J31" s="41"/>
      <c r="K31" s="41"/>
      <c r="L31" s="16"/>
      <c r="M31" s="40"/>
      <c r="N31" s="10"/>
      <c r="O31" s="10"/>
      <c r="P31" s="10"/>
      <c r="Q31" s="10"/>
      <c r="R31" s="10"/>
      <c r="S31" s="10"/>
      <c r="T31" s="10"/>
      <c r="U31" s="10"/>
      <c r="V31" s="10"/>
      <c r="W31" s="10"/>
      <c r="X31" s="10"/>
      <c r="Y31" s="10"/>
      <c r="Z31" s="10"/>
    </row>
    <row r="32" spans="1:27" s="9" customFormat="1" x14ac:dyDescent="0.2">
      <c r="A32" s="40"/>
      <c r="B32" s="43"/>
      <c r="C32" s="41"/>
      <c r="D32" s="41"/>
      <c r="E32" s="41"/>
      <c r="F32" s="41"/>
      <c r="G32" s="41"/>
      <c r="H32" s="41"/>
      <c r="I32" s="18"/>
      <c r="J32" s="18"/>
      <c r="K32" s="18"/>
      <c r="L32" s="10"/>
      <c r="M32" s="40"/>
      <c r="N32" s="10"/>
      <c r="O32" s="3"/>
      <c r="P32" s="3"/>
      <c r="Q32" s="10"/>
      <c r="R32" s="10"/>
      <c r="S32" s="10"/>
      <c r="T32" s="10"/>
      <c r="U32" s="10"/>
      <c r="V32" s="10"/>
      <c r="W32" s="10"/>
      <c r="X32" s="10"/>
      <c r="Y32" s="10"/>
      <c r="Z32" s="10"/>
    </row>
    <row r="33" spans="1:26" s="9" customFormat="1" x14ac:dyDescent="0.2">
      <c r="A33" s="40"/>
      <c r="B33" s="44"/>
      <c r="C33" s="41"/>
      <c r="D33" s="41"/>
      <c r="E33" s="41"/>
      <c r="F33" s="41"/>
      <c r="G33" s="41"/>
      <c r="H33" s="41"/>
      <c r="I33" s="19"/>
      <c r="J33" s="19"/>
      <c r="K33" s="19"/>
      <c r="L33" s="20"/>
      <c r="M33" s="40"/>
      <c r="N33" s="10"/>
      <c r="O33" s="3"/>
      <c r="P33" s="3"/>
      <c r="Q33" s="10"/>
      <c r="R33" s="10"/>
      <c r="S33" s="10"/>
      <c r="T33" s="10"/>
      <c r="U33" s="10"/>
      <c r="V33" s="10"/>
      <c r="W33" s="10"/>
      <c r="X33" s="10"/>
      <c r="Y33" s="10"/>
      <c r="Z33" s="10"/>
    </row>
    <row r="34" spans="1:26" s="9" customFormat="1" x14ac:dyDescent="0.2">
      <c r="A34" s="40"/>
      <c r="B34" s="43"/>
      <c r="C34" s="41"/>
      <c r="D34" s="41"/>
      <c r="E34" s="41"/>
      <c r="F34" s="41"/>
      <c r="G34" s="41"/>
      <c r="H34" s="41"/>
      <c r="I34" s="18"/>
      <c r="J34" s="18"/>
      <c r="K34" s="18"/>
      <c r="L34" s="20"/>
      <c r="M34" s="40"/>
      <c r="N34" s="10"/>
      <c r="O34" s="3"/>
      <c r="P34" s="3"/>
      <c r="Q34" s="10"/>
      <c r="R34" s="10"/>
      <c r="S34" s="10"/>
      <c r="T34" s="10"/>
      <c r="U34" s="10"/>
      <c r="V34" s="10"/>
      <c r="W34" s="10"/>
      <c r="X34" s="10"/>
      <c r="Y34" s="10"/>
      <c r="Z34" s="10"/>
    </row>
    <row r="35" spans="1:26" s="9" customFormat="1" x14ac:dyDescent="0.2">
      <c r="A35" s="40"/>
      <c r="B35" s="43"/>
      <c r="C35" s="41"/>
      <c r="D35" s="41"/>
      <c r="E35" s="41"/>
      <c r="F35" s="41"/>
      <c r="G35" s="41"/>
      <c r="H35" s="41"/>
      <c r="I35" s="18"/>
      <c r="J35" s="18"/>
      <c r="K35" s="18"/>
      <c r="L35" s="20"/>
      <c r="M35" s="40"/>
      <c r="N35" s="10"/>
      <c r="O35" s="3"/>
      <c r="P35" s="3"/>
      <c r="Q35" s="10"/>
      <c r="R35" s="10"/>
      <c r="S35" s="10"/>
      <c r="T35" s="10"/>
      <c r="U35" s="10"/>
      <c r="V35" s="10"/>
      <c r="W35" s="10"/>
      <c r="X35" s="10"/>
      <c r="Y35" s="10"/>
      <c r="Z35" s="10"/>
    </row>
    <row r="36" spans="1:26" s="9" customFormat="1" x14ac:dyDescent="0.2">
      <c r="A36" s="40"/>
      <c r="B36" s="43"/>
      <c r="C36" s="41"/>
      <c r="D36" s="41"/>
      <c r="E36" s="41"/>
      <c r="F36" s="41"/>
      <c r="G36" s="41"/>
      <c r="H36" s="41"/>
      <c r="I36" s="18"/>
      <c r="J36" s="18"/>
      <c r="K36" s="18"/>
      <c r="L36" s="20"/>
      <c r="M36" s="40"/>
      <c r="N36" s="10"/>
      <c r="O36" s="3"/>
      <c r="P36" s="3"/>
      <c r="Q36" s="10"/>
      <c r="R36" s="10"/>
      <c r="S36" s="10"/>
      <c r="T36" s="10"/>
      <c r="U36" s="10"/>
      <c r="V36" s="10"/>
      <c r="W36" s="10"/>
      <c r="X36" s="10"/>
      <c r="Y36" s="10"/>
      <c r="Z36" s="10"/>
    </row>
    <row r="37" spans="1:26" s="9" customFormat="1" x14ac:dyDescent="0.2">
      <c r="A37" s="40"/>
      <c r="B37" s="43"/>
      <c r="C37" s="41"/>
      <c r="D37" s="41"/>
      <c r="E37" s="41"/>
      <c r="F37" s="41"/>
      <c r="G37" s="41"/>
      <c r="H37" s="41"/>
      <c r="I37" s="18"/>
      <c r="J37" s="18"/>
      <c r="K37" s="18"/>
      <c r="L37" s="20"/>
      <c r="M37" s="40"/>
      <c r="N37" s="10"/>
      <c r="O37" s="3"/>
      <c r="P37" s="3"/>
      <c r="Q37" s="10"/>
      <c r="R37" s="10"/>
      <c r="S37" s="10"/>
      <c r="T37" s="10"/>
      <c r="U37" s="10"/>
      <c r="V37" s="10"/>
      <c r="W37" s="10"/>
      <c r="X37" s="10"/>
      <c r="Y37" s="10"/>
      <c r="Z37" s="10"/>
    </row>
    <row r="38" spans="1:26" s="9" customFormat="1" x14ac:dyDescent="0.2">
      <c r="A38" s="40"/>
      <c r="B38" s="43"/>
      <c r="C38" s="41"/>
      <c r="D38" s="41"/>
      <c r="E38" s="41"/>
      <c r="F38" s="41"/>
      <c r="G38" s="41"/>
      <c r="H38" s="41"/>
      <c r="I38" s="18"/>
      <c r="J38" s="18"/>
      <c r="K38" s="18"/>
      <c r="L38" s="20"/>
      <c r="M38" s="40"/>
      <c r="N38" s="10"/>
      <c r="O38" s="3"/>
      <c r="P38" s="3"/>
      <c r="Q38" s="10"/>
      <c r="R38" s="10"/>
      <c r="S38" s="10"/>
      <c r="T38" s="10"/>
      <c r="U38" s="10"/>
      <c r="V38" s="10"/>
      <c r="W38" s="10"/>
      <c r="X38" s="10"/>
      <c r="Y38" s="10"/>
      <c r="Z38" s="10"/>
    </row>
    <row r="39" spans="1:26" s="9" customFormat="1" x14ac:dyDescent="0.2">
      <c r="A39" s="40"/>
      <c r="B39" s="43"/>
      <c r="C39" s="41"/>
      <c r="D39" s="41"/>
      <c r="E39" s="41"/>
      <c r="F39" s="41"/>
      <c r="G39" s="41"/>
      <c r="H39" s="41"/>
      <c r="I39" s="18"/>
      <c r="J39" s="18"/>
      <c r="K39" s="18"/>
      <c r="L39" s="20"/>
      <c r="M39" s="40"/>
      <c r="N39" s="10"/>
      <c r="O39" s="3"/>
      <c r="P39" s="3"/>
      <c r="Q39" s="10"/>
      <c r="R39" s="10"/>
      <c r="S39" s="10"/>
      <c r="T39" s="10"/>
      <c r="U39" s="10"/>
      <c r="V39" s="10"/>
      <c r="W39" s="10"/>
      <c r="X39" s="10"/>
      <c r="Y39" s="10"/>
      <c r="Z39" s="10"/>
    </row>
    <row r="40" spans="1:26" s="9" customFormat="1" x14ac:dyDescent="0.2">
      <c r="A40" s="40"/>
      <c r="B40" s="43"/>
      <c r="C40" s="18"/>
      <c r="D40" s="18"/>
      <c r="E40" s="18"/>
      <c r="F40" s="18"/>
      <c r="G40" s="18"/>
      <c r="H40" s="18"/>
      <c r="I40" s="18"/>
      <c r="J40" s="18"/>
      <c r="K40" s="18"/>
      <c r="L40" s="20"/>
      <c r="M40" s="40"/>
      <c r="N40" s="10"/>
      <c r="O40" s="3"/>
      <c r="P40" s="3"/>
      <c r="Q40" s="3"/>
      <c r="R40" s="3"/>
      <c r="S40" s="3"/>
      <c r="T40" s="3"/>
      <c r="U40" s="3"/>
      <c r="V40" s="3"/>
      <c r="W40" s="10"/>
      <c r="X40" s="10"/>
      <c r="Y40" s="10"/>
      <c r="Z40" s="10"/>
    </row>
    <row r="41" spans="1:26" s="9" customFormat="1" x14ac:dyDescent="0.2">
      <c r="A41" s="40"/>
      <c r="B41" s="43"/>
      <c r="C41" s="18"/>
      <c r="D41" s="18"/>
      <c r="E41" s="18"/>
      <c r="F41" s="18"/>
      <c r="G41" s="18"/>
      <c r="H41" s="18"/>
      <c r="I41" s="18"/>
      <c r="J41" s="18"/>
      <c r="K41" s="18"/>
      <c r="L41" s="20"/>
      <c r="M41" s="40"/>
      <c r="N41" s="10"/>
      <c r="O41" s="3"/>
      <c r="P41" s="3"/>
      <c r="Q41" s="3"/>
      <c r="R41" s="3"/>
      <c r="S41" s="3"/>
      <c r="T41" s="3"/>
      <c r="U41" s="3"/>
      <c r="V41" s="3"/>
      <c r="W41" s="10"/>
      <c r="X41" s="10"/>
      <c r="Y41" s="10"/>
      <c r="Z41" s="10"/>
    </row>
    <row r="42" spans="1:26" s="9" customFormat="1" x14ac:dyDescent="0.2">
      <c r="A42" s="40"/>
      <c r="B42" s="43"/>
      <c r="C42" s="18"/>
      <c r="D42" s="18"/>
      <c r="E42" s="18"/>
      <c r="F42" s="18"/>
      <c r="G42" s="18"/>
      <c r="H42" s="18"/>
      <c r="I42" s="18"/>
      <c r="J42" s="18"/>
      <c r="K42" s="18"/>
      <c r="L42" s="20"/>
      <c r="M42" s="40"/>
      <c r="N42" s="10"/>
      <c r="O42" s="3"/>
      <c r="P42" s="3"/>
      <c r="Q42" s="3"/>
      <c r="R42" s="3"/>
      <c r="S42" s="3"/>
      <c r="T42" s="3"/>
      <c r="U42" s="3"/>
      <c r="V42" s="3"/>
      <c r="W42" s="10"/>
      <c r="X42" s="10"/>
      <c r="Y42" s="10"/>
      <c r="Z42" s="10"/>
    </row>
    <row r="43" spans="1:26" s="9" customFormat="1" x14ac:dyDescent="0.2">
      <c r="A43" s="40"/>
      <c r="B43" s="17"/>
      <c r="C43" s="18"/>
      <c r="D43" s="18"/>
      <c r="E43" s="18"/>
      <c r="F43" s="18"/>
      <c r="G43" s="18"/>
      <c r="H43" s="21"/>
      <c r="I43" s="21"/>
      <c r="J43" s="21"/>
      <c r="K43" s="21"/>
      <c r="L43" s="20"/>
      <c r="M43" s="40"/>
      <c r="N43" s="10"/>
      <c r="O43" s="3"/>
      <c r="P43" s="3"/>
      <c r="Q43" s="3"/>
      <c r="R43" s="3"/>
      <c r="S43" s="3"/>
      <c r="T43" s="3"/>
      <c r="U43" s="3"/>
      <c r="V43" s="3"/>
      <c r="W43" s="10"/>
      <c r="X43" s="10"/>
      <c r="Y43" s="10"/>
      <c r="Z43" s="10"/>
    </row>
    <row r="44" spans="1:26" s="9" customFormat="1" x14ac:dyDescent="0.2">
      <c r="A44" s="40"/>
      <c r="B44" s="17"/>
      <c r="C44" s="18"/>
      <c r="D44" s="18"/>
      <c r="E44" s="18"/>
      <c r="F44" s="18"/>
      <c r="G44" s="18"/>
      <c r="H44" s="21"/>
      <c r="I44" s="21"/>
      <c r="J44" s="21"/>
      <c r="K44" s="21"/>
      <c r="L44" s="20"/>
      <c r="M44" s="40"/>
      <c r="N44" s="10"/>
      <c r="O44" s="3"/>
      <c r="P44" s="3"/>
      <c r="Q44" s="3"/>
      <c r="R44" s="3"/>
      <c r="S44" s="3"/>
      <c r="T44" s="3"/>
      <c r="U44" s="3"/>
      <c r="V44" s="3"/>
      <c r="W44" s="10"/>
      <c r="X44" s="10"/>
      <c r="Y44" s="10"/>
      <c r="Z44" s="10"/>
    </row>
    <row r="45" spans="1:26" s="9" customFormat="1" x14ac:dyDescent="0.2">
      <c r="A45" s="10"/>
      <c r="B45" s="17"/>
      <c r="C45" s="18"/>
      <c r="D45" s="18"/>
      <c r="E45" s="18"/>
      <c r="F45" s="18"/>
      <c r="G45" s="18"/>
      <c r="H45" s="21"/>
      <c r="I45" s="21"/>
      <c r="J45" s="21"/>
      <c r="K45" s="21"/>
      <c r="L45" s="20"/>
      <c r="M45" s="10"/>
      <c r="N45" s="10"/>
      <c r="O45" s="3"/>
      <c r="P45" s="3"/>
      <c r="Q45" s="3"/>
      <c r="R45" s="3"/>
      <c r="S45" s="3"/>
      <c r="T45" s="3"/>
      <c r="U45" s="3"/>
      <c r="V45" s="3"/>
      <c r="W45" s="10"/>
      <c r="X45" s="10"/>
      <c r="Y45" s="10"/>
      <c r="Z45" s="10"/>
    </row>
    <row r="46" spans="1:26" s="9" customFormat="1" x14ac:dyDescent="0.2">
      <c r="A46" s="10"/>
      <c r="B46" s="17"/>
      <c r="C46" s="18"/>
      <c r="D46" s="18"/>
      <c r="E46" s="18"/>
      <c r="F46" s="18"/>
      <c r="G46" s="18"/>
      <c r="H46" s="21"/>
      <c r="I46" s="21"/>
      <c r="J46" s="21"/>
      <c r="K46" s="21"/>
      <c r="L46" s="20"/>
      <c r="M46" s="10"/>
      <c r="N46" s="10"/>
      <c r="O46" s="3"/>
      <c r="P46" s="3"/>
      <c r="Q46" s="3"/>
      <c r="R46" s="3"/>
      <c r="S46" s="3"/>
      <c r="T46" s="3"/>
      <c r="U46" s="3"/>
      <c r="V46" s="3"/>
      <c r="W46" s="10"/>
      <c r="X46" s="10"/>
      <c r="Y46" s="10"/>
      <c r="Z46" s="10"/>
    </row>
    <row r="47" spans="1:26" s="9" customFormat="1" x14ac:dyDescent="0.2">
      <c r="A47" s="10"/>
      <c r="B47" s="17"/>
      <c r="C47" s="18"/>
      <c r="D47" s="18"/>
      <c r="E47" s="18"/>
      <c r="F47" s="18"/>
      <c r="G47" s="18"/>
      <c r="H47" s="21"/>
      <c r="I47" s="21"/>
      <c r="J47" s="21"/>
      <c r="K47" s="21"/>
      <c r="L47" s="20"/>
      <c r="M47" s="10"/>
      <c r="N47" s="10"/>
      <c r="O47" s="3"/>
      <c r="P47" s="3"/>
      <c r="Q47" s="3"/>
      <c r="R47" s="3"/>
      <c r="S47" s="3"/>
      <c r="T47" s="3"/>
      <c r="U47" s="3"/>
      <c r="V47" s="3"/>
      <c r="W47" s="10"/>
      <c r="X47" s="10"/>
      <c r="Y47" s="10"/>
      <c r="Z47" s="10"/>
    </row>
    <row r="48" spans="1:26" s="9" customFormat="1" x14ac:dyDescent="0.2">
      <c r="A48" s="10"/>
      <c r="B48" s="17"/>
      <c r="C48" s="18"/>
      <c r="D48" s="18"/>
      <c r="E48" s="18"/>
      <c r="F48" s="18"/>
      <c r="G48" s="18"/>
      <c r="H48" s="21"/>
      <c r="I48" s="21"/>
      <c r="J48" s="21"/>
      <c r="K48" s="21"/>
      <c r="L48" s="20"/>
      <c r="M48" s="10"/>
      <c r="N48" s="10"/>
      <c r="O48" s="3"/>
      <c r="P48" s="3"/>
      <c r="Q48" s="3"/>
      <c r="R48" s="3"/>
      <c r="S48" s="3"/>
      <c r="T48" s="3"/>
      <c r="U48" s="3"/>
      <c r="V48" s="3"/>
      <c r="W48" s="10"/>
      <c r="X48" s="10"/>
      <c r="Y48" s="10"/>
      <c r="Z48" s="10"/>
    </row>
    <row r="49" spans="1:26" s="9" customFormat="1" x14ac:dyDescent="0.2">
      <c r="A49" s="10"/>
      <c r="B49" s="17"/>
      <c r="C49" s="18"/>
      <c r="D49" s="18"/>
      <c r="E49" s="18"/>
      <c r="F49" s="18"/>
      <c r="G49" s="18"/>
      <c r="H49" s="21"/>
      <c r="I49" s="21"/>
      <c r="J49" s="21"/>
      <c r="K49" s="21"/>
      <c r="L49" s="20"/>
      <c r="M49" s="10"/>
      <c r="N49" s="10"/>
      <c r="O49" s="3"/>
      <c r="P49" s="3"/>
      <c r="Q49" s="3"/>
      <c r="R49" s="3"/>
      <c r="S49" s="3"/>
      <c r="T49" s="3"/>
      <c r="U49" s="3"/>
      <c r="V49" s="3"/>
      <c r="W49" s="10"/>
      <c r="X49" s="10"/>
      <c r="Y49" s="10"/>
      <c r="Z49" s="10"/>
    </row>
    <row r="50" spans="1:26" s="9" customFormat="1" x14ac:dyDescent="0.2">
      <c r="A50" s="10"/>
      <c r="B50" s="17"/>
      <c r="C50" s="18"/>
      <c r="D50" s="18"/>
      <c r="E50" s="18"/>
      <c r="F50" s="18"/>
      <c r="G50" s="18"/>
      <c r="H50" s="21"/>
      <c r="I50" s="21"/>
      <c r="J50" s="21"/>
      <c r="K50" s="21"/>
      <c r="L50" s="20"/>
      <c r="M50" s="10"/>
      <c r="N50" s="10"/>
      <c r="O50" s="3"/>
      <c r="P50" s="3"/>
      <c r="Q50" s="3"/>
      <c r="R50" s="3"/>
      <c r="S50" s="3"/>
      <c r="T50" s="3"/>
      <c r="U50" s="3"/>
      <c r="V50" s="3"/>
      <c r="W50" s="10"/>
      <c r="X50" s="10"/>
      <c r="Y50" s="10"/>
      <c r="Z50" s="10"/>
    </row>
    <row r="51" spans="1:26" s="9" customFormat="1" x14ac:dyDescent="0.2">
      <c r="A51" s="10"/>
      <c r="B51" s="17"/>
      <c r="C51" s="18"/>
      <c r="D51" s="18"/>
      <c r="E51" s="18"/>
      <c r="F51" s="18"/>
      <c r="G51" s="18"/>
      <c r="H51" s="21"/>
      <c r="I51" s="21"/>
      <c r="J51" s="21"/>
      <c r="K51" s="21"/>
      <c r="L51" s="20"/>
      <c r="M51" s="10"/>
      <c r="N51" s="10"/>
      <c r="O51" s="3"/>
      <c r="P51" s="3"/>
      <c r="Q51" s="3"/>
      <c r="R51" s="3"/>
      <c r="S51" s="3"/>
      <c r="T51" s="3"/>
      <c r="U51" s="3"/>
      <c r="V51" s="3"/>
      <c r="W51" s="10"/>
      <c r="X51" s="10"/>
      <c r="Y51" s="10"/>
      <c r="Z51" s="10"/>
    </row>
    <row r="52" spans="1:26" x14ac:dyDescent="0.2">
      <c r="A52" s="40"/>
      <c r="B52" s="17"/>
      <c r="C52" s="18"/>
      <c r="D52" s="18"/>
      <c r="E52" s="18"/>
      <c r="F52" s="18"/>
      <c r="G52" s="18"/>
      <c r="H52" s="21"/>
      <c r="I52" s="21"/>
      <c r="J52" s="21"/>
      <c r="K52" s="21"/>
      <c r="L52" s="20"/>
    </row>
    <row r="53" spans="1:26" x14ac:dyDescent="0.2">
      <c r="A53" s="40"/>
      <c r="B53" s="17"/>
      <c r="C53" s="18"/>
      <c r="D53" s="18"/>
      <c r="E53" s="18"/>
      <c r="F53" s="18"/>
      <c r="G53" s="18"/>
      <c r="H53" s="21"/>
      <c r="I53" s="21"/>
      <c r="J53" s="21"/>
      <c r="K53" s="21"/>
      <c r="L53" s="20"/>
    </row>
    <row r="54" spans="1:26" x14ac:dyDescent="0.2">
      <c r="A54" s="40"/>
      <c r="B54" s="17"/>
      <c r="C54" s="18"/>
      <c r="D54" s="18"/>
      <c r="E54" s="18"/>
      <c r="F54" s="18"/>
      <c r="G54" s="18"/>
      <c r="H54" s="21"/>
      <c r="I54" s="21"/>
      <c r="J54" s="21"/>
      <c r="K54" s="21"/>
      <c r="L54" s="20"/>
    </row>
    <row r="55" spans="1:26" x14ac:dyDescent="0.2">
      <c r="A55" s="40"/>
      <c r="B55" s="17"/>
      <c r="C55" s="18"/>
      <c r="D55" s="18"/>
      <c r="E55" s="18"/>
      <c r="F55" s="18"/>
      <c r="G55" s="18"/>
      <c r="H55" s="21"/>
      <c r="I55" s="21"/>
      <c r="J55" s="21"/>
      <c r="K55" s="21"/>
      <c r="L55" s="20"/>
    </row>
    <row r="56" spans="1:26" x14ac:dyDescent="0.2">
      <c r="A56" s="40"/>
      <c r="B56" s="17"/>
      <c r="C56" s="18"/>
      <c r="D56" s="18"/>
      <c r="E56" s="18"/>
      <c r="F56" s="18"/>
      <c r="G56" s="18"/>
      <c r="H56" s="21"/>
      <c r="I56" s="21"/>
      <c r="J56" s="21"/>
      <c r="K56" s="21"/>
      <c r="L56" s="20"/>
    </row>
    <row r="57" spans="1:26" x14ac:dyDescent="0.2">
      <c r="A57" s="40"/>
      <c r="B57" s="17"/>
      <c r="C57" s="18"/>
      <c r="D57" s="18"/>
      <c r="E57" s="18"/>
      <c r="F57" s="18"/>
      <c r="G57" s="18"/>
      <c r="H57" s="21"/>
      <c r="I57" s="21"/>
      <c r="J57" s="21"/>
      <c r="K57" s="21"/>
      <c r="L57" s="20"/>
    </row>
    <row r="58" spans="1:26" x14ac:dyDescent="0.2">
      <c r="A58" s="40"/>
      <c r="B58" s="17"/>
      <c r="C58" s="18"/>
      <c r="D58" s="18"/>
      <c r="E58" s="18"/>
      <c r="F58" s="18"/>
      <c r="G58" s="18"/>
      <c r="H58" s="21"/>
      <c r="I58" s="21"/>
      <c r="J58" s="21"/>
      <c r="K58" s="21"/>
      <c r="L58" s="20"/>
    </row>
    <row r="59" spans="1:26" x14ac:dyDescent="0.2">
      <c r="A59" s="40"/>
      <c r="B59" s="22"/>
      <c r="C59" s="21"/>
      <c r="D59" s="21"/>
      <c r="E59" s="21"/>
      <c r="F59" s="21"/>
      <c r="G59" s="21"/>
      <c r="H59" s="21"/>
      <c r="I59" s="21"/>
      <c r="J59" s="21"/>
      <c r="K59" s="21"/>
      <c r="L59" s="20"/>
    </row>
    <row r="60" spans="1:26" x14ac:dyDescent="0.2">
      <c r="A60" s="40"/>
      <c r="B60" s="22"/>
      <c r="C60" s="21"/>
      <c r="D60" s="21"/>
      <c r="E60" s="21"/>
      <c r="F60" s="21"/>
      <c r="G60" s="21"/>
      <c r="H60" s="21"/>
      <c r="I60" s="21"/>
      <c r="J60" s="21"/>
      <c r="K60" s="21"/>
      <c r="L60" s="20"/>
    </row>
    <row r="61" spans="1:26" x14ac:dyDescent="0.2">
      <c r="A61" s="40"/>
      <c r="B61" s="22"/>
      <c r="C61" s="21"/>
      <c r="D61" s="21"/>
      <c r="E61" s="21"/>
      <c r="F61" s="21"/>
      <c r="G61" s="21"/>
      <c r="H61" s="21"/>
      <c r="I61" s="21"/>
      <c r="J61" s="21"/>
      <c r="K61" s="21"/>
      <c r="L61" s="20"/>
    </row>
    <row r="62" spans="1:26" x14ac:dyDescent="0.2">
      <c r="A62" s="40"/>
      <c r="B62" s="22"/>
      <c r="C62" s="21"/>
      <c r="D62" s="21"/>
      <c r="E62" s="21"/>
      <c r="F62" s="21"/>
      <c r="G62" s="21"/>
      <c r="H62" s="21"/>
      <c r="I62" s="21"/>
      <c r="J62" s="21"/>
      <c r="K62" s="21"/>
      <c r="L62" s="20"/>
    </row>
    <row r="63" spans="1:26" x14ac:dyDescent="0.2">
      <c r="A63" s="40"/>
      <c r="B63" s="22"/>
      <c r="C63" s="21"/>
      <c r="D63" s="21"/>
      <c r="E63" s="21"/>
      <c r="F63" s="21"/>
      <c r="G63" s="21"/>
      <c r="H63" s="21"/>
      <c r="I63" s="21"/>
      <c r="J63" s="21"/>
      <c r="K63" s="21"/>
      <c r="L63" s="20"/>
    </row>
    <row r="64" spans="1:26" x14ac:dyDescent="0.2">
      <c r="A64" s="40"/>
      <c r="B64" s="22"/>
      <c r="C64" s="21"/>
      <c r="D64" s="21"/>
      <c r="E64" s="21"/>
      <c r="F64" s="21"/>
      <c r="G64" s="21"/>
      <c r="H64" s="21"/>
      <c r="I64" s="21"/>
      <c r="J64" s="21"/>
      <c r="K64" s="21"/>
      <c r="L64" s="20"/>
    </row>
    <row r="65" spans="1:34" x14ac:dyDescent="0.2">
      <c r="A65" s="40"/>
      <c r="B65" s="22"/>
      <c r="C65" s="21"/>
      <c r="D65" s="21"/>
      <c r="E65" s="21"/>
      <c r="F65" s="21"/>
      <c r="G65" s="21"/>
      <c r="H65" s="21"/>
      <c r="I65" s="21"/>
      <c r="J65" s="21"/>
      <c r="K65" s="21"/>
      <c r="L65" s="20"/>
    </row>
    <row r="66" spans="1:34" s="3" customFormat="1" x14ac:dyDescent="0.2">
      <c r="A66" s="40"/>
      <c r="B66" s="22"/>
      <c r="C66" s="21"/>
      <c r="D66" s="21"/>
      <c r="E66" s="21"/>
      <c r="F66" s="21"/>
      <c r="G66" s="21"/>
      <c r="H66" s="21"/>
      <c r="I66" s="21"/>
      <c r="J66" s="21"/>
      <c r="K66" s="21"/>
      <c r="L66" s="20"/>
      <c r="AA66" s="30"/>
      <c r="AB66" s="30"/>
      <c r="AC66" s="30"/>
      <c r="AD66" s="30"/>
      <c r="AE66" s="30"/>
      <c r="AF66" s="30"/>
      <c r="AG66" s="30"/>
      <c r="AH66" s="30"/>
    </row>
    <row r="67" spans="1:34" s="3" customFormat="1" x14ac:dyDescent="0.2">
      <c r="A67" s="40"/>
      <c r="B67" s="22"/>
      <c r="C67" s="21"/>
      <c r="D67" s="21"/>
      <c r="E67" s="21"/>
      <c r="F67" s="21"/>
      <c r="G67" s="21"/>
      <c r="H67" s="21"/>
      <c r="I67" s="21"/>
      <c r="J67" s="21"/>
      <c r="K67" s="21"/>
      <c r="L67" s="20"/>
      <c r="AA67" s="30"/>
      <c r="AB67" s="30"/>
      <c r="AC67" s="30"/>
      <c r="AD67" s="30"/>
      <c r="AE67" s="30"/>
      <c r="AF67" s="30"/>
      <c r="AG67" s="30"/>
      <c r="AH67" s="30"/>
    </row>
    <row r="68" spans="1:34" s="3" customFormat="1" x14ac:dyDescent="0.2">
      <c r="A68" s="40"/>
      <c r="B68" s="22"/>
      <c r="C68" s="21"/>
      <c r="D68" s="21"/>
      <c r="E68" s="21"/>
      <c r="F68" s="21"/>
      <c r="G68" s="21"/>
      <c r="H68" s="21"/>
      <c r="I68" s="21"/>
      <c r="J68" s="21"/>
      <c r="K68" s="21"/>
      <c r="L68" s="20"/>
      <c r="AA68" s="30"/>
      <c r="AB68" s="30"/>
      <c r="AC68" s="30"/>
      <c r="AD68" s="30"/>
      <c r="AE68" s="30"/>
      <c r="AF68" s="30"/>
      <c r="AG68" s="30"/>
      <c r="AH68" s="30"/>
    </row>
    <row r="69" spans="1:34" s="3" customFormat="1" x14ac:dyDescent="0.2">
      <c r="A69" s="40"/>
      <c r="B69" s="34"/>
      <c r="C69" s="22"/>
      <c r="D69" s="22"/>
      <c r="E69" s="21"/>
      <c r="F69" s="21"/>
      <c r="G69" s="21"/>
      <c r="H69" s="21"/>
      <c r="I69" s="21"/>
      <c r="J69" s="21"/>
      <c r="K69" s="21"/>
      <c r="L69" s="20"/>
      <c r="AA69" s="30"/>
      <c r="AB69" s="30"/>
      <c r="AC69" s="30"/>
      <c r="AD69" s="30"/>
      <c r="AE69" s="30"/>
      <c r="AF69" s="30"/>
      <c r="AG69" s="30"/>
      <c r="AH69" s="30"/>
    </row>
    <row r="70" spans="1:34" s="3" customFormat="1" x14ac:dyDescent="0.2">
      <c r="A70" s="40"/>
      <c r="B70" s="17"/>
      <c r="C70" s="23"/>
      <c r="D70" s="23"/>
      <c r="E70" s="23"/>
      <c r="F70" s="23"/>
      <c r="G70" s="23"/>
      <c r="H70" s="23"/>
      <c r="I70" s="23"/>
      <c r="J70" s="23"/>
      <c r="K70" s="23"/>
      <c r="L70" s="20"/>
      <c r="AA70" s="30"/>
      <c r="AB70" s="30"/>
      <c r="AC70" s="30"/>
      <c r="AD70" s="30"/>
      <c r="AE70" s="30"/>
      <c r="AF70" s="30"/>
      <c r="AG70" s="30"/>
      <c r="AH70" s="30"/>
    </row>
    <row r="71" spans="1:34" s="3" customFormat="1" x14ac:dyDescent="0.2">
      <c r="A71" s="40"/>
      <c r="B71" s="17"/>
      <c r="C71" s="23"/>
      <c r="D71" s="23"/>
      <c r="E71" s="23"/>
      <c r="F71" s="23"/>
      <c r="G71" s="23"/>
      <c r="H71" s="23"/>
      <c r="I71" s="23"/>
      <c r="J71" s="23"/>
      <c r="K71" s="23"/>
      <c r="L71" s="20"/>
      <c r="AA71" s="30"/>
      <c r="AB71" s="30"/>
      <c r="AC71" s="30"/>
      <c r="AD71" s="30"/>
      <c r="AE71" s="30"/>
      <c r="AF71" s="30"/>
      <c r="AG71" s="30"/>
      <c r="AH71" s="30"/>
    </row>
    <row r="72" spans="1:34" s="3" customFormat="1" x14ac:dyDescent="0.2">
      <c r="A72" s="40"/>
      <c r="B72" s="17"/>
      <c r="C72" s="23"/>
      <c r="D72" s="23"/>
      <c r="E72" s="23"/>
      <c r="F72" s="23"/>
      <c r="G72" s="23"/>
      <c r="H72" s="23"/>
      <c r="I72" s="23"/>
      <c r="J72" s="23"/>
      <c r="K72" s="23"/>
      <c r="L72" s="20"/>
      <c r="AA72" s="30"/>
      <c r="AB72" s="30"/>
      <c r="AC72" s="30"/>
      <c r="AD72" s="30"/>
      <c r="AE72" s="30"/>
      <c r="AF72" s="30"/>
      <c r="AG72" s="30"/>
      <c r="AH72" s="30"/>
    </row>
    <row r="73" spans="1:34" s="3" customFormat="1" x14ac:dyDescent="0.2">
      <c r="A73" s="40"/>
      <c r="B73" s="17"/>
      <c r="C73" s="23"/>
      <c r="D73" s="23"/>
      <c r="E73" s="23"/>
      <c r="F73" s="23"/>
      <c r="G73" s="23"/>
      <c r="H73" s="23"/>
      <c r="I73" s="23"/>
      <c r="J73" s="23"/>
      <c r="K73" s="23"/>
      <c r="L73" s="20"/>
      <c r="AA73" s="30"/>
      <c r="AB73" s="30"/>
      <c r="AC73" s="30"/>
      <c r="AD73" s="30"/>
      <c r="AE73" s="30"/>
      <c r="AF73" s="30"/>
      <c r="AG73" s="30"/>
      <c r="AH73" s="30"/>
    </row>
    <row r="74" spans="1:34" s="3" customFormat="1" x14ac:dyDescent="0.2">
      <c r="A74" s="40"/>
      <c r="B74" s="17"/>
      <c r="C74" s="23"/>
      <c r="D74" s="23"/>
      <c r="E74" s="23"/>
      <c r="F74" s="23"/>
      <c r="G74" s="23"/>
      <c r="H74" s="23"/>
      <c r="I74" s="23"/>
      <c r="J74" s="23"/>
      <c r="K74" s="23"/>
      <c r="L74" s="20"/>
      <c r="AA74" s="30"/>
      <c r="AB74" s="30"/>
      <c r="AC74" s="30"/>
      <c r="AD74" s="30"/>
      <c r="AE74" s="30"/>
      <c r="AF74" s="30"/>
      <c r="AG74" s="30"/>
      <c r="AH74" s="30"/>
    </row>
    <row r="75" spans="1:34" s="3" customFormat="1" x14ac:dyDescent="0.2">
      <c r="A75" s="40"/>
      <c r="B75" s="17"/>
      <c r="C75" s="23"/>
      <c r="D75" s="23"/>
      <c r="E75" s="23"/>
      <c r="F75" s="23"/>
      <c r="G75" s="23"/>
      <c r="H75" s="23"/>
      <c r="I75" s="23"/>
      <c r="J75" s="23"/>
      <c r="K75" s="23"/>
      <c r="L75" s="20"/>
      <c r="AA75" s="30"/>
      <c r="AB75" s="30"/>
      <c r="AC75" s="30"/>
      <c r="AD75" s="30"/>
      <c r="AE75" s="30"/>
      <c r="AF75" s="30"/>
      <c r="AG75" s="30"/>
      <c r="AH75" s="30"/>
    </row>
    <row r="76" spans="1:34" s="3" customFormat="1" x14ac:dyDescent="0.2">
      <c r="A76" s="40"/>
      <c r="B76" s="17"/>
      <c r="C76" s="23"/>
      <c r="D76" s="23"/>
      <c r="E76" s="23"/>
      <c r="F76" s="23"/>
      <c r="G76" s="23"/>
      <c r="H76" s="23"/>
      <c r="I76" s="23"/>
      <c r="J76" s="23"/>
      <c r="K76" s="23"/>
      <c r="L76" s="20"/>
      <c r="AA76" s="30"/>
      <c r="AB76" s="30"/>
      <c r="AC76" s="30"/>
      <c r="AD76" s="30"/>
      <c r="AE76" s="30"/>
      <c r="AF76" s="30"/>
      <c r="AG76" s="30"/>
      <c r="AH76" s="30"/>
    </row>
    <row r="77" spans="1:34" s="3" customFormat="1" x14ac:dyDescent="0.2">
      <c r="A77" s="40"/>
      <c r="B77" s="17"/>
      <c r="C77" s="23"/>
      <c r="D77" s="23"/>
      <c r="E77" s="23"/>
      <c r="F77" s="23"/>
      <c r="G77" s="23"/>
      <c r="H77" s="23"/>
      <c r="I77" s="23"/>
      <c r="J77" s="23"/>
      <c r="K77" s="23"/>
      <c r="L77" s="20"/>
      <c r="AA77" s="30"/>
      <c r="AB77" s="30"/>
      <c r="AC77" s="30"/>
      <c r="AD77" s="30"/>
      <c r="AE77" s="30"/>
      <c r="AF77" s="30"/>
      <c r="AG77" s="30"/>
      <c r="AH77" s="30"/>
    </row>
    <row r="78" spans="1:34" s="3" customFormat="1" x14ac:dyDescent="0.2">
      <c r="A78" s="40"/>
      <c r="B78" s="17"/>
      <c r="C78" s="23"/>
      <c r="D78" s="23"/>
      <c r="E78" s="23"/>
      <c r="F78" s="23"/>
      <c r="G78" s="23"/>
      <c r="H78" s="23"/>
      <c r="I78" s="23"/>
      <c r="J78" s="23"/>
      <c r="K78" s="23"/>
      <c r="L78" s="40"/>
      <c r="AA78" s="30"/>
      <c r="AB78" s="30"/>
      <c r="AC78" s="30"/>
      <c r="AD78" s="30"/>
      <c r="AE78" s="30"/>
      <c r="AF78" s="30"/>
      <c r="AG78" s="30"/>
      <c r="AH78" s="30"/>
    </row>
    <row r="79" spans="1:34" s="3" customFormat="1" x14ac:dyDescent="0.2">
      <c r="A79" s="40"/>
      <c r="B79" s="17"/>
      <c r="C79" s="23"/>
      <c r="D79" s="23"/>
      <c r="E79" s="23"/>
      <c r="F79" s="23"/>
      <c r="G79" s="23"/>
      <c r="H79" s="23"/>
      <c r="I79" s="23"/>
      <c r="J79" s="23"/>
      <c r="K79" s="23"/>
      <c r="L79" s="40"/>
      <c r="AA79" s="30"/>
      <c r="AB79" s="30"/>
      <c r="AC79" s="30"/>
      <c r="AD79" s="30"/>
      <c r="AE79" s="30"/>
      <c r="AF79" s="30"/>
      <c r="AG79" s="30"/>
      <c r="AH79" s="30"/>
    </row>
    <row r="80" spans="1:34" s="3" customFormat="1" x14ac:dyDescent="0.2">
      <c r="A80" s="40"/>
      <c r="B80" s="17"/>
      <c r="C80" s="23"/>
      <c r="D80" s="23"/>
      <c r="E80" s="23"/>
      <c r="F80" s="23"/>
      <c r="G80" s="23"/>
      <c r="H80" s="23"/>
      <c r="I80" s="23"/>
      <c r="J80" s="23"/>
      <c r="K80" s="23"/>
      <c r="L80" s="40"/>
      <c r="AA80" s="30"/>
      <c r="AB80" s="30"/>
      <c r="AC80" s="30"/>
      <c r="AD80" s="30"/>
      <c r="AE80" s="30"/>
      <c r="AF80" s="30"/>
      <c r="AG80" s="30"/>
      <c r="AH80" s="30"/>
    </row>
    <row r="81" spans="1:34" s="3" customFormat="1" x14ac:dyDescent="0.2">
      <c r="A81" s="40"/>
      <c r="B81" s="17"/>
      <c r="C81" s="23"/>
      <c r="D81" s="23"/>
      <c r="E81" s="23"/>
      <c r="F81" s="23"/>
      <c r="G81" s="23"/>
      <c r="H81" s="23"/>
      <c r="I81" s="23"/>
      <c r="J81" s="23"/>
      <c r="K81" s="23"/>
      <c r="L81" s="40"/>
      <c r="AA81" s="30"/>
      <c r="AB81" s="30"/>
      <c r="AC81" s="30"/>
      <c r="AD81" s="30"/>
      <c r="AE81" s="30"/>
      <c r="AF81" s="30"/>
      <c r="AG81" s="30"/>
      <c r="AH81" s="30"/>
    </row>
    <row r="82" spans="1:34" s="3" customFormat="1" x14ac:dyDescent="0.2">
      <c r="A82" s="40"/>
      <c r="B82" s="17"/>
      <c r="C82" s="23"/>
      <c r="D82" s="23"/>
      <c r="E82" s="23"/>
      <c r="F82" s="23"/>
      <c r="G82" s="23"/>
      <c r="H82" s="23"/>
      <c r="I82" s="23"/>
      <c r="J82" s="23"/>
      <c r="K82" s="23"/>
      <c r="L82" s="40"/>
      <c r="AA82" s="30"/>
      <c r="AB82" s="30"/>
      <c r="AC82" s="30"/>
      <c r="AD82" s="30"/>
      <c r="AE82" s="30"/>
      <c r="AF82" s="30"/>
      <c r="AG82" s="30"/>
      <c r="AH82" s="30"/>
    </row>
    <row r="83" spans="1:34" s="3" customFormat="1" x14ac:dyDescent="0.2">
      <c r="A83" s="40"/>
      <c r="B83" s="17"/>
      <c r="C83" s="23"/>
      <c r="D83" s="23"/>
      <c r="E83" s="23"/>
      <c r="F83" s="23"/>
      <c r="G83" s="23"/>
      <c r="H83" s="23"/>
      <c r="I83" s="23"/>
      <c r="J83" s="23"/>
      <c r="K83" s="23"/>
      <c r="L83" s="40"/>
      <c r="AA83" s="30"/>
      <c r="AB83" s="30"/>
      <c r="AC83" s="30"/>
      <c r="AD83" s="30"/>
      <c r="AE83" s="30"/>
      <c r="AF83" s="30"/>
      <c r="AG83" s="30"/>
      <c r="AH83" s="30"/>
    </row>
    <row r="84" spans="1:34" s="3" customFormat="1" x14ac:dyDescent="0.2">
      <c r="A84" s="40"/>
      <c r="B84" s="17"/>
      <c r="C84" s="23"/>
      <c r="D84" s="23"/>
      <c r="E84" s="23"/>
      <c r="F84" s="23"/>
      <c r="G84" s="23"/>
      <c r="H84" s="23"/>
      <c r="I84" s="23"/>
      <c r="J84" s="23"/>
      <c r="K84" s="23"/>
      <c r="L84" s="40"/>
      <c r="AA84" s="30"/>
      <c r="AB84" s="30"/>
      <c r="AC84" s="30"/>
      <c r="AD84" s="30"/>
      <c r="AE84" s="30"/>
      <c r="AF84" s="30"/>
      <c r="AG84" s="30"/>
      <c r="AH84" s="30"/>
    </row>
    <row r="85" spans="1:34" s="3" customFormat="1" x14ac:dyDescent="0.2">
      <c r="A85" s="40"/>
      <c r="B85" s="17"/>
      <c r="C85" s="23"/>
      <c r="D85" s="23"/>
      <c r="E85" s="23"/>
      <c r="F85" s="23"/>
      <c r="G85" s="23"/>
      <c r="H85" s="23"/>
      <c r="I85" s="23"/>
      <c r="J85" s="23"/>
      <c r="K85" s="23"/>
      <c r="L85" s="40"/>
      <c r="AA85" s="30"/>
      <c r="AB85" s="30"/>
      <c r="AC85" s="30"/>
      <c r="AD85" s="30"/>
      <c r="AE85" s="30"/>
      <c r="AF85" s="30"/>
      <c r="AG85" s="30"/>
      <c r="AH85" s="30"/>
    </row>
    <row r="86" spans="1:34" s="3" customFormat="1" x14ac:dyDescent="0.2">
      <c r="A86" s="40"/>
      <c r="B86" s="17"/>
      <c r="C86" s="23"/>
      <c r="D86" s="23"/>
      <c r="E86" s="23"/>
      <c r="F86" s="23"/>
      <c r="G86" s="23"/>
      <c r="H86" s="23"/>
      <c r="I86" s="23"/>
      <c r="J86" s="23"/>
      <c r="K86" s="23"/>
      <c r="L86" s="40"/>
      <c r="AA86" s="30"/>
      <c r="AB86" s="30"/>
      <c r="AC86" s="30"/>
      <c r="AD86" s="30"/>
      <c r="AE86" s="30"/>
      <c r="AF86" s="30"/>
      <c r="AG86" s="30"/>
      <c r="AH86" s="30"/>
    </row>
    <row r="87" spans="1:34" s="3" customFormat="1" x14ac:dyDescent="0.2">
      <c r="A87" s="40"/>
      <c r="B87" s="17"/>
      <c r="C87" s="23"/>
      <c r="D87" s="23"/>
      <c r="E87" s="23"/>
      <c r="F87" s="23"/>
      <c r="G87" s="23"/>
      <c r="H87" s="23"/>
      <c r="I87" s="23"/>
      <c r="J87" s="23"/>
      <c r="K87" s="23"/>
      <c r="L87" s="40"/>
      <c r="AA87" s="30"/>
      <c r="AB87" s="30"/>
      <c r="AC87" s="30"/>
      <c r="AD87" s="30"/>
      <c r="AE87" s="30"/>
      <c r="AF87" s="30"/>
      <c r="AG87" s="30"/>
      <c r="AH87" s="30"/>
    </row>
    <row r="88" spans="1:34" s="3" customFormat="1" x14ac:dyDescent="0.2">
      <c r="A88" s="40"/>
      <c r="B88" s="17"/>
      <c r="C88" s="23"/>
      <c r="D88" s="23"/>
      <c r="E88" s="23"/>
      <c r="F88" s="23"/>
      <c r="G88" s="23"/>
      <c r="H88" s="23"/>
      <c r="I88" s="23"/>
      <c r="J88" s="23"/>
      <c r="K88" s="23"/>
      <c r="L88" s="40"/>
      <c r="AA88" s="30"/>
      <c r="AB88" s="30"/>
      <c r="AC88" s="30"/>
      <c r="AD88" s="30"/>
      <c r="AE88" s="30"/>
      <c r="AF88" s="30"/>
      <c r="AG88" s="30"/>
      <c r="AH88" s="30"/>
    </row>
    <row r="89" spans="1:34" s="3" customFormat="1" x14ac:dyDescent="0.2">
      <c r="A89" s="40"/>
      <c r="B89" s="17"/>
      <c r="C89" s="23"/>
      <c r="D89" s="23"/>
      <c r="E89" s="23"/>
      <c r="F89" s="23"/>
      <c r="G89" s="23"/>
      <c r="H89" s="23"/>
      <c r="I89" s="23"/>
      <c r="J89" s="23"/>
      <c r="K89" s="23"/>
      <c r="L89" s="40"/>
      <c r="AA89" s="30"/>
      <c r="AB89" s="30"/>
      <c r="AC89" s="30"/>
      <c r="AD89" s="30"/>
      <c r="AE89" s="30"/>
      <c r="AF89" s="30"/>
      <c r="AG89" s="30"/>
      <c r="AH89" s="30"/>
    </row>
    <row r="90" spans="1:34" s="3" customFormat="1" x14ac:dyDescent="0.2">
      <c r="A90" s="40"/>
      <c r="B90" s="17"/>
      <c r="C90" s="23"/>
      <c r="D90" s="23"/>
      <c r="E90" s="23"/>
      <c r="F90" s="23"/>
      <c r="G90" s="23"/>
      <c r="H90" s="23"/>
      <c r="I90" s="23"/>
      <c r="J90" s="23"/>
      <c r="K90" s="23"/>
      <c r="L90" s="40"/>
      <c r="AA90" s="30"/>
      <c r="AB90" s="30"/>
      <c r="AC90" s="30"/>
      <c r="AD90" s="30"/>
      <c r="AE90" s="30"/>
      <c r="AF90" s="30"/>
      <c r="AG90" s="30"/>
      <c r="AH90" s="30"/>
    </row>
    <row r="91" spans="1:34" s="3" customFormat="1" x14ac:dyDescent="0.2">
      <c r="A91" s="30"/>
      <c r="B91" s="17"/>
      <c r="C91" s="23"/>
      <c r="D91" s="23"/>
      <c r="E91" s="23"/>
      <c r="F91" s="23"/>
      <c r="G91" s="23"/>
      <c r="H91" s="23"/>
      <c r="I91" s="23"/>
      <c r="J91" s="23"/>
      <c r="K91" s="23"/>
      <c r="L91" s="30"/>
      <c r="AA91" s="30"/>
      <c r="AB91" s="30"/>
      <c r="AC91" s="30"/>
      <c r="AD91" s="30"/>
      <c r="AE91" s="30"/>
      <c r="AF91" s="30"/>
      <c r="AG91" s="30"/>
      <c r="AH91" s="30"/>
    </row>
    <row r="92" spans="1:34" s="3" customFormat="1" x14ac:dyDescent="0.2">
      <c r="A92" s="30"/>
      <c r="B92" s="24"/>
      <c r="C92" s="25"/>
      <c r="D92" s="25"/>
      <c r="E92" s="25"/>
      <c r="F92" s="25"/>
      <c r="G92" s="25"/>
      <c r="H92" s="25"/>
      <c r="I92" s="25"/>
      <c r="J92" s="25"/>
      <c r="K92" s="25"/>
      <c r="L92" s="30"/>
      <c r="AA92" s="30"/>
      <c r="AB92" s="30"/>
      <c r="AC92" s="30"/>
      <c r="AD92" s="30"/>
      <c r="AE92" s="30"/>
      <c r="AF92" s="30"/>
      <c r="AG92" s="30"/>
      <c r="AH92" s="30"/>
    </row>
    <row r="93" spans="1:34" s="3" customFormat="1" x14ac:dyDescent="0.2">
      <c r="A93" s="30"/>
      <c r="B93" s="24"/>
      <c r="C93" s="25"/>
      <c r="D93" s="25"/>
      <c r="E93" s="25"/>
      <c r="F93" s="25"/>
      <c r="G93" s="25"/>
      <c r="H93" s="25"/>
      <c r="I93" s="25"/>
      <c r="J93" s="25"/>
      <c r="K93" s="25"/>
      <c r="L93" s="30"/>
      <c r="AA93" s="30"/>
      <c r="AB93" s="30"/>
      <c r="AC93" s="30"/>
      <c r="AD93" s="30"/>
      <c r="AE93" s="30"/>
      <c r="AF93" s="30"/>
      <c r="AG93" s="30"/>
      <c r="AH93" s="30"/>
    </row>
    <row r="94" spans="1:34" s="3" customFormat="1" x14ac:dyDescent="0.2">
      <c r="A94" s="30"/>
      <c r="B94" s="24"/>
      <c r="C94" s="25"/>
      <c r="D94" s="25"/>
      <c r="E94" s="25"/>
      <c r="F94" s="25"/>
      <c r="G94" s="25"/>
      <c r="H94" s="25"/>
      <c r="I94" s="25"/>
      <c r="J94" s="25"/>
      <c r="K94" s="25"/>
      <c r="L94" s="30"/>
      <c r="AA94" s="30"/>
      <c r="AB94" s="30"/>
      <c r="AC94" s="30"/>
      <c r="AD94" s="30"/>
      <c r="AE94" s="30"/>
      <c r="AF94" s="30"/>
      <c r="AG94" s="30"/>
      <c r="AH94" s="30"/>
    </row>
    <row r="95" spans="1:34" s="3" customFormat="1" x14ac:dyDescent="0.2">
      <c r="A95" s="30"/>
      <c r="B95" s="26"/>
      <c r="C95" s="25"/>
      <c r="D95" s="25"/>
      <c r="E95" s="25"/>
      <c r="F95" s="25"/>
      <c r="G95" s="25"/>
      <c r="H95" s="25"/>
      <c r="I95" s="25"/>
      <c r="J95" s="25"/>
      <c r="K95" s="25"/>
      <c r="L95" s="30"/>
      <c r="AA95" s="30"/>
      <c r="AB95" s="30"/>
      <c r="AC95" s="30"/>
      <c r="AD95" s="30"/>
      <c r="AE95" s="30"/>
      <c r="AF95" s="30"/>
      <c r="AG95" s="30"/>
      <c r="AH95" s="30"/>
    </row>
    <row r="96" spans="1:34" s="3" customFormat="1" x14ac:dyDescent="0.2">
      <c r="A96" s="30"/>
      <c r="B96" s="26"/>
      <c r="C96" s="25"/>
      <c r="D96" s="25"/>
      <c r="E96" s="25"/>
      <c r="F96" s="25"/>
      <c r="G96" s="25"/>
      <c r="H96" s="25"/>
      <c r="I96" s="25"/>
      <c r="J96" s="25"/>
      <c r="K96" s="25"/>
      <c r="L96" s="30"/>
      <c r="AA96" s="30"/>
      <c r="AB96" s="30"/>
      <c r="AC96" s="30"/>
      <c r="AD96" s="30"/>
      <c r="AE96" s="30"/>
      <c r="AF96" s="30"/>
      <c r="AG96" s="30"/>
      <c r="AH96" s="30"/>
    </row>
    <row r="97" spans="1:34" s="3" customFormat="1" x14ac:dyDescent="0.2">
      <c r="A97" s="30"/>
      <c r="B97" s="26"/>
      <c r="C97" s="25"/>
      <c r="D97" s="25"/>
      <c r="E97" s="25"/>
      <c r="F97" s="25"/>
      <c r="G97" s="25"/>
      <c r="H97" s="25"/>
      <c r="I97" s="25"/>
      <c r="J97" s="25"/>
      <c r="K97" s="25"/>
      <c r="L97" s="30"/>
      <c r="AA97" s="30"/>
      <c r="AB97" s="30"/>
      <c r="AC97" s="30"/>
      <c r="AD97" s="30"/>
      <c r="AE97" s="30"/>
      <c r="AF97" s="30"/>
      <c r="AG97" s="30"/>
      <c r="AH97" s="30"/>
    </row>
    <row r="98" spans="1:34" x14ac:dyDescent="0.2">
      <c r="B98" s="26"/>
      <c r="C98" s="25"/>
      <c r="D98" s="25"/>
      <c r="E98" s="25"/>
      <c r="F98" s="25"/>
      <c r="G98" s="25"/>
      <c r="H98" s="25"/>
      <c r="I98" s="25"/>
      <c r="J98" s="25"/>
      <c r="K98" s="25"/>
    </row>
    <row r="99" spans="1:34" x14ac:dyDescent="0.2">
      <c r="B99" s="26"/>
      <c r="C99" s="25"/>
      <c r="D99" s="25"/>
      <c r="E99" s="25"/>
      <c r="F99" s="25"/>
      <c r="G99" s="25"/>
      <c r="H99" s="25"/>
      <c r="I99" s="25"/>
      <c r="J99" s="25"/>
      <c r="K99" s="25"/>
    </row>
    <row r="100" spans="1:34" x14ac:dyDescent="0.2">
      <c r="B100" s="26"/>
      <c r="C100" s="25"/>
      <c r="D100" s="25"/>
      <c r="E100" s="25"/>
      <c r="F100" s="25"/>
      <c r="G100" s="25"/>
      <c r="H100" s="25"/>
      <c r="I100" s="25"/>
      <c r="J100" s="25"/>
      <c r="K100" s="25"/>
    </row>
    <row r="101" spans="1:34" x14ac:dyDescent="0.2">
      <c r="B101" s="26"/>
      <c r="C101" s="25"/>
      <c r="D101" s="25"/>
      <c r="E101" s="25"/>
      <c r="F101" s="25"/>
      <c r="G101" s="25"/>
      <c r="H101" s="25"/>
      <c r="I101" s="25"/>
      <c r="J101" s="25"/>
      <c r="K101" s="25"/>
    </row>
    <row r="102" spans="1:34" x14ac:dyDescent="0.2">
      <c r="B102" s="26"/>
      <c r="C102" s="25"/>
      <c r="D102" s="25"/>
      <c r="E102" s="25"/>
      <c r="F102" s="25"/>
      <c r="G102" s="25"/>
      <c r="H102" s="25"/>
      <c r="I102" s="25"/>
      <c r="J102" s="25"/>
      <c r="K102" s="25"/>
    </row>
    <row r="103" spans="1:34" x14ac:dyDescent="0.2">
      <c r="B103" s="26"/>
      <c r="C103" s="25"/>
      <c r="D103" s="25"/>
      <c r="E103" s="25"/>
      <c r="F103" s="25"/>
      <c r="G103" s="25"/>
      <c r="H103" s="25"/>
      <c r="I103" s="25"/>
      <c r="J103" s="25"/>
      <c r="K103" s="25"/>
    </row>
    <row r="104" spans="1:34" x14ac:dyDescent="0.2">
      <c r="B104" s="26"/>
      <c r="C104" s="25"/>
      <c r="D104" s="25"/>
      <c r="E104" s="25"/>
      <c r="F104" s="25"/>
      <c r="G104" s="25"/>
      <c r="H104" s="25"/>
      <c r="I104" s="25"/>
      <c r="J104" s="25"/>
      <c r="K104" s="25"/>
    </row>
    <row r="105" spans="1:34" x14ac:dyDescent="0.2">
      <c r="C105" s="27"/>
      <c r="D105" s="27"/>
      <c r="E105" s="27"/>
      <c r="F105" s="27"/>
      <c r="G105" s="27"/>
      <c r="H105" s="27"/>
      <c r="I105" s="27"/>
      <c r="J105" s="27"/>
      <c r="K105" s="27"/>
    </row>
    <row r="106" spans="1:34" x14ac:dyDescent="0.2">
      <c r="C106" s="27"/>
      <c r="D106" s="27"/>
      <c r="E106" s="27"/>
      <c r="F106" s="27"/>
      <c r="G106" s="27"/>
      <c r="H106" s="27"/>
      <c r="I106" s="27"/>
      <c r="J106" s="27"/>
      <c r="K106" s="27"/>
    </row>
    <row r="107" spans="1:34" x14ac:dyDescent="0.2">
      <c r="C107" s="27"/>
      <c r="D107" s="27"/>
      <c r="E107" s="27"/>
      <c r="F107" s="27"/>
      <c r="G107" s="27"/>
      <c r="H107" s="27"/>
      <c r="I107" s="27"/>
      <c r="J107" s="27"/>
      <c r="K107" s="27"/>
    </row>
    <row r="108" spans="1:34" x14ac:dyDescent="0.2">
      <c r="C108" s="27"/>
      <c r="D108" s="27"/>
      <c r="E108" s="27"/>
      <c r="F108" s="27"/>
      <c r="G108" s="27"/>
      <c r="H108" s="27"/>
      <c r="I108" s="27"/>
      <c r="J108" s="27"/>
      <c r="K108" s="27"/>
    </row>
  </sheetData>
  <sortState xmlns:xlrd2="http://schemas.microsoft.com/office/spreadsheetml/2017/richdata2" ref="A8:N17">
    <sortCondition descending="1" ref="M8:M17"/>
  </sortState>
  <mergeCells count="9">
    <mergeCell ref="B18:M18"/>
    <mergeCell ref="B6:M6"/>
    <mergeCell ref="B7:M7"/>
    <mergeCell ref="O13:X13"/>
    <mergeCell ref="O14:X14"/>
    <mergeCell ref="O15:X15"/>
    <mergeCell ref="O9:X9"/>
    <mergeCell ref="O11:X11"/>
    <mergeCell ref="O10:X10"/>
  </mergeCells>
  <pageMargins left="0.75" right="0.75" top="1" bottom="1" header="0.5" footer="0.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B0F0"/>
  </sheetPr>
  <dimension ref="A1"/>
  <sheetViews>
    <sheetView showGridLines="0" workbookViewId="0"/>
  </sheetViews>
  <sheetFormatPr defaultRowHeight="12"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sheetPr>
  <dimension ref="A1:AC97"/>
  <sheetViews>
    <sheetView showGridLines="0" zoomScaleNormal="100" workbookViewId="0"/>
  </sheetViews>
  <sheetFormatPr defaultColWidth="9.140625" defaultRowHeight="12" x14ac:dyDescent="0.2"/>
  <cols>
    <col min="1" max="1" width="11" style="30" customWidth="1"/>
    <col min="2" max="2" width="11.42578125" style="30" customWidth="1"/>
    <col min="3" max="3" width="12.140625" style="32" customWidth="1"/>
    <col min="4" max="4" width="12.42578125" style="32" customWidth="1"/>
    <col min="5" max="5" width="13" style="32" customWidth="1"/>
    <col min="6" max="6" width="11.42578125" style="30" customWidth="1"/>
    <col min="7" max="7" width="7.85546875" style="3" customWidth="1"/>
    <col min="8" max="23" width="9.140625" style="3"/>
    <col min="24" max="16384" width="9.140625" style="30"/>
  </cols>
  <sheetData>
    <row r="1" spans="1:23" s="40" customFormat="1" x14ac:dyDescent="0.2">
      <c r="A1" s="60"/>
      <c r="B1" s="60"/>
      <c r="C1" s="60"/>
      <c r="D1" s="60"/>
      <c r="E1" s="60"/>
      <c r="F1" s="60"/>
      <c r="G1" s="60"/>
      <c r="H1" s="60"/>
      <c r="I1" s="60"/>
      <c r="J1" s="60"/>
      <c r="K1" s="60"/>
      <c r="L1" s="60"/>
    </row>
    <row r="2" spans="1:23" s="60" customFormat="1" x14ac:dyDescent="0.2">
      <c r="B2" s="61"/>
      <c r="C2" s="62"/>
      <c r="D2" s="34"/>
      <c r="E2" s="63"/>
    </row>
    <row r="3" spans="1:23" x14ac:dyDescent="0.2">
      <c r="B3" s="4" t="s">
        <v>9</v>
      </c>
      <c r="C3" s="5"/>
      <c r="D3" s="1"/>
    </row>
    <row r="4" spans="1:23" x14ac:dyDescent="0.2">
      <c r="B4" s="4" t="s">
        <v>5</v>
      </c>
      <c r="C4" s="5"/>
      <c r="D4" s="5"/>
    </row>
    <row r="6" spans="1:23" ht="15.75" x14ac:dyDescent="0.25">
      <c r="A6" s="10"/>
      <c r="B6" s="79" t="s">
        <v>61</v>
      </c>
      <c r="C6" s="39"/>
      <c r="D6" s="39"/>
      <c r="E6" s="39"/>
      <c r="F6" s="38"/>
      <c r="G6" s="40"/>
    </row>
    <row r="7" spans="1:23" s="9" customFormat="1" x14ac:dyDescent="0.2">
      <c r="A7" s="40"/>
      <c r="B7" s="49" t="s">
        <v>52</v>
      </c>
      <c r="C7" s="41"/>
      <c r="D7" s="41"/>
      <c r="E7" s="41"/>
      <c r="F7" s="8" t="s">
        <v>0</v>
      </c>
      <c r="G7" s="40"/>
      <c r="H7" s="10"/>
      <c r="I7" s="10"/>
      <c r="J7" s="10"/>
      <c r="K7" s="10"/>
      <c r="L7" s="10"/>
      <c r="M7" s="10"/>
      <c r="N7" s="10"/>
      <c r="O7" s="10"/>
      <c r="P7" s="10"/>
      <c r="Q7" s="10"/>
      <c r="R7" s="10"/>
      <c r="S7" s="10"/>
      <c r="T7" s="10"/>
      <c r="U7" s="10"/>
      <c r="V7" s="10"/>
      <c r="W7" s="10"/>
    </row>
    <row r="8" spans="1:23" s="9" customFormat="1" x14ac:dyDescent="0.2">
      <c r="A8" s="30"/>
      <c r="B8" s="30"/>
      <c r="C8" s="46"/>
      <c r="D8" s="46"/>
      <c r="E8" s="46"/>
      <c r="F8" s="38"/>
      <c r="G8" s="40"/>
      <c r="H8" s="10"/>
      <c r="I8" s="10"/>
      <c r="J8" s="10"/>
      <c r="K8" s="10"/>
      <c r="L8" s="10"/>
      <c r="M8" s="10"/>
      <c r="N8" s="10"/>
      <c r="O8" s="10"/>
      <c r="P8" s="10"/>
      <c r="Q8" s="10"/>
      <c r="R8" s="10"/>
      <c r="S8" s="10"/>
      <c r="T8" s="10"/>
      <c r="U8" s="10"/>
      <c r="V8" s="10"/>
      <c r="W8" s="10"/>
    </row>
    <row r="9" spans="1:23" s="11" customFormat="1" x14ac:dyDescent="0.2">
      <c r="B9" s="149"/>
      <c r="C9" s="149"/>
      <c r="D9" s="193" t="s">
        <v>1</v>
      </c>
      <c r="E9" s="149" t="s">
        <v>2</v>
      </c>
      <c r="F9" s="12"/>
      <c r="G9" s="14"/>
      <c r="H9" s="14"/>
      <c r="I9" s="14"/>
      <c r="J9" s="14"/>
      <c r="K9" s="14"/>
      <c r="L9" s="14"/>
      <c r="M9" s="14"/>
      <c r="N9" s="14"/>
      <c r="O9" s="14"/>
      <c r="P9" s="14"/>
      <c r="Q9" s="14"/>
      <c r="R9" s="14"/>
      <c r="S9" s="14"/>
      <c r="T9" s="14"/>
      <c r="U9" s="14"/>
      <c r="V9" s="14"/>
      <c r="W9" s="14"/>
    </row>
    <row r="10" spans="1:23" s="9" customFormat="1" x14ac:dyDescent="0.2">
      <c r="A10" s="40"/>
      <c r="B10" s="194" t="s">
        <v>6</v>
      </c>
      <c r="C10" s="195">
        <v>2011</v>
      </c>
      <c r="D10" s="196">
        <v>46.876239582497654</v>
      </c>
      <c r="E10" s="197">
        <v>49.957534320499711</v>
      </c>
      <c r="F10" s="20"/>
      <c r="G10" s="40"/>
      <c r="H10" s="10"/>
      <c r="I10" s="10"/>
      <c r="J10" s="10"/>
      <c r="K10" s="10"/>
      <c r="L10" s="10"/>
      <c r="M10" s="10"/>
      <c r="N10" s="10"/>
      <c r="O10" s="10"/>
      <c r="P10" s="10"/>
      <c r="Q10" s="10"/>
      <c r="R10" s="10"/>
      <c r="S10" s="10"/>
      <c r="T10" s="10"/>
      <c r="U10" s="10"/>
      <c r="V10" s="10"/>
      <c r="W10" s="10"/>
    </row>
    <row r="11" spans="1:23" s="9" customFormat="1" x14ac:dyDescent="0.2">
      <c r="A11" s="40"/>
      <c r="B11" s="165"/>
      <c r="C11" s="75">
        <v>2016</v>
      </c>
      <c r="D11" s="76">
        <v>53.812085783003283</v>
      </c>
      <c r="E11" s="74">
        <v>46.10552996915078</v>
      </c>
      <c r="F11" s="20"/>
      <c r="G11" s="40"/>
      <c r="H11" s="10"/>
      <c r="I11" s="10"/>
      <c r="J11" s="10"/>
      <c r="K11" s="10"/>
      <c r="L11" s="10"/>
      <c r="M11" s="10"/>
      <c r="N11" s="10"/>
      <c r="O11" s="10"/>
      <c r="P11" s="10"/>
      <c r="Q11" s="10"/>
      <c r="R11" s="10"/>
      <c r="S11" s="10"/>
      <c r="T11" s="10"/>
      <c r="U11" s="10"/>
      <c r="V11" s="10"/>
      <c r="W11" s="10"/>
    </row>
    <row r="12" spans="1:23" s="9" customFormat="1" x14ac:dyDescent="0.2">
      <c r="A12" s="40"/>
      <c r="B12" s="165"/>
      <c r="C12" s="75">
        <v>2021</v>
      </c>
      <c r="D12" s="76">
        <v>58.49986588306222</v>
      </c>
      <c r="E12" s="74">
        <v>37.077930512188878</v>
      </c>
      <c r="F12" s="20"/>
      <c r="G12" s="40"/>
      <c r="H12" s="10"/>
      <c r="I12" s="10"/>
      <c r="J12" s="10"/>
      <c r="K12" s="10"/>
      <c r="L12" s="10"/>
      <c r="M12" s="10"/>
      <c r="N12" s="10"/>
      <c r="O12" s="10"/>
      <c r="P12" s="10"/>
      <c r="Q12" s="10"/>
      <c r="R12" s="10"/>
      <c r="S12" s="10"/>
      <c r="T12" s="10"/>
      <c r="U12" s="10"/>
      <c r="V12" s="10"/>
      <c r="W12" s="10"/>
    </row>
    <row r="13" spans="1:23" s="9" customFormat="1" x14ac:dyDescent="0.2">
      <c r="A13" s="40"/>
      <c r="B13" s="166" t="s">
        <v>27</v>
      </c>
      <c r="C13" s="106">
        <v>2011</v>
      </c>
      <c r="D13" s="104" t="s">
        <v>11</v>
      </c>
      <c r="E13" s="105" t="s">
        <v>11</v>
      </c>
      <c r="F13" s="20"/>
      <c r="G13" s="40"/>
      <c r="H13" s="10"/>
      <c r="I13" s="10"/>
      <c r="J13" s="10"/>
      <c r="K13" s="10"/>
      <c r="L13" s="10"/>
      <c r="M13" s="10"/>
      <c r="N13" s="10"/>
      <c r="O13" s="10"/>
      <c r="P13" s="10"/>
      <c r="Q13" s="10"/>
      <c r="R13" s="10"/>
      <c r="S13" s="10"/>
      <c r="T13" s="10"/>
      <c r="U13" s="10"/>
      <c r="V13" s="10"/>
      <c r="W13" s="10"/>
    </row>
    <row r="14" spans="1:23" s="9" customFormat="1" x14ac:dyDescent="0.2">
      <c r="A14" s="40"/>
      <c r="B14" s="166"/>
      <c r="C14" s="106">
        <v>2016</v>
      </c>
      <c r="D14" s="104" t="s">
        <v>11</v>
      </c>
      <c r="E14" s="105" t="s">
        <v>11</v>
      </c>
      <c r="F14" s="20"/>
      <c r="G14" s="40"/>
      <c r="H14" s="10"/>
      <c r="I14" s="10"/>
      <c r="J14" s="10"/>
      <c r="K14" s="10"/>
      <c r="L14" s="10"/>
      <c r="M14" s="10"/>
      <c r="N14" s="10"/>
      <c r="O14" s="10"/>
      <c r="P14" s="10"/>
      <c r="Q14" s="10"/>
      <c r="R14" s="10"/>
      <c r="S14" s="10"/>
      <c r="T14" s="10"/>
      <c r="U14" s="10"/>
      <c r="V14" s="10"/>
      <c r="W14" s="10"/>
    </row>
    <row r="15" spans="1:23" s="9" customFormat="1" x14ac:dyDescent="0.2">
      <c r="A15" s="40"/>
      <c r="B15" s="166"/>
      <c r="C15" s="106">
        <v>2021</v>
      </c>
      <c r="D15" s="104">
        <v>25.016975865139614</v>
      </c>
      <c r="E15" s="105">
        <v>25.312241210683435</v>
      </c>
      <c r="F15" s="20"/>
      <c r="G15" s="40"/>
      <c r="H15" s="10"/>
      <c r="I15" s="10"/>
      <c r="J15" s="10"/>
      <c r="K15" s="10"/>
      <c r="L15" s="10"/>
      <c r="M15" s="10"/>
      <c r="N15" s="10"/>
      <c r="O15" s="10"/>
      <c r="P15" s="10"/>
      <c r="Q15" s="10"/>
      <c r="R15" s="10"/>
      <c r="S15" s="10"/>
      <c r="T15" s="10"/>
      <c r="U15" s="10"/>
      <c r="V15" s="10"/>
      <c r="W15" s="10"/>
    </row>
    <row r="16" spans="1:23" s="9" customFormat="1" x14ac:dyDescent="0.2">
      <c r="A16" s="40"/>
      <c r="B16" s="167" t="s">
        <v>65</v>
      </c>
      <c r="C16" s="133">
        <v>2011</v>
      </c>
      <c r="D16" s="131" t="s">
        <v>11</v>
      </c>
      <c r="E16" s="132" t="s">
        <v>11</v>
      </c>
      <c r="F16" s="20"/>
      <c r="G16" s="40"/>
      <c r="H16" s="10"/>
      <c r="I16" s="10"/>
      <c r="J16" s="10"/>
      <c r="K16" s="10"/>
      <c r="L16" s="10"/>
      <c r="M16" s="10"/>
      <c r="N16" s="10"/>
      <c r="O16" s="10"/>
      <c r="P16" s="10"/>
      <c r="Q16" s="10"/>
      <c r="R16" s="10"/>
      <c r="S16" s="10"/>
      <c r="T16" s="10"/>
      <c r="U16" s="10"/>
      <c r="V16" s="10"/>
      <c r="W16" s="10"/>
    </row>
    <row r="17" spans="1:23" s="9" customFormat="1" x14ac:dyDescent="0.2">
      <c r="A17" s="40"/>
      <c r="B17" s="167"/>
      <c r="C17" s="133">
        <v>2016</v>
      </c>
      <c r="D17" s="131" t="s">
        <v>11</v>
      </c>
      <c r="E17" s="132" t="s">
        <v>11</v>
      </c>
      <c r="F17" s="20"/>
      <c r="G17" s="40"/>
      <c r="H17" s="10"/>
      <c r="I17" s="10"/>
      <c r="J17" s="10"/>
      <c r="K17" s="10"/>
      <c r="L17" s="10"/>
      <c r="M17" s="10"/>
      <c r="N17" s="10"/>
      <c r="O17" s="10"/>
      <c r="P17" s="10"/>
      <c r="Q17" s="10"/>
      <c r="R17" s="10"/>
      <c r="S17" s="10"/>
      <c r="T17" s="10"/>
      <c r="U17" s="10"/>
      <c r="V17" s="10"/>
      <c r="W17" s="10"/>
    </row>
    <row r="18" spans="1:23" s="9" customFormat="1" x14ac:dyDescent="0.2">
      <c r="A18" s="40"/>
      <c r="B18" s="167"/>
      <c r="C18" s="133">
        <v>2021</v>
      </c>
      <c r="D18" s="131">
        <v>2.9658701376123973</v>
      </c>
      <c r="E18" s="132">
        <v>17.770934672315509</v>
      </c>
      <c r="F18" s="20"/>
      <c r="G18" s="40"/>
      <c r="H18" s="10"/>
      <c r="I18" s="10"/>
      <c r="J18" s="10"/>
      <c r="K18" s="10"/>
      <c r="L18" s="10"/>
      <c r="M18" s="10"/>
      <c r="N18" s="10"/>
      <c r="O18" s="34"/>
      <c r="P18" s="34"/>
      <c r="Q18" s="34"/>
      <c r="R18" s="34"/>
      <c r="S18" s="34"/>
      <c r="T18" s="34"/>
      <c r="U18" s="34"/>
      <c r="V18" s="34"/>
      <c r="W18" s="34"/>
    </row>
    <row r="19" spans="1:23" s="9" customFormat="1" x14ac:dyDescent="0.2">
      <c r="A19" s="40"/>
      <c r="B19" s="163" t="s">
        <v>7</v>
      </c>
      <c r="C19" s="106">
        <v>2011</v>
      </c>
      <c r="D19" s="104">
        <v>22.680382159049056</v>
      </c>
      <c r="E19" s="105">
        <v>30.818220712079381</v>
      </c>
      <c r="F19" s="20"/>
      <c r="G19" s="40"/>
      <c r="H19" s="10"/>
      <c r="I19" s="10"/>
      <c r="J19" s="10"/>
      <c r="K19" s="10"/>
      <c r="L19" s="10"/>
      <c r="M19" s="10"/>
      <c r="N19" s="10"/>
      <c r="O19" s="34"/>
      <c r="P19" s="34"/>
      <c r="Q19" s="34"/>
      <c r="R19" s="34"/>
      <c r="S19" s="34"/>
      <c r="T19" s="34"/>
      <c r="U19" s="34"/>
      <c r="V19" s="34"/>
      <c r="W19" s="34"/>
    </row>
    <row r="20" spans="1:23" s="9" customFormat="1" x14ac:dyDescent="0.2">
      <c r="A20" s="40"/>
      <c r="B20" s="163"/>
      <c r="C20" s="106">
        <v>2016</v>
      </c>
      <c r="D20" s="104">
        <v>19.56160196879944</v>
      </c>
      <c r="E20" s="105">
        <v>36.012075988598916</v>
      </c>
      <c r="F20" s="20"/>
      <c r="G20" s="40"/>
      <c r="H20" s="10"/>
      <c r="I20" s="10"/>
      <c r="J20" s="10"/>
      <c r="K20" s="10"/>
      <c r="L20" s="10"/>
      <c r="M20" s="10"/>
      <c r="N20" s="10"/>
      <c r="O20" s="126"/>
      <c r="P20" s="126"/>
      <c r="Q20" s="126"/>
      <c r="R20" s="126"/>
      <c r="S20" s="126"/>
      <c r="T20" s="126"/>
      <c r="U20" s="126"/>
      <c r="V20" s="126"/>
      <c r="W20" s="126"/>
    </row>
    <row r="21" spans="1:23" s="9" customFormat="1" x14ac:dyDescent="0.2">
      <c r="A21" s="40"/>
      <c r="B21" s="163"/>
      <c r="C21" s="106">
        <v>2021</v>
      </c>
      <c r="D21" s="104">
        <v>23.98996555769649</v>
      </c>
      <c r="E21" s="105">
        <v>34.03784329960699</v>
      </c>
      <c r="F21" s="20"/>
      <c r="G21" s="40"/>
      <c r="H21" s="10"/>
      <c r="I21" s="10"/>
      <c r="J21" s="10"/>
      <c r="K21" s="10"/>
      <c r="L21" s="10"/>
      <c r="M21" s="10"/>
      <c r="N21" s="10"/>
      <c r="O21" s="34"/>
      <c r="P21" s="34"/>
      <c r="Q21" s="34"/>
      <c r="R21" s="34"/>
      <c r="S21" s="34"/>
      <c r="T21" s="34"/>
      <c r="U21" s="34"/>
      <c r="V21" s="34"/>
      <c r="W21" s="34"/>
    </row>
    <row r="22" spans="1:23" s="9" customFormat="1" x14ac:dyDescent="0.2">
      <c r="A22" s="40"/>
      <c r="B22" s="167" t="s">
        <v>64</v>
      </c>
      <c r="C22" s="133">
        <v>2011</v>
      </c>
      <c r="D22" s="131">
        <v>80.508632005786581</v>
      </c>
      <c r="E22" s="132">
        <v>37.016482559819543</v>
      </c>
      <c r="F22" s="20"/>
      <c r="G22" s="40"/>
      <c r="H22" s="10"/>
      <c r="I22" s="10"/>
      <c r="J22" s="10"/>
      <c r="K22" s="10"/>
      <c r="L22" s="10"/>
      <c r="M22" s="10"/>
      <c r="N22" s="10"/>
      <c r="O22" s="34"/>
      <c r="P22" s="34"/>
      <c r="Q22" s="34"/>
      <c r="R22" s="34"/>
      <c r="S22" s="34"/>
      <c r="T22" s="34"/>
      <c r="U22" s="34"/>
      <c r="V22" s="34"/>
      <c r="W22" s="34"/>
    </row>
    <row r="23" spans="1:23" s="9" customFormat="1" x14ac:dyDescent="0.2">
      <c r="A23" s="40"/>
      <c r="B23" s="167"/>
      <c r="C23" s="133">
        <v>2016</v>
      </c>
      <c r="D23" s="131">
        <v>47.473219793221197</v>
      </c>
      <c r="E23" s="132">
        <v>36.066401093098513</v>
      </c>
      <c r="F23" s="20"/>
      <c r="G23" s="40"/>
      <c r="H23" s="10"/>
      <c r="I23" s="10"/>
      <c r="J23" s="10"/>
      <c r="K23" s="10"/>
      <c r="L23" s="10"/>
      <c r="M23" s="10"/>
      <c r="N23" s="10"/>
      <c r="O23" s="34"/>
      <c r="P23" s="34"/>
      <c r="Q23" s="34"/>
      <c r="R23" s="34"/>
      <c r="S23" s="34"/>
      <c r="T23" s="34"/>
      <c r="U23" s="34"/>
      <c r="V23" s="34"/>
      <c r="W23" s="34"/>
    </row>
    <row r="24" spans="1:23" s="9" customFormat="1" x14ac:dyDescent="0.2">
      <c r="A24" s="40"/>
      <c r="B24" s="167"/>
      <c r="C24" s="133">
        <v>2021</v>
      </c>
      <c r="D24" s="131">
        <v>53.016617948046218</v>
      </c>
      <c r="E24" s="132">
        <v>34.495559375879132</v>
      </c>
      <c r="F24" s="20"/>
      <c r="G24" s="40"/>
      <c r="H24" s="10"/>
      <c r="I24" s="10"/>
      <c r="J24" s="10"/>
      <c r="K24" s="10"/>
      <c r="L24" s="10"/>
      <c r="M24" s="10"/>
      <c r="N24" s="10"/>
      <c r="O24" s="34"/>
      <c r="P24" s="34"/>
      <c r="Q24" s="34"/>
      <c r="R24" s="34"/>
      <c r="S24" s="34"/>
      <c r="T24" s="34"/>
      <c r="U24" s="34"/>
      <c r="V24" s="34"/>
      <c r="W24" s="34"/>
    </row>
    <row r="25" spans="1:23" s="9" customFormat="1" x14ac:dyDescent="0.2">
      <c r="A25" s="40"/>
      <c r="B25" s="163" t="s">
        <v>63</v>
      </c>
      <c r="C25" s="106">
        <v>2011</v>
      </c>
      <c r="D25" s="104">
        <v>56.010384252971136</v>
      </c>
      <c r="E25" s="105">
        <v>45.626469522684779</v>
      </c>
      <c r="F25" s="20"/>
      <c r="G25" s="40"/>
      <c r="H25" s="10"/>
      <c r="I25" s="10"/>
      <c r="J25" s="10"/>
      <c r="K25" s="10"/>
      <c r="L25" s="10"/>
      <c r="M25" s="10"/>
      <c r="N25" s="10"/>
      <c r="O25" s="10"/>
      <c r="P25" s="10"/>
      <c r="Q25" s="10"/>
      <c r="R25" s="10"/>
      <c r="S25" s="10"/>
      <c r="T25" s="10"/>
      <c r="U25" s="10"/>
      <c r="V25" s="10"/>
      <c r="W25" s="10"/>
    </row>
    <row r="26" spans="1:23" s="9" customFormat="1" x14ac:dyDescent="0.2">
      <c r="A26" s="40"/>
      <c r="B26" s="163"/>
      <c r="C26" s="106">
        <v>2016</v>
      </c>
      <c r="D26" s="104">
        <v>62.16797869579036</v>
      </c>
      <c r="E26" s="105">
        <v>53.831539528670412</v>
      </c>
      <c r="F26" s="20"/>
      <c r="G26" s="40"/>
      <c r="H26" s="10"/>
      <c r="I26" s="10"/>
      <c r="J26" s="10"/>
      <c r="K26" s="10"/>
      <c r="L26" s="10"/>
      <c r="M26" s="10"/>
      <c r="N26" s="10"/>
      <c r="O26" s="10"/>
      <c r="P26" s="10"/>
      <c r="Q26" s="10"/>
      <c r="R26" s="10"/>
      <c r="S26" s="10"/>
      <c r="T26" s="10"/>
      <c r="U26" s="10"/>
      <c r="V26" s="10"/>
      <c r="W26" s="10"/>
    </row>
    <row r="27" spans="1:23" s="9" customFormat="1" x14ac:dyDescent="0.2">
      <c r="A27" s="40"/>
      <c r="B27" s="163"/>
      <c r="C27" s="106">
        <v>2021</v>
      </c>
      <c r="D27" s="104">
        <v>59.375947457304477</v>
      </c>
      <c r="E27" s="105">
        <v>48.921505954002676</v>
      </c>
      <c r="F27" s="20"/>
      <c r="G27" s="40"/>
      <c r="H27" s="10"/>
      <c r="I27" s="10"/>
      <c r="J27" s="10"/>
      <c r="K27" s="10"/>
      <c r="L27" s="10"/>
      <c r="M27" s="10"/>
      <c r="N27" s="10"/>
      <c r="O27" s="10"/>
      <c r="P27" s="10"/>
      <c r="Q27" s="10"/>
      <c r="R27" s="10"/>
      <c r="S27" s="10"/>
      <c r="T27" s="10"/>
      <c r="U27" s="10"/>
      <c r="V27" s="10"/>
      <c r="W27" s="10"/>
    </row>
    <row r="28" spans="1:23" s="9" customFormat="1" x14ac:dyDescent="0.2">
      <c r="A28" s="40"/>
      <c r="B28" s="162" t="s">
        <v>62</v>
      </c>
      <c r="C28" s="75">
        <v>2011</v>
      </c>
      <c r="D28" s="76">
        <v>1.6990002046391763</v>
      </c>
      <c r="E28" s="74">
        <v>9.4847402916038011</v>
      </c>
      <c r="F28" s="20"/>
      <c r="G28" s="40"/>
      <c r="H28" s="10"/>
      <c r="I28" s="10"/>
      <c r="J28" s="10"/>
      <c r="K28" s="10"/>
      <c r="L28" s="10"/>
      <c r="M28" s="10"/>
      <c r="N28" s="10"/>
      <c r="O28" s="10"/>
      <c r="P28" s="10"/>
      <c r="Q28" s="10"/>
      <c r="R28" s="10"/>
      <c r="S28" s="10"/>
      <c r="T28" s="10"/>
      <c r="U28" s="10"/>
      <c r="V28" s="10"/>
      <c r="W28" s="10"/>
    </row>
    <row r="29" spans="1:23" s="9" customFormat="1" x14ac:dyDescent="0.2">
      <c r="A29" s="40"/>
      <c r="B29" s="162"/>
      <c r="C29" s="75">
        <v>2016</v>
      </c>
      <c r="D29" s="76">
        <v>1.2825461018944859</v>
      </c>
      <c r="E29" s="74">
        <v>11.829773480548587</v>
      </c>
      <c r="F29" s="20"/>
      <c r="G29" s="40"/>
      <c r="H29" s="10"/>
      <c r="I29" s="10"/>
      <c r="J29" s="10"/>
      <c r="K29" s="10"/>
      <c r="L29" s="10"/>
      <c r="M29" s="10"/>
      <c r="N29" s="10"/>
      <c r="O29" s="10"/>
      <c r="P29" s="10"/>
      <c r="Q29" s="10"/>
      <c r="R29" s="10"/>
      <c r="S29" s="10"/>
      <c r="T29" s="10"/>
      <c r="U29" s="10"/>
      <c r="V29" s="10"/>
      <c r="W29" s="10"/>
    </row>
    <row r="30" spans="1:23" s="9" customFormat="1" x14ac:dyDescent="0.2">
      <c r="A30" s="40"/>
      <c r="B30" s="162"/>
      <c r="C30" s="75">
        <v>2021</v>
      </c>
      <c r="D30" s="76">
        <v>1.2224920559109038</v>
      </c>
      <c r="E30" s="74">
        <v>11.442512595252694</v>
      </c>
      <c r="F30" s="20"/>
      <c r="G30" s="40"/>
      <c r="H30" s="10"/>
      <c r="I30" s="10"/>
      <c r="J30" s="10"/>
      <c r="K30" s="10"/>
      <c r="L30" s="10"/>
      <c r="M30" s="10"/>
      <c r="N30" s="10"/>
      <c r="O30" s="10"/>
      <c r="P30" s="10"/>
      <c r="Q30" s="10"/>
      <c r="R30" s="10"/>
      <c r="S30" s="10"/>
      <c r="T30" s="10"/>
      <c r="U30" s="10"/>
      <c r="V30" s="10"/>
      <c r="W30" s="10"/>
    </row>
    <row r="31" spans="1:23" s="9" customFormat="1" x14ac:dyDescent="0.2">
      <c r="A31" s="10"/>
      <c r="B31" s="163" t="s">
        <v>17</v>
      </c>
      <c r="C31" s="106">
        <v>2011</v>
      </c>
      <c r="D31" s="104">
        <v>73.588596045310467</v>
      </c>
      <c r="E31" s="105">
        <v>56.409432580802921</v>
      </c>
      <c r="F31" s="20"/>
      <c r="G31" s="10"/>
      <c r="H31" s="10"/>
      <c r="I31" s="10"/>
      <c r="J31" s="10"/>
      <c r="K31" s="10"/>
      <c r="L31" s="10"/>
      <c r="M31" s="10"/>
      <c r="N31" s="10"/>
      <c r="O31" s="10"/>
      <c r="P31" s="10"/>
      <c r="Q31" s="10"/>
      <c r="R31" s="10"/>
      <c r="S31" s="10"/>
      <c r="T31" s="10"/>
      <c r="U31" s="10"/>
      <c r="V31" s="10"/>
      <c r="W31" s="10"/>
    </row>
    <row r="32" spans="1:23" s="9" customFormat="1" x14ac:dyDescent="0.2">
      <c r="A32" s="10"/>
      <c r="B32" s="163"/>
      <c r="C32" s="106">
        <v>2016</v>
      </c>
      <c r="D32" s="104">
        <v>71.934811218677879</v>
      </c>
      <c r="E32" s="105">
        <v>51.740941827071296</v>
      </c>
      <c r="F32" s="20"/>
      <c r="G32" s="10"/>
      <c r="H32" s="10"/>
      <c r="I32" s="10"/>
      <c r="J32" s="10"/>
      <c r="K32" s="10"/>
      <c r="L32" s="10"/>
      <c r="M32" s="10"/>
      <c r="N32" s="10"/>
      <c r="O32" s="10"/>
      <c r="P32" s="10"/>
      <c r="Q32" s="10"/>
      <c r="R32" s="10"/>
      <c r="S32" s="10"/>
      <c r="T32" s="10"/>
      <c r="U32" s="10"/>
      <c r="V32" s="10"/>
      <c r="W32" s="10"/>
    </row>
    <row r="33" spans="1:23" s="9" customFormat="1" x14ac:dyDescent="0.2">
      <c r="A33" s="10"/>
      <c r="B33" s="164"/>
      <c r="C33" s="107">
        <v>2021</v>
      </c>
      <c r="D33" s="108">
        <v>70.178296248724592</v>
      </c>
      <c r="E33" s="109">
        <v>47.771408649079675</v>
      </c>
      <c r="F33" s="144"/>
      <c r="G33" s="10"/>
      <c r="H33" s="10"/>
      <c r="I33" s="10"/>
      <c r="J33" s="10"/>
      <c r="K33" s="10"/>
      <c r="L33" s="10"/>
      <c r="M33" s="10"/>
      <c r="N33" s="10"/>
      <c r="O33" s="10"/>
      <c r="P33" s="10"/>
      <c r="Q33" s="10"/>
      <c r="R33" s="10"/>
      <c r="S33" s="10"/>
      <c r="T33" s="10"/>
      <c r="U33" s="10"/>
      <c r="V33" s="10"/>
      <c r="W33" s="10"/>
    </row>
    <row r="34" spans="1:23" s="9" customFormat="1" x14ac:dyDescent="0.2">
      <c r="A34" s="10"/>
      <c r="B34" s="34" t="s">
        <v>106</v>
      </c>
      <c r="C34" s="18"/>
      <c r="D34" s="130"/>
      <c r="E34" s="130"/>
      <c r="F34" s="20"/>
      <c r="G34" s="10"/>
      <c r="H34" s="10"/>
      <c r="I34" s="10"/>
      <c r="J34" s="10"/>
      <c r="K34" s="10"/>
      <c r="L34" s="10"/>
      <c r="M34" s="10"/>
      <c r="N34" s="10"/>
      <c r="O34" s="10"/>
      <c r="P34" s="10"/>
      <c r="Q34" s="10"/>
      <c r="R34" s="10"/>
      <c r="S34" s="10"/>
      <c r="T34" s="10"/>
      <c r="U34" s="10"/>
      <c r="V34" s="10"/>
      <c r="W34" s="10"/>
    </row>
    <row r="35" spans="1:23" s="9" customFormat="1" ht="12" customHeight="1" x14ac:dyDescent="0.2">
      <c r="A35" s="10"/>
      <c r="B35" s="72" t="s">
        <v>107</v>
      </c>
      <c r="C35" s="18"/>
      <c r="D35" s="130"/>
      <c r="E35" s="130"/>
      <c r="F35" s="20"/>
      <c r="G35" s="10"/>
      <c r="H35" s="10"/>
      <c r="I35" s="10"/>
      <c r="J35" s="10"/>
      <c r="K35" s="10"/>
      <c r="L35" s="10"/>
      <c r="M35" s="10"/>
      <c r="N35" s="10"/>
      <c r="O35" s="10"/>
      <c r="P35" s="10"/>
      <c r="Q35" s="10"/>
      <c r="R35" s="10"/>
      <c r="S35" s="10"/>
      <c r="T35" s="10"/>
      <c r="U35" s="10"/>
      <c r="V35" s="10"/>
      <c r="W35" s="10"/>
    </row>
    <row r="36" spans="1:23" s="9" customFormat="1" ht="12" customHeight="1" x14ac:dyDescent="0.2">
      <c r="A36" s="10"/>
      <c r="B36" s="40" t="s">
        <v>66</v>
      </c>
      <c r="C36" s="40"/>
      <c r="D36" s="10"/>
      <c r="E36" s="10"/>
      <c r="F36" s="20"/>
      <c r="G36" s="10"/>
      <c r="H36" s="10"/>
      <c r="I36" s="10"/>
      <c r="J36" s="10"/>
      <c r="K36" s="10"/>
      <c r="L36" s="10"/>
      <c r="M36" s="10"/>
      <c r="N36" s="10"/>
      <c r="O36" s="10"/>
      <c r="P36" s="10"/>
      <c r="Q36" s="10"/>
      <c r="R36" s="10"/>
      <c r="S36" s="10"/>
      <c r="T36" s="10"/>
      <c r="U36" s="10"/>
      <c r="V36" s="10"/>
      <c r="W36" s="10"/>
    </row>
    <row r="37" spans="1:23" s="9" customFormat="1" x14ac:dyDescent="0.2">
      <c r="A37" s="10"/>
      <c r="B37" s="72" t="s">
        <v>79</v>
      </c>
      <c r="C37" s="18"/>
      <c r="F37" s="20"/>
      <c r="G37" s="10"/>
      <c r="H37" s="10"/>
      <c r="I37" s="10"/>
      <c r="J37" s="10"/>
      <c r="K37" s="10"/>
      <c r="L37" s="10"/>
      <c r="M37" s="10"/>
      <c r="N37" s="10"/>
      <c r="O37" s="10"/>
      <c r="P37" s="10"/>
      <c r="Q37" s="10"/>
      <c r="R37" s="10"/>
      <c r="S37" s="10"/>
      <c r="T37" s="10"/>
      <c r="U37" s="10"/>
      <c r="V37" s="10"/>
      <c r="W37" s="10"/>
    </row>
    <row r="38" spans="1:23" s="9" customFormat="1" x14ac:dyDescent="0.2">
      <c r="A38" s="10"/>
      <c r="B38" s="72" t="s">
        <v>108</v>
      </c>
      <c r="C38" s="18"/>
      <c r="D38" s="21"/>
      <c r="E38" s="21"/>
      <c r="F38" s="20"/>
      <c r="G38" s="10"/>
      <c r="H38" s="10"/>
      <c r="I38" s="10"/>
      <c r="J38" s="10"/>
      <c r="K38" s="10"/>
      <c r="L38" s="10"/>
      <c r="M38" s="10"/>
      <c r="N38" s="10"/>
      <c r="O38" s="10"/>
      <c r="P38" s="10"/>
      <c r="Q38" s="10"/>
      <c r="R38" s="10"/>
      <c r="S38" s="10"/>
      <c r="T38" s="10"/>
      <c r="U38" s="10"/>
      <c r="V38" s="10"/>
      <c r="W38" s="10"/>
    </row>
    <row r="39" spans="1:23" s="9" customFormat="1" x14ac:dyDescent="0.2">
      <c r="B39" s="31" t="s">
        <v>36</v>
      </c>
      <c r="C39" s="18"/>
      <c r="D39" s="21"/>
      <c r="E39" s="21"/>
      <c r="F39" s="20"/>
      <c r="G39" s="10"/>
      <c r="H39" s="10"/>
      <c r="I39" s="10"/>
      <c r="J39" s="10"/>
      <c r="K39" s="10"/>
      <c r="L39" s="10"/>
      <c r="M39" s="10"/>
      <c r="N39" s="10"/>
      <c r="O39" s="10"/>
      <c r="P39" s="10"/>
      <c r="Q39" s="10"/>
      <c r="R39" s="10"/>
      <c r="S39" s="10"/>
      <c r="T39" s="10"/>
      <c r="U39" s="10"/>
      <c r="V39" s="10"/>
      <c r="W39" s="10"/>
    </row>
    <row r="40" spans="1:23" s="9" customFormat="1" ht="13.5" customHeight="1" x14ac:dyDescent="0.2">
      <c r="D40" s="21"/>
      <c r="E40" s="21"/>
      <c r="F40" s="20"/>
      <c r="G40" s="10"/>
      <c r="H40" s="10"/>
      <c r="I40" s="10"/>
      <c r="J40" s="10"/>
      <c r="K40" s="3"/>
      <c r="L40" s="3"/>
      <c r="M40" s="3"/>
      <c r="N40" s="3"/>
      <c r="O40" s="3"/>
      <c r="P40" s="3"/>
      <c r="Q40" s="3"/>
      <c r="R40" s="3"/>
      <c r="S40" s="3"/>
      <c r="T40" s="3"/>
      <c r="U40" s="3"/>
      <c r="V40" s="3"/>
      <c r="W40" s="3"/>
    </row>
    <row r="41" spans="1:23" x14ac:dyDescent="0.2">
      <c r="B41" s="17"/>
      <c r="C41" s="18"/>
      <c r="D41" s="21"/>
      <c r="E41" s="21"/>
      <c r="F41" s="20"/>
    </row>
    <row r="42" spans="1:23" x14ac:dyDescent="0.2">
      <c r="B42" s="17"/>
      <c r="C42" s="18"/>
      <c r="D42" s="21"/>
      <c r="E42" s="21"/>
      <c r="F42" s="20"/>
    </row>
    <row r="43" spans="1:23" x14ac:dyDescent="0.2">
      <c r="A43" s="40"/>
      <c r="B43" s="17"/>
      <c r="C43" s="18"/>
      <c r="D43" s="21"/>
      <c r="E43" s="21"/>
      <c r="F43" s="20"/>
    </row>
    <row r="44" spans="1:23" x14ac:dyDescent="0.2">
      <c r="B44" s="17"/>
      <c r="C44" s="18"/>
      <c r="D44" s="21"/>
      <c r="E44" s="21"/>
      <c r="F44" s="20"/>
    </row>
    <row r="45" spans="1:23" x14ac:dyDescent="0.2">
      <c r="B45" s="17"/>
      <c r="C45" s="18"/>
      <c r="D45" s="21"/>
      <c r="E45" s="21"/>
      <c r="F45" s="20"/>
    </row>
    <row r="46" spans="1:23" x14ac:dyDescent="0.2">
      <c r="B46" s="17"/>
      <c r="C46" s="18"/>
      <c r="D46" s="21"/>
      <c r="E46" s="21"/>
      <c r="F46" s="20"/>
    </row>
    <row r="47" spans="1:23" x14ac:dyDescent="0.2">
      <c r="A47" s="40"/>
      <c r="B47" s="17"/>
      <c r="C47" s="18"/>
      <c r="D47" s="21"/>
      <c r="E47" s="21"/>
      <c r="F47" s="20"/>
    </row>
    <row r="48" spans="1:23" x14ac:dyDescent="0.2">
      <c r="A48" s="40"/>
      <c r="B48" s="22"/>
      <c r="C48" s="21"/>
      <c r="D48" s="21"/>
      <c r="E48" s="21"/>
      <c r="F48" s="20"/>
    </row>
    <row r="49" spans="1:29" x14ac:dyDescent="0.2">
      <c r="A49" s="40"/>
      <c r="B49" s="22"/>
      <c r="C49" s="21"/>
      <c r="D49" s="21"/>
      <c r="E49" s="21"/>
      <c r="F49" s="20"/>
    </row>
    <row r="50" spans="1:29" x14ac:dyDescent="0.2">
      <c r="A50" s="40"/>
      <c r="B50" s="22"/>
      <c r="C50" s="21"/>
      <c r="D50" s="21"/>
      <c r="E50" s="19"/>
      <c r="F50" s="20"/>
    </row>
    <row r="51" spans="1:29" x14ac:dyDescent="0.2">
      <c r="A51" s="40"/>
      <c r="B51" s="22"/>
      <c r="C51" s="21"/>
      <c r="D51" s="21"/>
      <c r="E51" s="21"/>
      <c r="F51" s="20"/>
    </row>
    <row r="52" spans="1:29" x14ac:dyDescent="0.2">
      <c r="A52" s="40"/>
      <c r="B52" s="22"/>
      <c r="C52" s="21"/>
      <c r="D52" s="21"/>
      <c r="E52" s="21"/>
      <c r="F52" s="20"/>
    </row>
    <row r="53" spans="1:29" x14ac:dyDescent="0.2">
      <c r="A53" s="40"/>
      <c r="B53" s="22"/>
      <c r="C53" s="21"/>
      <c r="D53" s="21"/>
      <c r="E53" s="21"/>
      <c r="F53" s="20"/>
    </row>
    <row r="54" spans="1:29" x14ac:dyDescent="0.2">
      <c r="A54" s="40"/>
      <c r="B54" s="22"/>
      <c r="C54" s="21"/>
      <c r="D54" s="21"/>
      <c r="E54" s="21"/>
      <c r="F54" s="20"/>
    </row>
    <row r="55" spans="1:29" x14ac:dyDescent="0.2">
      <c r="A55" s="40"/>
      <c r="B55" s="22"/>
      <c r="C55" s="21"/>
      <c r="D55" s="21"/>
      <c r="E55" s="21"/>
      <c r="F55" s="20"/>
    </row>
    <row r="56" spans="1:29" s="3" customFormat="1" x14ac:dyDescent="0.2">
      <c r="A56" s="40"/>
      <c r="B56" s="22"/>
      <c r="C56" s="21"/>
      <c r="D56" s="21"/>
      <c r="E56" s="21"/>
      <c r="F56" s="20"/>
      <c r="X56" s="30"/>
      <c r="Y56" s="30"/>
      <c r="Z56" s="30"/>
      <c r="AA56" s="30"/>
      <c r="AB56" s="30"/>
      <c r="AC56" s="30"/>
    </row>
    <row r="57" spans="1:29" s="3" customFormat="1" x14ac:dyDescent="0.2">
      <c r="A57" s="40"/>
      <c r="B57" s="22"/>
      <c r="C57" s="21"/>
      <c r="D57" s="21"/>
      <c r="E57" s="21"/>
      <c r="F57" s="20"/>
      <c r="X57" s="30"/>
      <c r="Y57" s="30"/>
      <c r="Z57" s="30"/>
      <c r="AA57" s="30"/>
      <c r="AB57" s="30"/>
      <c r="AC57" s="30"/>
    </row>
    <row r="58" spans="1:29" s="3" customFormat="1" x14ac:dyDescent="0.2">
      <c r="A58" s="40"/>
      <c r="B58" s="34"/>
      <c r="C58" s="22"/>
      <c r="D58" s="21"/>
      <c r="E58" s="21"/>
      <c r="F58" s="20"/>
      <c r="X58" s="30"/>
      <c r="Y58" s="30"/>
      <c r="Z58" s="30"/>
      <c r="AA58" s="30"/>
      <c r="AB58" s="30"/>
      <c r="AC58" s="30"/>
    </row>
    <row r="59" spans="1:29" s="3" customFormat="1" x14ac:dyDescent="0.2">
      <c r="A59" s="40"/>
      <c r="B59" s="17"/>
      <c r="C59" s="23"/>
      <c r="D59" s="23"/>
      <c r="E59" s="23"/>
      <c r="F59" s="20"/>
      <c r="X59" s="30"/>
      <c r="Y59" s="30"/>
      <c r="Z59" s="30"/>
      <c r="AA59" s="30"/>
      <c r="AB59" s="30"/>
      <c r="AC59" s="30"/>
    </row>
    <row r="60" spans="1:29" s="3" customFormat="1" x14ac:dyDescent="0.2">
      <c r="A60" s="40"/>
      <c r="B60" s="17"/>
      <c r="C60" s="23"/>
      <c r="D60" s="23"/>
      <c r="E60" s="23"/>
      <c r="F60" s="20"/>
      <c r="X60" s="30"/>
      <c r="Y60" s="30"/>
      <c r="Z60" s="30"/>
      <c r="AA60" s="30"/>
      <c r="AB60" s="30"/>
      <c r="AC60" s="30"/>
    </row>
    <row r="61" spans="1:29" s="3" customFormat="1" x14ac:dyDescent="0.2">
      <c r="A61" s="40"/>
      <c r="B61" s="17"/>
      <c r="C61" s="23"/>
      <c r="D61" s="23"/>
      <c r="E61" s="23"/>
      <c r="F61" s="20"/>
      <c r="X61" s="30"/>
      <c r="Y61" s="30"/>
      <c r="Z61" s="30"/>
      <c r="AA61" s="30"/>
      <c r="AB61" s="30"/>
      <c r="AC61" s="30"/>
    </row>
    <row r="62" spans="1:29" s="3" customFormat="1" x14ac:dyDescent="0.2">
      <c r="A62" s="40"/>
      <c r="B62" s="17"/>
      <c r="C62" s="23"/>
      <c r="D62" s="23"/>
      <c r="E62" s="23"/>
      <c r="F62" s="20"/>
      <c r="X62" s="30"/>
      <c r="Y62" s="30"/>
      <c r="Z62" s="30"/>
      <c r="AA62" s="30"/>
      <c r="AB62" s="30"/>
      <c r="AC62" s="30"/>
    </row>
    <row r="63" spans="1:29" s="3" customFormat="1" x14ac:dyDescent="0.2">
      <c r="A63" s="40"/>
      <c r="B63" s="17"/>
      <c r="C63" s="23"/>
      <c r="D63" s="23"/>
      <c r="E63" s="23"/>
      <c r="F63" s="20"/>
      <c r="X63" s="30"/>
      <c r="Y63" s="30"/>
      <c r="Z63" s="30"/>
      <c r="AA63" s="30"/>
      <c r="AB63" s="30"/>
      <c r="AC63" s="30"/>
    </row>
    <row r="64" spans="1:29" s="3" customFormat="1" x14ac:dyDescent="0.2">
      <c r="A64" s="40"/>
      <c r="B64" s="17"/>
      <c r="C64" s="23"/>
      <c r="D64" s="23"/>
      <c r="E64" s="23"/>
      <c r="F64" s="20"/>
      <c r="X64" s="30"/>
      <c r="Y64" s="30"/>
      <c r="Z64" s="30"/>
      <c r="AA64" s="30"/>
      <c r="AB64" s="30"/>
      <c r="AC64" s="30"/>
    </row>
    <row r="65" spans="1:29" s="3" customFormat="1" x14ac:dyDescent="0.2">
      <c r="A65" s="40"/>
      <c r="B65" s="17"/>
      <c r="C65" s="23"/>
      <c r="D65" s="23"/>
      <c r="E65" s="23"/>
      <c r="F65" s="20"/>
      <c r="X65" s="30"/>
      <c r="Y65" s="30"/>
      <c r="Z65" s="30"/>
      <c r="AA65" s="30"/>
      <c r="AB65" s="30"/>
      <c r="AC65" s="30"/>
    </row>
    <row r="66" spans="1:29" s="3" customFormat="1" x14ac:dyDescent="0.2">
      <c r="A66" s="40"/>
      <c r="B66" s="17"/>
      <c r="C66" s="23"/>
      <c r="D66" s="23"/>
      <c r="E66" s="23"/>
      <c r="F66" s="20"/>
      <c r="X66" s="30"/>
      <c r="Y66" s="30"/>
      <c r="Z66" s="30"/>
      <c r="AA66" s="30"/>
      <c r="AB66" s="30"/>
      <c r="AC66" s="30"/>
    </row>
    <row r="67" spans="1:29" s="3" customFormat="1" x14ac:dyDescent="0.2">
      <c r="A67" s="40"/>
      <c r="B67" s="17"/>
      <c r="C67" s="23"/>
      <c r="D67" s="23"/>
      <c r="E67" s="23"/>
      <c r="F67" s="40"/>
      <c r="X67" s="30"/>
      <c r="Y67" s="30"/>
      <c r="Z67" s="30"/>
      <c r="AA67" s="30"/>
      <c r="AB67" s="30"/>
      <c r="AC67" s="30"/>
    </row>
    <row r="68" spans="1:29" s="3" customFormat="1" x14ac:dyDescent="0.2">
      <c r="A68" s="40"/>
      <c r="B68" s="17"/>
      <c r="C68" s="23"/>
      <c r="D68" s="23"/>
      <c r="E68" s="23"/>
      <c r="F68" s="40"/>
      <c r="X68" s="30"/>
      <c r="Y68" s="30"/>
      <c r="Z68" s="30"/>
      <c r="AA68" s="30"/>
      <c r="AB68" s="30"/>
      <c r="AC68" s="30"/>
    </row>
    <row r="69" spans="1:29" s="3" customFormat="1" x14ac:dyDescent="0.2">
      <c r="A69" s="40"/>
      <c r="B69" s="17"/>
      <c r="C69" s="23"/>
      <c r="D69" s="23"/>
      <c r="E69" s="23"/>
      <c r="F69" s="40"/>
      <c r="X69" s="30"/>
      <c r="Y69" s="30"/>
      <c r="Z69" s="30"/>
      <c r="AA69" s="30"/>
      <c r="AB69" s="30"/>
      <c r="AC69" s="30"/>
    </row>
    <row r="70" spans="1:29" s="3" customFormat="1" x14ac:dyDescent="0.2">
      <c r="A70" s="40"/>
      <c r="B70" s="17"/>
      <c r="C70" s="23"/>
      <c r="D70" s="23"/>
      <c r="E70" s="23"/>
      <c r="F70" s="40"/>
      <c r="X70" s="30"/>
      <c r="Y70" s="30"/>
      <c r="Z70" s="30"/>
      <c r="AA70" s="30"/>
      <c r="AB70" s="30"/>
      <c r="AC70" s="30"/>
    </row>
    <row r="71" spans="1:29" s="3" customFormat="1" x14ac:dyDescent="0.2">
      <c r="A71" s="40"/>
      <c r="B71" s="17"/>
      <c r="C71" s="23"/>
      <c r="D71" s="23"/>
      <c r="E71" s="23"/>
      <c r="F71" s="40"/>
      <c r="X71" s="30"/>
      <c r="Y71" s="30"/>
      <c r="Z71" s="30"/>
      <c r="AA71" s="30"/>
      <c r="AB71" s="30"/>
      <c r="AC71" s="30"/>
    </row>
    <row r="72" spans="1:29" s="3" customFormat="1" x14ac:dyDescent="0.2">
      <c r="A72" s="40"/>
      <c r="B72" s="17"/>
      <c r="C72" s="23"/>
      <c r="D72" s="23"/>
      <c r="E72" s="23"/>
      <c r="F72" s="40"/>
      <c r="X72" s="30"/>
      <c r="Y72" s="30"/>
      <c r="Z72" s="30"/>
      <c r="AA72" s="30"/>
      <c r="AB72" s="30"/>
      <c r="AC72" s="30"/>
    </row>
    <row r="73" spans="1:29" s="3" customFormat="1" x14ac:dyDescent="0.2">
      <c r="A73" s="40"/>
      <c r="B73" s="17"/>
      <c r="C73" s="23"/>
      <c r="D73" s="23"/>
      <c r="E73" s="23"/>
      <c r="F73" s="40"/>
      <c r="X73" s="30"/>
      <c r="Y73" s="30"/>
      <c r="Z73" s="30"/>
      <c r="AA73" s="30"/>
      <c r="AB73" s="30"/>
      <c r="AC73" s="30"/>
    </row>
    <row r="74" spans="1:29" s="3" customFormat="1" x14ac:dyDescent="0.2">
      <c r="A74" s="40"/>
      <c r="B74" s="17"/>
      <c r="C74" s="23"/>
      <c r="D74" s="23"/>
      <c r="E74" s="23"/>
      <c r="F74" s="40"/>
      <c r="X74" s="30"/>
      <c r="Y74" s="30"/>
      <c r="Z74" s="30"/>
      <c r="AA74" s="30"/>
      <c r="AB74" s="30"/>
      <c r="AC74" s="30"/>
    </row>
    <row r="75" spans="1:29" s="3" customFormat="1" x14ac:dyDescent="0.2">
      <c r="A75" s="40"/>
      <c r="B75" s="17"/>
      <c r="C75" s="23"/>
      <c r="D75" s="23"/>
      <c r="E75" s="23"/>
      <c r="F75" s="40"/>
      <c r="X75" s="30"/>
      <c r="Y75" s="30"/>
      <c r="Z75" s="30"/>
      <c r="AA75" s="30"/>
      <c r="AB75" s="30"/>
      <c r="AC75" s="30"/>
    </row>
    <row r="76" spans="1:29" s="3" customFormat="1" x14ac:dyDescent="0.2">
      <c r="A76" s="40"/>
      <c r="B76" s="17"/>
      <c r="C76" s="23"/>
      <c r="D76" s="23"/>
      <c r="E76" s="23"/>
      <c r="F76" s="40"/>
      <c r="X76" s="30"/>
      <c r="Y76" s="30"/>
      <c r="Z76" s="30"/>
      <c r="AA76" s="30"/>
      <c r="AB76" s="30"/>
      <c r="AC76" s="30"/>
    </row>
    <row r="77" spans="1:29" s="3" customFormat="1" x14ac:dyDescent="0.2">
      <c r="A77" s="40"/>
      <c r="B77" s="17"/>
      <c r="C77" s="23"/>
      <c r="D77" s="23"/>
      <c r="E77" s="23"/>
      <c r="F77" s="40"/>
      <c r="X77" s="30"/>
      <c r="Y77" s="30"/>
      <c r="Z77" s="30"/>
      <c r="AA77" s="30"/>
      <c r="AB77" s="30"/>
      <c r="AC77" s="30"/>
    </row>
    <row r="78" spans="1:29" s="3" customFormat="1" x14ac:dyDescent="0.2">
      <c r="A78" s="40"/>
      <c r="B78" s="17"/>
      <c r="C78" s="23"/>
      <c r="D78" s="23"/>
      <c r="E78" s="23"/>
      <c r="F78" s="40"/>
      <c r="X78" s="30"/>
      <c r="Y78" s="30"/>
      <c r="Z78" s="30"/>
      <c r="AA78" s="30"/>
      <c r="AB78" s="30"/>
      <c r="AC78" s="30"/>
    </row>
    <row r="79" spans="1:29" s="3" customFormat="1" x14ac:dyDescent="0.2">
      <c r="A79" s="40"/>
      <c r="B79" s="17"/>
      <c r="C79" s="23"/>
      <c r="D79" s="23"/>
      <c r="E79" s="23"/>
      <c r="F79" s="40"/>
      <c r="X79" s="30"/>
      <c r="Y79" s="30"/>
      <c r="Z79" s="30"/>
      <c r="AA79" s="30"/>
      <c r="AB79" s="30"/>
      <c r="AC79" s="30"/>
    </row>
    <row r="80" spans="1:29" s="3" customFormat="1" x14ac:dyDescent="0.2">
      <c r="A80" s="30"/>
      <c r="B80" s="17"/>
      <c r="C80" s="23"/>
      <c r="D80" s="23"/>
      <c r="E80" s="23"/>
      <c r="F80" s="30"/>
      <c r="X80" s="30"/>
      <c r="Y80" s="30"/>
      <c r="Z80" s="30"/>
      <c r="AA80" s="30"/>
      <c r="AB80" s="30"/>
      <c r="AC80" s="30"/>
    </row>
    <row r="81" spans="1:29" s="3" customFormat="1" x14ac:dyDescent="0.2">
      <c r="A81" s="30"/>
      <c r="B81" s="24"/>
      <c r="C81" s="25"/>
      <c r="D81" s="25"/>
      <c r="E81" s="25"/>
      <c r="F81" s="30"/>
      <c r="X81" s="30"/>
      <c r="Y81" s="30"/>
      <c r="Z81" s="30"/>
      <c r="AA81" s="30"/>
      <c r="AB81" s="30"/>
      <c r="AC81" s="30"/>
    </row>
    <row r="82" spans="1:29" s="3" customFormat="1" x14ac:dyDescent="0.2">
      <c r="A82" s="30"/>
      <c r="B82" s="24"/>
      <c r="C82" s="25"/>
      <c r="D82" s="25"/>
      <c r="E82" s="25"/>
      <c r="F82" s="30"/>
      <c r="X82" s="30"/>
      <c r="Y82" s="30"/>
      <c r="Z82" s="30"/>
      <c r="AA82" s="30"/>
      <c r="AB82" s="30"/>
      <c r="AC82" s="30"/>
    </row>
    <row r="83" spans="1:29" s="3" customFormat="1" x14ac:dyDescent="0.2">
      <c r="A83" s="30"/>
      <c r="B83" s="24"/>
      <c r="C83" s="25"/>
      <c r="D83" s="25"/>
      <c r="E83" s="25"/>
      <c r="F83" s="30"/>
      <c r="X83" s="30"/>
      <c r="Y83" s="30"/>
      <c r="Z83" s="30"/>
      <c r="AA83" s="30"/>
      <c r="AB83" s="30"/>
      <c r="AC83" s="30"/>
    </row>
    <row r="84" spans="1:29" s="3" customFormat="1" x14ac:dyDescent="0.2">
      <c r="A84" s="30"/>
      <c r="B84" s="26"/>
      <c r="C84" s="25"/>
      <c r="D84" s="25"/>
      <c r="E84" s="25"/>
      <c r="F84" s="30"/>
      <c r="X84" s="30"/>
      <c r="Y84" s="30"/>
      <c r="Z84" s="30"/>
      <c r="AA84" s="30"/>
      <c r="AB84" s="30"/>
      <c r="AC84" s="30"/>
    </row>
    <row r="85" spans="1:29" s="3" customFormat="1" x14ac:dyDescent="0.2">
      <c r="A85" s="30"/>
      <c r="B85" s="26"/>
      <c r="C85" s="25"/>
      <c r="D85" s="25"/>
      <c r="E85" s="25"/>
      <c r="F85" s="30"/>
      <c r="X85" s="30"/>
      <c r="Y85" s="30"/>
      <c r="Z85" s="30"/>
      <c r="AA85" s="30"/>
      <c r="AB85" s="30"/>
      <c r="AC85" s="30"/>
    </row>
    <row r="86" spans="1:29" s="3" customFormat="1" x14ac:dyDescent="0.2">
      <c r="A86" s="30"/>
      <c r="B86" s="26"/>
      <c r="C86" s="25"/>
      <c r="D86" s="25"/>
      <c r="E86" s="25"/>
      <c r="F86" s="30"/>
      <c r="X86" s="30"/>
      <c r="Y86" s="30"/>
      <c r="Z86" s="30"/>
      <c r="AA86" s="30"/>
      <c r="AB86" s="30"/>
      <c r="AC86" s="30"/>
    </row>
    <row r="87" spans="1:29" s="3" customFormat="1" x14ac:dyDescent="0.2">
      <c r="A87" s="30"/>
      <c r="B87" s="26"/>
      <c r="C87" s="25"/>
      <c r="D87" s="25"/>
      <c r="E87" s="25"/>
      <c r="F87" s="30"/>
      <c r="X87" s="30"/>
      <c r="Y87" s="30"/>
      <c r="Z87" s="30"/>
      <c r="AA87" s="30"/>
      <c r="AB87" s="30"/>
      <c r="AC87" s="30"/>
    </row>
    <row r="88" spans="1:29" x14ac:dyDescent="0.2">
      <c r="B88" s="26"/>
      <c r="C88" s="25"/>
      <c r="D88" s="25"/>
      <c r="E88" s="25"/>
    </row>
    <row r="89" spans="1:29" x14ac:dyDescent="0.2">
      <c r="B89" s="26"/>
      <c r="C89" s="25"/>
      <c r="D89" s="25"/>
      <c r="E89" s="25"/>
    </row>
    <row r="90" spans="1:29" x14ac:dyDescent="0.2">
      <c r="B90" s="26"/>
      <c r="C90" s="25"/>
      <c r="D90" s="25"/>
      <c r="E90" s="25"/>
    </row>
    <row r="91" spans="1:29" x14ac:dyDescent="0.2">
      <c r="B91" s="26"/>
      <c r="C91" s="25"/>
      <c r="D91" s="25"/>
      <c r="E91" s="25"/>
    </row>
    <row r="92" spans="1:29" x14ac:dyDescent="0.2">
      <c r="B92" s="26"/>
      <c r="C92" s="25"/>
      <c r="D92" s="25"/>
      <c r="E92" s="25"/>
    </row>
    <row r="93" spans="1:29" x14ac:dyDescent="0.2">
      <c r="B93" s="26"/>
      <c r="C93" s="25"/>
      <c r="D93" s="25"/>
      <c r="E93" s="25"/>
    </row>
    <row r="94" spans="1:29" x14ac:dyDescent="0.2">
      <c r="C94" s="27"/>
      <c r="D94" s="27"/>
      <c r="E94" s="27"/>
    </row>
    <row r="95" spans="1:29" x14ac:dyDescent="0.2">
      <c r="C95" s="27"/>
      <c r="D95" s="27"/>
      <c r="E95" s="27"/>
    </row>
    <row r="96" spans="1:29" x14ac:dyDescent="0.2">
      <c r="C96" s="27"/>
      <c r="D96" s="27"/>
      <c r="E96" s="27"/>
    </row>
    <row r="97" spans="3:5" x14ac:dyDescent="0.2">
      <c r="C97" s="27"/>
      <c r="D97" s="27"/>
      <c r="E97" s="27"/>
    </row>
  </sheetData>
  <sortState xmlns:xlrd2="http://schemas.microsoft.com/office/spreadsheetml/2017/richdata2" ref="K18:L25">
    <sortCondition ref="K18:K25"/>
  </sortState>
  <mergeCells count="8">
    <mergeCell ref="B28:B30"/>
    <mergeCell ref="B31:B33"/>
    <mergeCell ref="B10:B12"/>
    <mergeCell ref="B13:B15"/>
    <mergeCell ref="B19:B21"/>
    <mergeCell ref="B25:B27"/>
    <mergeCell ref="B16:B18"/>
    <mergeCell ref="B22:B24"/>
  </mergeCells>
  <pageMargins left="0.75" right="0.75" top="1" bottom="1" header="0.5" footer="0.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sheetPr>
  <dimension ref="A1"/>
  <sheetViews>
    <sheetView showGridLines="0" workbookViewId="0"/>
  </sheetViews>
  <sheetFormatPr defaultRowHeight="12" x14ac:dyDescent="0.2"/>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A1:AE102"/>
  <sheetViews>
    <sheetView showGridLines="0" zoomScaleNormal="100" workbookViewId="0"/>
  </sheetViews>
  <sheetFormatPr defaultColWidth="9.140625" defaultRowHeight="12" x14ac:dyDescent="0.2"/>
  <cols>
    <col min="1" max="1" width="11" style="30" customWidth="1"/>
    <col min="2" max="2" width="11.42578125" style="30" customWidth="1"/>
    <col min="3" max="3" width="12.5703125" style="32" customWidth="1"/>
    <col min="4" max="4" width="12" style="32" customWidth="1"/>
    <col min="5" max="5" width="13" style="32" customWidth="1"/>
    <col min="6" max="6" width="11.5703125" style="32" customWidth="1"/>
    <col min="7" max="7" width="13.85546875" style="32" customWidth="1"/>
    <col min="8" max="8" width="12.7109375" style="30" customWidth="1"/>
    <col min="9" max="9" width="11" style="3" customWidth="1"/>
    <col min="10" max="10" width="10.140625" style="3" customWidth="1"/>
    <col min="11" max="11" width="10.5703125" style="3" customWidth="1"/>
    <col min="12" max="12" width="9.7109375" style="3" customWidth="1"/>
    <col min="13" max="14" width="9.140625" style="3"/>
    <col min="15" max="15" width="9.5703125" style="3" customWidth="1"/>
    <col min="16" max="25" width="9.140625" style="3"/>
    <col min="26" max="16384" width="9.140625" style="30"/>
  </cols>
  <sheetData>
    <row r="1" spans="1:25" s="40" customFormat="1" x14ac:dyDescent="0.2">
      <c r="A1" s="60"/>
      <c r="B1" s="60"/>
      <c r="C1" s="67"/>
      <c r="D1" s="67"/>
      <c r="E1" s="67"/>
      <c r="F1" s="67"/>
      <c r="G1" s="67"/>
      <c r="H1" s="60"/>
      <c r="I1" s="60"/>
    </row>
    <row r="2" spans="1:25" s="40" customFormat="1" x14ac:dyDescent="0.2">
      <c r="A2" s="60"/>
      <c r="B2" s="61"/>
      <c r="C2" s="68" t="s">
        <v>12</v>
      </c>
      <c r="D2" s="68" t="s">
        <v>13</v>
      </c>
      <c r="E2" s="68" t="s">
        <v>14</v>
      </c>
      <c r="F2" s="68" t="s">
        <v>16</v>
      </c>
      <c r="G2" s="68" t="s">
        <v>15</v>
      </c>
      <c r="H2" s="60"/>
      <c r="I2" s="60"/>
    </row>
    <row r="3" spans="1:25" x14ac:dyDescent="0.2">
      <c r="B3" s="4" t="s">
        <v>9</v>
      </c>
      <c r="C3" s="56"/>
      <c r="D3" s="56"/>
      <c r="E3" s="56"/>
      <c r="F3" s="56"/>
      <c r="G3" s="56"/>
      <c r="H3" s="50"/>
    </row>
    <row r="4" spans="1:25" x14ac:dyDescent="0.2">
      <c r="B4" s="4" t="s">
        <v>5</v>
      </c>
      <c r="C4" s="56"/>
      <c r="D4" s="56"/>
      <c r="E4" s="56"/>
      <c r="F4" s="56"/>
      <c r="G4" s="56"/>
      <c r="H4" s="50"/>
    </row>
    <row r="5" spans="1:25" x14ac:dyDescent="0.2">
      <c r="C5" s="51"/>
      <c r="D5" s="51"/>
      <c r="E5" s="51"/>
      <c r="F5" s="51"/>
      <c r="G5" s="51"/>
      <c r="H5" s="50"/>
    </row>
    <row r="6" spans="1:25" ht="15.75" x14ac:dyDescent="0.25">
      <c r="B6" s="79" t="s">
        <v>67</v>
      </c>
      <c r="C6" s="46"/>
      <c r="D6" s="46"/>
      <c r="E6" s="46"/>
      <c r="F6" s="46"/>
      <c r="G6" s="46"/>
      <c r="H6" s="38"/>
    </row>
    <row r="7" spans="1:25" ht="12.75" x14ac:dyDescent="0.2">
      <c r="B7" s="81" t="s">
        <v>55</v>
      </c>
      <c r="C7" s="46"/>
      <c r="D7" s="46"/>
      <c r="E7" s="46"/>
      <c r="F7" s="46"/>
      <c r="G7" s="46"/>
      <c r="H7" s="38"/>
    </row>
    <row r="8" spans="1:25" ht="12" customHeight="1" x14ac:dyDescent="0.2">
      <c r="C8" s="46"/>
      <c r="D8" s="52" t="s">
        <v>23</v>
      </c>
      <c r="E8" s="52">
        <v>2</v>
      </c>
      <c r="F8" s="52" t="s">
        <v>24</v>
      </c>
      <c r="G8" s="78">
        <v>7</v>
      </c>
      <c r="H8" s="52" t="s">
        <v>26</v>
      </c>
      <c r="I8" s="53">
        <v>9</v>
      </c>
      <c r="J8" s="6"/>
      <c r="K8" s="6"/>
      <c r="L8" s="6"/>
      <c r="M8" s="6"/>
      <c r="N8" s="6"/>
      <c r="O8" s="6"/>
      <c r="P8" s="6"/>
      <c r="Q8" s="6"/>
    </row>
    <row r="9" spans="1:25" ht="72" x14ac:dyDescent="0.2">
      <c r="B9" s="149"/>
      <c r="C9" s="149"/>
      <c r="D9" s="198" t="s">
        <v>28</v>
      </c>
      <c r="E9" s="198" t="s">
        <v>29</v>
      </c>
      <c r="F9" s="198" t="s">
        <v>25</v>
      </c>
      <c r="G9" s="198" t="s">
        <v>3</v>
      </c>
      <c r="H9" s="199" t="s">
        <v>30</v>
      </c>
      <c r="I9" s="198" t="s">
        <v>4</v>
      </c>
      <c r="K9" s="149"/>
      <c r="L9" s="149"/>
      <c r="M9" s="198" t="s">
        <v>28</v>
      </c>
      <c r="N9" s="198" t="s">
        <v>29</v>
      </c>
      <c r="O9" s="198" t="s">
        <v>25</v>
      </c>
      <c r="P9" s="198" t="s">
        <v>3</v>
      </c>
      <c r="Q9" s="199" t="s">
        <v>30</v>
      </c>
      <c r="R9" s="198" t="s">
        <v>4</v>
      </c>
      <c r="S9" s="205" t="s">
        <v>53</v>
      </c>
    </row>
    <row r="10" spans="1:25" s="9" customFormat="1" x14ac:dyDescent="0.2">
      <c r="B10" s="200" t="s">
        <v>6</v>
      </c>
      <c r="C10" s="201">
        <v>2011</v>
      </c>
      <c r="D10" s="138">
        <f>100*M10/$S10</f>
        <v>0.45341824346185</v>
      </c>
      <c r="E10" s="138">
        <f t="shared" ref="E10:E12" si="0">100*N10/$S10</f>
        <v>0.22724079183493434</v>
      </c>
      <c r="F10" s="138">
        <f t="shared" ref="F10:F12" si="1">100*O10/$S10</f>
        <v>99.0305904711593</v>
      </c>
      <c r="G10" s="138">
        <f t="shared" ref="G10:G12" si="2">100*P10/$S10</f>
        <v>1.1153177611737841E-2</v>
      </c>
      <c r="H10" s="138">
        <f t="shared" ref="H10:H12" si="3">100*Q10/$S10</f>
        <v>0.27506751356023856</v>
      </c>
      <c r="I10" s="138">
        <f t="shared" ref="I10" si="4">100*R10/$S10</f>
        <v>2.5298023719497569E-3</v>
      </c>
      <c r="J10" s="3"/>
      <c r="K10" s="200" t="s">
        <v>6</v>
      </c>
      <c r="L10" s="201">
        <v>2011</v>
      </c>
      <c r="M10" s="139">
        <v>111.75982108544891</v>
      </c>
      <c r="N10" s="139">
        <v>56.010958105449099</v>
      </c>
      <c r="O10" s="139">
        <v>24409.342219099177</v>
      </c>
      <c r="P10" s="139">
        <v>2.7490670090934102</v>
      </c>
      <c r="Q10" s="139">
        <v>67.799424803025374</v>
      </c>
      <c r="R10" s="139">
        <v>0.62355289966279803</v>
      </c>
      <c r="S10" s="206">
        <f>SUM(M10:R10)</f>
        <v>24648.285043001855</v>
      </c>
      <c r="T10" s="10"/>
      <c r="U10" s="10"/>
      <c r="V10" s="10"/>
      <c r="W10" s="10"/>
      <c r="X10" s="10"/>
      <c r="Y10" s="10"/>
    </row>
    <row r="11" spans="1:25" s="9" customFormat="1" x14ac:dyDescent="0.2">
      <c r="B11" s="166"/>
      <c r="C11" s="106">
        <v>2016</v>
      </c>
      <c r="D11" s="202">
        <f t="shared" ref="D11:D12" si="5">100*M11/$S11</f>
        <v>0.53240120927896195</v>
      </c>
      <c r="E11" s="202">
        <f t="shared" si="0"/>
        <v>0.25339025249128677</v>
      </c>
      <c r="F11" s="202">
        <f t="shared" si="1"/>
        <v>98.94715441864156</v>
      </c>
      <c r="G11" s="202">
        <f t="shared" si="2"/>
        <v>0.13398473855921678</v>
      </c>
      <c r="H11" s="202">
        <f t="shared" si="3"/>
        <v>0.13306938102899571</v>
      </c>
      <c r="I11" s="203" t="s">
        <v>11</v>
      </c>
      <c r="J11" s="3"/>
      <c r="K11" s="166"/>
      <c r="L11" s="106">
        <v>2016</v>
      </c>
      <c r="M11" s="203">
        <v>77.494605530578028</v>
      </c>
      <c r="N11" s="203">
        <v>36.882669159785799</v>
      </c>
      <c r="O11" s="203">
        <v>14402.42915757182</v>
      </c>
      <c r="P11" s="203">
        <v>19.502387073511901</v>
      </c>
      <c r="Q11" s="203">
        <v>19.369150579139557</v>
      </c>
      <c r="R11" s="203">
        <v>0</v>
      </c>
      <c r="S11" s="207">
        <f t="shared" ref="S11:S33" si="6">SUM(M11:R11)</f>
        <v>14555.677969914834</v>
      </c>
      <c r="T11" s="10"/>
      <c r="U11" s="10"/>
      <c r="V11" s="10"/>
      <c r="W11" s="10"/>
      <c r="X11" s="10"/>
      <c r="Y11" s="10"/>
    </row>
    <row r="12" spans="1:25" s="11" customFormat="1" x14ac:dyDescent="0.2">
      <c r="B12" s="166"/>
      <c r="C12" s="106">
        <v>2021</v>
      </c>
      <c r="D12" s="202">
        <f t="shared" si="5"/>
        <v>0.7443869877324466</v>
      </c>
      <c r="E12" s="202">
        <f t="shared" si="0"/>
        <v>0.27915552212460332</v>
      </c>
      <c r="F12" s="202">
        <f t="shared" si="1"/>
        <v>97.435762175430938</v>
      </c>
      <c r="G12" s="202">
        <f t="shared" si="2"/>
        <v>0.22914940038071982</v>
      </c>
      <c r="H12" s="202">
        <f t="shared" si="3"/>
        <v>1.3115459143312824</v>
      </c>
      <c r="I12" s="203" t="s">
        <v>11</v>
      </c>
      <c r="J12" s="3"/>
      <c r="K12" s="166"/>
      <c r="L12" s="106">
        <v>2021</v>
      </c>
      <c r="M12" s="203">
        <v>149.13171885520057</v>
      </c>
      <c r="N12" s="203">
        <v>55.926478469457599</v>
      </c>
      <c r="O12" s="203">
        <v>19520.44155883514</v>
      </c>
      <c r="P12" s="203">
        <v>45.9081694288001</v>
      </c>
      <c r="Q12" s="203">
        <v>262.75727516080843</v>
      </c>
      <c r="R12" s="203">
        <v>0</v>
      </c>
      <c r="S12" s="207">
        <f t="shared" si="6"/>
        <v>20034.165200749409</v>
      </c>
      <c r="T12" s="14"/>
      <c r="U12" s="14"/>
      <c r="V12" s="14"/>
      <c r="W12" s="14"/>
      <c r="X12" s="14"/>
      <c r="Y12" s="14"/>
    </row>
    <row r="13" spans="1:25" s="9" customFormat="1" x14ac:dyDescent="0.2">
      <c r="A13" s="30"/>
      <c r="B13" s="167" t="s">
        <v>27</v>
      </c>
      <c r="C13" s="133">
        <v>2011</v>
      </c>
      <c r="D13" s="204" t="s">
        <v>11</v>
      </c>
      <c r="E13" s="204" t="s">
        <v>11</v>
      </c>
      <c r="F13" s="204" t="s">
        <v>11</v>
      </c>
      <c r="G13" s="204" t="s">
        <v>11</v>
      </c>
      <c r="H13" s="204" t="s">
        <v>11</v>
      </c>
      <c r="I13" s="204" t="s">
        <v>11</v>
      </c>
      <c r="J13" s="3"/>
      <c r="K13" s="167" t="s">
        <v>27</v>
      </c>
      <c r="L13" s="133">
        <v>2011</v>
      </c>
      <c r="M13" s="204" t="s">
        <v>11</v>
      </c>
      <c r="N13" s="204" t="s">
        <v>11</v>
      </c>
      <c r="O13" s="204" t="s">
        <v>11</v>
      </c>
      <c r="P13" s="204" t="s">
        <v>11</v>
      </c>
      <c r="Q13" s="204" t="s">
        <v>11</v>
      </c>
      <c r="R13" s="204" t="s">
        <v>11</v>
      </c>
      <c r="S13" s="208">
        <f t="shared" ref="S13:S15" si="7">SUM(M13:R13)</f>
        <v>0</v>
      </c>
      <c r="T13" s="10"/>
      <c r="U13" s="10"/>
      <c r="V13" s="10"/>
      <c r="W13" s="10"/>
      <c r="X13" s="10"/>
      <c r="Y13" s="10"/>
    </row>
    <row r="14" spans="1:25" s="9" customFormat="1" x14ac:dyDescent="0.2">
      <c r="A14" s="30"/>
      <c r="B14" s="167"/>
      <c r="C14" s="133">
        <v>2016</v>
      </c>
      <c r="D14" s="204" t="s">
        <v>11</v>
      </c>
      <c r="E14" s="204" t="s">
        <v>11</v>
      </c>
      <c r="F14" s="204" t="s">
        <v>11</v>
      </c>
      <c r="G14" s="204" t="s">
        <v>11</v>
      </c>
      <c r="H14" s="204" t="s">
        <v>11</v>
      </c>
      <c r="I14" s="204" t="s">
        <v>11</v>
      </c>
      <c r="J14" s="3"/>
      <c r="K14" s="167"/>
      <c r="L14" s="133">
        <v>2016</v>
      </c>
      <c r="M14" s="204" t="s">
        <v>11</v>
      </c>
      <c r="N14" s="204" t="s">
        <v>11</v>
      </c>
      <c r="O14" s="204" t="s">
        <v>11</v>
      </c>
      <c r="P14" s="204" t="s">
        <v>11</v>
      </c>
      <c r="Q14" s="204" t="s">
        <v>11</v>
      </c>
      <c r="R14" s="204" t="s">
        <v>11</v>
      </c>
      <c r="S14" s="208">
        <f t="shared" si="7"/>
        <v>0</v>
      </c>
      <c r="T14" s="10"/>
      <c r="U14" s="10"/>
      <c r="V14" s="10"/>
      <c r="W14" s="10"/>
      <c r="X14" s="10"/>
      <c r="Y14" s="10"/>
    </row>
    <row r="15" spans="1:25" s="9" customFormat="1" x14ac:dyDescent="0.2">
      <c r="A15" s="2"/>
      <c r="B15" s="167"/>
      <c r="C15" s="133">
        <v>2021</v>
      </c>
      <c r="D15" s="141">
        <f t="shared" ref="D15:H18" si="8">100*M15/$S15</f>
        <v>14.281979516161311</v>
      </c>
      <c r="E15" s="141">
        <f t="shared" si="8"/>
        <v>3.3327453498370083</v>
      </c>
      <c r="F15" s="141">
        <f>100*O15/$S15</f>
        <v>48.931178842728862</v>
      </c>
      <c r="G15" s="141">
        <f t="shared" si="8"/>
        <v>6.8042163072209094</v>
      </c>
      <c r="H15" s="141">
        <f>100*Q15/$S15</f>
        <v>23.531610959119316</v>
      </c>
      <c r="I15" s="141">
        <f t="shared" ref="I15" si="9">100*R15/$S15</f>
        <v>3.1182690249326015</v>
      </c>
      <c r="J15" s="3"/>
      <c r="K15" s="167"/>
      <c r="L15" s="133">
        <v>2021</v>
      </c>
      <c r="M15" s="204">
        <v>574.08434864631977</v>
      </c>
      <c r="N15" s="204">
        <v>133.964408869246</v>
      </c>
      <c r="O15" s="204">
        <v>1966.8578786741418</v>
      </c>
      <c r="P15" s="204">
        <v>273.50508956824802</v>
      </c>
      <c r="Q15" s="204">
        <v>945.88635523373</v>
      </c>
      <c r="R15" s="204">
        <v>125.34322991128199</v>
      </c>
      <c r="S15" s="208">
        <f t="shared" si="7"/>
        <v>4019.6413109029672</v>
      </c>
      <c r="T15" s="10"/>
      <c r="U15" s="10"/>
      <c r="V15" s="10"/>
      <c r="W15" s="10"/>
      <c r="X15" s="10"/>
      <c r="Y15" s="10"/>
    </row>
    <row r="16" spans="1:25" s="9" customFormat="1" x14ac:dyDescent="0.2">
      <c r="A16" s="40"/>
      <c r="B16" s="163" t="s">
        <v>7</v>
      </c>
      <c r="C16" s="106">
        <v>2011</v>
      </c>
      <c r="D16" s="202">
        <f t="shared" si="8"/>
        <v>5.7476050615894252</v>
      </c>
      <c r="E16" s="202">
        <f t="shared" si="8"/>
        <v>3.1400458960900397</v>
      </c>
      <c r="F16" s="202">
        <f t="shared" si="8"/>
        <v>33.62528190808699</v>
      </c>
      <c r="G16" s="202">
        <f t="shared" si="8"/>
        <v>20.463566507417063</v>
      </c>
      <c r="H16" s="202">
        <f t="shared" si="8"/>
        <v>36.982178928157801</v>
      </c>
      <c r="I16" s="202">
        <f>100*R16/$S16</f>
        <v>4.1321698658683612E-2</v>
      </c>
      <c r="J16" s="3"/>
      <c r="K16" s="163" t="s">
        <v>7</v>
      </c>
      <c r="L16" s="106">
        <v>2011</v>
      </c>
      <c r="M16" s="203">
        <v>635.27831519999995</v>
      </c>
      <c r="N16" s="203">
        <v>347.06682960000001</v>
      </c>
      <c r="O16" s="203">
        <v>3716.5762452000004</v>
      </c>
      <c r="P16" s="203">
        <v>2261.8220832000002</v>
      </c>
      <c r="Q16" s="203">
        <v>4087.6114608000003</v>
      </c>
      <c r="R16" s="203">
        <v>4.5672552</v>
      </c>
      <c r="S16" s="207">
        <f t="shared" ref="S16:S21" si="10">SUM(M16:R16)</f>
        <v>11052.922189200001</v>
      </c>
      <c r="T16" s="10"/>
      <c r="U16" s="10"/>
      <c r="V16" s="10"/>
      <c r="W16" s="10"/>
      <c r="X16" s="10"/>
      <c r="Y16" s="10"/>
    </row>
    <row r="17" spans="1:25" s="9" customFormat="1" x14ac:dyDescent="0.2">
      <c r="A17" s="40"/>
      <c r="B17" s="163"/>
      <c r="C17" s="106">
        <v>2016</v>
      </c>
      <c r="D17" s="202">
        <f t="shared" si="8"/>
        <v>5.6907171145033013</v>
      </c>
      <c r="E17" s="202">
        <f t="shared" si="8"/>
        <v>3.1263306198991234</v>
      </c>
      <c r="F17" s="202">
        <f t="shared" si="8"/>
        <v>31.464853573047549</v>
      </c>
      <c r="G17" s="202">
        <f t="shared" si="8"/>
        <v>22.472793847504771</v>
      </c>
      <c r="H17" s="202">
        <f t="shared" si="8"/>
        <v>36.965898403749861</v>
      </c>
      <c r="I17" s="202">
        <f>100*R17/$S17</f>
        <v>0.27940644129540271</v>
      </c>
      <c r="J17" s="3"/>
      <c r="K17" s="163"/>
      <c r="L17" s="106">
        <v>2016</v>
      </c>
      <c r="M17" s="203">
        <v>609.39166900000009</v>
      </c>
      <c r="N17" s="203">
        <v>334.78378839999999</v>
      </c>
      <c r="O17" s="203">
        <v>3369.4206280000003</v>
      </c>
      <c r="P17" s="203">
        <v>2406.5039738</v>
      </c>
      <c r="Q17" s="203">
        <v>3958.5011995999998</v>
      </c>
      <c r="R17" s="203">
        <v>29.920299</v>
      </c>
      <c r="S17" s="207">
        <f t="shared" si="10"/>
        <v>10708.521557799999</v>
      </c>
      <c r="T17" s="10"/>
      <c r="U17" s="10"/>
      <c r="V17" s="10"/>
      <c r="W17" s="10"/>
      <c r="X17" s="10"/>
      <c r="Y17" s="10"/>
    </row>
    <row r="18" spans="1:25" s="9" customFormat="1" x14ac:dyDescent="0.2">
      <c r="A18" s="40"/>
      <c r="B18" s="163"/>
      <c r="C18" s="106">
        <v>2021</v>
      </c>
      <c r="D18" s="202">
        <f t="shared" si="8"/>
        <v>5.9223916551978775</v>
      </c>
      <c r="E18" s="202">
        <f t="shared" si="8"/>
        <v>2.9358713012420661</v>
      </c>
      <c r="F18" s="202">
        <f t="shared" si="8"/>
        <v>29.075861264276572</v>
      </c>
      <c r="G18" s="202">
        <f>100*P18/$S18</f>
        <v>36.567167953713827</v>
      </c>
      <c r="H18" s="202">
        <f t="shared" si="8"/>
        <v>25.492562037641186</v>
      </c>
      <c r="I18" s="202">
        <f>100*R18/$S18</f>
        <v>6.145787928466909E-3</v>
      </c>
      <c r="J18" s="3"/>
      <c r="K18" s="163"/>
      <c r="L18" s="106">
        <v>2021</v>
      </c>
      <c r="M18" s="203">
        <v>722.09955839999998</v>
      </c>
      <c r="N18" s="203">
        <v>357.9620352</v>
      </c>
      <c r="O18" s="203">
        <v>3545.1330816</v>
      </c>
      <c r="P18" s="203">
        <v>4458.5257727999997</v>
      </c>
      <c r="Q18" s="203">
        <v>3108.2320896000001</v>
      </c>
      <c r="R18" s="203">
        <v>0.74933760000000005</v>
      </c>
      <c r="S18" s="207">
        <f t="shared" si="10"/>
        <v>12192.7018752</v>
      </c>
      <c r="T18" s="10"/>
      <c r="U18" s="10"/>
      <c r="V18" s="10"/>
      <c r="W18" s="10"/>
      <c r="X18" s="10"/>
      <c r="Y18" s="10"/>
    </row>
    <row r="19" spans="1:25" s="9" customFormat="1" x14ac:dyDescent="0.2">
      <c r="A19" s="30"/>
      <c r="B19" s="167" t="s">
        <v>65</v>
      </c>
      <c r="C19" s="133">
        <v>2011</v>
      </c>
      <c r="D19" s="204" t="s">
        <v>11</v>
      </c>
      <c r="E19" s="204" t="s">
        <v>11</v>
      </c>
      <c r="F19" s="204" t="s">
        <v>11</v>
      </c>
      <c r="G19" s="204" t="s">
        <v>11</v>
      </c>
      <c r="H19" s="204" t="s">
        <v>11</v>
      </c>
      <c r="I19" s="204" t="s">
        <v>11</v>
      </c>
      <c r="J19" s="3"/>
      <c r="K19" s="167" t="s">
        <v>65</v>
      </c>
      <c r="L19" s="133">
        <v>2011</v>
      </c>
      <c r="M19" s="204" t="s">
        <v>11</v>
      </c>
      <c r="N19" s="204" t="s">
        <v>11</v>
      </c>
      <c r="O19" s="204" t="s">
        <v>11</v>
      </c>
      <c r="P19" s="204" t="s">
        <v>11</v>
      </c>
      <c r="Q19" s="204" t="s">
        <v>11</v>
      </c>
      <c r="R19" s="204" t="s">
        <v>11</v>
      </c>
      <c r="S19" s="208">
        <f t="shared" si="10"/>
        <v>0</v>
      </c>
      <c r="T19" s="10"/>
      <c r="U19" s="10"/>
      <c r="V19" s="10"/>
      <c r="W19" s="10"/>
      <c r="X19" s="10"/>
      <c r="Y19" s="10"/>
    </row>
    <row r="20" spans="1:25" s="9" customFormat="1" x14ac:dyDescent="0.2">
      <c r="A20" s="30"/>
      <c r="B20" s="167"/>
      <c r="C20" s="133">
        <v>2016</v>
      </c>
      <c r="D20" s="204" t="s">
        <v>11</v>
      </c>
      <c r="E20" s="204" t="s">
        <v>11</v>
      </c>
      <c r="F20" s="204" t="s">
        <v>11</v>
      </c>
      <c r="G20" s="204" t="s">
        <v>11</v>
      </c>
      <c r="H20" s="204" t="s">
        <v>11</v>
      </c>
      <c r="I20" s="204" t="s">
        <v>11</v>
      </c>
      <c r="J20" s="3"/>
      <c r="K20" s="167"/>
      <c r="L20" s="133">
        <v>2016</v>
      </c>
      <c r="M20" s="204" t="s">
        <v>11</v>
      </c>
      <c r="N20" s="204" t="s">
        <v>11</v>
      </c>
      <c r="O20" s="204" t="s">
        <v>11</v>
      </c>
      <c r="P20" s="204" t="s">
        <v>11</v>
      </c>
      <c r="Q20" s="204" t="s">
        <v>11</v>
      </c>
      <c r="R20" s="204" t="s">
        <v>11</v>
      </c>
      <c r="S20" s="208">
        <f t="shared" si="10"/>
        <v>0</v>
      </c>
      <c r="T20" s="10"/>
      <c r="U20" s="10"/>
      <c r="V20" s="10"/>
      <c r="W20" s="10"/>
      <c r="X20" s="10"/>
      <c r="Y20" s="10"/>
    </row>
    <row r="21" spans="1:25" s="9" customFormat="1" x14ac:dyDescent="0.2">
      <c r="A21" s="2"/>
      <c r="B21" s="167"/>
      <c r="C21" s="133">
        <v>2021</v>
      </c>
      <c r="D21" s="141">
        <f t="shared" ref="D21:I21" si="11">100*M21/$S21</f>
        <v>16.977002573880434</v>
      </c>
      <c r="E21" s="141">
        <f t="shared" si="11"/>
        <v>11.557337234167278</v>
      </c>
      <c r="F21" s="141">
        <f t="shared" si="11"/>
        <v>27.748775871406462</v>
      </c>
      <c r="G21" s="141">
        <f t="shared" si="11"/>
        <v>0.50249292322466399</v>
      </c>
      <c r="H21" s="141">
        <f t="shared" si="11"/>
        <v>41.316084798472424</v>
      </c>
      <c r="I21" s="141">
        <f t="shared" si="11"/>
        <v>1.8983065988487331</v>
      </c>
      <c r="J21" s="3"/>
      <c r="K21" s="167"/>
      <c r="L21" s="133">
        <v>2021</v>
      </c>
      <c r="M21" s="204">
        <v>37.857792054183982</v>
      </c>
      <c r="N21" s="204">
        <v>25.772233220035101</v>
      </c>
      <c r="O21" s="204">
        <v>61.8782604365094</v>
      </c>
      <c r="P21" s="204">
        <v>1.1205318791319601</v>
      </c>
      <c r="Q21" s="204">
        <v>92.132621173072408</v>
      </c>
      <c r="R21" s="204">
        <v>4.2331204322762996</v>
      </c>
      <c r="S21" s="208">
        <f t="shared" si="10"/>
        <v>222.99455919520915</v>
      </c>
      <c r="T21" s="10"/>
      <c r="U21" s="10"/>
      <c r="V21" s="10"/>
      <c r="W21" s="10"/>
      <c r="X21" s="10"/>
      <c r="Y21" s="10"/>
    </row>
    <row r="22" spans="1:25" s="9" customFormat="1" x14ac:dyDescent="0.2">
      <c r="A22" s="40"/>
      <c r="B22" s="163" t="s">
        <v>64</v>
      </c>
      <c r="C22" s="106">
        <v>2011</v>
      </c>
      <c r="D22" s="202">
        <f t="shared" ref="D22:H23" si="12">100*M22/$S22</f>
        <v>3.0186950615186474E-4</v>
      </c>
      <c r="E22" s="202">
        <f t="shared" si="12"/>
        <v>8.0750092895623803E-3</v>
      </c>
      <c r="F22" s="202">
        <f t="shared" si="12"/>
        <v>99.5548556794908</v>
      </c>
      <c r="G22" s="202" t="s">
        <v>11</v>
      </c>
      <c r="H22" s="202">
        <f t="shared" si="12"/>
        <v>0.43676744171347925</v>
      </c>
      <c r="I22" s="202" t="s">
        <v>11</v>
      </c>
      <c r="J22" s="3"/>
      <c r="K22" s="163" t="s">
        <v>64</v>
      </c>
      <c r="L22" s="106">
        <v>2011</v>
      </c>
      <c r="M22" s="203">
        <v>3.2000000000000001E-2</v>
      </c>
      <c r="N22" s="203">
        <v>0.85599999999999998</v>
      </c>
      <c r="O22" s="203">
        <v>10553.419</v>
      </c>
      <c r="P22" s="203">
        <v>0</v>
      </c>
      <c r="Q22" s="203">
        <v>46.3</v>
      </c>
      <c r="R22" s="203">
        <v>0</v>
      </c>
      <c r="S22" s="207">
        <f t="shared" ref="S22:S24" si="13">SUM(M22:R22)</f>
        <v>10600.607</v>
      </c>
      <c r="T22" s="10"/>
      <c r="U22" s="10"/>
      <c r="V22" s="10"/>
      <c r="W22" s="10"/>
      <c r="X22" s="10"/>
      <c r="Y22" s="10"/>
    </row>
    <row r="23" spans="1:25" s="9" customFormat="1" x14ac:dyDescent="0.2">
      <c r="A23" s="40"/>
      <c r="B23" s="163"/>
      <c r="C23" s="106">
        <v>2016</v>
      </c>
      <c r="D23" s="202">
        <f t="shared" si="12"/>
        <v>0.15777416185461043</v>
      </c>
      <c r="E23" s="202">
        <f t="shared" si="12"/>
        <v>1.1760478384247415</v>
      </c>
      <c r="F23" s="202">
        <f t="shared" si="12"/>
        <v>97.787437041352447</v>
      </c>
      <c r="G23" s="202">
        <f t="shared" si="12"/>
        <v>7.7812650345668186E-2</v>
      </c>
      <c r="H23" s="202">
        <f t="shared" si="12"/>
        <v>0.75721092146748104</v>
      </c>
      <c r="I23" s="202">
        <f t="shared" ref="I23" si="14">100*R23/$S23</f>
        <v>4.3717386555053223E-2</v>
      </c>
      <c r="J23" s="3"/>
      <c r="K23" s="163"/>
      <c r="L23" s="106">
        <v>2016</v>
      </c>
      <c r="M23" s="203">
        <v>6.6080000000000005</v>
      </c>
      <c r="N23" s="203">
        <v>49.256</v>
      </c>
      <c r="O23" s="203">
        <v>4095.5970000000002</v>
      </c>
      <c r="P23" s="203">
        <v>3.2589999999999999</v>
      </c>
      <c r="Q23" s="203">
        <v>31.713999999999999</v>
      </c>
      <c r="R23" s="203">
        <v>1.831</v>
      </c>
      <c r="S23" s="207">
        <f t="shared" si="13"/>
        <v>4188.2650000000003</v>
      </c>
      <c r="T23" s="10"/>
      <c r="U23" s="10"/>
      <c r="V23" s="10"/>
      <c r="W23" s="10"/>
      <c r="X23" s="10"/>
      <c r="Y23" s="10"/>
    </row>
    <row r="24" spans="1:25" s="9" customFormat="1" x14ac:dyDescent="0.2">
      <c r="A24" s="40"/>
      <c r="B24" s="163"/>
      <c r="C24" s="106">
        <v>2021</v>
      </c>
      <c r="D24" s="202" t="s">
        <v>11</v>
      </c>
      <c r="E24" s="202" t="s">
        <v>11</v>
      </c>
      <c r="F24" s="202" t="s">
        <v>11</v>
      </c>
      <c r="G24" s="202" t="s">
        <v>11</v>
      </c>
      <c r="H24" s="202" t="s">
        <v>11</v>
      </c>
      <c r="I24" s="202" t="s">
        <v>11</v>
      </c>
      <c r="J24" s="3"/>
      <c r="K24" s="163"/>
      <c r="L24" s="106">
        <v>2021</v>
      </c>
      <c r="M24" s="203"/>
      <c r="N24" s="203"/>
      <c r="O24" s="203"/>
      <c r="P24" s="203"/>
      <c r="Q24" s="203"/>
      <c r="R24" s="203">
        <v>0</v>
      </c>
      <c r="S24" s="207">
        <f t="shared" si="13"/>
        <v>0</v>
      </c>
      <c r="T24" s="10"/>
      <c r="U24" s="10"/>
      <c r="V24" s="10"/>
      <c r="W24" s="10"/>
      <c r="X24" s="10"/>
      <c r="Y24" s="10"/>
    </row>
    <row r="25" spans="1:25" s="9" customFormat="1" x14ac:dyDescent="0.2">
      <c r="B25" s="162" t="s">
        <v>71</v>
      </c>
      <c r="C25" s="133">
        <v>2011</v>
      </c>
      <c r="D25" s="141">
        <f t="shared" ref="D25:D33" si="15">100*M25/$S25</f>
        <v>19.74597936010235</v>
      </c>
      <c r="E25" s="141">
        <f t="shared" ref="E25:E33" si="16">100*N25/$S25</f>
        <v>8.1982215582543674</v>
      </c>
      <c r="F25" s="141">
        <f t="shared" ref="F25:F33" si="17">100*O25/$S25</f>
        <v>11.115007521405845</v>
      </c>
      <c r="G25" s="141">
        <f t="shared" ref="G25:G33" si="18">100*P25/$S25</f>
        <v>25.025946228938899</v>
      </c>
      <c r="H25" s="141">
        <f t="shared" ref="H25:H33" si="19">100*Q25/$S25</f>
        <v>35.914171896107597</v>
      </c>
      <c r="I25" s="141">
        <f t="shared" ref="I25:I33" si="20">100*R25/$S25</f>
        <v>6.7343519093794688E-4</v>
      </c>
      <c r="J25" s="3"/>
      <c r="K25" s="162" t="s">
        <v>71</v>
      </c>
      <c r="L25" s="133">
        <v>2011</v>
      </c>
      <c r="M25" s="204">
        <v>1720.3465451032464</v>
      </c>
      <c r="N25" s="204">
        <v>714.260957966521</v>
      </c>
      <c r="O25" s="204">
        <v>968.38269905636298</v>
      </c>
      <c r="P25" s="204">
        <v>2180.3578008334098</v>
      </c>
      <c r="Q25" s="204">
        <v>3128.9823824363893</v>
      </c>
      <c r="R25" s="204">
        <v>5.86722938859102E-2</v>
      </c>
      <c r="S25" s="208">
        <f t="shared" si="6"/>
        <v>8712.3890576898157</v>
      </c>
      <c r="T25" s="10"/>
      <c r="U25" s="10"/>
      <c r="V25" s="10"/>
      <c r="W25" s="10"/>
      <c r="X25" s="10"/>
      <c r="Y25" s="10"/>
    </row>
    <row r="26" spans="1:25" s="9" customFormat="1" x14ac:dyDescent="0.2">
      <c r="B26" s="162"/>
      <c r="C26" s="133">
        <v>2016</v>
      </c>
      <c r="D26" s="141">
        <f t="shared" si="15"/>
        <v>21.306748081544882</v>
      </c>
      <c r="E26" s="141">
        <f t="shared" si="16"/>
        <v>3.3782483945821764</v>
      </c>
      <c r="F26" s="141">
        <f t="shared" si="17"/>
        <v>5.5205976821298712</v>
      </c>
      <c r="G26" s="141">
        <f t="shared" si="18"/>
        <v>41.21163416224762</v>
      </c>
      <c r="H26" s="141">
        <f t="shared" si="19"/>
        <v>28.530315585421576</v>
      </c>
      <c r="I26" s="141">
        <f t="shared" si="20"/>
        <v>5.2456094073871244E-2</v>
      </c>
      <c r="J26" s="3"/>
      <c r="K26" s="162"/>
      <c r="L26" s="133">
        <v>2016</v>
      </c>
      <c r="M26" s="204">
        <v>2754.6510741713155</v>
      </c>
      <c r="N26" s="204">
        <v>436.75813565439103</v>
      </c>
      <c r="O26" s="204">
        <v>713.7325826046042</v>
      </c>
      <c r="P26" s="204">
        <v>5328.0618834424904</v>
      </c>
      <c r="Q26" s="204">
        <v>3688.5527614559282</v>
      </c>
      <c r="R26" s="204">
        <v>6.7818061833931402</v>
      </c>
      <c r="S26" s="208">
        <f t="shared" si="6"/>
        <v>12928.538243512123</v>
      </c>
      <c r="T26" s="10"/>
      <c r="U26" s="10"/>
      <c r="V26" s="10"/>
      <c r="W26" s="10"/>
      <c r="X26" s="10"/>
      <c r="Y26" s="10"/>
    </row>
    <row r="27" spans="1:25" s="9" customFormat="1" x14ac:dyDescent="0.2">
      <c r="B27" s="162"/>
      <c r="C27" s="133">
        <v>2021</v>
      </c>
      <c r="D27" s="141">
        <f t="shared" si="15"/>
        <v>22.310499789096994</v>
      </c>
      <c r="E27" s="141">
        <f t="shared" si="16"/>
        <v>3.5308627321366313</v>
      </c>
      <c r="F27" s="141">
        <f t="shared" si="17"/>
        <v>7.8533906326488188</v>
      </c>
      <c r="G27" s="141">
        <f t="shared" si="18"/>
        <v>42.882139502630949</v>
      </c>
      <c r="H27" s="141">
        <f t="shared" si="19"/>
        <v>23.393048534754755</v>
      </c>
      <c r="I27" s="141">
        <f t="shared" si="20"/>
        <v>3.0058808731850899E-2</v>
      </c>
      <c r="J27" s="3"/>
      <c r="K27" s="162"/>
      <c r="L27" s="133">
        <v>2021</v>
      </c>
      <c r="M27" s="204">
        <v>4149.3364167561467</v>
      </c>
      <c r="N27" s="204">
        <v>656.67454586478402</v>
      </c>
      <c r="O27" s="204">
        <v>1460.5840324108783</v>
      </c>
      <c r="P27" s="204">
        <v>7975.2773245195704</v>
      </c>
      <c r="Q27" s="204">
        <v>4350.6702719244913</v>
      </c>
      <c r="R27" s="204">
        <v>5.5903772167546197</v>
      </c>
      <c r="S27" s="208">
        <f t="shared" si="6"/>
        <v>18598.132968692626</v>
      </c>
      <c r="T27" s="10"/>
      <c r="U27" s="10"/>
      <c r="V27" s="10"/>
      <c r="W27" s="10"/>
      <c r="X27" s="10"/>
      <c r="Y27" s="10"/>
    </row>
    <row r="28" spans="1:25" s="9" customFormat="1" x14ac:dyDescent="0.2">
      <c r="B28" s="163" t="s">
        <v>62</v>
      </c>
      <c r="C28" s="106">
        <v>2011</v>
      </c>
      <c r="D28" s="202">
        <f t="shared" si="15"/>
        <v>48.22165393092061</v>
      </c>
      <c r="E28" s="202">
        <f t="shared" si="16"/>
        <v>17.069827735501121</v>
      </c>
      <c r="F28" s="202">
        <f t="shared" si="17"/>
        <v>23.776737385044466</v>
      </c>
      <c r="G28" s="202" t="s">
        <v>11</v>
      </c>
      <c r="H28" s="202">
        <f t="shared" si="19"/>
        <v>10.931780948533779</v>
      </c>
      <c r="I28" s="203" t="s">
        <v>11</v>
      </c>
      <c r="J28" s="3"/>
      <c r="K28" s="163" t="s">
        <v>62</v>
      </c>
      <c r="L28" s="106">
        <v>2011</v>
      </c>
      <c r="M28" s="203">
        <v>3.394535414606743</v>
      </c>
      <c r="N28" s="203">
        <v>1.2016206423031901</v>
      </c>
      <c r="O28" s="203">
        <v>1.6737496646829899</v>
      </c>
      <c r="P28" s="203">
        <v>0</v>
      </c>
      <c r="Q28" s="203">
        <v>0.76953639183924116</v>
      </c>
      <c r="R28" s="203">
        <v>0</v>
      </c>
      <c r="S28" s="207">
        <f t="shared" si="6"/>
        <v>7.0394421134321652</v>
      </c>
      <c r="T28" s="10"/>
      <c r="U28" s="10"/>
      <c r="V28" s="10"/>
      <c r="W28" s="10"/>
      <c r="X28" s="10"/>
      <c r="Y28" s="10"/>
    </row>
    <row r="29" spans="1:25" s="9" customFormat="1" x14ac:dyDescent="0.2">
      <c r="B29" s="163"/>
      <c r="C29" s="106">
        <v>2016</v>
      </c>
      <c r="D29" s="202">
        <f t="shared" si="15"/>
        <v>70.33577149598618</v>
      </c>
      <c r="E29" s="202">
        <f t="shared" si="16"/>
        <v>0.75474018853644831</v>
      </c>
      <c r="F29" s="202">
        <f t="shared" si="17"/>
        <v>15.614309002547396</v>
      </c>
      <c r="G29" s="202">
        <f t="shared" si="18"/>
        <v>4.2080995527644842E-3</v>
      </c>
      <c r="H29" s="202">
        <f t="shared" si="19"/>
        <v>13.290971213377224</v>
      </c>
      <c r="I29" s="203" t="s">
        <v>11</v>
      </c>
      <c r="J29" s="3"/>
      <c r="K29" s="163"/>
      <c r="L29" s="106">
        <v>2016</v>
      </c>
      <c r="M29" s="203">
        <v>7.1612081031288097</v>
      </c>
      <c r="N29" s="203">
        <v>7.6843566778998298E-2</v>
      </c>
      <c r="O29" s="203">
        <v>1.5897645504632101</v>
      </c>
      <c r="P29" s="203">
        <v>4.2844595253710199E-4</v>
      </c>
      <c r="Q29" s="203">
        <v>1.3532148539398658</v>
      </c>
      <c r="R29" s="203">
        <v>0</v>
      </c>
      <c r="S29" s="207">
        <f t="shared" si="6"/>
        <v>10.18145952026342</v>
      </c>
      <c r="T29" s="10"/>
      <c r="U29" s="10"/>
      <c r="V29" s="10"/>
      <c r="W29" s="10"/>
      <c r="X29" s="10"/>
      <c r="Y29" s="10"/>
    </row>
    <row r="30" spans="1:25" s="9" customFormat="1" x14ac:dyDescent="0.2">
      <c r="B30" s="163"/>
      <c r="C30" s="106">
        <v>2021</v>
      </c>
      <c r="D30" s="202">
        <f t="shared" si="15"/>
        <v>89.147805114419143</v>
      </c>
      <c r="E30" s="202">
        <f t="shared" si="16"/>
        <v>0.3798081215254937</v>
      </c>
      <c r="F30" s="202">
        <f t="shared" si="17"/>
        <v>4.7801710374239663</v>
      </c>
      <c r="G30" s="202">
        <f t="shared" si="18"/>
        <v>6.7783162752119874E-2</v>
      </c>
      <c r="H30" s="202">
        <f t="shared" si="19"/>
        <v>5.6244325638792674</v>
      </c>
      <c r="I30" s="202" t="s">
        <v>11</v>
      </c>
      <c r="J30" s="3"/>
      <c r="K30" s="163"/>
      <c r="L30" s="106">
        <v>2021</v>
      </c>
      <c r="M30" s="203">
        <v>11.034160213580574</v>
      </c>
      <c r="N30" s="203">
        <v>4.7010284302036402E-2</v>
      </c>
      <c r="O30" s="203">
        <v>0.59165980595435297</v>
      </c>
      <c r="P30" s="203">
        <v>8.3897778148339895E-3</v>
      </c>
      <c r="Q30" s="203">
        <v>0.6961572406709271</v>
      </c>
      <c r="R30" s="203">
        <v>0</v>
      </c>
      <c r="S30" s="207">
        <f t="shared" si="6"/>
        <v>12.377377322322726</v>
      </c>
      <c r="T30" s="10"/>
      <c r="U30" s="10"/>
      <c r="V30" s="10"/>
      <c r="W30" s="10"/>
      <c r="X30" s="10"/>
      <c r="Y30" s="10"/>
    </row>
    <row r="31" spans="1:25" s="9" customFormat="1" x14ac:dyDescent="0.2">
      <c r="B31" s="162" t="s">
        <v>17</v>
      </c>
      <c r="C31" s="133">
        <v>2011</v>
      </c>
      <c r="D31" s="141">
        <f t="shared" si="15"/>
        <v>4.5353135756751186</v>
      </c>
      <c r="E31" s="141">
        <f t="shared" si="16"/>
        <v>1.1861750487708895</v>
      </c>
      <c r="F31" s="141">
        <f t="shared" si="17"/>
        <v>18.710886955909167</v>
      </c>
      <c r="G31" s="141">
        <f t="shared" si="18"/>
        <v>35.250161412756121</v>
      </c>
      <c r="H31" s="141">
        <f t="shared" si="19"/>
        <v>40.310404257418661</v>
      </c>
      <c r="I31" s="141">
        <f t="shared" si="20"/>
        <v>7.058749470040376E-3</v>
      </c>
      <c r="J31" s="3"/>
      <c r="K31" s="162" t="s">
        <v>17</v>
      </c>
      <c r="L31" s="133">
        <v>2011</v>
      </c>
      <c r="M31" s="204">
        <v>427.65566030027537</v>
      </c>
      <c r="N31" s="204">
        <v>111.849922888367</v>
      </c>
      <c r="O31" s="204">
        <v>1764.3359345317169</v>
      </c>
      <c r="P31" s="204">
        <v>3323.9004984169101</v>
      </c>
      <c r="Q31" s="204">
        <v>3801.0541635175123</v>
      </c>
      <c r="R31" s="204">
        <v>0.66560208354611405</v>
      </c>
      <c r="S31" s="208">
        <f t="shared" si="6"/>
        <v>9429.4617817383278</v>
      </c>
      <c r="T31" s="10"/>
      <c r="U31" s="10"/>
      <c r="V31" s="10"/>
      <c r="W31" s="10"/>
      <c r="X31" s="10"/>
      <c r="Y31" s="10"/>
    </row>
    <row r="32" spans="1:25" s="9" customFormat="1" x14ac:dyDescent="0.2">
      <c r="B32" s="162"/>
      <c r="C32" s="133">
        <v>2016</v>
      </c>
      <c r="D32" s="141">
        <f t="shared" si="15"/>
        <v>6.1542568223870928</v>
      </c>
      <c r="E32" s="141">
        <f t="shared" si="16"/>
        <v>0.97224332782269818</v>
      </c>
      <c r="F32" s="141">
        <f t="shared" si="17"/>
        <v>8.7568960908710221</v>
      </c>
      <c r="G32" s="141">
        <f t="shared" si="18"/>
        <v>43.729657754064156</v>
      </c>
      <c r="H32" s="141">
        <f t="shared" si="19"/>
        <v>40.375292002521256</v>
      </c>
      <c r="I32" s="141">
        <f t="shared" si="20"/>
        <v>1.1654002333766953E-2</v>
      </c>
      <c r="J32" s="3"/>
      <c r="K32" s="162"/>
      <c r="L32" s="133">
        <v>2016</v>
      </c>
      <c r="M32" s="204">
        <v>543.50908050421162</v>
      </c>
      <c r="N32" s="204">
        <v>85.863020082139897</v>
      </c>
      <c r="O32" s="204">
        <v>773.35942905518095</v>
      </c>
      <c r="P32" s="204">
        <v>3861.9555151187901</v>
      </c>
      <c r="Q32" s="204">
        <v>3565.716944335722</v>
      </c>
      <c r="R32" s="204">
        <v>1.02921543176074</v>
      </c>
      <c r="S32" s="208">
        <f t="shared" si="6"/>
        <v>8831.4332045278061</v>
      </c>
      <c r="T32" s="10"/>
      <c r="U32" s="10"/>
      <c r="V32" s="10"/>
      <c r="W32" s="10"/>
      <c r="X32" s="10"/>
      <c r="Y32" s="10"/>
    </row>
    <row r="33" spans="1:25" s="9" customFormat="1" x14ac:dyDescent="0.2">
      <c r="B33" s="168"/>
      <c r="C33" s="134">
        <v>2021</v>
      </c>
      <c r="D33" s="135">
        <f t="shared" si="15"/>
        <v>6.9214232286634374</v>
      </c>
      <c r="E33" s="135">
        <f t="shared" si="16"/>
        <v>1.2079197757635678</v>
      </c>
      <c r="F33" s="135">
        <f t="shared" si="17"/>
        <v>9.3541043653730593</v>
      </c>
      <c r="G33" s="135">
        <f t="shared" si="18"/>
        <v>40.79526030979239</v>
      </c>
      <c r="H33" s="135">
        <f t="shared" si="19"/>
        <v>41.708855625415367</v>
      </c>
      <c r="I33" s="135">
        <f t="shared" si="20"/>
        <v>1.243669499218618E-2</v>
      </c>
      <c r="J33" s="3"/>
      <c r="K33" s="168"/>
      <c r="L33" s="134">
        <v>2021</v>
      </c>
      <c r="M33" s="136">
        <v>687.46225287738162</v>
      </c>
      <c r="N33" s="136">
        <v>119.975216499211</v>
      </c>
      <c r="O33" s="136">
        <v>929.08545659203901</v>
      </c>
      <c r="P33" s="136">
        <v>4051.9414335402198</v>
      </c>
      <c r="Q33" s="136">
        <v>4142.6832178737404</v>
      </c>
      <c r="R33" s="136">
        <v>1.2352601589612899</v>
      </c>
      <c r="S33" s="209">
        <f t="shared" si="6"/>
        <v>9932.3828375415524</v>
      </c>
      <c r="T33" s="10"/>
      <c r="U33" s="10"/>
      <c r="V33" s="10"/>
      <c r="W33" s="10"/>
      <c r="X33" s="10"/>
      <c r="Y33" s="10"/>
    </row>
    <row r="34" spans="1:25" s="9" customFormat="1" x14ac:dyDescent="0.2">
      <c r="B34" s="45" t="s">
        <v>106</v>
      </c>
      <c r="C34" s="46"/>
      <c r="D34" s="46"/>
      <c r="E34" s="46"/>
      <c r="F34" s="46"/>
      <c r="G34" s="46"/>
      <c r="H34" s="20"/>
      <c r="I34" s="40"/>
      <c r="J34" s="10"/>
      <c r="K34" s="10"/>
      <c r="L34" s="10"/>
      <c r="M34" s="10"/>
      <c r="N34" s="10"/>
      <c r="O34" s="10"/>
      <c r="P34" s="10"/>
      <c r="Q34" s="10"/>
      <c r="R34" s="10"/>
      <c r="S34" s="10"/>
      <c r="T34" s="10"/>
      <c r="U34" s="10"/>
      <c r="V34" s="10"/>
      <c r="W34" s="10"/>
      <c r="X34" s="10"/>
      <c r="Y34" s="10"/>
    </row>
    <row r="35" spans="1:25" s="9" customFormat="1" ht="15" customHeight="1" x14ac:dyDescent="0.2">
      <c r="B35" s="34" t="s">
        <v>109</v>
      </c>
      <c r="C35" s="44"/>
      <c r="D35" s="44"/>
      <c r="E35" s="137"/>
      <c r="F35" s="137"/>
      <c r="G35" s="18"/>
      <c r="H35" s="20"/>
      <c r="I35" s="40"/>
      <c r="J35" s="10"/>
      <c r="K35" s="10"/>
      <c r="L35" s="10"/>
      <c r="M35" s="10"/>
      <c r="N35" s="10"/>
      <c r="O35" s="10"/>
      <c r="P35" s="10"/>
      <c r="Q35" s="10"/>
      <c r="R35" s="10"/>
      <c r="S35" s="10"/>
      <c r="T35" s="10"/>
      <c r="U35" s="10"/>
      <c r="V35" s="10"/>
      <c r="W35" s="10"/>
      <c r="X35" s="10"/>
      <c r="Y35" s="10"/>
    </row>
    <row r="36" spans="1:25" s="9" customFormat="1" ht="15" customHeight="1" x14ac:dyDescent="0.2">
      <c r="B36" s="30" t="s">
        <v>73</v>
      </c>
      <c r="F36" s="137"/>
      <c r="G36" s="18"/>
      <c r="H36" s="20"/>
      <c r="I36" s="40"/>
      <c r="J36" s="10"/>
      <c r="K36" s="10"/>
      <c r="L36" s="10"/>
      <c r="M36" s="10"/>
      <c r="N36" s="10"/>
      <c r="O36" s="10"/>
      <c r="P36" s="10"/>
      <c r="Q36" s="10"/>
      <c r="R36" s="10"/>
      <c r="S36" s="10"/>
      <c r="T36" s="10"/>
      <c r="U36" s="10"/>
      <c r="V36" s="10"/>
      <c r="W36" s="10"/>
      <c r="X36" s="10"/>
      <c r="Y36" s="10"/>
    </row>
    <row r="37" spans="1:25" s="9" customFormat="1" x14ac:dyDescent="0.2">
      <c r="B37" s="72" t="s">
        <v>79</v>
      </c>
      <c r="C37" s="44"/>
      <c r="D37" s="137"/>
      <c r="E37" s="137"/>
      <c r="F37" s="137"/>
      <c r="G37" s="18"/>
      <c r="H37" s="20"/>
      <c r="I37" s="40"/>
      <c r="J37" s="10"/>
      <c r="K37" s="10"/>
      <c r="L37" s="10"/>
      <c r="M37" s="10"/>
      <c r="N37" s="10"/>
      <c r="O37" s="10"/>
      <c r="P37" s="10"/>
      <c r="Q37" s="10"/>
      <c r="R37" s="10"/>
      <c r="S37" s="10"/>
      <c r="T37" s="10"/>
      <c r="U37" s="10"/>
      <c r="V37" s="10"/>
      <c r="W37" s="10"/>
      <c r="X37" s="10"/>
      <c r="Y37" s="10"/>
    </row>
    <row r="38" spans="1:25" s="9" customFormat="1" x14ac:dyDescent="0.2">
      <c r="B38" s="34" t="s">
        <v>108</v>
      </c>
      <c r="C38" s="137"/>
      <c r="D38" s="137"/>
      <c r="E38" s="137"/>
      <c r="F38" s="137"/>
      <c r="G38" s="18"/>
      <c r="H38" s="20"/>
      <c r="I38" s="40"/>
      <c r="J38" s="10"/>
      <c r="K38" s="10"/>
      <c r="L38" s="10"/>
      <c r="M38" s="10"/>
      <c r="N38" s="10"/>
      <c r="O38" s="10"/>
      <c r="P38" s="10"/>
      <c r="Q38" s="10"/>
      <c r="R38" s="10"/>
      <c r="S38" s="10"/>
      <c r="T38" s="10"/>
      <c r="U38" s="10"/>
      <c r="V38" s="10"/>
      <c r="W38" s="10"/>
      <c r="X38" s="10"/>
      <c r="Y38" s="10"/>
    </row>
    <row r="39" spans="1:25" s="9" customFormat="1" x14ac:dyDescent="0.2">
      <c r="B39" s="31" t="s">
        <v>72</v>
      </c>
      <c r="C39" s="137"/>
      <c r="D39" s="137"/>
      <c r="E39" s="137"/>
      <c r="F39" s="18"/>
      <c r="G39" s="18"/>
      <c r="H39" s="20"/>
      <c r="I39" s="10"/>
      <c r="J39" s="10"/>
      <c r="K39" s="10"/>
      <c r="L39" s="10"/>
      <c r="M39" s="10"/>
      <c r="N39" s="10"/>
      <c r="O39" s="10"/>
      <c r="P39" s="10"/>
      <c r="Q39" s="10"/>
      <c r="R39" s="10"/>
      <c r="S39" s="10"/>
      <c r="T39" s="10"/>
      <c r="U39" s="10"/>
      <c r="V39" s="10"/>
      <c r="W39" s="10"/>
      <c r="X39" s="10"/>
      <c r="Y39" s="10"/>
    </row>
    <row r="40" spans="1:25" s="9" customFormat="1" x14ac:dyDescent="0.2">
      <c r="B40" s="17"/>
      <c r="C40" s="18"/>
      <c r="D40" s="18"/>
      <c r="E40" s="18"/>
      <c r="F40" s="18"/>
      <c r="G40" s="18"/>
      <c r="H40" s="20"/>
      <c r="I40" s="10"/>
      <c r="J40" s="10"/>
      <c r="K40" s="10"/>
      <c r="L40" s="10"/>
      <c r="M40" s="10"/>
      <c r="N40" s="10"/>
      <c r="O40" s="10"/>
      <c r="P40" s="10"/>
      <c r="Q40" s="10"/>
      <c r="R40" s="10"/>
      <c r="S40" s="10"/>
      <c r="T40" s="10"/>
      <c r="U40" s="10"/>
      <c r="V40" s="10"/>
      <c r="W40" s="10"/>
      <c r="X40" s="10"/>
      <c r="Y40" s="10"/>
    </row>
    <row r="41" spans="1:25" s="9" customFormat="1" x14ac:dyDescent="0.2">
      <c r="A41" s="10"/>
      <c r="B41" s="17"/>
      <c r="C41" s="18"/>
      <c r="D41" s="18"/>
      <c r="E41" s="18"/>
      <c r="F41" s="18"/>
      <c r="G41" s="18"/>
      <c r="H41" s="20"/>
      <c r="I41" s="10"/>
      <c r="J41" s="10"/>
      <c r="K41" s="10"/>
      <c r="L41" s="10"/>
      <c r="M41" s="10"/>
      <c r="N41" s="10"/>
      <c r="O41" s="10"/>
      <c r="P41" s="10"/>
      <c r="Q41" s="10"/>
      <c r="R41" s="10"/>
      <c r="S41" s="10"/>
      <c r="T41" s="10"/>
      <c r="U41" s="10"/>
      <c r="V41" s="10"/>
      <c r="W41" s="10"/>
      <c r="X41" s="10"/>
      <c r="Y41" s="10"/>
    </row>
    <row r="42" spans="1:25" s="9" customFormat="1" x14ac:dyDescent="0.2">
      <c r="A42" s="10"/>
      <c r="B42" s="17"/>
      <c r="C42" s="18"/>
      <c r="D42" s="18"/>
      <c r="E42" s="18"/>
      <c r="F42" s="18"/>
      <c r="G42" s="18"/>
      <c r="H42" s="20"/>
      <c r="I42" s="10"/>
      <c r="J42" s="10"/>
      <c r="K42" s="10"/>
      <c r="L42" s="10"/>
      <c r="M42" s="10"/>
      <c r="N42" s="10"/>
      <c r="O42" s="10"/>
      <c r="P42" s="10"/>
      <c r="Q42" s="10"/>
      <c r="R42" s="10"/>
      <c r="S42" s="10"/>
      <c r="T42" s="10"/>
      <c r="U42" s="10"/>
      <c r="V42" s="10"/>
      <c r="W42" s="10"/>
      <c r="X42" s="10"/>
      <c r="Y42" s="10"/>
    </row>
    <row r="43" spans="1:25" s="9" customFormat="1" x14ac:dyDescent="0.2">
      <c r="A43" s="10"/>
      <c r="B43" s="17"/>
      <c r="C43" s="18"/>
      <c r="D43" s="18"/>
      <c r="E43" s="18"/>
      <c r="F43" s="18"/>
      <c r="G43" s="18"/>
      <c r="H43" s="20"/>
      <c r="I43" s="10"/>
      <c r="J43" s="10"/>
      <c r="K43" s="10"/>
      <c r="L43" s="10"/>
      <c r="M43" s="10"/>
      <c r="N43" s="10"/>
      <c r="O43" s="10"/>
      <c r="P43" s="10"/>
      <c r="Q43" s="10"/>
      <c r="R43" s="10"/>
      <c r="S43" s="10"/>
      <c r="T43" s="10"/>
      <c r="U43" s="10"/>
      <c r="V43" s="10"/>
      <c r="W43" s="10"/>
      <c r="X43" s="10"/>
      <c r="Y43" s="10"/>
    </row>
    <row r="44" spans="1:25" s="9" customFormat="1" x14ac:dyDescent="0.2">
      <c r="A44" s="10"/>
      <c r="B44" s="17"/>
      <c r="C44" s="18"/>
      <c r="D44" s="18"/>
      <c r="E44" s="18"/>
      <c r="F44" s="18"/>
      <c r="G44" s="18"/>
      <c r="H44" s="20"/>
      <c r="I44" s="10"/>
      <c r="J44" s="10"/>
      <c r="K44" s="10"/>
      <c r="L44" s="10"/>
      <c r="M44" s="10"/>
      <c r="N44" s="10"/>
      <c r="O44" s="10"/>
      <c r="P44" s="10"/>
      <c r="Q44" s="10"/>
      <c r="R44" s="10"/>
      <c r="S44" s="10"/>
      <c r="T44" s="10"/>
      <c r="U44" s="10"/>
      <c r="V44" s="10"/>
      <c r="W44" s="10"/>
      <c r="X44" s="10"/>
      <c r="Y44" s="10"/>
    </row>
    <row r="45" spans="1:25" s="9" customFormat="1" x14ac:dyDescent="0.2">
      <c r="A45" s="10"/>
      <c r="B45" s="17"/>
      <c r="C45" s="18"/>
      <c r="D45" s="18"/>
      <c r="E45" s="18"/>
      <c r="F45" s="18"/>
      <c r="G45" s="18"/>
      <c r="H45" s="20"/>
      <c r="I45" s="10"/>
      <c r="J45" s="10"/>
      <c r="K45" s="10"/>
      <c r="L45" s="10"/>
      <c r="M45" s="10"/>
      <c r="N45" s="10"/>
      <c r="O45" s="10"/>
      <c r="P45" s="10"/>
      <c r="Q45" s="10"/>
      <c r="R45" s="10"/>
      <c r="S45" s="10"/>
      <c r="T45" s="10"/>
      <c r="U45" s="10"/>
      <c r="V45" s="10"/>
      <c r="W45" s="10"/>
      <c r="X45" s="10"/>
      <c r="Y45" s="10"/>
    </row>
    <row r="46" spans="1:25" x14ac:dyDescent="0.2">
      <c r="A46" s="40"/>
      <c r="B46" s="17"/>
      <c r="C46" s="18"/>
      <c r="D46" s="18"/>
      <c r="E46" s="18"/>
      <c r="F46" s="18"/>
      <c r="G46" s="18"/>
      <c r="H46" s="20"/>
      <c r="R46" s="10"/>
    </row>
    <row r="47" spans="1:25" x14ac:dyDescent="0.2">
      <c r="A47" s="40"/>
      <c r="B47" s="17"/>
      <c r="C47" s="18"/>
      <c r="D47" s="18"/>
      <c r="E47" s="18"/>
      <c r="F47" s="18"/>
      <c r="G47" s="18"/>
      <c r="H47" s="20"/>
      <c r="R47" s="10"/>
    </row>
    <row r="48" spans="1:25" x14ac:dyDescent="0.2">
      <c r="A48" s="40"/>
      <c r="B48" s="17"/>
      <c r="C48" s="18"/>
      <c r="D48" s="18"/>
      <c r="E48" s="18"/>
      <c r="F48" s="18"/>
      <c r="G48" s="18"/>
      <c r="H48" s="20"/>
      <c r="R48" s="10"/>
    </row>
    <row r="49" spans="1:31" x14ac:dyDescent="0.2">
      <c r="A49" s="40"/>
      <c r="B49" s="17"/>
      <c r="C49" s="18"/>
      <c r="D49" s="18"/>
      <c r="E49" s="18"/>
      <c r="F49" s="18"/>
      <c r="G49" s="18"/>
      <c r="H49" s="20"/>
      <c r="R49" s="10"/>
    </row>
    <row r="50" spans="1:31" x14ac:dyDescent="0.2">
      <c r="A50" s="40"/>
      <c r="B50" s="17"/>
      <c r="C50" s="18"/>
      <c r="D50" s="18"/>
      <c r="E50" s="18"/>
      <c r="F50" s="18"/>
      <c r="G50" s="18"/>
      <c r="H50" s="20"/>
      <c r="R50" s="10"/>
    </row>
    <row r="51" spans="1:31" x14ac:dyDescent="0.2">
      <c r="A51" s="40"/>
      <c r="B51" s="17"/>
      <c r="C51" s="18"/>
      <c r="D51" s="18"/>
      <c r="E51" s="18"/>
      <c r="F51" s="18"/>
      <c r="G51" s="18"/>
      <c r="H51" s="20"/>
    </row>
    <row r="52" spans="1:31" x14ac:dyDescent="0.2">
      <c r="A52" s="40"/>
      <c r="B52" s="17"/>
      <c r="C52" s="18"/>
      <c r="D52" s="18"/>
      <c r="E52" s="18"/>
      <c r="F52" s="18"/>
      <c r="G52" s="18"/>
      <c r="H52" s="20"/>
    </row>
    <row r="53" spans="1:31" x14ac:dyDescent="0.2">
      <c r="A53" s="40"/>
      <c r="B53" s="22"/>
      <c r="C53" s="21"/>
      <c r="D53" s="21"/>
      <c r="E53" s="21"/>
      <c r="F53" s="21"/>
      <c r="G53" s="21"/>
      <c r="H53" s="20"/>
    </row>
    <row r="54" spans="1:31" x14ac:dyDescent="0.2">
      <c r="A54" s="40"/>
      <c r="B54" s="22"/>
      <c r="C54" s="21"/>
      <c r="D54" s="21"/>
      <c r="E54" s="21"/>
      <c r="F54" s="21"/>
      <c r="G54" s="21"/>
      <c r="H54" s="20"/>
    </row>
    <row r="55" spans="1:31" x14ac:dyDescent="0.2">
      <c r="A55" s="40"/>
      <c r="B55" s="22"/>
      <c r="C55" s="21"/>
      <c r="D55" s="21"/>
      <c r="E55" s="21"/>
      <c r="F55" s="21"/>
      <c r="G55" s="21"/>
      <c r="H55" s="20"/>
    </row>
    <row r="56" spans="1:31" x14ac:dyDescent="0.2">
      <c r="A56" s="40"/>
      <c r="B56" s="22"/>
      <c r="C56" s="21"/>
      <c r="D56" s="21"/>
      <c r="E56" s="21"/>
      <c r="F56" s="21"/>
      <c r="G56" s="21"/>
      <c r="H56" s="20"/>
    </row>
    <row r="57" spans="1:31" x14ac:dyDescent="0.2">
      <c r="A57" s="40"/>
      <c r="B57" s="22"/>
      <c r="C57" s="21"/>
      <c r="D57" s="21"/>
      <c r="E57" s="21"/>
      <c r="F57" s="21"/>
      <c r="G57" s="21"/>
      <c r="H57" s="20"/>
    </row>
    <row r="58" spans="1:31" x14ac:dyDescent="0.2">
      <c r="A58" s="40"/>
      <c r="B58" s="22"/>
      <c r="C58" s="21"/>
      <c r="D58" s="21"/>
      <c r="E58" s="21"/>
      <c r="F58" s="21"/>
      <c r="G58" s="21"/>
      <c r="H58" s="20"/>
    </row>
    <row r="59" spans="1:31" x14ac:dyDescent="0.2">
      <c r="A59" s="40"/>
      <c r="B59" s="22"/>
      <c r="C59" s="21"/>
      <c r="D59" s="21"/>
      <c r="E59" s="21"/>
      <c r="F59" s="21"/>
      <c r="G59" s="21"/>
      <c r="H59" s="20"/>
    </row>
    <row r="60" spans="1:31" s="3" customFormat="1" x14ac:dyDescent="0.2">
      <c r="A60" s="40"/>
      <c r="B60" s="22"/>
      <c r="C60" s="21"/>
      <c r="D60" s="21"/>
      <c r="E60" s="21"/>
      <c r="F60" s="21"/>
      <c r="G60" s="21"/>
      <c r="H60" s="20"/>
      <c r="Z60" s="30"/>
      <c r="AA60" s="30"/>
      <c r="AB60" s="30"/>
      <c r="AC60" s="30"/>
      <c r="AD60" s="30"/>
      <c r="AE60" s="30"/>
    </row>
    <row r="61" spans="1:31" s="3" customFormat="1" x14ac:dyDescent="0.2">
      <c r="A61" s="40"/>
      <c r="B61" s="22"/>
      <c r="C61" s="21"/>
      <c r="D61" s="21"/>
      <c r="E61" s="21"/>
      <c r="F61" s="21"/>
      <c r="G61" s="21"/>
      <c r="H61" s="20"/>
      <c r="Z61" s="30"/>
      <c r="AA61" s="30"/>
      <c r="AB61" s="30"/>
      <c r="AC61" s="30"/>
      <c r="AD61" s="30"/>
      <c r="AE61" s="30"/>
    </row>
    <row r="62" spans="1:31" s="3" customFormat="1" x14ac:dyDescent="0.2">
      <c r="A62" s="40"/>
      <c r="B62" s="22"/>
      <c r="C62" s="21"/>
      <c r="D62" s="21"/>
      <c r="E62" s="21"/>
      <c r="F62" s="21"/>
      <c r="G62" s="21"/>
      <c r="H62" s="20"/>
      <c r="Z62" s="30"/>
      <c r="AA62" s="30"/>
      <c r="AB62" s="30"/>
      <c r="AC62" s="30"/>
      <c r="AD62" s="30"/>
      <c r="AE62" s="30"/>
    </row>
    <row r="63" spans="1:31" s="3" customFormat="1" x14ac:dyDescent="0.2">
      <c r="A63" s="40"/>
      <c r="B63" s="34"/>
      <c r="C63" s="22"/>
      <c r="D63" s="22"/>
      <c r="E63" s="22"/>
      <c r="F63" s="22"/>
      <c r="G63" s="22"/>
      <c r="H63" s="20"/>
      <c r="Z63" s="30"/>
      <c r="AA63" s="30"/>
      <c r="AB63" s="30"/>
      <c r="AC63" s="30"/>
      <c r="AD63" s="30"/>
      <c r="AE63" s="30"/>
    </row>
    <row r="64" spans="1:31" s="3" customFormat="1" x14ac:dyDescent="0.2">
      <c r="A64" s="40"/>
      <c r="B64" s="17"/>
      <c r="C64" s="23"/>
      <c r="D64" s="23"/>
      <c r="E64" s="23"/>
      <c r="F64" s="23"/>
      <c r="G64" s="23"/>
      <c r="H64" s="20"/>
      <c r="Z64" s="30"/>
      <c r="AA64" s="30"/>
      <c r="AB64" s="30"/>
      <c r="AC64" s="30"/>
      <c r="AD64" s="30"/>
      <c r="AE64" s="30"/>
    </row>
    <row r="65" spans="1:31" s="3" customFormat="1" x14ac:dyDescent="0.2">
      <c r="A65" s="40"/>
      <c r="B65" s="17"/>
      <c r="C65" s="23"/>
      <c r="D65" s="23"/>
      <c r="E65" s="23"/>
      <c r="F65" s="23"/>
      <c r="G65" s="23"/>
      <c r="H65" s="20"/>
      <c r="Z65" s="30"/>
      <c r="AA65" s="30"/>
      <c r="AB65" s="30"/>
      <c r="AC65" s="30"/>
      <c r="AD65" s="30"/>
      <c r="AE65" s="30"/>
    </row>
    <row r="66" spans="1:31" s="3" customFormat="1" x14ac:dyDescent="0.2">
      <c r="A66" s="40"/>
      <c r="B66" s="17"/>
      <c r="C66" s="23"/>
      <c r="D66" s="23"/>
      <c r="E66" s="23"/>
      <c r="F66" s="23"/>
      <c r="G66" s="23"/>
      <c r="H66" s="20"/>
      <c r="Z66" s="30"/>
      <c r="AA66" s="30"/>
      <c r="AB66" s="30"/>
      <c r="AC66" s="30"/>
      <c r="AD66" s="30"/>
      <c r="AE66" s="30"/>
    </row>
    <row r="67" spans="1:31" s="3" customFormat="1" x14ac:dyDescent="0.2">
      <c r="A67" s="40"/>
      <c r="B67" s="17"/>
      <c r="C67" s="23"/>
      <c r="D67" s="23"/>
      <c r="E67" s="23"/>
      <c r="F67" s="23"/>
      <c r="G67" s="23"/>
      <c r="H67" s="20"/>
      <c r="Z67" s="30"/>
      <c r="AA67" s="30"/>
      <c r="AB67" s="30"/>
      <c r="AC67" s="30"/>
      <c r="AD67" s="30"/>
      <c r="AE67" s="30"/>
    </row>
    <row r="68" spans="1:31" s="3" customFormat="1" x14ac:dyDescent="0.2">
      <c r="A68" s="40"/>
      <c r="B68" s="17"/>
      <c r="C68" s="23"/>
      <c r="D68" s="23"/>
      <c r="E68" s="23"/>
      <c r="F68" s="23"/>
      <c r="G68" s="23"/>
      <c r="H68" s="20"/>
      <c r="Z68" s="30"/>
      <c r="AA68" s="30"/>
      <c r="AB68" s="30"/>
      <c r="AC68" s="30"/>
      <c r="AD68" s="30"/>
      <c r="AE68" s="30"/>
    </row>
    <row r="69" spans="1:31" s="3" customFormat="1" x14ac:dyDescent="0.2">
      <c r="A69" s="40"/>
      <c r="B69" s="17"/>
      <c r="C69" s="23"/>
      <c r="D69" s="23"/>
      <c r="E69" s="23"/>
      <c r="F69" s="23"/>
      <c r="G69" s="23"/>
      <c r="H69" s="20"/>
      <c r="Z69" s="30"/>
      <c r="AA69" s="30"/>
      <c r="AB69" s="30"/>
      <c r="AC69" s="30"/>
      <c r="AD69" s="30"/>
      <c r="AE69" s="30"/>
    </row>
    <row r="70" spans="1:31" s="3" customFormat="1" x14ac:dyDescent="0.2">
      <c r="A70" s="40"/>
      <c r="B70" s="17"/>
      <c r="C70" s="23"/>
      <c r="D70" s="23"/>
      <c r="E70" s="23"/>
      <c r="F70" s="23"/>
      <c r="G70" s="23"/>
      <c r="H70" s="20"/>
      <c r="Z70" s="30"/>
      <c r="AA70" s="30"/>
      <c r="AB70" s="30"/>
      <c r="AC70" s="30"/>
      <c r="AD70" s="30"/>
      <c r="AE70" s="30"/>
    </row>
    <row r="71" spans="1:31" s="3" customFormat="1" x14ac:dyDescent="0.2">
      <c r="A71" s="40"/>
      <c r="B71" s="17"/>
      <c r="C71" s="23"/>
      <c r="D71" s="23"/>
      <c r="E71" s="23"/>
      <c r="F71" s="23"/>
      <c r="G71" s="23"/>
      <c r="H71" s="20"/>
      <c r="Z71" s="30"/>
      <c r="AA71" s="30"/>
      <c r="AB71" s="30"/>
      <c r="AC71" s="30"/>
      <c r="AD71" s="30"/>
      <c r="AE71" s="30"/>
    </row>
    <row r="72" spans="1:31" s="3" customFormat="1" x14ac:dyDescent="0.2">
      <c r="A72" s="40"/>
      <c r="B72" s="17"/>
      <c r="C72" s="23"/>
      <c r="D72" s="23"/>
      <c r="E72" s="23"/>
      <c r="F72" s="23"/>
      <c r="G72" s="23"/>
      <c r="H72" s="40"/>
      <c r="Z72" s="30"/>
      <c r="AA72" s="30"/>
      <c r="AB72" s="30"/>
      <c r="AC72" s="30"/>
      <c r="AD72" s="30"/>
      <c r="AE72" s="30"/>
    </row>
    <row r="73" spans="1:31" s="3" customFormat="1" x14ac:dyDescent="0.2">
      <c r="A73" s="40"/>
      <c r="B73" s="17"/>
      <c r="C73" s="23"/>
      <c r="D73" s="23"/>
      <c r="E73" s="23"/>
      <c r="F73" s="23"/>
      <c r="G73" s="23"/>
      <c r="H73" s="40"/>
      <c r="Z73" s="30"/>
      <c r="AA73" s="30"/>
      <c r="AB73" s="30"/>
      <c r="AC73" s="30"/>
      <c r="AD73" s="30"/>
      <c r="AE73" s="30"/>
    </row>
    <row r="74" spans="1:31" s="3" customFormat="1" x14ac:dyDescent="0.2">
      <c r="A74" s="40"/>
      <c r="B74" s="17"/>
      <c r="C74" s="23"/>
      <c r="D74" s="23"/>
      <c r="E74" s="23"/>
      <c r="F74" s="23"/>
      <c r="G74" s="23"/>
      <c r="H74" s="40"/>
      <c r="Z74" s="30"/>
      <c r="AA74" s="30"/>
      <c r="AB74" s="30"/>
      <c r="AC74" s="30"/>
      <c r="AD74" s="30"/>
      <c r="AE74" s="30"/>
    </row>
    <row r="75" spans="1:31" s="3" customFormat="1" x14ac:dyDescent="0.2">
      <c r="A75" s="40"/>
      <c r="B75" s="17"/>
      <c r="C75" s="23"/>
      <c r="D75" s="23"/>
      <c r="E75" s="23"/>
      <c r="F75" s="23"/>
      <c r="G75" s="23"/>
      <c r="H75" s="40"/>
      <c r="Z75" s="30"/>
      <c r="AA75" s="30"/>
      <c r="AB75" s="30"/>
      <c r="AC75" s="30"/>
      <c r="AD75" s="30"/>
      <c r="AE75" s="30"/>
    </row>
    <row r="76" spans="1:31" s="3" customFormat="1" x14ac:dyDescent="0.2">
      <c r="A76" s="40"/>
      <c r="B76" s="17"/>
      <c r="C76" s="23"/>
      <c r="D76" s="23"/>
      <c r="E76" s="23"/>
      <c r="F76" s="23"/>
      <c r="G76" s="23"/>
      <c r="H76" s="40"/>
      <c r="Z76" s="30"/>
      <c r="AA76" s="30"/>
      <c r="AB76" s="30"/>
      <c r="AC76" s="30"/>
      <c r="AD76" s="30"/>
      <c r="AE76" s="30"/>
    </row>
    <row r="77" spans="1:31" s="3" customFormat="1" x14ac:dyDescent="0.2">
      <c r="A77" s="40"/>
      <c r="B77" s="17"/>
      <c r="C77" s="23"/>
      <c r="D77" s="23"/>
      <c r="E77" s="23"/>
      <c r="F77" s="23"/>
      <c r="G77" s="23"/>
      <c r="H77" s="40"/>
      <c r="Z77" s="30"/>
      <c r="AA77" s="30"/>
      <c r="AB77" s="30"/>
      <c r="AC77" s="30"/>
      <c r="AD77" s="30"/>
      <c r="AE77" s="30"/>
    </row>
    <row r="78" spans="1:31" s="3" customFormat="1" x14ac:dyDescent="0.2">
      <c r="A78" s="40"/>
      <c r="B78" s="17"/>
      <c r="C78" s="23"/>
      <c r="D78" s="23"/>
      <c r="E78" s="23"/>
      <c r="F78" s="23"/>
      <c r="G78" s="23"/>
      <c r="H78" s="40"/>
      <c r="Z78" s="30"/>
      <c r="AA78" s="30"/>
      <c r="AB78" s="30"/>
      <c r="AC78" s="30"/>
      <c r="AD78" s="30"/>
      <c r="AE78" s="30"/>
    </row>
    <row r="79" spans="1:31" s="3" customFormat="1" x14ac:dyDescent="0.2">
      <c r="A79" s="40"/>
      <c r="B79" s="17"/>
      <c r="C79" s="23"/>
      <c r="D79" s="23"/>
      <c r="E79" s="23"/>
      <c r="F79" s="23"/>
      <c r="G79" s="23"/>
      <c r="H79" s="40"/>
      <c r="Z79" s="30"/>
      <c r="AA79" s="30"/>
      <c r="AB79" s="30"/>
      <c r="AC79" s="30"/>
      <c r="AD79" s="30"/>
      <c r="AE79" s="30"/>
    </row>
    <row r="80" spans="1:31" s="3" customFormat="1" x14ac:dyDescent="0.2">
      <c r="A80" s="40"/>
      <c r="B80" s="17"/>
      <c r="C80" s="23"/>
      <c r="D80" s="23"/>
      <c r="E80" s="23"/>
      <c r="F80" s="23"/>
      <c r="G80" s="23"/>
      <c r="H80" s="40"/>
      <c r="Z80" s="30"/>
      <c r="AA80" s="30"/>
      <c r="AB80" s="30"/>
      <c r="AC80" s="30"/>
      <c r="AD80" s="30"/>
      <c r="AE80" s="30"/>
    </row>
    <row r="81" spans="1:31" s="3" customFormat="1" x14ac:dyDescent="0.2">
      <c r="A81" s="40"/>
      <c r="B81" s="17"/>
      <c r="C81" s="23"/>
      <c r="D81" s="23"/>
      <c r="E81" s="23"/>
      <c r="F81" s="23"/>
      <c r="G81" s="23"/>
      <c r="H81" s="40"/>
      <c r="Z81" s="30"/>
      <c r="AA81" s="30"/>
      <c r="AB81" s="30"/>
      <c r="AC81" s="30"/>
      <c r="AD81" s="30"/>
      <c r="AE81" s="30"/>
    </row>
    <row r="82" spans="1:31" s="3" customFormat="1" x14ac:dyDescent="0.2">
      <c r="A82" s="40"/>
      <c r="B82" s="17"/>
      <c r="C82" s="23"/>
      <c r="D82" s="23"/>
      <c r="E82" s="23"/>
      <c r="F82" s="23"/>
      <c r="G82" s="23"/>
      <c r="H82" s="40"/>
      <c r="Z82" s="30"/>
      <c r="AA82" s="30"/>
      <c r="AB82" s="30"/>
      <c r="AC82" s="30"/>
      <c r="AD82" s="30"/>
      <c r="AE82" s="30"/>
    </row>
    <row r="83" spans="1:31" s="3" customFormat="1" x14ac:dyDescent="0.2">
      <c r="A83" s="40"/>
      <c r="B83" s="17"/>
      <c r="C83" s="23"/>
      <c r="D83" s="23"/>
      <c r="E83" s="23"/>
      <c r="F83" s="23"/>
      <c r="G83" s="23"/>
      <c r="H83" s="40"/>
      <c r="Z83" s="30"/>
      <c r="AA83" s="30"/>
      <c r="AB83" s="30"/>
      <c r="AC83" s="30"/>
      <c r="AD83" s="30"/>
      <c r="AE83" s="30"/>
    </row>
    <row r="84" spans="1:31" s="3" customFormat="1" x14ac:dyDescent="0.2">
      <c r="A84" s="40"/>
      <c r="B84" s="17"/>
      <c r="C84" s="23"/>
      <c r="D84" s="23"/>
      <c r="E84" s="23"/>
      <c r="F84" s="23"/>
      <c r="G84" s="23"/>
      <c r="H84" s="40"/>
      <c r="Z84" s="30"/>
      <c r="AA84" s="30"/>
      <c r="AB84" s="30"/>
      <c r="AC84" s="30"/>
      <c r="AD84" s="30"/>
      <c r="AE84" s="30"/>
    </row>
    <row r="85" spans="1:31" s="3" customFormat="1" x14ac:dyDescent="0.2">
      <c r="A85" s="30"/>
      <c r="B85" s="17"/>
      <c r="C85" s="23"/>
      <c r="D85" s="23"/>
      <c r="E85" s="23"/>
      <c r="F85" s="23"/>
      <c r="G85" s="23"/>
      <c r="H85" s="30"/>
      <c r="Z85" s="30"/>
      <c r="AA85" s="30"/>
      <c r="AB85" s="30"/>
      <c r="AC85" s="30"/>
      <c r="AD85" s="30"/>
      <c r="AE85" s="30"/>
    </row>
    <row r="86" spans="1:31" s="3" customFormat="1" x14ac:dyDescent="0.2">
      <c r="A86" s="30"/>
      <c r="B86" s="24"/>
      <c r="C86" s="25"/>
      <c r="D86" s="25"/>
      <c r="E86" s="25"/>
      <c r="F86" s="25"/>
      <c r="G86" s="25"/>
      <c r="H86" s="30"/>
      <c r="Z86" s="30"/>
      <c r="AA86" s="30"/>
      <c r="AB86" s="30"/>
      <c r="AC86" s="30"/>
      <c r="AD86" s="30"/>
      <c r="AE86" s="30"/>
    </row>
    <row r="87" spans="1:31" s="3" customFormat="1" x14ac:dyDescent="0.2">
      <c r="A87" s="30"/>
      <c r="B87" s="24"/>
      <c r="C87" s="25"/>
      <c r="D87" s="25"/>
      <c r="E87" s="25"/>
      <c r="F87" s="25"/>
      <c r="G87" s="25"/>
      <c r="H87" s="30"/>
      <c r="Z87" s="30"/>
      <c r="AA87" s="30"/>
      <c r="AB87" s="30"/>
      <c r="AC87" s="30"/>
      <c r="AD87" s="30"/>
      <c r="AE87" s="30"/>
    </row>
    <row r="88" spans="1:31" s="3" customFormat="1" x14ac:dyDescent="0.2">
      <c r="A88" s="30"/>
      <c r="B88" s="24"/>
      <c r="C88" s="25"/>
      <c r="D88" s="25"/>
      <c r="E88" s="25"/>
      <c r="F88" s="25"/>
      <c r="G88" s="25"/>
      <c r="H88" s="30"/>
      <c r="Z88" s="30"/>
      <c r="AA88" s="30"/>
      <c r="AB88" s="30"/>
      <c r="AC88" s="30"/>
      <c r="AD88" s="30"/>
      <c r="AE88" s="30"/>
    </row>
    <row r="89" spans="1:31" s="3" customFormat="1" x14ac:dyDescent="0.2">
      <c r="A89" s="30"/>
      <c r="B89" s="26"/>
      <c r="C89" s="25"/>
      <c r="D89" s="25"/>
      <c r="E89" s="25"/>
      <c r="F89" s="25"/>
      <c r="G89" s="25"/>
      <c r="H89" s="30"/>
      <c r="Z89" s="30"/>
      <c r="AA89" s="30"/>
      <c r="AB89" s="30"/>
      <c r="AC89" s="30"/>
      <c r="AD89" s="30"/>
      <c r="AE89" s="30"/>
    </row>
    <row r="90" spans="1:31" s="3" customFormat="1" x14ac:dyDescent="0.2">
      <c r="A90" s="30"/>
      <c r="B90" s="26"/>
      <c r="C90" s="25"/>
      <c r="D90" s="25"/>
      <c r="E90" s="25"/>
      <c r="F90" s="25"/>
      <c r="G90" s="25"/>
      <c r="H90" s="30"/>
      <c r="Z90" s="30"/>
      <c r="AA90" s="30"/>
      <c r="AB90" s="30"/>
      <c r="AC90" s="30"/>
      <c r="AD90" s="30"/>
      <c r="AE90" s="30"/>
    </row>
    <row r="91" spans="1:31" s="3" customFormat="1" x14ac:dyDescent="0.2">
      <c r="A91" s="30"/>
      <c r="B91" s="26"/>
      <c r="C91" s="25"/>
      <c r="D91" s="25"/>
      <c r="E91" s="25"/>
      <c r="F91" s="25"/>
      <c r="G91" s="25"/>
      <c r="H91" s="30"/>
      <c r="Z91" s="30"/>
      <c r="AA91" s="30"/>
      <c r="AB91" s="30"/>
      <c r="AC91" s="30"/>
      <c r="AD91" s="30"/>
      <c r="AE91" s="30"/>
    </row>
    <row r="92" spans="1:31" x14ac:dyDescent="0.2">
      <c r="B92" s="26"/>
      <c r="C92" s="25"/>
      <c r="D92" s="25"/>
      <c r="E92" s="25"/>
      <c r="F92" s="25"/>
      <c r="G92" s="25"/>
    </row>
    <row r="93" spans="1:31" x14ac:dyDescent="0.2">
      <c r="B93" s="26"/>
      <c r="C93" s="25"/>
      <c r="D93" s="25"/>
      <c r="E93" s="25"/>
      <c r="F93" s="25"/>
      <c r="G93" s="25"/>
    </row>
    <row r="94" spans="1:31" x14ac:dyDescent="0.2">
      <c r="B94" s="26"/>
      <c r="C94" s="25"/>
      <c r="D94" s="25"/>
      <c r="E94" s="25"/>
      <c r="F94" s="25"/>
      <c r="G94" s="25"/>
    </row>
    <row r="95" spans="1:31" x14ac:dyDescent="0.2">
      <c r="B95" s="26"/>
      <c r="C95" s="25"/>
      <c r="D95" s="25"/>
      <c r="E95" s="25"/>
      <c r="F95" s="25"/>
      <c r="G95" s="25"/>
    </row>
    <row r="96" spans="1:31" x14ac:dyDescent="0.2">
      <c r="B96" s="26"/>
      <c r="C96" s="25"/>
      <c r="D96" s="25"/>
      <c r="E96" s="25"/>
      <c r="F96" s="25"/>
      <c r="G96" s="25"/>
    </row>
    <row r="97" spans="2:7" x14ac:dyDescent="0.2">
      <c r="B97" s="26"/>
      <c r="C97" s="25"/>
      <c r="D97" s="25"/>
      <c r="E97" s="25"/>
      <c r="F97" s="25"/>
      <c r="G97" s="25"/>
    </row>
    <row r="98" spans="2:7" x14ac:dyDescent="0.2">
      <c r="B98" s="26"/>
      <c r="C98" s="25"/>
      <c r="D98" s="25"/>
      <c r="E98" s="25"/>
      <c r="F98" s="25"/>
      <c r="G98" s="25"/>
    </row>
    <row r="99" spans="2:7" x14ac:dyDescent="0.2">
      <c r="C99" s="27"/>
      <c r="D99" s="27"/>
      <c r="E99" s="27"/>
      <c r="F99" s="27"/>
      <c r="G99" s="27"/>
    </row>
    <row r="100" spans="2:7" x14ac:dyDescent="0.2">
      <c r="C100" s="27"/>
      <c r="D100" s="27"/>
      <c r="E100" s="27"/>
      <c r="F100" s="27"/>
      <c r="G100" s="27"/>
    </row>
    <row r="101" spans="2:7" x14ac:dyDescent="0.2">
      <c r="C101" s="27"/>
      <c r="D101" s="27"/>
      <c r="E101" s="27"/>
      <c r="F101" s="27"/>
      <c r="G101" s="27"/>
    </row>
    <row r="102" spans="2:7" x14ac:dyDescent="0.2">
      <c r="C102" s="27"/>
      <c r="D102" s="27"/>
      <c r="E102" s="27"/>
      <c r="F102" s="27"/>
      <c r="G102" s="27"/>
    </row>
  </sheetData>
  <mergeCells count="16">
    <mergeCell ref="B13:B15"/>
    <mergeCell ref="K13:K15"/>
    <mergeCell ref="B28:B30"/>
    <mergeCell ref="B31:B33"/>
    <mergeCell ref="B10:B12"/>
    <mergeCell ref="B19:B21"/>
    <mergeCell ref="B16:B18"/>
    <mergeCell ref="B25:B27"/>
    <mergeCell ref="B22:B24"/>
    <mergeCell ref="K31:K33"/>
    <mergeCell ref="K10:K12"/>
    <mergeCell ref="K19:K21"/>
    <mergeCell ref="K16:K18"/>
    <mergeCell ref="K25:K27"/>
    <mergeCell ref="K28:K30"/>
    <mergeCell ref="K22:K24"/>
  </mergeCells>
  <conditionalFormatting sqref="D10:I33">
    <cfRule type="cellIs" dxfId="1" priority="1" operator="equal">
      <formula>0</formula>
    </cfRule>
  </conditionalFormatting>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sheetPr>
  <dimension ref="A1:AF102"/>
  <sheetViews>
    <sheetView showGridLines="0" topLeftCell="B1" zoomScaleNormal="100" workbookViewId="0">
      <selection activeCell="B1" sqref="B1"/>
    </sheetView>
  </sheetViews>
  <sheetFormatPr defaultColWidth="9.140625" defaultRowHeight="12" x14ac:dyDescent="0.2"/>
  <cols>
    <col min="1" max="2" width="11" style="30" customWidth="1"/>
    <col min="3" max="3" width="11.42578125" style="30" customWidth="1"/>
    <col min="4" max="4" width="12.5703125" style="32" customWidth="1"/>
    <col min="5" max="5" width="12" style="32" customWidth="1"/>
    <col min="6" max="6" width="13" style="32" customWidth="1"/>
    <col min="7" max="7" width="11.5703125" style="32" customWidth="1"/>
    <col min="8" max="8" width="13.85546875" style="32" customWidth="1"/>
    <col min="9" max="9" width="12.7109375" style="30" customWidth="1"/>
    <col min="10" max="10" width="11" style="3" customWidth="1"/>
    <col min="11" max="11" width="10.140625" style="3" customWidth="1"/>
    <col min="12" max="12" width="10.5703125" style="3" customWidth="1"/>
    <col min="13" max="13" width="9.7109375" style="3" customWidth="1"/>
    <col min="14" max="26" width="9.140625" style="3"/>
    <col min="27" max="16384" width="9.140625" style="30"/>
  </cols>
  <sheetData>
    <row r="1" spans="1:26" s="40" customFormat="1" x14ac:dyDescent="0.2">
      <c r="A1" s="60"/>
      <c r="B1" s="60"/>
      <c r="C1" s="60"/>
      <c r="D1" s="67"/>
      <c r="E1" s="67"/>
      <c r="F1" s="67"/>
      <c r="G1" s="67"/>
      <c r="H1" s="67"/>
      <c r="I1" s="60"/>
      <c r="J1" s="60"/>
    </row>
    <row r="2" spans="1:26" s="40" customFormat="1" x14ac:dyDescent="0.2">
      <c r="A2" s="60"/>
      <c r="B2" s="60"/>
      <c r="C2" s="61"/>
      <c r="D2" s="68" t="s">
        <v>12</v>
      </c>
      <c r="E2" s="68" t="s">
        <v>13</v>
      </c>
      <c r="F2" s="68" t="s">
        <v>14</v>
      </c>
      <c r="G2" s="68" t="s">
        <v>16</v>
      </c>
      <c r="H2" s="68" t="s">
        <v>15</v>
      </c>
      <c r="I2" s="60"/>
      <c r="J2" s="60"/>
    </row>
    <row r="3" spans="1:26" x14ac:dyDescent="0.2">
      <c r="C3" s="4" t="s">
        <v>9</v>
      </c>
      <c r="D3" s="56"/>
      <c r="E3" s="56"/>
      <c r="F3" s="56"/>
      <c r="G3" s="56"/>
      <c r="H3" s="56"/>
      <c r="I3" s="50"/>
    </row>
    <row r="4" spans="1:26" x14ac:dyDescent="0.2">
      <c r="C4" s="4" t="s">
        <v>5</v>
      </c>
      <c r="D4" s="56"/>
      <c r="E4" s="56"/>
      <c r="F4" s="56"/>
      <c r="G4" s="56"/>
      <c r="H4" s="56"/>
      <c r="I4" s="50"/>
    </row>
    <row r="5" spans="1:26" x14ac:dyDescent="0.2">
      <c r="D5" s="51"/>
      <c r="E5" s="51"/>
      <c r="F5" s="51"/>
      <c r="G5" s="51"/>
      <c r="H5" s="51"/>
      <c r="I5" s="50"/>
    </row>
    <row r="6" spans="1:26" ht="15.75" x14ac:dyDescent="0.25">
      <c r="A6" s="15"/>
      <c r="C6" s="79" t="s">
        <v>68</v>
      </c>
      <c r="D6" s="46"/>
      <c r="E6" s="46"/>
      <c r="F6" s="46"/>
      <c r="G6" s="46"/>
      <c r="H6" s="46"/>
      <c r="I6" s="38"/>
    </row>
    <row r="7" spans="1:26" ht="12.75" x14ac:dyDescent="0.2">
      <c r="A7" s="15"/>
      <c r="C7" s="81" t="s">
        <v>55</v>
      </c>
      <c r="D7" s="46"/>
      <c r="E7" s="46"/>
      <c r="F7" s="46"/>
      <c r="G7" s="46"/>
      <c r="H7" s="46"/>
      <c r="I7" s="38"/>
    </row>
    <row r="8" spans="1:26" ht="12" customHeight="1" x14ac:dyDescent="0.2">
      <c r="D8" s="46"/>
      <c r="E8" s="52" t="s">
        <v>23</v>
      </c>
      <c r="F8" s="52">
        <v>2</v>
      </c>
      <c r="G8" s="52" t="s">
        <v>24</v>
      </c>
      <c r="H8" s="78">
        <v>7</v>
      </c>
      <c r="I8" s="52" t="s">
        <v>26</v>
      </c>
      <c r="J8" s="53">
        <v>9</v>
      </c>
      <c r="K8" s="6"/>
      <c r="L8" s="30"/>
      <c r="M8" s="46"/>
      <c r="N8" s="52" t="s">
        <v>23</v>
      </c>
      <c r="O8" s="52">
        <v>2</v>
      </c>
      <c r="P8" s="52" t="s">
        <v>24</v>
      </c>
      <c r="Q8" s="78">
        <v>7</v>
      </c>
      <c r="R8" s="52" t="s">
        <v>26</v>
      </c>
      <c r="S8" s="53">
        <v>9</v>
      </c>
    </row>
    <row r="9" spans="1:26" ht="96" x14ac:dyDescent="0.2">
      <c r="C9" s="77"/>
      <c r="D9" s="77"/>
      <c r="E9" s="122" t="s">
        <v>28</v>
      </c>
      <c r="F9" s="123" t="s">
        <v>29</v>
      </c>
      <c r="G9" s="123" t="s">
        <v>25</v>
      </c>
      <c r="H9" s="123" t="s">
        <v>3</v>
      </c>
      <c r="I9" s="120" t="s">
        <v>30</v>
      </c>
      <c r="J9" s="121" t="s">
        <v>4</v>
      </c>
      <c r="K9" s="10"/>
      <c r="L9" s="149"/>
      <c r="M9" s="149"/>
      <c r="N9" s="198" t="s">
        <v>28</v>
      </c>
      <c r="O9" s="198" t="s">
        <v>29</v>
      </c>
      <c r="P9" s="198" t="s">
        <v>25</v>
      </c>
      <c r="Q9" s="198" t="s">
        <v>3</v>
      </c>
      <c r="R9" s="199" t="s">
        <v>30</v>
      </c>
      <c r="S9" s="205" t="s">
        <v>4</v>
      </c>
      <c r="T9" s="198" t="s">
        <v>53</v>
      </c>
    </row>
    <row r="10" spans="1:26" s="9" customFormat="1" x14ac:dyDescent="0.2">
      <c r="C10" s="169" t="s">
        <v>6</v>
      </c>
      <c r="D10" s="103">
        <v>2011</v>
      </c>
      <c r="E10" s="119">
        <f>100*N10/$T10</f>
        <v>19.160954340356295</v>
      </c>
      <c r="F10" s="119">
        <f t="shared" ref="F10:J12" si="0">100*O10/$T10</f>
        <v>5.7802368240162494</v>
      </c>
      <c r="G10" s="119">
        <f t="shared" si="0"/>
        <v>17.107581604454996</v>
      </c>
      <c r="H10" s="119">
        <f t="shared" si="0"/>
        <v>33.870611969605235</v>
      </c>
      <c r="I10" s="138">
        <f t="shared" si="0"/>
        <v>24.080615261567214</v>
      </c>
      <c r="J10" s="118" t="s">
        <v>11</v>
      </c>
      <c r="K10" s="10"/>
      <c r="L10" s="210" t="s">
        <v>6</v>
      </c>
      <c r="M10" s="211">
        <v>2011</v>
      </c>
      <c r="N10" s="212">
        <v>3224.088578155744</v>
      </c>
      <c r="O10" s="212">
        <v>972.60267898532504</v>
      </c>
      <c r="P10" s="212">
        <v>2878.5809658040789</v>
      </c>
      <c r="Q10" s="212">
        <v>5699.1865460663103</v>
      </c>
      <c r="R10" s="212">
        <v>4051.8877734739222</v>
      </c>
      <c r="S10" s="212">
        <v>0</v>
      </c>
      <c r="T10" s="213">
        <f>SUM(N10:S10)</f>
        <v>16826.346542485382</v>
      </c>
      <c r="U10" s="10"/>
      <c r="V10" s="10"/>
      <c r="W10" s="10"/>
      <c r="X10" s="10"/>
      <c r="Y10" s="10"/>
      <c r="Z10" s="10"/>
    </row>
    <row r="11" spans="1:26" s="9" customFormat="1" x14ac:dyDescent="0.2">
      <c r="C11" s="166"/>
      <c r="D11" s="106">
        <v>2016</v>
      </c>
      <c r="E11" s="202">
        <f t="shared" ref="E11:E12" si="1">100*N11/$T11</f>
        <v>13.802626468615589</v>
      </c>
      <c r="F11" s="202">
        <f t="shared" si="0"/>
        <v>2.8011135185554181</v>
      </c>
      <c r="G11" s="202">
        <f t="shared" si="0"/>
        <v>21.365045212614838</v>
      </c>
      <c r="H11" s="202">
        <f t="shared" si="0"/>
        <v>35.602699553475631</v>
      </c>
      <c r="I11" s="202">
        <f t="shared" si="0"/>
        <v>26.396195496168474</v>
      </c>
      <c r="J11" s="202">
        <f t="shared" si="0"/>
        <v>3.2319750570034028E-2</v>
      </c>
      <c r="K11" s="10"/>
      <c r="L11" s="170"/>
      <c r="M11" s="140">
        <v>2016</v>
      </c>
      <c r="N11" s="214">
        <v>2707.1097245095184</v>
      </c>
      <c r="O11" s="214">
        <v>549.38251518857601</v>
      </c>
      <c r="P11" s="214">
        <v>4190.3272388893602</v>
      </c>
      <c r="Q11" s="214">
        <v>6982.7589987423298</v>
      </c>
      <c r="R11" s="214">
        <v>5177.0869609644105</v>
      </c>
      <c r="S11" s="214">
        <v>6.3388740730471103</v>
      </c>
      <c r="T11" s="215">
        <f t="shared" ref="T11:T33" si="2">SUM(N11:S11)</f>
        <v>19613.004312367244</v>
      </c>
      <c r="U11" s="10"/>
      <c r="V11" s="10"/>
      <c r="W11" s="10"/>
      <c r="X11" s="10"/>
      <c r="Y11" s="10"/>
      <c r="Z11" s="10"/>
    </row>
    <row r="12" spans="1:26" s="11" customFormat="1" x14ac:dyDescent="0.2">
      <c r="C12" s="166"/>
      <c r="D12" s="106">
        <v>2021</v>
      </c>
      <c r="E12" s="202">
        <f t="shared" si="1"/>
        <v>26.090264322684298</v>
      </c>
      <c r="F12" s="202">
        <f t="shared" si="0"/>
        <v>2.9205145036926377</v>
      </c>
      <c r="G12" s="202">
        <f t="shared" si="0"/>
        <v>26.11015513192676</v>
      </c>
      <c r="H12" s="202">
        <f>100*Q12/$T12</f>
        <v>25.978055024166892</v>
      </c>
      <c r="I12" s="202">
        <f t="shared" si="0"/>
        <v>18.809878106437882</v>
      </c>
      <c r="J12" s="202">
        <f t="shared" si="0"/>
        <v>9.1132911091525076E-2</v>
      </c>
      <c r="K12" s="10"/>
      <c r="L12" s="170"/>
      <c r="M12" s="140">
        <v>2021</v>
      </c>
      <c r="N12" s="214">
        <v>3081.328072441735</v>
      </c>
      <c r="O12" s="214">
        <v>344.92035860200502</v>
      </c>
      <c r="P12" s="214">
        <v>3083.677228745571</v>
      </c>
      <c r="Q12" s="214">
        <v>3068.07586245128</v>
      </c>
      <c r="R12" s="214">
        <v>2221.4955253704029</v>
      </c>
      <c r="S12" s="214">
        <v>10.763033819688101</v>
      </c>
      <c r="T12" s="215">
        <f t="shared" si="2"/>
        <v>11810.260081430682</v>
      </c>
      <c r="U12" s="14"/>
      <c r="V12" s="14"/>
      <c r="W12" s="14"/>
      <c r="X12" s="14"/>
      <c r="Y12" s="14"/>
      <c r="Z12" s="14"/>
    </row>
    <row r="13" spans="1:26" s="9" customFormat="1" x14ac:dyDescent="0.2">
      <c r="A13" s="30"/>
      <c r="B13" s="30"/>
      <c r="C13" s="167" t="s">
        <v>27</v>
      </c>
      <c r="D13" s="133">
        <v>2011</v>
      </c>
      <c r="E13" s="204" t="s">
        <v>11</v>
      </c>
      <c r="F13" s="204" t="s">
        <v>11</v>
      </c>
      <c r="G13" s="204" t="s">
        <v>11</v>
      </c>
      <c r="H13" s="204" t="s">
        <v>11</v>
      </c>
      <c r="I13" s="204" t="s">
        <v>11</v>
      </c>
      <c r="J13" s="204" t="s">
        <v>11</v>
      </c>
      <c r="K13" s="10"/>
      <c r="L13" s="167" t="s">
        <v>27</v>
      </c>
      <c r="M13" s="133">
        <v>2011</v>
      </c>
      <c r="N13" s="204"/>
      <c r="O13" s="204"/>
      <c r="P13" s="204"/>
      <c r="Q13" s="204"/>
      <c r="R13" s="204"/>
      <c r="S13" s="204"/>
      <c r="T13" s="208">
        <f t="shared" ref="T13:T15" si="3">SUM(N13:S13)</f>
        <v>0</v>
      </c>
      <c r="U13" s="10"/>
      <c r="V13" s="10"/>
      <c r="W13" s="10"/>
      <c r="X13" s="10"/>
      <c r="Y13" s="10"/>
      <c r="Z13" s="10"/>
    </row>
    <row r="14" spans="1:26" s="9" customFormat="1" x14ac:dyDescent="0.2">
      <c r="A14" s="30"/>
      <c r="B14" s="30"/>
      <c r="C14" s="167"/>
      <c r="D14" s="133">
        <v>2016</v>
      </c>
      <c r="E14" s="204" t="s">
        <v>11</v>
      </c>
      <c r="F14" s="204" t="s">
        <v>11</v>
      </c>
      <c r="G14" s="204" t="s">
        <v>11</v>
      </c>
      <c r="H14" s="204" t="s">
        <v>11</v>
      </c>
      <c r="I14" s="204" t="s">
        <v>11</v>
      </c>
      <c r="J14" s="204" t="s">
        <v>11</v>
      </c>
      <c r="K14" s="10"/>
      <c r="L14" s="167"/>
      <c r="M14" s="133">
        <v>2016</v>
      </c>
      <c r="N14" s="204"/>
      <c r="O14" s="204"/>
      <c r="P14" s="204"/>
      <c r="Q14" s="204"/>
      <c r="R14" s="204"/>
      <c r="S14" s="204"/>
      <c r="T14" s="208">
        <f t="shared" si="3"/>
        <v>0</v>
      </c>
      <c r="U14" s="10"/>
      <c r="V14" s="10"/>
      <c r="W14" s="10"/>
      <c r="X14" s="10"/>
      <c r="Y14" s="10"/>
      <c r="Z14" s="10"/>
    </row>
    <row r="15" spans="1:26" s="9" customFormat="1" x14ac:dyDescent="0.2">
      <c r="B15" s="2"/>
      <c r="C15" s="167"/>
      <c r="D15" s="133">
        <v>2021</v>
      </c>
      <c r="E15" s="141">
        <f t="shared" ref="E15" si="4">100*N15/$T15</f>
        <v>7.8768205771877851</v>
      </c>
      <c r="F15" s="141">
        <f t="shared" ref="F15" si="5">100*O15/$T15</f>
        <v>8.8769949402962016</v>
      </c>
      <c r="G15" s="141">
        <f t="shared" ref="G15" si="6">100*P15/$T15</f>
        <v>21.677869625774211</v>
      </c>
      <c r="H15" s="141">
        <f t="shared" ref="H15" si="7">100*Q15/$T15</f>
        <v>30.073101521342995</v>
      </c>
      <c r="I15" s="141">
        <f t="shared" ref="I15" si="8">100*R15/$T15</f>
        <v>18.926408172348932</v>
      </c>
      <c r="J15" s="141">
        <f t="shared" ref="J15" si="9">100*S15/$T15</f>
        <v>12.568805163049873</v>
      </c>
      <c r="K15" s="10"/>
      <c r="L15" s="167"/>
      <c r="M15" s="133">
        <v>2021</v>
      </c>
      <c r="N15" s="204">
        <v>778.75058514922887</v>
      </c>
      <c r="O15" s="204">
        <v>877.63393064241995</v>
      </c>
      <c r="P15" s="204">
        <v>2143.2065756012839</v>
      </c>
      <c r="Q15" s="204">
        <v>2973.2104695673202</v>
      </c>
      <c r="R15" s="204">
        <v>1871.1802934391631</v>
      </c>
      <c r="S15" s="204">
        <v>1242.62883474823</v>
      </c>
      <c r="T15" s="208">
        <f t="shared" si="3"/>
        <v>9886.6106891476466</v>
      </c>
      <c r="U15" s="10"/>
      <c r="V15" s="10"/>
      <c r="W15" s="10"/>
      <c r="X15" s="10"/>
      <c r="Y15" s="10"/>
      <c r="Z15" s="10"/>
    </row>
    <row r="16" spans="1:26" s="9" customFormat="1" x14ac:dyDescent="0.2">
      <c r="B16" s="40"/>
      <c r="C16" s="163" t="s">
        <v>7</v>
      </c>
      <c r="D16" s="106">
        <v>2011</v>
      </c>
      <c r="E16" s="202">
        <f t="shared" ref="E16:J18" si="10">100*N16/$T16</f>
        <v>5.9008929223086017</v>
      </c>
      <c r="F16" s="202">
        <f t="shared" si="10"/>
        <v>2.3370405975749531</v>
      </c>
      <c r="G16" s="202">
        <f t="shared" si="10"/>
        <v>17.801827147249263</v>
      </c>
      <c r="H16" s="202">
        <f t="shared" si="10"/>
        <v>39.10710151983978</v>
      </c>
      <c r="I16" s="202">
        <f t="shared" si="10"/>
        <v>34.457801903927788</v>
      </c>
      <c r="J16" s="202">
        <f t="shared" si="10"/>
        <v>0.39533590909961408</v>
      </c>
      <c r="K16" s="10"/>
      <c r="L16" s="163" t="s">
        <v>7</v>
      </c>
      <c r="M16" s="106">
        <v>2011</v>
      </c>
      <c r="N16" s="203">
        <v>961.222488</v>
      </c>
      <c r="O16" s="203">
        <v>380.690856</v>
      </c>
      <c r="P16" s="203">
        <v>2899.8181811999998</v>
      </c>
      <c r="Q16" s="203">
        <v>6370.3283412000001</v>
      </c>
      <c r="R16" s="203">
        <v>5612.9834099999998</v>
      </c>
      <c r="S16" s="203">
        <v>64.398010799999994</v>
      </c>
      <c r="T16" s="207">
        <f t="shared" ref="T16:T21" si="11">SUM(N16:S16)</f>
        <v>16289.441287199999</v>
      </c>
      <c r="U16" s="10"/>
      <c r="V16" s="10"/>
      <c r="W16" s="10"/>
      <c r="X16" s="10"/>
      <c r="Y16" s="10"/>
      <c r="Z16" s="10"/>
    </row>
    <row r="17" spans="1:26" s="9" customFormat="1" x14ac:dyDescent="0.2">
      <c r="B17" s="40"/>
      <c r="C17" s="163"/>
      <c r="D17" s="106">
        <v>2016</v>
      </c>
      <c r="E17" s="202">
        <f t="shared" si="10"/>
        <v>7.8209454034553936</v>
      </c>
      <c r="F17" s="202">
        <f t="shared" si="10"/>
        <v>1.9862956957670961</v>
      </c>
      <c r="G17" s="202">
        <f t="shared" si="10"/>
        <v>15.322821160420762</v>
      </c>
      <c r="H17" s="202">
        <f t="shared" si="10"/>
        <v>45.692988118932803</v>
      </c>
      <c r="I17" s="202">
        <f t="shared" si="10"/>
        <v>28.531935682858457</v>
      </c>
      <c r="J17" s="202">
        <f t="shared" si="10"/>
        <v>0.64501393856548295</v>
      </c>
      <c r="K17" s="10"/>
      <c r="L17" s="163"/>
      <c r="M17" s="106">
        <v>2016</v>
      </c>
      <c r="N17" s="203">
        <v>1674.9519854</v>
      </c>
      <c r="O17" s="203">
        <v>425.3897384</v>
      </c>
      <c r="P17" s="203">
        <v>3281.5712680000001</v>
      </c>
      <c r="Q17" s="203">
        <v>9785.7173552000004</v>
      </c>
      <c r="R17" s="203">
        <v>6110.4661717999998</v>
      </c>
      <c r="S17" s="203">
        <v>138.13769579999999</v>
      </c>
      <c r="T17" s="207">
        <f t="shared" si="11"/>
        <v>21416.234214600001</v>
      </c>
      <c r="U17" s="10"/>
      <c r="V17" s="10"/>
      <c r="W17" s="10"/>
      <c r="X17" s="10"/>
      <c r="Y17" s="10"/>
      <c r="Z17" s="10"/>
    </row>
    <row r="18" spans="1:26" s="9" customFormat="1" x14ac:dyDescent="0.2">
      <c r="A18" s="40"/>
      <c r="B18" s="40"/>
      <c r="C18" s="163"/>
      <c r="D18" s="106">
        <v>2021</v>
      </c>
      <c r="E18" s="202">
        <f t="shared" si="10"/>
        <v>10.292085154493336</v>
      </c>
      <c r="F18" s="202">
        <f t="shared" si="10"/>
        <v>2.1772434670565635</v>
      </c>
      <c r="G18" s="202">
        <f t="shared" si="10"/>
        <v>18.426794476682769</v>
      </c>
      <c r="H18" s="202">
        <f t="shared" si="10"/>
        <v>41.704645612180904</v>
      </c>
      <c r="I18" s="202">
        <f t="shared" si="10"/>
        <v>26.85535160022927</v>
      </c>
      <c r="J18" s="202">
        <f t="shared" si="10"/>
        <v>0.54387968935716113</v>
      </c>
      <c r="K18" s="10"/>
      <c r="L18" s="163"/>
      <c r="M18" s="106">
        <v>2021</v>
      </c>
      <c r="N18" s="203">
        <v>2727.3354239999999</v>
      </c>
      <c r="O18" s="203">
        <v>576.95531519999997</v>
      </c>
      <c r="P18" s="203">
        <v>4882.9803264000002</v>
      </c>
      <c r="Q18" s="203">
        <v>11051.459020800001</v>
      </c>
      <c r="R18" s="203">
        <v>7116.4929792000003</v>
      </c>
      <c r="S18" s="203">
        <v>144.1245696</v>
      </c>
      <c r="T18" s="207">
        <f t="shared" si="11"/>
        <v>26499.3476352</v>
      </c>
      <c r="U18" s="10"/>
      <c r="V18" s="10"/>
      <c r="W18" s="10"/>
      <c r="X18" s="10"/>
      <c r="Y18" s="10"/>
      <c r="Z18" s="10"/>
    </row>
    <row r="19" spans="1:26" s="9" customFormat="1" x14ac:dyDescent="0.2">
      <c r="A19" s="30"/>
      <c r="B19" s="30"/>
      <c r="C19" s="167" t="s">
        <v>65</v>
      </c>
      <c r="D19" s="133">
        <v>2011</v>
      </c>
      <c r="E19" s="204" t="s">
        <v>11</v>
      </c>
      <c r="F19" s="204" t="s">
        <v>11</v>
      </c>
      <c r="G19" s="204" t="s">
        <v>11</v>
      </c>
      <c r="H19" s="204" t="s">
        <v>11</v>
      </c>
      <c r="I19" s="204" t="s">
        <v>11</v>
      </c>
      <c r="J19" s="204" t="s">
        <v>11</v>
      </c>
      <c r="K19" s="10"/>
      <c r="L19" s="167" t="s">
        <v>41</v>
      </c>
      <c r="M19" s="133">
        <v>2011</v>
      </c>
      <c r="N19" s="204"/>
      <c r="O19" s="204"/>
      <c r="P19" s="204"/>
      <c r="Q19" s="204"/>
      <c r="R19" s="204"/>
      <c r="S19" s="204"/>
      <c r="T19" s="208">
        <f t="shared" si="11"/>
        <v>0</v>
      </c>
      <c r="U19" s="10"/>
      <c r="V19" s="10"/>
      <c r="W19" s="10"/>
      <c r="X19" s="10"/>
      <c r="Y19" s="10"/>
      <c r="Z19" s="10"/>
    </row>
    <row r="20" spans="1:26" s="9" customFormat="1" x14ac:dyDescent="0.2">
      <c r="A20" s="30"/>
      <c r="B20" s="30"/>
      <c r="C20" s="167"/>
      <c r="D20" s="133">
        <v>2016</v>
      </c>
      <c r="E20" s="204" t="s">
        <v>11</v>
      </c>
      <c r="F20" s="204" t="s">
        <v>11</v>
      </c>
      <c r="G20" s="204" t="s">
        <v>11</v>
      </c>
      <c r="H20" s="204" t="s">
        <v>11</v>
      </c>
      <c r="I20" s="204" t="s">
        <v>11</v>
      </c>
      <c r="J20" s="204" t="s">
        <v>11</v>
      </c>
      <c r="K20" s="10"/>
      <c r="L20" s="167"/>
      <c r="M20" s="133">
        <v>2016</v>
      </c>
      <c r="N20" s="204"/>
      <c r="O20" s="204"/>
      <c r="P20" s="204"/>
      <c r="Q20" s="204"/>
      <c r="R20" s="204"/>
      <c r="S20" s="204"/>
      <c r="T20" s="208">
        <f t="shared" si="11"/>
        <v>0</v>
      </c>
      <c r="U20" s="10"/>
      <c r="V20" s="10"/>
      <c r="W20" s="10"/>
      <c r="X20" s="10"/>
      <c r="Y20" s="10"/>
      <c r="Z20" s="10"/>
    </row>
    <row r="21" spans="1:26" s="9" customFormat="1" x14ac:dyDescent="0.2">
      <c r="B21" s="2"/>
      <c r="C21" s="167"/>
      <c r="D21" s="133">
        <v>2021</v>
      </c>
      <c r="E21" s="141">
        <f t="shared" ref="E21:J21" si="12">100*N21/$T21</f>
        <v>33.479268606747432</v>
      </c>
      <c r="F21" s="141">
        <f t="shared" si="12"/>
        <v>1.9535705088112996</v>
      </c>
      <c r="G21" s="141">
        <f t="shared" si="12"/>
        <v>21.529745042492898</v>
      </c>
      <c r="H21" s="141">
        <f t="shared" si="12"/>
        <v>22.471579412089291</v>
      </c>
      <c r="I21" s="141">
        <f t="shared" si="12"/>
        <v>15.900813067951862</v>
      </c>
      <c r="J21" s="141">
        <f t="shared" si="12"/>
        <v>4.6650233619072168</v>
      </c>
      <c r="K21" s="10"/>
      <c r="L21" s="167"/>
      <c r="M21" s="133">
        <v>2021</v>
      </c>
      <c r="N21" s="204">
        <v>1132.9822333445422</v>
      </c>
      <c r="O21" s="204">
        <v>66.111380868785702</v>
      </c>
      <c r="P21" s="204">
        <v>728.59472852002637</v>
      </c>
      <c r="Q21" s="204">
        <v>760.46763530422402</v>
      </c>
      <c r="R21" s="204">
        <v>538.10430906759302</v>
      </c>
      <c r="S21" s="204">
        <v>157.87049141548101</v>
      </c>
      <c r="T21" s="208">
        <f t="shared" si="11"/>
        <v>3384.1307785206523</v>
      </c>
      <c r="U21" s="10"/>
      <c r="V21" s="10"/>
      <c r="W21" s="10"/>
      <c r="X21" s="10"/>
      <c r="Y21" s="10"/>
      <c r="Z21" s="10"/>
    </row>
    <row r="22" spans="1:26" s="9" customFormat="1" x14ac:dyDescent="0.2">
      <c r="B22" s="40"/>
      <c r="C22" s="163" t="s">
        <v>64</v>
      </c>
      <c r="D22" s="106">
        <v>2011</v>
      </c>
      <c r="E22" s="202">
        <f t="shared" ref="E22:E23" si="13">100*N22/$T22</f>
        <v>23.449769565548149</v>
      </c>
      <c r="F22" s="202">
        <f t="shared" ref="F22:F23" si="14">100*O22/$T22</f>
        <v>1.2534301643644767</v>
      </c>
      <c r="G22" s="202">
        <f t="shared" ref="G22:G23" si="15">100*P22/$T22</f>
        <v>38.377815046830221</v>
      </c>
      <c r="H22" s="202">
        <f t="shared" ref="H22:H23" si="16">100*Q22/$T22</f>
        <v>23.297323340630793</v>
      </c>
      <c r="I22" s="202">
        <f t="shared" ref="I22:I23" si="17">100*R22/$T22</f>
        <v>11.890407771276962</v>
      </c>
      <c r="J22" s="202">
        <f t="shared" ref="J22:J23" si="18">100*S22/$T22</f>
        <v>1.7312541113493876</v>
      </c>
      <c r="K22" s="10"/>
      <c r="L22" s="163" t="s">
        <v>10</v>
      </c>
      <c r="M22" s="106">
        <v>2011</v>
      </c>
      <c r="N22" s="203">
        <v>471.62200000000001</v>
      </c>
      <c r="O22" s="203">
        <v>25.209</v>
      </c>
      <c r="P22" s="203">
        <v>771.85500000000002</v>
      </c>
      <c r="Q22" s="203">
        <v>468.55599999999998</v>
      </c>
      <c r="R22" s="203">
        <v>239.14000000000001</v>
      </c>
      <c r="S22" s="203">
        <v>34.819000000000003</v>
      </c>
      <c r="T22" s="207">
        <f t="shared" ref="T22:T24" si="19">SUM(N22:S22)</f>
        <v>2011.2010000000002</v>
      </c>
      <c r="U22" s="10"/>
      <c r="V22" s="10"/>
      <c r="W22" s="10"/>
      <c r="X22" s="10"/>
      <c r="Y22" s="10"/>
      <c r="Z22" s="10"/>
    </row>
    <row r="23" spans="1:26" s="9" customFormat="1" x14ac:dyDescent="0.2">
      <c r="B23" s="40"/>
      <c r="C23" s="163"/>
      <c r="D23" s="106">
        <v>2016</v>
      </c>
      <c r="E23" s="202">
        <f t="shared" si="13"/>
        <v>36.904178420310295</v>
      </c>
      <c r="F23" s="202">
        <f t="shared" si="14"/>
        <v>1.1588504936530324</v>
      </c>
      <c r="G23" s="202">
        <f t="shared" si="15"/>
        <v>37.148624823695343</v>
      </c>
      <c r="H23" s="202">
        <f t="shared" si="16"/>
        <v>15.318670662905502</v>
      </c>
      <c r="I23" s="202">
        <f t="shared" si="17"/>
        <v>8.9478138222849086</v>
      </c>
      <c r="J23" s="202">
        <f t="shared" si="18"/>
        <v>0.52186177715091686</v>
      </c>
      <c r="K23" s="10"/>
      <c r="L23" s="163"/>
      <c r="M23" s="106">
        <v>2016</v>
      </c>
      <c r="N23" s="203">
        <v>1255.9230000000002</v>
      </c>
      <c r="O23" s="203">
        <v>39.438000000000002</v>
      </c>
      <c r="P23" s="203">
        <v>1264.242</v>
      </c>
      <c r="Q23" s="203">
        <v>521.32500000000005</v>
      </c>
      <c r="R23" s="203">
        <v>304.512</v>
      </c>
      <c r="S23" s="203">
        <v>17.760000000000002</v>
      </c>
      <c r="T23" s="207">
        <f t="shared" si="19"/>
        <v>3403.2000000000003</v>
      </c>
      <c r="U23" s="10"/>
      <c r="V23" s="10"/>
      <c r="W23" s="10"/>
      <c r="X23" s="10"/>
      <c r="Y23" s="10"/>
      <c r="Z23" s="10"/>
    </row>
    <row r="24" spans="1:26" s="9" customFormat="1" x14ac:dyDescent="0.2">
      <c r="A24" s="40"/>
      <c r="B24" s="40"/>
      <c r="C24" s="163"/>
      <c r="D24" s="106">
        <v>2021</v>
      </c>
      <c r="E24" s="202" t="s">
        <v>11</v>
      </c>
      <c r="F24" s="202" t="s">
        <v>11</v>
      </c>
      <c r="G24" s="202" t="s">
        <v>11</v>
      </c>
      <c r="H24" s="202" t="s">
        <v>11</v>
      </c>
      <c r="I24" s="202" t="s">
        <v>11</v>
      </c>
      <c r="J24" s="202" t="s">
        <v>11</v>
      </c>
      <c r="K24" s="10"/>
      <c r="L24" s="163"/>
      <c r="M24" s="106">
        <v>2021</v>
      </c>
      <c r="N24" s="203"/>
      <c r="O24" s="203"/>
      <c r="P24" s="203"/>
      <c r="Q24" s="203"/>
      <c r="R24" s="203"/>
      <c r="S24" s="203">
        <v>1.7943996368714101E-2</v>
      </c>
      <c r="T24" s="207">
        <f t="shared" si="19"/>
        <v>1.7943996368714101E-2</v>
      </c>
      <c r="U24" s="10"/>
      <c r="V24" s="10"/>
      <c r="W24" s="10"/>
      <c r="X24" s="10"/>
      <c r="Y24" s="10"/>
      <c r="Z24" s="10"/>
    </row>
    <row r="25" spans="1:26" s="9" customFormat="1" x14ac:dyDescent="0.2">
      <c r="A25" s="40"/>
      <c r="C25" s="162" t="s">
        <v>63</v>
      </c>
      <c r="D25" s="133">
        <v>2011</v>
      </c>
      <c r="E25" s="141">
        <f t="shared" ref="E25:J33" si="20">100*N25/$T25</f>
        <v>8.7077375788670981</v>
      </c>
      <c r="F25" s="141">
        <f t="shared" si="20"/>
        <v>4.6087708937171055</v>
      </c>
      <c r="G25" s="141">
        <f t="shared" si="20"/>
        <v>22.328033207904134</v>
      </c>
      <c r="H25" s="141">
        <f t="shared" si="20"/>
        <v>34.243177857334139</v>
      </c>
      <c r="I25" s="141">
        <f t="shared" si="20"/>
        <v>30.112156821474901</v>
      </c>
      <c r="J25" s="204" t="s">
        <v>11</v>
      </c>
      <c r="K25" s="10"/>
      <c r="L25" s="162" t="s">
        <v>20</v>
      </c>
      <c r="M25" s="133">
        <v>2011</v>
      </c>
      <c r="N25" s="204">
        <v>1263.3648445166641</v>
      </c>
      <c r="O25" s="204">
        <v>668.66497420462804</v>
      </c>
      <c r="P25" s="204">
        <v>3239.4697183486696</v>
      </c>
      <c r="Q25" s="204">
        <v>4968.1822261708403</v>
      </c>
      <c r="R25" s="204">
        <v>4368.8317403076253</v>
      </c>
      <c r="S25" s="204">
        <v>1.7938450215465099E-2</v>
      </c>
      <c r="T25" s="208">
        <f t="shared" si="2"/>
        <v>14508.531441998643</v>
      </c>
      <c r="U25" s="10"/>
      <c r="V25" s="10"/>
      <c r="W25" s="10"/>
      <c r="X25" s="10"/>
      <c r="Y25" s="10"/>
      <c r="Z25" s="10"/>
    </row>
    <row r="26" spans="1:26" s="9" customFormat="1" x14ac:dyDescent="0.2">
      <c r="A26" s="40"/>
      <c r="C26" s="162"/>
      <c r="D26" s="133">
        <v>2016</v>
      </c>
      <c r="E26" s="141">
        <f t="shared" si="20"/>
        <v>8.3735976820812734</v>
      </c>
      <c r="F26" s="141">
        <f t="shared" si="20"/>
        <v>2.7431182184129135</v>
      </c>
      <c r="G26" s="141">
        <f t="shared" si="20"/>
        <v>21.142891317106681</v>
      </c>
      <c r="H26" s="141">
        <f t="shared" si="20"/>
        <v>40.263587370443766</v>
      </c>
      <c r="I26" s="141">
        <f t="shared" si="20"/>
        <v>27.476715614390141</v>
      </c>
      <c r="J26" s="204" t="s">
        <v>11</v>
      </c>
      <c r="K26" s="10"/>
      <c r="L26" s="162"/>
      <c r="M26" s="133">
        <v>2016</v>
      </c>
      <c r="N26" s="204">
        <v>1705.6325794149893</v>
      </c>
      <c r="O26" s="204">
        <v>558.75048935345501</v>
      </c>
      <c r="P26" s="204">
        <v>4306.6320621847899</v>
      </c>
      <c r="Q26" s="204">
        <v>8201.3596772279507</v>
      </c>
      <c r="R26" s="204">
        <v>5596.7796766151705</v>
      </c>
      <c r="S26" s="204">
        <v>1.82910212095924E-2</v>
      </c>
      <c r="T26" s="208">
        <f t="shared" si="2"/>
        <v>20369.172775817566</v>
      </c>
      <c r="U26" s="10"/>
      <c r="V26" s="10"/>
      <c r="W26" s="10"/>
      <c r="X26" s="10"/>
      <c r="Y26" s="10"/>
      <c r="Z26" s="10"/>
    </row>
    <row r="27" spans="1:26" s="9" customFormat="1" x14ac:dyDescent="0.2">
      <c r="A27" s="40"/>
      <c r="C27" s="162"/>
      <c r="D27" s="133">
        <v>2021</v>
      </c>
      <c r="E27" s="141">
        <f t="shared" si="20"/>
        <v>9.308886907558465</v>
      </c>
      <c r="F27" s="141">
        <f t="shared" si="20"/>
        <v>3.026565447088946</v>
      </c>
      <c r="G27" s="141">
        <f t="shared" si="20"/>
        <v>22.972066666505331</v>
      </c>
      <c r="H27" s="141">
        <f t="shared" si="20"/>
        <v>37.550636121165951</v>
      </c>
      <c r="I27" s="141">
        <f t="shared" si="20"/>
        <v>27.141726846137932</v>
      </c>
      <c r="J27" s="204" t="s">
        <v>11</v>
      </c>
      <c r="K27" s="10"/>
      <c r="L27" s="162"/>
      <c r="M27" s="133">
        <v>2021</v>
      </c>
      <c r="N27" s="204">
        <v>2288.914888093856</v>
      </c>
      <c r="O27" s="204">
        <v>744.18679487957002</v>
      </c>
      <c r="P27" s="204">
        <v>5648.4847141664995</v>
      </c>
      <c r="Q27" s="204">
        <v>9233.1350599332509</v>
      </c>
      <c r="R27" s="204">
        <v>6673.7412629063701</v>
      </c>
      <c r="S27" s="204">
        <v>2.9017258593638601E-2</v>
      </c>
      <c r="T27" s="208">
        <f t="shared" si="2"/>
        <v>24588.491737238139</v>
      </c>
      <c r="U27" s="10"/>
      <c r="V27" s="10"/>
      <c r="W27" s="10"/>
      <c r="X27" s="10"/>
      <c r="Y27" s="10"/>
      <c r="Z27" s="10"/>
    </row>
    <row r="28" spans="1:26" s="9" customFormat="1" x14ac:dyDescent="0.2">
      <c r="A28" s="40"/>
      <c r="C28" s="163" t="s">
        <v>62</v>
      </c>
      <c r="D28" s="106">
        <v>2011</v>
      </c>
      <c r="E28" s="202">
        <f t="shared" si="20"/>
        <v>16.052204741298155</v>
      </c>
      <c r="F28" s="202">
        <f t="shared" si="20"/>
        <v>0.92925246880786239</v>
      </c>
      <c r="G28" s="202">
        <f t="shared" si="20"/>
        <v>18.299436823199795</v>
      </c>
      <c r="H28" s="202">
        <f t="shared" si="20"/>
        <v>45.551173900890085</v>
      </c>
      <c r="I28" s="202">
        <f t="shared" si="20"/>
        <v>19.167932065804116</v>
      </c>
      <c r="J28" s="202" t="s">
        <v>11</v>
      </c>
      <c r="K28" s="10"/>
      <c r="L28" s="163" t="s">
        <v>21</v>
      </c>
      <c r="M28" s="106">
        <v>2011</v>
      </c>
      <c r="N28" s="203">
        <v>37.000485398158965</v>
      </c>
      <c r="O28" s="203">
        <v>2.1419358248571601</v>
      </c>
      <c r="P28" s="203">
        <v>42.180376831935412</v>
      </c>
      <c r="Q28" s="203">
        <v>104.99589134025599</v>
      </c>
      <c r="R28" s="203">
        <v>44.182266669515002</v>
      </c>
      <c r="S28" s="203">
        <v>0</v>
      </c>
      <c r="T28" s="207">
        <f t="shared" si="2"/>
        <v>230.50095606472252</v>
      </c>
      <c r="U28" s="10"/>
      <c r="V28" s="10"/>
      <c r="W28" s="10"/>
      <c r="X28" s="10"/>
      <c r="Y28" s="10"/>
      <c r="Z28" s="10"/>
    </row>
    <row r="29" spans="1:26" s="9" customFormat="1" x14ac:dyDescent="0.2">
      <c r="A29" s="40"/>
      <c r="C29" s="163"/>
      <c r="D29" s="106">
        <v>2016</v>
      </c>
      <c r="E29" s="202">
        <f t="shared" si="20"/>
        <v>22.313858041349562</v>
      </c>
      <c r="F29" s="202">
        <f t="shared" si="20"/>
        <v>1.0446194836801928</v>
      </c>
      <c r="G29" s="202">
        <f t="shared" si="20"/>
        <v>17.20681803494189</v>
      </c>
      <c r="H29" s="202">
        <f t="shared" si="20"/>
        <v>40.243475532879501</v>
      </c>
      <c r="I29" s="202">
        <f t="shared" si="20"/>
        <v>19.191228907148858</v>
      </c>
      <c r="J29" s="202" t="s">
        <v>11</v>
      </c>
      <c r="K29" s="10"/>
      <c r="L29" s="163"/>
      <c r="M29" s="106">
        <v>2016</v>
      </c>
      <c r="N29" s="203">
        <v>121.31463346700649</v>
      </c>
      <c r="O29" s="203">
        <v>5.6793240120251101</v>
      </c>
      <c r="P29" s="203">
        <v>93.548987323224992</v>
      </c>
      <c r="Q29" s="203">
        <v>218.79329314826299</v>
      </c>
      <c r="R29" s="203">
        <v>104.33771230138079</v>
      </c>
      <c r="S29" s="203">
        <v>0</v>
      </c>
      <c r="T29" s="207">
        <f t="shared" si="2"/>
        <v>543.67395025190035</v>
      </c>
      <c r="U29" s="10"/>
      <c r="V29" s="10"/>
      <c r="W29" s="10"/>
      <c r="X29" s="10"/>
      <c r="Y29" s="10"/>
      <c r="Z29" s="10"/>
    </row>
    <row r="30" spans="1:26" s="9" customFormat="1" x14ac:dyDescent="0.2">
      <c r="A30" s="40"/>
      <c r="C30" s="163"/>
      <c r="D30" s="106">
        <v>2021</v>
      </c>
      <c r="E30" s="202">
        <f t="shared" si="20"/>
        <v>22.185023671468088</v>
      </c>
      <c r="F30" s="202">
        <f t="shared" si="20"/>
        <v>0.90490285327407016</v>
      </c>
      <c r="G30" s="202">
        <f t="shared" si="20"/>
        <v>27.351850371249718</v>
      </c>
      <c r="H30" s="202">
        <f t="shared" si="20"/>
        <v>32.482826318752537</v>
      </c>
      <c r="I30" s="202">
        <f t="shared" si="20"/>
        <v>17.072711104202032</v>
      </c>
      <c r="J30" s="202" t="s">
        <v>11</v>
      </c>
      <c r="K30" s="10"/>
      <c r="L30" s="163"/>
      <c r="M30" s="106">
        <v>2021</v>
      </c>
      <c r="N30" s="203">
        <v>148.22608353672061</v>
      </c>
      <c r="O30" s="203">
        <v>6.0459798424521196</v>
      </c>
      <c r="P30" s="203">
        <v>182.74750201086687</v>
      </c>
      <c r="Q30" s="203">
        <v>217.02938877746001</v>
      </c>
      <c r="R30" s="203">
        <v>114.06889349342239</v>
      </c>
      <c r="S30" s="203">
        <v>1.7943996368714101E-2</v>
      </c>
      <c r="T30" s="207">
        <f t="shared" si="2"/>
        <v>668.13579165729061</v>
      </c>
      <c r="U30" s="10"/>
      <c r="V30" s="10"/>
      <c r="W30" s="10"/>
      <c r="X30" s="10"/>
      <c r="Y30" s="10"/>
      <c r="Z30" s="10"/>
    </row>
    <row r="31" spans="1:26" s="9" customFormat="1" x14ac:dyDescent="0.2">
      <c r="A31" s="40"/>
      <c r="C31" s="162" t="s">
        <v>17</v>
      </c>
      <c r="D31" s="133">
        <v>2011</v>
      </c>
      <c r="E31" s="141">
        <f t="shared" si="20"/>
        <v>5.570304822303644</v>
      </c>
      <c r="F31" s="141">
        <f t="shared" si="20"/>
        <v>2.6810611108351732</v>
      </c>
      <c r="G31" s="141">
        <f t="shared" si="20"/>
        <v>21.008113453787487</v>
      </c>
      <c r="H31" s="141">
        <f t="shared" si="20"/>
        <v>34.90089821947997</v>
      </c>
      <c r="I31" s="141">
        <f>100*R31/$T31</f>
        <v>35.823172155951376</v>
      </c>
      <c r="J31" s="141">
        <f t="shared" si="20"/>
        <v>1.6450237642362454E-2</v>
      </c>
      <c r="K31" s="10"/>
      <c r="L31" s="162" t="s">
        <v>17</v>
      </c>
      <c r="M31" s="133">
        <v>2011</v>
      </c>
      <c r="N31" s="204">
        <v>540.68564855479497</v>
      </c>
      <c r="O31" s="204">
        <v>260.23912725972798</v>
      </c>
      <c r="P31" s="204">
        <v>2039.1676595853301</v>
      </c>
      <c r="Q31" s="204">
        <v>3387.6808165662301</v>
      </c>
      <c r="R31" s="204">
        <v>3477.202000306404</v>
      </c>
      <c r="S31" s="204">
        <v>1.5967541619854999</v>
      </c>
      <c r="T31" s="208">
        <f t="shared" si="2"/>
        <v>9706.5720064344714</v>
      </c>
      <c r="U31" s="10"/>
      <c r="V31" s="10"/>
      <c r="W31" s="10"/>
      <c r="X31" s="10"/>
      <c r="Y31" s="10"/>
      <c r="Z31" s="10"/>
    </row>
    <row r="32" spans="1:26" s="9" customFormat="1" x14ac:dyDescent="0.2">
      <c r="A32" s="40"/>
      <c r="C32" s="162"/>
      <c r="D32" s="133">
        <v>2016</v>
      </c>
      <c r="E32" s="141">
        <f t="shared" si="20"/>
        <v>5.977648896212731</v>
      </c>
      <c r="F32" s="141">
        <f t="shared" si="20"/>
        <v>2.8233488155124422</v>
      </c>
      <c r="G32" s="141">
        <f t="shared" si="20"/>
        <v>19.703755039717521</v>
      </c>
      <c r="H32" s="141">
        <f t="shared" si="20"/>
        <v>36.71025168371883</v>
      </c>
      <c r="I32" s="141">
        <f t="shared" si="20"/>
        <v>34.776751363939489</v>
      </c>
      <c r="J32" s="141">
        <f t="shared" si="20"/>
        <v>8.2442008989811171E-3</v>
      </c>
      <c r="K32" s="10"/>
      <c r="L32" s="162"/>
      <c r="M32" s="133">
        <v>2016</v>
      </c>
      <c r="N32" s="204">
        <v>543.88545800505528</v>
      </c>
      <c r="O32" s="204">
        <v>256.88667740353799</v>
      </c>
      <c r="P32" s="204">
        <v>1792.7760596621702</v>
      </c>
      <c r="Q32" s="204">
        <v>3340.1379701524902</v>
      </c>
      <c r="R32" s="204">
        <v>3164.2155087910724</v>
      </c>
      <c r="S32" s="204">
        <v>0.75011113226621695</v>
      </c>
      <c r="T32" s="208">
        <f t="shared" si="2"/>
        <v>9098.6517851465924</v>
      </c>
      <c r="U32" s="10"/>
      <c r="V32" s="10"/>
      <c r="W32" s="10"/>
      <c r="X32" s="10"/>
      <c r="Y32" s="10"/>
      <c r="Z32" s="10"/>
    </row>
    <row r="33" spans="1:26" s="9" customFormat="1" x14ac:dyDescent="0.2">
      <c r="A33" s="40"/>
      <c r="C33" s="168"/>
      <c r="D33" s="134">
        <v>2021</v>
      </c>
      <c r="E33" s="135">
        <f t="shared" si="20"/>
        <v>5.7659273465990717</v>
      </c>
      <c r="F33" s="135">
        <f t="shared" si="20"/>
        <v>2.8606620412016159</v>
      </c>
      <c r="G33" s="135">
        <f t="shared" si="20"/>
        <v>26.89155034627829</v>
      </c>
      <c r="H33" s="135">
        <f t="shared" si="20"/>
        <v>29.282344473609388</v>
      </c>
      <c r="I33" s="135">
        <f t="shared" si="20"/>
        <v>35.186198419825388</v>
      </c>
      <c r="J33" s="135">
        <f t="shared" si="20"/>
        <v>1.3317372486245578E-2</v>
      </c>
      <c r="K33" s="10"/>
      <c r="L33" s="168"/>
      <c r="M33" s="134">
        <v>2021</v>
      </c>
      <c r="N33" s="136">
        <v>525.29772515900152</v>
      </c>
      <c r="O33" s="136">
        <v>260.61709979371398</v>
      </c>
      <c r="P33" s="136">
        <v>2449.9216472491198</v>
      </c>
      <c r="Q33" s="136">
        <v>2667.7320081707298</v>
      </c>
      <c r="R33" s="136">
        <v>3205.595366689719</v>
      </c>
      <c r="S33" s="136">
        <v>1.2132628546292901</v>
      </c>
      <c r="T33" s="209">
        <f t="shared" si="2"/>
        <v>9110.3771099169135</v>
      </c>
      <c r="U33" s="10"/>
      <c r="V33" s="10"/>
      <c r="W33" s="10"/>
      <c r="X33" s="10"/>
      <c r="Y33" s="10"/>
      <c r="Z33" s="10"/>
    </row>
    <row r="34" spans="1:26" s="9" customFormat="1" x14ac:dyDescent="0.2">
      <c r="A34" s="40"/>
      <c r="C34" s="45" t="s">
        <v>106</v>
      </c>
      <c r="D34" s="46"/>
      <c r="E34" s="46"/>
      <c r="F34" s="46"/>
      <c r="G34" s="46"/>
      <c r="H34" s="46"/>
      <c r="I34" s="20"/>
      <c r="J34" s="40"/>
      <c r="K34" s="10"/>
      <c r="L34" s="10"/>
      <c r="M34" s="10"/>
      <c r="N34" s="10"/>
      <c r="O34" s="10"/>
      <c r="P34" s="10"/>
      <c r="Q34" s="10"/>
      <c r="R34" s="10"/>
      <c r="S34" s="10"/>
      <c r="T34" s="10"/>
      <c r="U34" s="10"/>
      <c r="V34" s="10"/>
      <c r="W34" s="10"/>
      <c r="X34" s="10"/>
      <c r="Y34" s="10"/>
      <c r="Z34" s="10"/>
    </row>
    <row r="35" spans="1:26" s="9" customFormat="1" ht="15" customHeight="1" x14ac:dyDescent="0.2">
      <c r="A35" s="40"/>
      <c r="C35" s="34" t="s">
        <v>109</v>
      </c>
      <c r="D35" s="44"/>
      <c r="E35" s="44"/>
      <c r="F35" s="137"/>
      <c r="G35" s="137"/>
      <c r="H35" s="18"/>
      <c r="I35" s="20"/>
      <c r="J35" s="40"/>
      <c r="K35" s="10"/>
      <c r="L35" s="10"/>
      <c r="M35" s="10"/>
      <c r="N35" s="10"/>
      <c r="O35" s="10"/>
      <c r="P35" s="10"/>
      <c r="Q35" s="10"/>
      <c r="R35" s="10"/>
      <c r="S35" s="10"/>
      <c r="T35" s="10"/>
      <c r="U35" s="10"/>
      <c r="V35" s="10"/>
      <c r="W35" s="10"/>
      <c r="X35" s="10"/>
      <c r="Y35" s="10"/>
      <c r="Z35" s="10"/>
    </row>
    <row r="36" spans="1:26" s="9" customFormat="1" ht="15" customHeight="1" x14ac:dyDescent="0.2">
      <c r="A36" s="40"/>
      <c r="C36" s="30" t="s">
        <v>73</v>
      </c>
      <c r="G36" s="137"/>
      <c r="H36" s="18"/>
      <c r="I36" s="20"/>
      <c r="J36" s="40"/>
      <c r="K36" s="10"/>
      <c r="L36" s="10"/>
      <c r="M36" s="10"/>
      <c r="N36" s="10"/>
      <c r="O36" s="10"/>
      <c r="P36" s="10"/>
      <c r="Q36" s="10"/>
      <c r="R36" s="10"/>
      <c r="S36" s="10"/>
      <c r="T36" s="10"/>
      <c r="U36" s="10"/>
      <c r="V36" s="10"/>
      <c r="W36" s="10"/>
      <c r="X36" s="10"/>
      <c r="Y36" s="10"/>
      <c r="Z36" s="10"/>
    </row>
    <row r="37" spans="1:26" s="9" customFormat="1" x14ac:dyDescent="0.2">
      <c r="A37" s="40"/>
      <c r="C37" s="72" t="s">
        <v>79</v>
      </c>
      <c r="D37" s="44"/>
      <c r="E37" s="137"/>
      <c r="F37" s="137"/>
      <c r="G37" s="137"/>
      <c r="H37" s="18"/>
      <c r="I37" s="20"/>
      <c r="J37" s="40"/>
      <c r="K37" s="10"/>
      <c r="L37" s="10"/>
      <c r="M37" s="10"/>
      <c r="N37" s="10"/>
      <c r="O37" s="10"/>
      <c r="P37" s="10"/>
      <c r="Q37" s="10"/>
      <c r="R37" s="10"/>
      <c r="S37" s="10"/>
      <c r="T37" s="10"/>
      <c r="U37" s="10"/>
      <c r="V37" s="10"/>
      <c r="W37" s="10"/>
      <c r="X37" s="10"/>
      <c r="Y37" s="10"/>
      <c r="Z37" s="10"/>
    </row>
    <row r="38" spans="1:26" s="9" customFormat="1" x14ac:dyDescent="0.2">
      <c r="A38" s="40"/>
      <c r="C38" s="34" t="s">
        <v>108</v>
      </c>
      <c r="D38" s="137"/>
      <c r="E38" s="137"/>
      <c r="F38" s="137"/>
      <c r="G38" s="137"/>
      <c r="H38" s="18"/>
      <c r="I38" s="20"/>
      <c r="J38" s="40"/>
      <c r="K38" s="10"/>
      <c r="L38" s="10"/>
      <c r="M38" s="10"/>
      <c r="N38" s="10"/>
      <c r="O38" s="10"/>
      <c r="P38" s="10"/>
      <c r="Q38" s="10"/>
      <c r="R38" s="10"/>
      <c r="S38" s="10"/>
      <c r="T38" s="10"/>
      <c r="U38" s="10"/>
      <c r="V38" s="10"/>
      <c r="W38" s="10"/>
      <c r="X38" s="10"/>
      <c r="Y38" s="10"/>
      <c r="Z38" s="10"/>
    </row>
    <row r="39" spans="1:26" s="9" customFormat="1" x14ac:dyDescent="0.2">
      <c r="A39" s="10"/>
      <c r="C39" s="31" t="s">
        <v>72</v>
      </c>
      <c r="D39" s="137"/>
      <c r="E39" s="137"/>
      <c r="F39" s="137"/>
      <c r="G39" s="137"/>
      <c r="H39" s="18"/>
      <c r="I39" s="20"/>
      <c r="J39" s="10"/>
      <c r="K39" s="10"/>
      <c r="L39" s="10"/>
      <c r="M39" s="10"/>
      <c r="N39" s="10"/>
      <c r="O39" s="10"/>
      <c r="P39" s="10"/>
      <c r="Q39" s="10"/>
      <c r="R39" s="10"/>
      <c r="S39" s="10"/>
      <c r="T39" s="10"/>
      <c r="U39" s="10"/>
      <c r="V39" s="10"/>
      <c r="W39" s="10"/>
      <c r="X39" s="10"/>
      <c r="Y39" s="10"/>
      <c r="Z39" s="10"/>
    </row>
    <row r="40" spans="1:26" s="9" customFormat="1" x14ac:dyDescent="0.2">
      <c r="A40" s="10"/>
      <c r="C40" s="17"/>
      <c r="D40" s="18"/>
      <c r="E40" s="18"/>
      <c r="F40" s="18"/>
      <c r="G40" s="18"/>
      <c r="H40" s="18"/>
      <c r="I40" s="20"/>
      <c r="J40" s="10"/>
      <c r="K40" s="10"/>
      <c r="L40" s="10"/>
      <c r="M40" s="10"/>
      <c r="N40" s="10"/>
      <c r="O40" s="10"/>
      <c r="P40" s="10"/>
      <c r="Q40" s="10"/>
      <c r="R40" s="10"/>
      <c r="S40" s="10"/>
      <c r="T40" s="10"/>
      <c r="U40" s="10"/>
      <c r="V40" s="10"/>
      <c r="W40" s="10"/>
      <c r="X40" s="10"/>
      <c r="Y40" s="10"/>
      <c r="Z40" s="10"/>
    </row>
    <row r="41" spans="1:26" s="9" customFormat="1" x14ac:dyDescent="0.2">
      <c r="A41" s="10"/>
      <c r="B41" s="10"/>
      <c r="C41" s="17"/>
      <c r="D41" s="18"/>
      <c r="E41" s="18"/>
      <c r="F41" s="18"/>
      <c r="G41" s="18"/>
      <c r="H41" s="18"/>
      <c r="I41" s="20"/>
      <c r="J41" s="10"/>
      <c r="K41" s="10"/>
      <c r="L41" s="10"/>
      <c r="M41" s="10"/>
      <c r="N41" s="10"/>
      <c r="O41" s="10"/>
      <c r="P41" s="10"/>
      <c r="Q41" s="10"/>
      <c r="R41" s="10"/>
      <c r="S41" s="10"/>
      <c r="T41" s="10"/>
      <c r="U41" s="10"/>
      <c r="V41" s="10"/>
      <c r="W41" s="10"/>
      <c r="X41" s="10"/>
      <c r="Y41" s="10"/>
      <c r="Z41" s="10"/>
    </row>
    <row r="42" spans="1:26" s="9" customFormat="1" x14ac:dyDescent="0.2">
      <c r="A42" s="10"/>
      <c r="B42" s="10"/>
      <c r="C42" s="17"/>
      <c r="D42" s="18"/>
      <c r="E42" s="18"/>
      <c r="F42" s="18"/>
      <c r="G42" s="18"/>
      <c r="H42" s="18"/>
      <c r="I42" s="20"/>
      <c r="J42" s="10"/>
      <c r="K42" s="10"/>
      <c r="L42" s="10"/>
      <c r="M42" s="10"/>
      <c r="N42" s="10"/>
      <c r="O42" s="10"/>
      <c r="P42" s="10"/>
      <c r="Q42" s="10"/>
      <c r="R42" s="10"/>
      <c r="S42" s="10"/>
      <c r="T42" s="10"/>
      <c r="U42" s="10"/>
      <c r="V42" s="10"/>
      <c r="W42" s="10"/>
      <c r="X42" s="10"/>
      <c r="Y42" s="10"/>
      <c r="Z42" s="10"/>
    </row>
    <row r="43" spans="1:26" s="9" customFormat="1" x14ac:dyDescent="0.2">
      <c r="A43" s="10"/>
      <c r="B43" s="10"/>
      <c r="C43" s="17"/>
      <c r="D43" s="18"/>
      <c r="E43" s="18"/>
      <c r="F43" s="18"/>
      <c r="G43" s="18"/>
      <c r="H43" s="18"/>
      <c r="I43" s="20"/>
      <c r="J43" s="10"/>
      <c r="K43" s="10"/>
      <c r="L43" s="10"/>
      <c r="M43" s="10"/>
      <c r="N43" s="10"/>
      <c r="O43" s="10"/>
      <c r="P43" s="10"/>
      <c r="Q43" s="45"/>
      <c r="R43" s="10"/>
      <c r="S43" s="10"/>
      <c r="T43" s="10"/>
      <c r="U43" s="10"/>
      <c r="V43" s="10"/>
      <c r="W43" s="10"/>
      <c r="X43" s="10"/>
      <c r="Y43" s="10"/>
      <c r="Z43" s="10"/>
    </row>
    <row r="44" spans="1:26" s="9" customFormat="1" x14ac:dyDescent="0.2">
      <c r="A44" s="10"/>
      <c r="B44" s="10"/>
      <c r="C44" s="17"/>
      <c r="D44" s="18"/>
      <c r="E44" s="18"/>
      <c r="F44" s="18"/>
      <c r="G44" s="18"/>
      <c r="H44" s="18"/>
      <c r="I44" s="20"/>
      <c r="J44" s="10"/>
      <c r="K44" s="10"/>
      <c r="L44" s="10"/>
      <c r="M44" s="10"/>
      <c r="N44" s="10"/>
      <c r="O44" s="10"/>
      <c r="P44" s="10"/>
      <c r="Q44" s="34"/>
      <c r="R44" s="10"/>
      <c r="S44" s="10"/>
      <c r="T44" s="10"/>
      <c r="U44" s="10"/>
      <c r="V44" s="10"/>
      <c r="W44" s="10"/>
      <c r="X44" s="10"/>
      <c r="Y44" s="10"/>
      <c r="Z44" s="10"/>
    </row>
    <row r="45" spans="1:26" s="9" customFormat="1" x14ac:dyDescent="0.2">
      <c r="A45" s="10"/>
      <c r="B45" s="10"/>
      <c r="C45" s="17"/>
      <c r="D45" s="18"/>
      <c r="E45" s="18"/>
      <c r="F45" s="18"/>
      <c r="G45" s="18"/>
      <c r="H45" s="18"/>
      <c r="I45" s="20"/>
      <c r="J45" s="10"/>
      <c r="K45" s="10"/>
      <c r="L45" s="10"/>
      <c r="M45" s="10"/>
      <c r="N45" s="10"/>
      <c r="O45" s="10"/>
      <c r="P45" s="10"/>
      <c r="Q45" s="30"/>
      <c r="R45" s="10"/>
      <c r="S45" s="10"/>
      <c r="T45" s="10"/>
      <c r="U45" s="10"/>
      <c r="V45" s="10"/>
      <c r="W45" s="10"/>
      <c r="X45" s="10"/>
      <c r="Y45" s="10"/>
      <c r="Z45" s="10"/>
    </row>
    <row r="46" spans="1:26" x14ac:dyDescent="0.2">
      <c r="A46" s="40"/>
      <c r="B46" s="40"/>
      <c r="C46" s="17"/>
      <c r="D46" s="18"/>
      <c r="E46" s="18"/>
      <c r="F46" s="18"/>
      <c r="G46" s="18"/>
      <c r="H46" s="18"/>
      <c r="I46" s="20"/>
      <c r="Q46" s="72"/>
    </row>
    <row r="47" spans="1:26" x14ac:dyDescent="0.2">
      <c r="A47" s="40"/>
      <c r="B47" s="40"/>
      <c r="C47" s="17"/>
      <c r="D47" s="18"/>
      <c r="E47" s="18"/>
      <c r="F47" s="18"/>
      <c r="G47" s="18"/>
      <c r="H47" s="18"/>
      <c r="I47" s="20"/>
      <c r="Q47" s="34"/>
    </row>
    <row r="48" spans="1:26" x14ac:dyDescent="0.2">
      <c r="A48" s="40"/>
      <c r="B48" s="40"/>
      <c r="C48" s="17"/>
      <c r="D48" s="18"/>
      <c r="E48" s="18"/>
      <c r="F48" s="18"/>
      <c r="G48" s="18"/>
      <c r="H48" s="18"/>
      <c r="I48" s="20"/>
    </row>
    <row r="49" spans="1:32" x14ac:dyDescent="0.2">
      <c r="A49" s="40"/>
      <c r="B49" s="40"/>
      <c r="C49" s="17"/>
      <c r="D49" s="18"/>
      <c r="E49" s="18"/>
      <c r="F49" s="18"/>
      <c r="G49" s="18"/>
      <c r="H49" s="18"/>
      <c r="I49" s="20"/>
    </row>
    <row r="50" spans="1:32" x14ac:dyDescent="0.2">
      <c r="A50" s="40"/>
      <c r="B50" s="40"/>
      <c r="C50" s="17"/>
      <c r="D50" s="18"/>
      <c r="E50" s="18"/>
      <c r="F50" s="18"/>
      <c r="G50" s="18"/>
      <c r="H50" s="18"/>
      <c r="I50" s="20"/>
    </row>
    <row r="51" spans="1:32" x14ac:dyDescent="0.2">
      <c r="A51" s="40"/>
      <c r="B51" s="40"/>
      <c r="C51" s="17"/>
      <c r="D51" s="18"/>
      <c r="E51" s="18"/>
      <c r="F51" s="18"/>
      <c r="G51" s="18"/>
      <c r="H51" s="18"/>
      <c r="I51" s="20"/>
    </row>
    <row r="52" spans="1:32" x14ac:dyDescent="0.2">
      <c r="A52" s="40"/>
      <c r="B52" s="40"/>
      <c r="C52" s="17"/>
      <c r="D52" s="18"/>
      <c r="E52" s="18"/>
      <c r="F52" s="18"/>
      <c r="G52" s="18"/>
      <c r="H52" s="18"/>
      <c r="I52" s="20"/>
    </row>
    <row r="53" spans="1:32" x14ac:dyDescent="0.2">
      <c r="A53" s="40"/>
      <c r="B53" s="40"/>
      <c r="C53" s="22"/>
      <c r="D53" s="21"/>
      <c r="E53" s="21"/>
      <c r="F53" s="21"/>
      <c r="G53" s="21"/>
      <c r="H53" s="21"/>
      <c r="I53" s="20"/>
    </row>
    <row r="54" spans="1:32" x14ac:dyDescent="0.2">
      <c r="A54" s="40"/>
      <c r="B54" s="40"/>
      <c r="C54" s="22"/>
      <c r="D54" s="21"/>
      <c r="E54" s="21"/>
      <c r="F54" s="21"/>
      <c r="G54" s="21"/>
      <c r="H54" s="21"/>
      <c r="I54" s="20"/>
    </row>
    <row r="55" spans="1:32" x14ac:dyDescent="0.2">
      <c r="A55" s="40"/>
      <c r="B55" s="40"/>
      <c r="C55" s="22"/>
      <c r="D55" s="21"/>
      <c r="E55" s="21"/>
      <c r="F55" s="21"/>
      <c r="G55" s="21"/>
      <c r="H55" s="21"/>
      <c r="I55" s="20"/>
    </row>
    <row r="56" spans="1:32" x14ac:dyDescent="0.2">
      <c r="A56" s="40"/>
      <c r="B56" s="40"/>
      <c r="C56" s="22"/>
      <c r="D56" s="21"/>
      <c r="E56" s="21"/>
      <c r="F56" s="21"/>
      <c r="G56" s="21"/>
      <c r="H56" s="21"/>
      <c r="I56" s="20"/>
    </row>
    <row r="57" spans="1:32" x14ac:dyDescent="0.2">
      <c r="A57" s="40"/>
      <c r="B57" s="40"/>
      <c r="C57" s="22"/>
      <c r="D57" s="21"/>
      <c r="E57" s="21"/>
      <c r="F57" s="21"/>
      <c r="G57" s="21"/>
      <c r="H57" s="21"/>
      <c r="I57" s="20"/>
    </row>
    <row r="58" spans="1:32" x14ac:dyDescent="0.2">
      <c r="A58" s="40"/>
      <c r="B58" s="40"/>
      <c r="C58" s="22"/>
      <c r="D58" s="21"/>
      <c r="E58" s="21"/>
      <c r="F58" s="21"/>
      <c r="G58" s="21"/>
      <c r="H58" s="21"/>
      <c r="I58" s="20"/>
    </row>
    <row r="59" spans="1:32" x14ac:dyDescent="0.2">
      <c r="A59" s="40"/>
      <c r="B59" s="40"/>
      <c r="C59" s="22"/>
      <c r="D59" s="21"/>
      <c r="E59" s="21"/>
      <c r="F59" s="21"/>
      <c r="G59" s="21"/>
      <c r="H59" s="21"/>
      <c r="I59" s="20"/>
    </row>
    <row r="60" spans="1:32" s="3" customFormat="1" x14ac:dyDescent="0.2">
      <c r="A60" s="40"/>
      <c r="B60" s="40"/>
      <c r="C60" s="22"/>
      <c r="D60" s="21"/>
      <c r="E60" s="21"/>
      <c r="F60" s="21"/>
      <c r="G60" s="21"/>
      <c r="H60" s="21"/>
      <c r="I60" s="20"/>
      <c r="AA60" s="30"/>
      <c r="AB60" s="30"/>
      <c r="AC60" s="30"/>
      <c r="AD60" s="30"/>
      <c r="AE60" s="30"/>
      <c r="AF60" s="30"/>
    </row>
    <row r="61" spans="1:32" s="3" customFormat="1" x14ac:dyDescent="0.2">
      <c r="A61" s="40"/>
      <c r="B61" s="40"/>
      <c r="C61" s="22"/>
      <c r="D61" s="21"/>
      <c r="E61" s="21"/>
      <c r="F61" s="21"/>
      <c r="G61" s="21"/>
      <c r="H61" s="21"/>
      <c r="I61" s="20"/>
      <c r="AA61" s="30"/>
      <c r="AB61" s="30"/>
      <c r="AC61" s="30"/>
      <c r="AD61" s="30"/>
      <c r="AE61" s="30"/>
      <c r="AF61" s="30"/>
    </row>
    <row r="62" spans="1:32" s="3" customFormat="1" x14ac:dyDescent="0.2">
      <c r="A62" s="40"/>
      <c r="B62" s="40"/>
      <c r="C62" s="22"/>
      <c r="D62" s="21"/>
      <c r="E62" s="21"/>
      <c r="F62" s="21"/>
      <c r="G62" s="21"/>
      <c r="H62" s="21"/>
      <c r="I62" s="20"/>
      <c r="AA62" s="30"/>
      <c r="AB62" s="30"/>
      <c r="AC62" s="30"/>
      <c r="AD62" s="30"/>
      <c r="AE62" s="30"/>
      <c r="AF62" s="30"/>
    </row>
    <row r="63" spans="1:32" s="3" customFormat="1" x14ac:dyDescent="0.2">
      <c r="A63" s="40"/>
      <c r="B63" s="40"/>
      <c r="C63" s="34"/>
      <c r="D63" s="22"/>
      <c r="E63" s="22"/>
      <c r="F63" s="22"/>
      <c r="G63" s="22"/>
      <c r="H63" s="22"/>
      <c r="I63" s="20"/>
      <c r="AA63" s="30"/>
      <c r="AB63" s="30"/>
      <c r="AC63" s="30"/>
      <c r="AD63" s="30"/>
      <c r="AE63" s="30"/>
      <c r="AF63" s="30"/>
    </row>
    <row r="64" spans="1:32" s="3" customFormat="1" x14ac:dyDescent="0.2">
      <c r="A64" s="40"/>
      <c r="B64" s="40"/>
      <c r="C64" s="17"/>
      <c r="D64" s="23"/>
      <c r="E64" s="23"/>
      <c r="F64" s="23"/>
      <c r="G64" s="23"/>
      <c r="H64" s="23"/>
      <c r="I64" s="20"/>
      <c r="AA64" s="30"/>
      <c r="AB64" s="30"/>
      <c r="AC64" s="30"/>
      <c r="AD64" s="30"/>
      <c r="AE64" s="30"/>
      <c r="AF64" s="30"/>
    </row>
    <row r="65" spans="1:32" s="3" customFormat="1" x14ac:dyDescent="0.2">
      <c r="A65" s="40"/>
      <c r="B65" s="40"/>
      <c r="C65" s="17"/>
      <c r="D65" s="23"/>
      <c r="E65" s="23"/>
      <c r="F65" s="23"/>
      <c r="G65" s="23"/>
      <c r="H65" s="23"/>
      <c r="I65" s="20"/>
      <c r="AA65" s="30"/>
      <c r="AB65" s="30"/>
      <c r="AC65" s="30"/>
      <c r="AD65" s="30"/>
      <c r="AE65" s="30"/>
      <c r="AF65" s="30"/>
    </row>
    <row r="66" spans="1:32" s="3" customFormat="1" x14ac:dyDescent="0.2">
      <c r="A66" s="40"/>
      <c r="B66" s="40"/>
      <c r="C66" s="17"/>
      <c r="D66" s="23"/>
      <c r="E66" s="23"/>
      <c r="F66" s="23"/>
      <c r="G66" s="23"/>
      <c r="H66" s="23"/>
      <c r="I66" s="20"/>
      <c r="AA66" s="30"/>
      <c r="AB66" s="30"/>
      <c r="AC66" s="30"/>
      <c r="AD66" s="30"/>
      <c r="AE66" s="30"/>
      <c r="AF66" s="30"/>
    </row>
    <row r="67" spans="1:32" s="3" customFormat="1" x14ac:dyDescent="0.2">
      <c r="A67" s="40"/>
      <c r="B67" s="40"/>
      <c r="C67" s="17"/>
      <c r="D67" s="23"/>
      <c r="E67" s="23"/>
      <c r="F67" s="23"/>
      <c r="G67" s="23"/>
      <c r="H67" s="23"/>
      <c r="I67" s="20"/>
      <c r="AA67" s="30"/>
      <c r="AB67" s="30"/>
      <c r="AC67" s="30"/>
      <c r="AD67" s="30"/>
      <c r="AE67" s="30"/>
      <c r="AF67" s="30"/>
    </row>
    <row r="68" spans="1:32" s="3" customFormat="1" x14ac:dyDescent="0.2">
      <c r="A68" s="40"/>
      <c r="B68" s="40"/>
      <c r="C68" s="17"/>
      <c r="D68" s="23"/>
      <c r="E68" s="23"/>
      <c r="F68" s="23"/>
      <c r="G68" s="23"/>
      <c r="H68" s="23"/>
      <c r="I68" s="20"/>
      <c r="AA68" s="30"/>
      <c r="AB68" s="30"/>
      <c r="AC68" s="30"/>
      <c r="AD68" s="30"/>
      <c r="AE68" s="30"/>
      <c r="AF68" s="30"/>
    </row>
    <row r="69" spans="1:32" s="3" customFormat="1" x14ac:dyDescent="0.2">
      <c r="A69" s="40"/>
      <c r="B69" s="40"/>
      <c r="C69" s="17"/>
      <c r="D69" s="23"/>
      <c r="E69" s="23"/>
      <c r="F69" s="23"/>
      <c r="G69" s="23"/>
      <c r="H69" s="23"/>
      <c r="I69" s="20"/>
      <c r="AA69" s="30"/>
      <c r="AB69" s="30"/>
      <c r="AC69" s="30"/>
      <c r="AD69" s="30"/>
      <c r="AE69" s="30"/>
      <c r="AF69" s="30"/>
    </row>
    <row r="70" spans="1:32" s="3" customFormat="1" x14ac:dyDescent="0.2">
      <c r="A70" s="40"/>
      <c r="B70" s="40"/>
      <c r="C70" s="17"/>
      <c r="D70" s="23"/>
      <c r="E70" s="23"/>
      <c r="F70" s="23"/>
      <c r="G70" s="23"/>
      <c r="H70" s="23"/>
      <c r="I70" s="20"/>
      <c r="AA70" s="30"/>
      <c r="AB70" s="30"/>
      <c r="AC70" s="30"/>
      <c r="AD70" s="30"/>
      <c r="AE70" s="30"/>
      <c r="AF70" s="30"/>
    </row>
    <row r="71" spans="1:32" s="3" customFormat="1" x14ac:dyDescent="0.2">
      <c r="A71" s="40"/>
      <c r="B71" s="40"/>
      <c r="C71" s="17"/>
      <c r="D71" s="23"/>
      <c r="E71" s="23"/>
      <c r="F71" s="23"/>
      <c r="G71" s="23"/>
      <c r="H71" s="23"/>
      <c r="I71" s="20"/>
      <c r="AA71" s="30"/>
      <c r="AB71" s="30"/>
      <c r="AC71" s="30"/>
      <c r="AD71" s="30"/>
      <c r="AE71" s="30"/>
      <c r="AF71" s="30"/>
    </row>
    <row r="72" spans="1:32" s="3" customFormat="1" x14ac:dyDescent="0.2">
      <c r="A72" s="40"/>
      <c r="B72" s="40"/>
      <c r="C72" s="17"/>
      <c r="D72" s="23"/>
      <c r="E72" s="23"/>
      <c r="F72" s="23"/>
      <c r="G72" s="23"/>
      <c r="H72" s="23"/>
      <c r="I72" s="40"/>
      <c r="AA72" s="30"/>
      <c r="AB72" s="30"/>
      <c r="AC72" s="30"/>
      <c r="AD72" s="30"/>
      <c r="AE72" s="30"/>
      <c r="AF72" s="30"/>
    </row>
    <row r="73" spans="1:32" s="3" customFormat="1" x14ac:dyDescent="0.2">
      <c r="A73" s="40"/>
      <c r="B73" s="40"/>
      <c r="C73" s="17"/>
      <c r="D73" s="23"/>
      <c r="E73" s="23"/>
      <c r="F73" s="23"/>
      <c r="G73" s="23"/>
      <c r="H73" s="23"/>
      <c r="I73" s="40"/>
      <c r="AA73" s="30"/>
      <c r="AB73" s="30"/>
      <c r="AC73" s="30"/>
      <c r="AD73" s="30"/>
      <c r="AE73" s="30"/>
      <c r="AF73" s="30"/>
    </row>
    <row r="74" spans="1:32" s="3" customFormat="1" x14ac:dyDescent="0.2">
      <c r="A74" s="40"/>
      <c r="B74" s="40"/>
      <c r="C74" s="17"/>
      <c r="D74" s="23"/>
      <c r="E74" s="23"/>
      <c r="F74" s="23"/>
      <c r="G74" s="23"/>
      <c r="H74" s="23"/>
      <c r="I74" s="40"/>
      <c r="AA74" s="30"/>
      <c r="AB74" s="30"/>
      <c r="AC74" s="30"/>
      <c r="AD74" s="30"/>
      <c r="AE74" s="30"/>
      <c r="AF74" s="30"/>
    </row>
    <row r="75" spans="1:32" s="3" customFormat="1" x14ac:dyDescent="0.2">
      <c r="A75" s="40"/>
      <c r="B75" s="40"/>
      <c r="C75" s="17"/>
      <c r="D75" s="23"/>
      <c r="E75" s="23"/>
      <c r="F75" s="23"/>
      <c r="G75" s="23"/>
      <c r="H75" s="23"/>
      <c r="I75" s="40"/>
      <c r="AA75" s="30"/>
      <c r="AB75" s="30"/>
      <c r="AC75" s="30"/>
      <c r="AD75" s="30"/>
      <c r="AE75" s="30"/>
      <c r="AF75" s="30"/>
    </row>
    <row r="76" spans="1:32" s="3" customFormat="1" x14ac:dyDescent="0.2">
      <c r="A76" s="40"/>
      <c r="B76" s="40"/>
      <c r="C76" s="17"/>
      <c r="D76" s="23"/>
      <c r="E76" s="23"/>
      <c r="F76" s="23"/>
      <c r="G76" s="23"/>
      <c r="H76" s="23"/>
      <c r="I76" s="40"/>
      <c r="AA76" s="30"/>
      <c r="AB76" s="30"/>
      <c r="AC76" s="30"/>
      <c r="AD76" s="30"/>
      <c r="AE76" s="30"/>
      <c r="AF76" s="30"/>
    </row>
    <row r="77" spans="1:32" s="3" customFormat="1" x14ac:dyDescent="0.2">
      <c r="A77" s="40"/>
      <c r="B77" s="40"/>
      <c r="C77" s="17"/>
      <c r="D77" s="23"/>
      <c r="E77" s="23"/>
      <c r="F77" s="23"/>
      <c r="G77" s="23"/>
      <c r="H77" s="23"/>
      <c r="I77" s="40"/>
      <c r="AA77" s="30"/>
      <c r="AB77" s="30"/>
      <c r="AC77" s="30"/>
      <c r="AD77" s="30"/>
      <c r="AE77" s="30"/>
      <c r="AF77" s="30"/>
    </row>
    <row r="78" spans="1:32" s="3" customFormat="1" x14ac:dyDescent="0.2">
      <c r="A78" s="40"/>
      <c r="B78" s="40"/>
      <c r="C78" s="17"/>
      <c r="D78" s="23"/>
      <c r="E78" s="23"/>
      <c r="F78" s="23"/>
      <c r="G78" s="23"/>
      <c r="H78" s="23"/>
      <c r="I78" s="40"/>
      <c r="AA78" s="30"/>
      <c r="AB78" s="30"/>
      <c r="AC78" s="30"/>
      <c r="AD78" s="30"/>
      <c r="AE78" s="30"/>
      <c r="AF78" s="30"/>
    </row>
    <row r="79" spans="1:32" s="3" customFormat="1" x14ac:dyDescent="0.2">
      <c r="A79" s="40"/>
      <c r="B79" s="40"/>
      <c r="C79" s="17"/>
      <c r="D79" s="23"/>
      <c r="E79" s="23"/>
      <c r="F79" s="23"/>
      <c r="G79" s="23"/>
      <c r="H79" s="23"/>
      <c r="I79" s="40"/>
      <c r="AA79" s="30"/>
      <c r="AB79" s="30"/>
      <c r="AC79" s="30"/>
      <c r="AD79" s="30"/>
      <c r="AE79" s="30"/>
      <c r="AF79" s="30"/>
    </row>
    <row r="80" spans="1:32" s="3" customFormat="1" x14ac:dyDescent="0.2">
      <c r="A80" s="40"/>
      <c r="B80" s="40"/>
      <c r="C80" s="17"/>
      <c r="D80" s="23"/>
      <c r="E80" s="23"/>
      <c r="F80" s="23"/>
      <c r="G80" s="23"/>
      <c r="H80" s="23"/>
      <c r="I80" s="40"/>
      <c r="AA80" s="30"/>
      <c r="AB80" s="30"/>
      <c r="AC80" s="30"/>
      <c r="AD80" s="30"/>
      <c r="AE80" s="30"/>
      <c r="AF80" s="30"/>
    </row>
    <row r="81" spans="1:32" s="3" customFormat="1" x14ac:dyDescent="0.2">
      <c r="A81" s="40"/>
      <c r="B81" s="40"/>
      <c r="C81" s="17"/>
      <c r="D81" s="23"/>
      <c r="E81" s="23"/>
      <c r="F81" s="23"/>
      <c r="G81" s="23"/>
      <c r="H81" s="23"/>
      <c r="I81" s="40"/>
      <c r="AA81" s="30"/>
      <c r="AB81" s="30"/>
      <c r="AC81" s="30"/>
      <c r="AD81" s="30"/>
      <c r="AE81" s="30"/>
      <c r="AF81" s="30"/>
    </row>
    <row r="82" spans="1:32" s="3" customFormat="1" x14ac:dyDescent="0.2">
      <c r="A82" s="40"/>
      <c r="B82" s="40"/>
      <c r="C82" s="17"/>
      <c r="D82" s="23"/>
      <c r="E82" s="23"/>
      <c r="F82" s="23"/>
      <c r="G82" s="23"/>
      <c r="H82" s="23"/>
      <c r="I82" s="40"/>
      <c r="AA82" s="30"/>
      <c r="AB82" s="30"/>
      <c r="AC82" s="30"/>
      <c r="AD82" s="30"/>
      <c r="AE82" s="30"/>
      <c r="AF82" s="30"/>
    </row>
    <row r="83" spans="1:32" s="3" customFormat="1" x14ac:dyDescent="0.2">
      <c r="A83" s="40"/>
      <c r="B83" s="40"/>
      <c r="C83" s="17"/>
      <c r="D83" s="23"/>
      <c r="E83" s="23"/>
      <c r="F83" s="23"/>
      <c r="G83" s="23"/>
      <c r="H83" s="23"/>
      <c r="I83" s="40"/>
      <c r="AA83" s="30"/>
      <c r="AB83" s="30"/>
      <c r="AC83" s="30"/>
      <c r="AD83" s="30"/>
      <c r="AE83" s="30"/>
      <c r="AF83" s="30"/>
    </row>
    <row r="84" spans="1:32" s="3" customFormat="1" x14ac:dyDescent="0.2">
      <c r="A84" s="40"/>
      <c r="B84" s="40"/>
      <c r="C84" s="17"/>
      <c r="D84" s="23"/>
      <c r="E84" s="23"/>
      <c r="F84" s="23"/>
      <c r="G84" s="23"/>
      <c r="H84" s="23"/>
      <c r="I84" s="40"/>
      <c r="AA84" s="30"/>
      <c r="AB84" s="30"/>
      <c r="AC84" s="30"/>
      <c r="AD84" s="30"/>
      <c r="AE84" s="30"/>
      <c r="AF84" s="30"/>
    </row>
    <row r="85" spans="1:32" s="3" customFormat="1" x14ac:dyDescent="0.2">
      <c r="A85" s="30"/>
      <c r="B85" s="30"/>
      <c r="C85" s="17"/>
      <c r="D85" s="23"/>
      <c r="E85" s="23"/>
      <c r="F85" s="23"/>
      <c r="G85" s="23"/>
      <c r="H85" s="23"/>
      <c r="I85" s="30"/>
      <c r="AA85" s="30"/>
      <c r="AB85" s="30"/>
      <c r="AC85" s="30"/>
      <c r="AD85" s="30"/>
      <c r="AE85" s="30"/>
      <c r="AF85" s="30"/>
    </row>
    <row r="86" spans="1:32" s="3" customFormat="1" x14ac:dyDescent="0.2">
      <c r="A86" s="30"/>
      <c r="B86" s="30"/>
      <c r="C86" s="24"/>
      <c r="D86" s="25"/>
      <c r="E86" s="25"/>
      <c r="F86" s="25"/>
      <c r="G86" s="25"/>
      <c r="H86" s="25"/>
      <c r="I86" s="30"/>
      <c r="AA86" s="30"/>
      <c r="AB86" s="30"/>
      <c r="AC86" s="30"/>
      <c r="AD86" s="30"/>
      <c r="AE86" s="30"/>
      <c r="AF86" s="30"/>
    </row>
    <row r="87" spans="1:32" s="3" customFormat="1" x14ac:dyDescent="0.2">
      <c r="A87" s="30"/>
      <c r="B87" s="30"/>
      <c r="C87" s="24"/>
      <c r="D87" s="25"/>
      <c r="E87" s="25"/>
      <c r="F87" s="25"/>
      <c r="G87" s="25"/>
      <c r="H87" s="25"/>
      <c r="I87" s="30"/>
      <c r="AA87" s="30"/>
      <c r="AB87" s="30"/>
      <c r="AC87" s="30"/>
      <c r="AD87" s="30"/>
      <c r="AE87" s="30"/>
      <c r="AF87" s="30"/>
    </row>
    <row r="88" spans="1:32" s="3" customFormat="1" x14ac:dyDescent="0.2">
      <c r="A88" s="30"/>
      <c r="B88" s="30"/>
      <c r="C88" s="24"/>
      <c r="D88" s="25"/>
      <c r="E88" s="25"/>
      <c r="F88" s="25"/>
      <c r="G88" s="25"/>
      <c r="H88" s="25"/>
      <c r="I88" s="30"/>
      <c r="AA88" s="30"/>
      <c r="AB88" s="30"/>
      <c r="AC88" s="30"/>
      <c r="AD88" s="30"/>
      <c r="AE88" s="30"/>
      <c r="AF88" s="30"/>
    </row>
    <row r="89" spans="1:32" s="3" customFormat="1" x14ac:dyDescent="0.2">
      <c r="A89" s="30"/>
      <c r="B89" s="30"/>
      <c r="C89" s="26"/>
      <c r="D89" s="25"/>
      <c r="E89" s="25"/>
      <c r="F89" s="25"/>
      <c r="G89" s="25"/>
      <c r="H89" s="25"/>
      <c r="I89" s="30"/>
      <c r="AA89" s="30"/>
      <c r="AB89" s="30"/>
      <c r="AC89" s="30"/>
      <c r="AD89" s="30"/>
      <c r="AE89" s="30"/>
      <c r="AF89" s="30"/>
    </row>
    <row r="90" spans="1:32" s="3" customFormat="1" x14ac:dyDescent="0.2">
      <c r="A90" s="30"/>
      <c r="B90" s="30"/>
      <c r="C90" s="26"/>
      <c r="D90" s="25"/>
      <c r="E90" s="25"/>
      <c r="F90" s="25"/>
      <c r="G90" s="25"/>
      <c r="H90" s="25"/>
      <c r="I90" s="30"/>
      <c r="AA90" s="30"/>
      <c r="AB90" s="30"/>
      <c r="AC90" s="30"/>
      <c r="AD90" s="30"/>
      <c r="AE90" s="30"/>
      <c r="AF90" s="30"/>
    </row>
    <row r="91" spans="1:32" s="3" customFormat="1" x14ac:dyDescent="0.2">
      <c r="A91" s="30"/>
      <c r="B91" s="30"/>
      <c r="C91" s="26"/>
      <c r="D91" s="25"/>
      <c r="E91" s="25"/>
      <c r="F91" s="25"/>
      <c r="G91" s="25"/>
      <c r="H91" s="25"/>
      <c r="I91" s="30"/>
      <c r="AA91" s="30"/>
      <c r="AB91" s="30"/>
      <c r="AC91" s="30"/>
      <c r="AD91" s="30"/>
      <c r="AE91" s="30"/>
      <c r="AF91" s="30"/>
    </row>
    <row r="92" spans="1:32" x14ac:dyDescent="0.2">
      <c r="C92" s="26"/>
      <c r="D92" s="25"/>
      <c r="E92" s="25"/>
      <c r="F92" s="25"/>
      <c r="G92" s="25"/>
      <c r="H92" s="25"/>
    </row>
    <row r="93" spans="1:32" x14ac:dyDescent="0.2">
      <c r="C93" s="26"/>
      <c r="D93" s="25"/>
      <c r="E93" s="25"/>
      <c r="F93" s="25"/>
      <c r="G93" s="25"/>
      <c r="H93" s="25"/>
    </row>
    <row r="94" spans="1:32" x14ac:dyDescent="0.2">
      <c r="C94" s="26"/>
      <c r="D94" s="25"/>
      <c r="E94" s="25"/>
      <c r="F94" s="25"/>
      <c r="G94" s="25"/>
      <c r="H94" s="25"/>
    </row>
    <row r="95" spans="1:32" x14ac:dyDescent="0.2">
      <c r="C95" s="26"/>
      <c r="D95" s="25"/>
      <c r="E95" s="25"/>
      <c r="F95" s="25"/>
      <c r="G95" s="25"/>
      <c r="H95" s="25"/>
    </row>
    <row r="96" spans="1:32" x14ac:dyDescent="0.2">
      <c r="C96" s="26"/>
      <c r="D96" s="25"/>
      <c r="E96" s="25"/>
      <c r="F96" s="25"/>
      <c r="G96" s="25"/>
      <c r="H96" s="25"/>
    </row>
    <row r="97" spans="3:8" x14ac:dyDescent="0.2">
      <c r="C97" s="26"/>
      <c r="D97" s="25"/>
      <c r="E97" s="25"/>
      <c r="F97" s="25"/>
      <c r="G97" s="25"/>
      <c r="H97" s="25"/>
    </row>
    <row r="98" spans="3:8" x14ac:dyDescent="0.2">
      <c r="C98" s="26"/>
      <c r="D98" s="25"/>
      <c r="E98" s="25"/>
      <c r="F98" s="25"/>
      <c r="G98" s="25"/>
      <c r="H98" s="25"/>
    </row>
    <row r="99" spans="3:8" x14ac:dyDescent="0.2">
      <c r="D99" s="27"/>
      <c r="E99" s="27"/>
      <c r="F99" s="27"/>
      <c r="G99" s="27"/>
      <c r="H99" s="27"/>
    </row>
    <row r="100" spans="3:8" x14ac:dyDescent="0.2">
      <c r="D100" s="27"/>
      <c r="E100" s="27"/>
      <c r="F100" s="27"/>
      <c r="G100" s="27"/>
      <c r="H100" s="27"/>
    </row>
    <row r="101" spans="3:8" x14ac:dyDescent="0.2">
      <c r="D101" s="27"/>
      <c r="E101" s="27"/>
      <c r="F101" s="27"/>
      <c r="G101" s="27"/>
      <c r="H101" s="27"/>
    </row>
    <row r="102" spans="3:8" x14ac:dyDescent="0.2">
      <c r="D102" s="27"/>
      <c r="E102" s="27"/>
      <c r="F102" s="27"/>
      <c r="G102" s="27"/>
      <c r="H102" s="27"/>
    </row>
  </sheetData>
  <mergeCells count="16">
    <mergeCell ref="C31:C33"/>
    <mergeCell ref="C10:C12"/>
    <mergeCell ref="C19:C21"/>
    <mergeCell ref="C16:C18"/>
    <mergeCell ref="C25:C27"/>
    <mergeCell ref="C28:C30"/>
    <mergeCell ref="C22:C24"/>
    <mergeCell ref="C13:C15"/>
    <mergeCell ref="L31:L33"/>
    <mergeCell ref="L10:L12"/>
    <mergeCell ref="L19:L21"/>
    <mergeCell ref="L16:L18"/>
    <mergeCell ref="L25:L27"/>
    <mergeCell ref="L28:L30"/>
    <mergeCell ref="L22:L24"/>
    <mergeCell ref="L13:L15"/>
  </mergeCells>
  <conditionalFormatting sqref="E10:J33">
    <cfRule type="cellIs" dxfId="0" priority="1" operator="equal">
      <formula>0</formula>
    </cfRule>
  </conditionalFormatting>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IMP_EXP_BAL</vt:lpstr>
      <vt:lpstr>Table 1</vt:lpstr>
      <vt:lpstr>Figure 1</vt:lpstr>
      <vt:lpstr>Figure 2</vt:lpstr>
      <vt:lpstr>Figure 3</vt:lpstr>
      <vt:lpstr>TRADE with EU</vt:lpstr>
      <vt:lpstr>Figure 4</vt:lpstr>
      <vt:lpstr>TRADE by broad group</vt:lpstr>
      <vt:lpstr>Figure 5</vt:lpstr>
      <vt:lpstr>Figure 6</vt:lpstr>
    </vt:vector>
  </TitlesOfParts>
  <Company>INFORMA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dc:creator>
  <cp:lastModifiedBy>Daniel Ganea</cp:lastModifiedBy>
  <cp:lastPrinted>2014-06-18T07:28:13Z</cp:lastPrinted>
  <dcterms:created xsi:type="dcterms:W3CDTF">2006-08-02T08:11:59Z</dcterms:created>
  <dcterms:modified xsi:type="dcterms:W3CDTF">2023-04-21T12:17:43Z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