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6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olors6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4220" yWindow="0" windowWidth="14220" windowHeight="12768" tabRatio="716" activeTab="0"/>
  </bookViews>
  <sheets>
    <sheet name="Fig1" sheetId="35" r:id="rId1"/>
    <sheet name="Tab1" sheetId="36" r:id="rId2"/>
    <sheet name="Fig2" sheetId="38" r:id="rId3"/>
    <sheet name="Fig3" sheetId="47" r:id="rId4"/>
    <sheet name="Fig4" sheetId="39" r:id="rId5"/>
    <sheet name="Fig5" sheetId="53" r:id="rId6"/>
    <sheet name="Fig6" sheetId="50" r:id="rId7"/>
    <sheet name="Fig7" sheetId="51" r:id="rId8"/>
    <sheet name="Fig8" sheetId="52" r:id="rId9"/>
  </sheets>
  <definedNames/>
  <calcPr calcId="162913"/>
</workbook>
</file>

<file path=xl/sharedStrings.xml><?xml version="1.0" encoding="utf-8"?>
<sst xmlns="http://schemas.openxmlformats.org/spreadsheetml/2006/main" count="281" uniqueCount="136">
  <si>
    <t>Buy CC services used over the internet</t>
  </si>
  <si>
    <t>Manufacturing</t>
  </si>
  <si>
    <t>Construction</t>
  </si>
  <si>
    <t>Wholesale and retail trade; repair of motor vehicles and motorcycles</t>
  </si>
  <si>
    <t>Transport and storage</t>
  </si>
  <si>
    <t>Accommodation</t>
  </si>
  <si>
    <t xml:space="preserve">Information and communication </t>
  </si>
  <si>
    <t xml:space="preserve">Real estate activities </t>
  </si>
  <si>
    <t xml:space="preserve">Professional, scientific and technical activities </t>
  </si>
  <si>
    <t>Administrative and support service activities</t>
  </si>
  <si>
    <t>E-mail</t>
  </si>
  <si>
    <t>Office software</t>
  </si>
  <si>
    <t>Storage of files</t>
  </si>
  <si>
    <t>Hosting the enterprise's database(s)</t>
  </si>
  <si>
    <t>Financial or accounting software applications</t>
  </si>
  <si>
    <t>CRM software applications</t>
  </si>
  <si>
    <t>Computing power for enterprise's own software</t>
  </si>
  <si>
    <t>% enterprises</t>
  </si>
  <si>
    <t>% enterprises using the cloud</t>
  </si>
  <si>
    <t>Use of cloud computing</t>
  </si>
  <si>
    <t>Belgium</t>
  </si>
  <si>
    <t>Bulgaria</t>
  </si>
  <si>
    <t>Malta</t>
  </si>
  <si>
    <t>Sweden</t>
  </si>
  <si>
    <t>Denmark</t>
  </si>
  <si>
    <t>Ireland</t>
  </si>
  <si>
    <t>Finland</t>
  </si>
  <si>
    <t>Lithuania</t>
  </si>
  <si>
    <t>Croatia</t>
  </si>
  <si>
    <t>Netherlands</t>
  </si>
  <si>
    <t>Greece</t>
  </si>
  <si>
    <t>Austria</t>
  </si>
  <si>
    <t>Germany</t>
  </si>
  <si>
    <t>Slovakia</t>
  </si>
  <si>
    <t>Luxembourg</t>
  </si>
  <si>
    <t>Cyprus</t>
  </si>
  <si>
    <t>Estonia</t>
  </si>
  <si>
    <t>Latvia</t>
  </si>
  <si>
    <t>Spain</t>
  </si>
  <si>
    <t>Slovenia</t>
  </si>
  <si>
    <t>Hungary</t>
  </si>
  <si>
    <t>France</t>
  </si>
  <si>
    <t>Italy</t>
  </si>
  <si>
    <t>Portugal</t>
  </si>
  <si>
    <t>Romania</t>
  </si>
  <si>
    <t>Norway</t>
  </si>
  <si>
    <t>Turkey</t>
  </si>
  <si>
    <t>Retail trade</t>
  </si>
  <si>
    <t>Serbia</t>
  </si>
  <si>
    <t>YEAR</t>
  </si>
  <si>
    <t>VARIABLE</t>
  </si>
  <si>
    <t>UNIT</t>
  </si>
  <si>
    <t>E_CC</t>
  </si>
  <si>
    <t>PC_ENT</t>
  </si>
  <si>
    <t>Czechia</t>
  </si>
  <si>
    <t>E_CC_PCPU</t>
  </si>
  <si>
    <t>E_CC_PCRM</t>
  </si>
  <si>
    <t>E_CC_PDB</t>
  </si>
  <si>
    <t>E_CC_PEM</t>
  </si>
  <si>
    <t>E_CC_PFACC</t>
  </si>
  <si>
    <t>E_CC_PFIL</t>
  </si>
  <si>
    <t>E_CC_PSOFT</t>
  </si>
  <si>
    <t>10_C10_33</t>
  </si>
  <si>
    <t>10_D35_E39</t>
  </si>
  <si>
    <t>10_F41_43</t>
  </si>
  <si>
    <t>10_G45_47</t>
  </si>
  <si>
    <t>10_G47</t>
  </si>
  <si>
    <t>10_H49_53</t>
  </si>
  <si>
    <t>10_I55</t>
  </si>
  <si>
    <t>10_J58_63</t>
  </si>
  <si>
    <t>10_L68</t>
  </si>
  <si>
    <t>10_M69_74</t>
  </si>
  <si>
    <t>10_N77_82</t>
  </si>
  <si>
    <t>PC_ENT_CC</t>
  </si>
  <si>
    <t>Bosnia and Herzegovina</t>
  </si>
  <si>
    <t>Electricity, gas, steam and air conditioning; water supply, sewerage,
waste management and remediation activities</t>
  </si>
  <si>
    <r>
      <t>Source:</t>
    </r>
    <r>
      <rPr>
        <sz val="9"/>
        <color theme="1"/>
        <rFont val="Arial"/>
        <family val="2"/>
      </rPr>
      <t xml:space="preserve"> Eurostat (online data code: isoc_cicce_use)</t>
    </r>
  </si>
  <si>
    <t>(% of enterprises)</t>
  </si>
  <si>
    <t>(% of enterprises using the cloud)</t>
  </si>
  <si>
    <t>Use cloud computing</t>
  </si>
  <si>
    <t>2020 - all activities</t>
  </si>
  <si>
    <t>Large</t>
  </si>
  <si>
    <t>Medium</t>
  </si>
  <si>
    <t>Small</t>
  </si>
  <si>
    <r>
      <t>Source:</t>
    </r>
    <r>
      <rPr>
        <sz val="9"/>
        <rFont val="Arial"/>
        <family val="2"/>
      </rPr>
      <t xml:space="preserve"> Eurostat (online data code: isoc_cicce_use)</t>
    </r>
  </si>
  <si>
    <t>All enterprises</t>
  </si>
  <si>
    <t>High level dependence</t>
  </si>
  <si>
    <t>Figure 1: Use of cloud computing services, 2020 and 2021</t>
  </si>
  <si>
    <t>Table1: Use of cloud computing services in enterprises, 2021</t>
  </si>
  <si>
    <t>Change 2021 to 2020</t>
  </si>
  <si>
    <t>E_CC_PSEC</t>
  </si>
  <si>
    <t>E_CC_PERP</t>
  </si>
  <si>
    <t>E_CC_PDEV</t>
  </si>
  <si>
    <t>Security software applications</t>
  </si>
  <si>
    <t>ERP software applications</t>
  </si>
  <si>
    <t>2021 - all activities</t>
  </si>
  <si>
    <t>E_CC1_S</t>
  </si>
  <si>
    <t>Change 
2021 to 2020</t>
  </si>
  <si>
    <t>EU (¹)</t>
  </si>
  <si>
    <t>North Macedonia (²)</t>
  </si>
  <si>
    <t xml:space="preserve">Figure 2: Use of cloud computing services, by economic activity, EU, 2020 and 2021 </t>
  </si>
  <si>
    <t>Figure 3: Use of cloud computing services, by size, EU, 2020 and 2021</t>
  </si>
  <si>
    <t>Figure 4: Use of cloud computing services in enterprises, by purpose, EU, 2020 and 2021</t>
  </si>
  <si>
    <t>Poland (²)</t>
  </si>
  <si>
    <t>Platform for application development, testing or deployment</t>
  </si>
  <si>
    <t xml:space="preserve">Figure 7: Level of sophistication of cloud computing services used, by economic activity, EU, 2021 </t>
  </si>
  <si>
    <t>basic CC services</t>
  </si>
  <si>
    <t>intermediate CC services</t>
  </si>
  <si>
    <t>sophisticated CC services</t>
  </si>
  <si>
    <t>basic CC services - all activities</t>
  </si>
  <si>
    <t>intermediate CC services - all activities</t>
  </si>
  <si>
    <t>sophisticated CC services - all activities</t>
  </si>
  <si>
    <t>10_M69_75</t>
  </si>
  <si>
    <t>Electricity, gas, steam and air conditioning; water supply, sewerage,</t>
  </si>
  <si>
    <t>Figure 8: Level of sophistication of cloud computing services used, by size, EU, 2021</t>
  </si>
  <si>
    <t>Basic CC services</t>
  </si>
  <si>
    <t>Intermediate CC services</t>
  </si>
  <si>
    <t>Sophisticated CC services</t>
  </si>
  <si>
    <t>E_CC1_B</t>
  </si>
  <si>
    <t>E_CC1_I</t>
  </si>
  <si>
    <t>Note: Montenegro 2020 and 2021: data ureliable. Iceland:  2020 and 2021 data not available</t>
  </si>
  <si>
    <t xml:space="preserve">Figure 5: Types of cloud computing services used, by service model, EU, 2021 </t>
  </si>
  <si>
    <t>Use of cloud Infrastructure as a Service (IaaS)</t>
  </si>
  <si>
    <t>Use of cloud Platform as a Service (PaaS)</t>
  </si>
  <si>
    <t>Use of cloud Software as a Service (SaaS)</t>
  </si>
  <si>
    <t>E_CC1_IS_GE1</t>
  </si>
  <si>
    <t>E_CC1_PS</t>
  </si>
  <si>
    <t>E_CC1_SS_GE1</t>
  </si>
  <si>
    <t>Figure 6: Use of cloud computing services and high level dependence on the cloud, 2021</t>
  </si>
  <si>
    <t>(²) Data for 2021: temporarily not available</t>
  </si>
  <si>
    <t xml:space="preserve">Note: Poland: 2021 data temporarly not available. Iceland: 2021 data not available. North Macedonia: 2021 data not available. Montenegro: 2021 data ureliable. </t>
  </si>
  <si>
    <t xml:space="preserve">Note: Poland: 2021 data temporarily not available. As a result, the EU aggregate has been estimated. </t>
  </si>
  <si>
    <t>Note: Poland: 2021 data temporarily not available. As a result, the EU aggregate has been estimated.</t>
  </si>
  <si>
    <t xml:space="preserve">(¹) Poland: 2021 data temporarily not available. As a result, the EU aggregate has been estimated. </t>
  </si>
  <si>
    <t xml:space="preserve">(¹)  Poland: 2021 data temporarily not available. As a result, the EU aggregate has been estimated. </t>
  </si>
  <si>
    <t>Note: Poland: 2021 data temporarly not available. Iceland: 2021 data not available. North Macedonia: 2021 data not available. Montenegro: 2021 data ureliable.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</si>
</sst>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theme="4"/>
      <name val="Calibri"/>
      <family val="2"/>
    </font>
    <font>
      <b/>
      <sz val="11"/>
      <color theme="6"/>
      <name val="Calibri"/>
      <family val="2"/>
    </font>
    <font>
      <sz val="11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CDFD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thin"/>
      <bottom style="thin"/>
    </border>
    <border>
      <left style="thin"/>
      <right/>
      <top style="hair">
        <color rgb="FFC0C0C0"/>
      </top>
      <bottom/>
    </border>
    <border>
      <left style="thin"/>
      <right/>
      <top/>
      <bottom style="thin"/>
    </border>
    <border>
      <left style="thin"/>
      <right/>
      <top style="hair">
        <color rgb="FFC0C0C0"/>
      </top>
      <bottom style="thin">
        <color rgb="FF000000"/>
      </bottom>
    </border>
    <border>
      <left/>
      <right/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67">
    <xf numFmtId="0" fontId="0" fillId="0" borderId="0" xfId="0"/>
    <xf numFmtId="1" fontId="4" fillId="0" borderId="0" xfId="0" applyNumberFormat="1" applyFont="1"/>
    <xf numFmtId="10" fontId="4" fillId="0" borderId="0" xfId="0" applyNumberFormat="1" applyFont="1"/>
    <xf numFmtId="0" fontId="4" fillId="0" borderId="0" xfId="0" applyFont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1" fontId="4" fillId="33" borderId="13" xfId="0" applyNumberFormat="1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/>
    </xf>
    <xf numFmtId="1" fontId="4" fillId="34" borderId="15" xfId="0" applyNumberFormat="1" applyFont="1" applyFill="1" applyBorder="1" applyAlignment="1">
      <alignment horizontal="center"/>
    </xf>
    <xf numFmtId="1" fontId="4" fillId="35" borderId="15" xfId="0" applyNumberFormat="1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1" fontId="4" fillId="0" borderId="0" xfId="0" applyNumberFormat="1" applyFont="1" applyAlignment="1">
      <alignment/>
    </xf>
    <xf numFmtId="165" fontId="4" fillId="0" borderId="0" xfId="18" applyNumberFormat="1" applyFont="1"/>
    <xf numFmtId="0" fontId="3" fillId="0" borderId="18" xfId="62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23" fillId="0" borderId="0" xfId="0" applyFont="1"/>
    <xf numFmtId="165" fontId="22" fillId="0" borderId="0" xfId="0" applyNumberFormat="1" applyFont="1"/>
    <xf numFmtId="0" fontId="3" fillId="0" borderId="0" xfId="62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Fill="1"/>
    <xf numFmtId="165" fontId="4" fillId="0" borderId="0" xfId="18" applyNumberFormat="1" applyFont="1" applyFill="1"/>
    <xf numFmtId="0" fontId="5" fillId="0" borderId="0" xfId="0" applyFont="1" applyFill="1"/>
    <xf numFmtId="0" fontId="22" fillId="0" borderId="0" xfId="0" applyFont="1" applyFill="1"/>
    <xf numFmtId="0" fontId="4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" fillId="10" borderId="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/>
    </xf>
    <xf numFmtId="165" fontId="4" fillId="11" borderId="17" xfId="18" applyNumberFormat="1" applyFont="1" applyFill="1" applyBorder="1"/>
    <xf numFmtId="0" fontId="5" fillId="0" borderId="0" xfId="0" applyFont="1" applyFill="1" applyAlignment="1">
      <alignment horizontal="left"/>
    </xf>
    <xf numFmtId="1" fontId="4" fillId="11" borderId="17" xfId="0" applyNumberFormat="1" applyFont="1" applyFill="1" applyBorder="1"/>
    <xf numFmtId="0" fontId="5" fillId="11" borderId="17" xfId="0" applyFont="1" applyFill="1" applyBorder="1" applyAlignment="1">
      <alignment horizontal="left"/>
    </xf>
    <xf numFmtId="0" fontId="4" fillId="11" borderId="17" xfId="0" applyFont="1" applyFill="1" applyBorder="1" applyAlignment="1">
      <alignment horizontal="center" wrapText="1"/>
    </xf>
    <xf numFmtId="0" fontId="26" fillId="0" borderId="0" xfId="0" applyFont="1"/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8" fillId="10" borderId="10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 wrapText="1"/>
    </xf>
    <xf numFmtId="0" fontId="26" fillId="11" borderId="17" xfId="0" applyFont="1" applyFill="1" applyBorder="1" applyAlignment="1">
      <alignment horizontal="center" wrapText="1"/>
    </xf>
    <xf numFmtId="165" fontId="26" fillId="0" borderId="0" xfId="18" applyNumberFormat="1" applyFont="1"/>
    <xf numFmtId="1" fontId="26" fillId="0" borderId="0" xfId="0" applyNumberFormat="1" applyFont="1"/>
    <xf numFmtId="0" fontId="29" fillId="0" borderId="0" xfId="0" applyFont="1" applyAlignment="1">
      <alignment/>
    </xf>
    <xf numFmtId="0" fontId="5" fillId="1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165" fontId="26" fillId="0" borderId="0" xfId="0" applyNumberFormat="1" applyFont="1"/>
    <xf numFmtId="0" fontId="22" fillId="0" borderId="0" xfId="0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/>
    <xf numFmtId="0" fontId="5" fillId="11" borderId="17" xfId="0" applyFont="1" applyFill="1" applyBorder="1"/>
    <xf numFmtId="0" fontId="30" fillId="0" borderId="0" xfId="0" applyFont="1"/>
    <xf numFmtId="0" fontId="28" fillId="1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/>
    </xf>
    <xf numFmtId="0" fontId="4" fillId="0" borderId="21" xfId="0" applyFont="1" applyBorder="1"/>
    <xf numFmtId="0" fontId="4" fillId="37" borderId="0" xfId="0" applyFont="1" applyFill="1"/>
    <xf numFmtId="0" fontId="4" fillId="37" borderId="0" xfId="0" applyFont="1" applyFill="1" applyAlignment="1">
      <alignment horizontal="left"/>
    </xf>
    <xf numFmtId="0" fontId="5" fillId="10" borderId="20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/>
    <xf numFmtId="0" fontId="26" fillId="0" borderId="21" xfId="0" applyFont="1" applyBorder="1"/>
    <xf numFmtId="1" fontId="26" fillId="0" borderId="21" xfId="0" applyNumberFormat="1" applyFont="1" applyBorder="1"/>
    <xf numFmtId="0" fontId="26" fillId="37" borderId="0" xfId="0" applyFont="1" applyFill="1"/>
    <xf numFmtId="0" fontId="28" fillId="11" borderId="17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 wrapText="1"/>
    </xf>
    <xf numFmtId="165" fontId="4" fillId="0" borderId="0" xfId="18" applyNumberFormat="1" applyFont="1" applyFill="1" applyAlignment="1">
      <alignment horizontal="right"/>
    </xf>
    <xf numFmtId="1" fontId="26" fillId="0" borderId="0" xfId="18" applyNumberFormat="1" applyFont="1"/>
    <xf numFmtId="1" fontId="26" fillId="0" borderId="21" xfId="18" applyNumberFormat="1" applyFont="1" applyBorder="1"/>
    <xf numFmtId="0" fontId="5" fillId="0" borderId="12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left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left"/>
    </xf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22" fillId="0" borderId="0" xfId="0" applyNumberFormat="1" applyFont="1"/>
    <xf numFmtId="1" fontId="26" fillId="0" borderId="0" xfId="18" applyNumberFormat="1" applyFont="1" applyBorder="1"/>
    <xf numFmtId="1" fontId="26" fillId="0" borderId="0" xfId="0" applyNumberFormat="1" applyFont="1" applyBorder="1"/>
    <xf numFmtId="0" fontId="5" fillId="36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5" fillId="11" borderId="17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6" borderId="2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33" borderId="30" xfId="0" applyNumberFormat="1" applyFont="1" applyFill="1" applyBorder="1" applyAlignment="1">
      <alignment horizontal="center"/>
    </xf>
    <xf numFmtId="1" fontId="4" fillId="34" borderId="31" xfId="0" applyNumberFormat="1" applyFont="1" applyFill="1" applyBorder="1" applyAlignment="1">
      <alignment horizontal="center"/>
    </xf>
    <xf numFmtId="1" fontId="4" fillId="34" borderId="32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" fontId="4" fillId="34" borderId="39" xfId="0" applyNumberFormat="1" applyFont="1" applyFill="1" applyBorder="1" applyAlignment="1">
      <alignment horizontal="center"/>
    </xf>
    <xf numFmtId="0" fontId="5" fillId="36" borderId="40" xfId="0" applyFont="1" applyFill="1" applyBorder="1" applyAlignment="1">
      <alignment horizontal="center" vertical="center" wrapText="1"/>
    </xf>
    <xf numFmtId="1" fontId="4" fillId="33" borderId="41" xfId="0" applyNumberFormat="1" applyFont="1" applyFill="1" applyBorder="1" applyAlignment="1">
      <alignment horizontal="center"/>
    </xf>
    <xf numFmtId="1" fontId="4" fillId="34" borderId="42" xfId="0" applyNumberFormat="1" applyFont="1" applyFill="1" applyBorder="1" applyAlignment="1">
      <alignment horizontal="center"/>
    </xf>
    <xf numFmtId="1" fontId="4" fillId="34" borderId="43" xfId="0" applyNumberFormat="1" applyFont="1" applyFill="1" applyBorder="1" applyAlignment="1">
      <alignment horizontal="center"/>
    </xf>
    <xf numFmtId="1" fontId="4" fillId="35" borderId="43" xfId="0" applyNumberFormat="1" applyFont="1" applyFill="1" applyBorder="1" applyAlignment="1">
      <alignment horizontal="center"/>
    </xf>
    <xf numFmtId="1" fontId="4" fillId="0" borderId="43" xfId="0" applyNumberFormat="1" applyFont="1" applyFill="1" applyBorder="1" applyAlignment="1">
      <alignment horizontal="center"/>
    </xf>
    <xf numFmtId="1" fontId="4" fillId="0" borderId="44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" fontId="4" fillId="0" borderId="46" xfId="0" applyNumberFormat="1" applyFont="1" applyFill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0" fillId="0" borderId="0" xfId="0" applyNumberFormat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2" fillId="0" borderId="0" xfId="0" applyFont="1"/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" fontId="34" fillId="0" borderId="0" xfId="0" applyNumberFormat="1" applyFont="1" applyBorder="1" applyAlignment="1">
      <alignment horizontal="right" vertical="center"/>
    </xf>
    <xf numFmtId="0" fontId="34" fillId="0" borderId="0" xfId="0" applyNumberFormat="1" applyFont="1" applyBorder="1" applyAlignment="1">
      <alignment horizontal="right" vertical="center"/>
    </xf>
    <xf numFmtId="0" fontId="34" fillId="0" borderId="21" xfId="0" applyNumberFormat="1" applyFont="1" applyBorder="1" applyAlignment="1">
      <alignment horizontal="right" vertical="center"/>
    </xf>
    <xf numFmtId="1" fontId="34" fillId="0" borderId="21" xfId="0" applyNumberFormat="1" applyFont="1" applyBorder="1" applyAlignment="1">
      <alignment horizontal="right" vertical="center"/>
    </xf>
    <xf numFmtId="0" fontId="34" fillId="0" borderId="21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5" fillId="0" borderId="37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/>
    <xf numFmtId="1" fontId="4" fillId="0" borderId="37" xfId="0" applyNumberFormat="1" applyFont="1" applyBorder="1"/>
    <xf numFmtId="0" fontId="33" fillId="38" borderId="48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Normal_Figure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cloud computing services,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025"/>
          <c:w val="0.9707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Fig1!$B$6:$B$42</c:f>
              <c:strCache/>
            </c:strRef>
          </c:cat>
          <c:val>
            <c:numRef>
              <c:f>Fig1!$C$6:$C$42</c:f>
              <c:numCache/>
            </c:numRef>
          </c:val>
        </c:ser>
        <c:ser>
          <c:idx val="1"/>
          <c:order val="1"/>
          <c:tx>
            <c:strRef>
              <c:f>Fig1!$D$5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Fig1!$B$6:$B$42</c:f>
              <c:strCache/>
            </c:strRef>
          </c:cat>
          <c:val>
            <c:numRef>
              <c:f>Fig1!$D$6:$D$42</c:f>
              <c:numCache/>
            </c:numRef>
          </c:val>
        </c:ser>
        <c:overlap val="-27"/>
        <c:axId val="24229949"/>
        <c:axId val="16742950"/>
      </c:barChart>
      <c:catAx>
        <c:axId val="2422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2950"/>
        <c:crosses val="autoZero"/>
        <c:auto val="1"/>
        <c:lblOffset val="100"/>
        <c:noMultiLvlLbl val="0"/>
      </c:catAx>
      <c:valAx>
        <c:axId val="167429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242299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385"/>
          <c:w val="0.124"/>
          <c:h val="0.03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cloud computing services, by economic activity, EU,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7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4"/>
          <c:y val="0.13025"/>
          <c:w val="0.51575"/>
          <c:h val="0.61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Fig2!$C$6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Fig2!$B$7:$B$17</c:f>
              <c:strCache/>
            </c:strRef>
          </c:cat>
          <c:val>
            <c:numRef>
              <c:f>Fig2!$C$7:$C$17</c:f>
              <c:numCache/>
            </c:numRef>
          </c:val>
        </c:ser>
        <c:ser>
          <c:idx val="0"/>
          <c:order val="1"/>
          <c:tx>
            <c:strRef>
              <c:f>Fig2!$D$6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Fig2!$B$7:$B$17</c:f>
              <c:strCache/>
            </c:strRef>
          </c:cat>
          <c:val>
            <c:numRef>
              <c:f>Fig2!$D$7:$D$17</c:f>
              <c:numCache/>
            </c:numRef>
          </c:val>
        </c:ser>
        <c:overlap val="-27"/>
        <c:axId val="16468823"/>
        <c:axId val="14001680"/>
      </c:barChart>
      <c:scatterChart>
        <c:scatterStyle val="lineMarker"/>
        <c:varyColors val="0"/>
        <c:ser>
          <c:idx val="2"/>
          <c:order val="2"/>
          <c:tx>
            <c:strRef>
              <c:f>Fig2!$F$6</c:f>
              <c:strCache>
                <c:ptCount val="1"/>
                <c:pt idx="0">
                  <c:v>2020 - all activities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6375"/>
                  <c:y val="-0.02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</a:t>
                    </a: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 - 36%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Fig2!$F$7:$F$17</c:f>
              <c:numCache/>
            </c:numRef>
          </c:xVal>
          <c:yVal>
            <c:numRef>
              <c:f>Fig2!$H$7:$H$17</c:f>
              <c:numCache/>
            </c:numRef>
          </c:yVal>
          <c:smooth val="0"/>
        </c:ser>
        <c:ser>
          <c:idx val="3"/>
          <c:order val="3"/>
          <c:tx>
            <c:strRef>
              <c:f>Fig2!$G$6</c:f>
              <c:strCache>
                <c:ptCount val="1"/>
                <c:pt idx="0">
                  <c:v>2021 - all activities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075"/>
                  <c:y val="-0.02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 -</a:t>
                    </a: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 42%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Fig2!$G$7:$G$17</c:f>
              <c:numCache/>
            </c:numRef>
          </c:xVal>
          <c:yVal>
            <c:numRef>
              <c:f>Fig2!$H$7:$H$17</c:f>
              <c:numCache/>
            </c:numRef>
          </c:yVal>
          <c:smooth val="0"/>
        </c:ser>
        <c:axId val="58906257"/>
        <c:axId val="60394266"/>
      </c:scatterChart>
      <c:catAx>
        <c:axId val="16468823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4001680"/>
        <c:crosses val="autoZero"/>
        <c:auto val="1"/>
        <c:lblOffset val="100"/>
        <c:noMultiLvlLbl val="0"/>
      </c:catAx>
      <c:valAx>
        <c:axId val="1400168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6468823"/>
        <c:crosses val="max"/>
        <c:crossBetween val="between"/>
        <c:dispUnits/>
      </c:valAx>
      <c:valAx>
        <c:axId val="58906257"/>
        <c:scaling>
          <c:orientation val="minMax"/>
        </c:scaling>
        <c:axPos val="b"/>
        <c:delete val="1"/>
        <c:majorTickMark val="out"/>
        <c:minorTickMark val="none"/>
        <c:tickLblPos val="nextTo"/>
        <c:crossAx val="60394266"/>
        <c:crosses val="max"/>
        <c:crossBetween val="midCat"/>
        <c:dispUnits/>
      </c:valAx>
      <c:valAx>
        <c:axId val="60394266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58906257"/>
        <c:crosses val="max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025"/>
          <c:y val="0.82375"/>
          <c:w val="0.461"/>
          <c:h val="0.07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cloud computing services, by size, EU,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075"/>
          <c:w val="0.9707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Fig3!$C$6:$D$6</c:f>
              <c:numCache/>
            </c:numRef>
          </c:cat>
          <c:val>
            <c:numRef>
              <c:f>Fig3!$C$7:$D$7</c:f>
              <c:numCache/>
            </c:numRef>
          </c:val>
        </c:ser>
        <c:ser>
          <c:idx val="1"/>
          <c:order val="1"/>
          <c:tx>
            <c:strRef>
              <c:f>Fig3!$B$8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Fig3!$C$6:$D$6</c:f>
              <c:numCache/>
            </c:numRef>
          </c:cat>
          <c:val>
            <c:numRef>
              <c:f>Fig3!$C$8:$D$8</c:f>
              <c:numCache/>
            </c:numRef>
          </c:val>
        </c:ser>
        <c:ser>
          <c:idx val="2"/>
          <c:order val="2"/>
          <c:tx>
            <c:strRef>
              <c:f>Fig3!$B$9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Fig3!$C$6:$D$6</c:f>
              <c:numCache/>
            </c:numRef>
          </c:cat>
          <c:val>
            <c:numRef>
              <c:f>Fig3!$C$9:$D$9</c:f>
              <c:numCache/>
            </c:numRef>
          </c:val>
        </c:ser>
        <c:ser>
          <c:idx val="3"/>
          <c:order val="3"/>
          <c:tx>
            <c:strRef>
              <c:f>Fig3!$B$10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Fig3!$C$6:$D$6</c:f>
              <c:numCache/>
            </c:numRef>
          </c:cat>
          <c:val>
            <c:numRef>
              <c:f>Fig3!$C$10:$D$10</c:f>
              <c:numCache/>
            </c:numRef>
          </c:val>
        </c:ser>
        <c:overlap val="-29"/>
        <c:gapWidth val="192"/>
        <c:axId val="6677483"/>
        <c:axId val="60097348"/>
      </c:barChart>
      <c:catAx>
        <c:axId val="6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0097348"/>
        <c:crosses val="autoZero"/>
        <c:auto val="1"/>
        <c:lblOffset val="100"/>
        <c:noMultiLvlLbl val="0"/>
      </c:catAx>
      <c:valAx>
        <c:axId val="600973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6774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86225"/>
          <c:w val="0.386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cloud computing services in enterprises, by type of cloud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service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EU,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the cloud)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475"/>
          <c:w val="0.97075"/>
          <c:h val="0.7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Fig4!$D$5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Fig4!$B$6:$B$15</c:f>
              <c:strCache/>
            </c:strRef>
          </c:cat>
          <c:val>
            <c:numRef>
              <c:f>Fig4!$D$6:$D$15</c:f>
              <c:numCache/>
            </c:numRef>
          </c:val>
        </c:ser>
        <c:ser>
          <c:idx val="0"/>
          <c:order val="1"/>
          <c:tx>
            <c:strRef>
              <c:f>Fig4!$E$5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Fig4!$B$6:$B$15</c:f>
              <c:strCache/>
            </c:strRef>
          </c:cat>
          <c:val>
            <c:numRef>
              <c:f>Fig4!$E$6:$E$15</c:f>
              <c:numCache/>
            </c:numRef>
          </c:val>
        </c:ser>
        <c:overlap val="-27"/>
        <c:gapWidth val="192"/>
        <c:axId val="4005221"/>
        <c:axId val="36046990"/>
      </c:barChart>
      <c:cat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 val="autoZero"/>
        <c:auto val="1"/>
        <c:lblOffset val="100"/>
        <c:noMultiLvlLbl val="0"/>
      </c:catAx>
      <c:valAx>
        <c:axId val="360469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0052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7775"/>
          <c:w val="0.124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Types of cloud computing services used, by service model,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the cloud)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1735"/>
          <c:w val="0.932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Fig5!$B$7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Fig5!$C$7:$E$7</c:f>
              <c:numCache/>
            </c:numRef>
          </c:val>
        </c:ser>
        <c:ser>
          <c:idx val="1"/>
          <c:order val="1"/>
          <c:tx>
            <c:strRef>
              <c:f>Fig5!$B$8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Fig5!$C$8:$E$8</c:f>
              <c:numCache/>
            </c:numRef>
          </c:val>
        </c:ser>
        <c:ser>
          <c:idx val="2"/>
          <c:order val="2"/>
          <c:tx>
            <c:strRef>
              <c:f>Fig5!$B$9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Fig5!$C$9:$E$9</c:f>
              <c:numCache/>
            </c:numRef>
          </c:val>
        </c:ser>
        <c:ser>
          <c:idx val="3"/>
          <c:order val="3"/>
          <c:tx>
            <c:strRef>
              <c:f>Fig5!$B$10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Fig5!$C$5:$E$5</c:f>
              <c:strCache/>
            </c:strRef>
          </c:cat>
          <c:val>
            <c:numRef>
              <c:f>Fig5!$C$10:$E$10</c:f>
              <c:numCache/>
            </c:numRef>
          </c:val>
        </c:ser>
        <c:overlap val="-27"/>
        <c:gapWidth val="192"/>
        <c:axId val="55987455"/>
        <c:axId val="34125048"/>
      </c:barChart>
      <c:catAx>
        <c:axId val="559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4125048"/>
        <c:crosses val="autoZero"/>
        <c:auto val="1"/>
        <c:lblOffset val="100"/>
        <c:noMultiLvlLbl val="0"/>
      </c:catAx>
      <c:valAx>
        <c:axId val="341250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59874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"/>
          <c:y val="0.87425"/>
          <c:w val="0.412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cloud computing services and high level dependence on the cloud,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575"/>
          <c:w val="0.93975"/>
          <c:h val="0.4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Fig6!$C$5</c:f>
              <c:strCache>
                <c:ptCount val="1"/>
                <c:pt idx="0">
                  <c:v>Use cloud computing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Fig6!$B$7:$B$41</c:f>
              <c:strCache/>
            </c:strRef>
          </c:cat>
          <c:val>
            <c:numRef>
              <c:f>(Fig6!$C$7:$C$41,Fig6!$B$43)</c:f>
              <c:numCache/>
            </c:numRef>
          </c:val>
        </c:ser>
        <c:ser>
          <c:idx val="1"/>
          <c:order val="1"/>
          <c:tx>
            <c:strRef>
              <c:f>Fig6!$D$5</c:f>
              <c:strCache>
                <c:ptCount val="1"/>
                <c:pt idx="0">
                  <c:v>High level dependence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Fig6!$B$7:$B$41</c:f>
              <c:strCache/>
            </c:strRef>
          </c:cat>
          <c:val>
            <c:numRef>
              <c:f>Fig6!$D$7:$D$41</c:f>
              <c:numCache/>
            </c:numRef>
          </c:val>
        </c:ser>
        <c:overlap val="-27"/>
        <c:axId val="38689977"/>
        <c:axId val="12665474"/>
      </c:bar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5474"/>
        <c:crosses val="autoZero"/>
        <c:auto val="1"/>
        <c:lblOffset val="100"/>
        <c:noMultiLvlLbl val="0"/>
      </c:catAx>
      <c:valAx>
        <c:axId val="1266547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86899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"/>
          <c:y val="0.8145"/>
          <c:w val="0.440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sophistication of cloud computing services used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economic activity,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the cloud)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09"/>
          <c:y val="0.17175"/>
          <c:w val="0.557"/>
          <c:h val="0.5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Fig7!$C$5</c:f>
              <c:strCache>
                <c:ptCount val="1"/>
                <c:pt idx="0">
                  <c:v>basic CC services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Fig7!$B$6:$B$16</c:f>
              <c:strCache/>
            </c:strRef>
          </c:cat>
          <c:val>
            <c:numRef>
              <c:f>Fig7!$C$6:$C$16</c:f>
              <c:numCache/>
            </c:numRef>
          </c:val>
        </c:ser>
        <c:ser>
          <c:idx val="1"/>
          <c:order val="1"/>
          <c:tx>
            <c:strRef>
              <c:f>Fig7!$D$5</c:f>
              <c:strCache>
                <c:ptCount val="1"/>
                <c:pt idx="0">
                  <c:v>intermediate CC services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Fig7!$B$6:$B$16</c:f>
              <c:strCache/>
            </c:strRef>
          </c:cat>
          <c:val>
            <c:numRef>
              <c:f>Fig7!$D$6:$D$16</c:f>
              <c:numCache/>
            </c:numRef>
          </c:val>
        </c:ser>
        <c:ser>
          <c:idx val="4"/>
          <c:order val="2"/>
          <c:tx>
            <c:strRef>
              <c:f>Fig7!$E$5</c:f>
              <c:strCache>
                <c:ptCount val="1"/>
                <c:pt idx="0">
                  <c:v>sophisticated CC services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Fig7!$B$6:$B$16</c:f>
              <c:strCache/>
            </c:strRef>
          </c:cat>
          <c:val>
            <c:numRef>
              <c:f>Fig7!$E$6:$E$16</c:f>
              <c:numCache/>
            </c:numRef>
          </c:val>
        </c:ser>
        <c:overlap val="-27"/>
        <c:axId val="46880403"/>
        <c:axId val="19270444"/>
      </c:barChart>
      <c:scatterChart>
        <c:scatterStyle val="smoothMarker"/>
        <c:varyColors val="0"/>
        <c:ser>
          <c:idx val="3"/>
          <c:order val="3"/>
          <c:tx>
            <c:strRef>
              <c:f>Fig7!$F$5</c:f>
              <c:strCache>
                <c:ptCount val="1"/>
                <c:pt idx="0">
                  <c:v>basic CC services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0625"/>
                  <c:y val="-0.031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</a:t>
                    </a:r>
                    <a:r>
                      <a:rPr lang="en-US" cap="none" sz="1200" b="1" i="0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 - 14%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Fig7!$F$6:$F$16</c:f>
              <c:numCache/>
            </c:numRef>
          </c:xVal>
          <c:yVal>
            <c:numRef>
              <c:f>Fig7!$I$6:$I$16</c:f>
              <c:numCache/>
            </c:numRef>
          </c:yVal>
          <c:smooth val="1"/>
        </c:ser>
        <c:ser>
          <c:idx val="2"/>
          <c:order val="4"/>
          <c:tx>
            <c:strRef>
              <c:f>Fig7!$G$5</c:f>
              <c:strCache>
                <c:ptCount val="1"/>
                <c:pt idx="0">
                  <c:v>intermediate CC services - all activities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5725"/>
                  <c:y val="-0.03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 - 10%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Fig7!$G$6:$G$16</c:f>
              <c:numCache/>
            </c:numRef>
          </c:xVal>
          <c:yVal>
            <c:numRef>
              <c:f>Fig7!$I$6:$I$16</c:f>
              <c:numCache/>
            </c:numRef>
          </c:yVal>
          <c:smooth val="1"/>
        </c:ser>
        <c:ser>
          <c:idx val="5"/>
          <c:order val="5"/>
          <c:tx>
            <c:strRef>
              <c:f>Fig7!$H$5</c:f>
              <c:strCache>
                <c:ptCount val="1"/>
                <c:pt idx="0">
                  <c:v>sophisticated CC services - all activities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35"/>
                  <c:y val="-0.02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 - 74%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Fig7!$H$6:$H$16</c:f>
              <c:numCache/>
            </c:numRef>
          </c:xVal>
          <c:yVal>
            <c:numRef>
              <c:f>Fig7!$I$6:$I$16</c:f>
              <c:numCache/>
            </c:numRef>
          </c:yVal>
          <c:smooth val="1"/>
        </c:ser>
        <c:axId val="39216269"/>
        <c:axId val="17402102"/>
      </c:scatterChart>
      <c:catAx>
        <c:axId val="4688040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9270444"/>
        <c:crosses val="autoZero"/>
        <c:auto val="1"/>
        <c:lblOffset val="100"/>
        <c:noMultiLvlLbl val="0"/>
      </c:catAx>
      <c:valAx>
        <c:axId val="1927044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6880403"/>
        <c:crosses val="max"/>
        <c:crossBetween val="between"/>
        <c:dispUnits/>
      </c:valAx>
      <c:valAx>
        <c:axId val="39216269"/>
        <c:scaling>
          <c:orientation val="minMax"/>
        </c:scaling>
        <c:axPos val="b"/>
        <c:delete val="1"/>
        <c:majorTickMark val="out"/>
        <c:minorTickMark val="none"/>
        <c:tickLblPos val="nextTo"/>
        <c:crossAx val="17402102"/>
        <c:crosses val="max"/>
        <c:crossBetween val="midCat"/>
        <c:dispUnits/>
      </c:valAx>
      <c:valAx>
        <c:axId val="17402102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39216269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285"/>
          <c:y val="0.82325"/>
          <c:w val="0.942"/>
          <c:h val="0.07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sophistication of cloud computing services used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by size,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using the cloud)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17925"/>
          <c:w val="0.933"/>
          <c:h val="0.6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Fig8!$B$7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Fig8!$C$5:$E$5</c:f>
              <c:strCache/>
            </c:strRef>
          </c:cat>
          <c:val>
            <c:numRef>
              <c:f>Fig8!$C$7:$E$7</c:f>
              <c:numCache/>
            </c:numRef>
          </c:val>
        </c:ser>
        <c:ser>
          <c:idx val="1"/>
          <c:order val="1"/>
          <c:tx>
            <c:strRef>
              <c:f>Fig8!$B$8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Fig8!$C$5:$E$5</c:f>
              <c:strCache/>
            </c:strRef>
          </c:cat>
          <c:val>
            <c:numRef>
              <c:f>Fig8!$C$8:$E$8</c:f>
              <c:numCache/>
            </c:numRef>
          </c:val>
        </c:ser>
        <c:ser>
          <c:idx val="2"/>
          <c:order val="2"/>
          <c:tx>
            <c:strRef>
              <c:f>Fig8!$B$9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Fig8!$C$5:$E$5</c:f>
              <c:strCache/>
            </c:strRef>
          </c:cat>
          <c:val>
            <c:numRef>
              <c:f>Fig8!$C$9:$E$9</c:f>
              <c:numCache/>
            </c:numRef>
          </c:val>
        </c:ser>
        <c:ser>
          <c:idx val="3"/>
          <c:order val="3"/>
          <c:tx>
            <c:strRef>
              <c:f>Fig8!$B$10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Fig8!$C$5:$E$5</c:f>
              <c:strCache/>
            </c:strRef>
          </c:cat>
          <c:val>
            <c:numRef>
              <c:f>Fig8!$C$10:$E$10</c:f>
              <c:numCache/>
            </c:numRef>
          </c:val>
        </c:ser>
        <c:overlap val="-27"/>
        <c:gapWidth val="219"/>
        <c:axId val="22401191"/>
        <c:axId val="284128"/>
      </c:barChart>
      <c:catAx>
        <c:axId val="22401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84128"/>
        <c:crosses val="autoZero"/>
        <c:auto val="1"/>
        <c:lblOffset val="100"/>
        <c:noMultiLvlLbl val="0"/>
      </c:catAx>
      <c:valAx>
        <c:axId val="2841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24011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"/>
          <c:y val="0.8675"/>
          <c:w val="0.416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77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Poland: 2021 data temporarily not available. As a result, the EU aggregate has been estimated. </a:t>
          </a:r>
          <a:endParaRPr lang="en-DE" sz="1200">
            <a:latin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</a:rPr>
            <a:t>(²) Data for 2021: temporarily not available</a:t>
          </a:r>
        </a:p>
        <a:p>
          <a:r>
            <a:rPr lang="en-US" sz="1200">
              <a:latin typeface="Arial" panose="020B0604020202020204" pitchFamily="34" charset="0"/>
            </a:rPr>
            <a:t>Note: Montenegro 2020 and 2021: data ureliable. Iceland: 2020 and 2021 data not available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</xdr:row>
      <xdr:rowOff>95250</xdr:rowOff>
    </xdr:from>
    <xdr:to>
      <xdr:col>20</xdr:col>
      <xdr:colOff>285750</xdr:colOff>
      <xdr:row>34</xdr:row>
      <xdr:rowOff>19050</xdr:rowOff>
    </xdr:to>
    <xdr:graphicFrame macro="">
      <xdr:nvGraphicFramePr>
        <xdr:cNvPr id="2" name="Chart 1"/>
        <xdr:cNvGraphicFramePr/>
      </xdr:nvGraphicFramePr>
      <xdr:xfrm>
        <a:off x="5038725" y="485775"/>
        <a:ext cx="89249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(¹) Poland: 2021 data temporarily not available. As a result, the EU aggregate has been estimated. </a:t>
          </a:r>
        </a:p>
        <a:p>
          <a:r>
            <a:rPr lang="en-US" sz="1200">
              <a:latin typeface="Arial" panose="020B0604020202020204" pitchFamily="34" charset="0"/>
            </a:rPr>
            <a:t>Note: Poland: 2021 data temporarly not available. Iceland: 2021 data not available. North Macedonia: 2021 data not available. Montenegro: 2021 data ureliable.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3</xdr:row>
      <xdr:rowOff>57150</xdr:rowOff>
    </xdr:from>
    <xdr:to>
      <xdr:col>20</xdr:col>
      <xdr:colOff>247650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4495800" y="581025"/>
        <a:ext cx="93059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0.917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Note: Poland: 2021 data temporarily not available. As a result, the EU aggregate has been estimated.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4</xdr:row>
      <xdr:rowOff>76200</xdr:rowOff>
    </xdr:from>
    <xdr:to>
      <xdr:col>25</xdr:col>
      <xdr:colOff>466725</xdr:colOff>
      <xdr:row>43</xdr:row>
      <xdr:rowOff>95250</xdr:rowOff>
    </xdr:to>
    <xdr:graphicFrame macro="">
      <xdr:nvGraphicFramePr>
        <xdr:cNvPr id="2" name="Chart 1"/>
        <xdr:cNvGraphicFramePr/>
      </xdr:nvGraphicFramePr>
      <xdr:xfrm>
        <a:off x="8820150" y="752475"/>
        <a:ext cx="108966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Note: Poland: 2021 data temporarily not available. As a result, the EU aggregate has been estimated. </a:t>
          </a:r>
          <a:r>
            <a:rPr lang="en-US" sz="1200" i="1">
              <a:latin typeface="Arial" panose="020B0604020202020204" pitchFamily="34" charset="0"/>
            </a:rPr>
            <a:t/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3</xdr:row>
      <xdr:rowOff>114300</xdr:rowOff>
    </xdr:from>
    <xdr:to>
      <xdr:col>18</xdr:col>
      <xdr:colOff>247650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5534025" y="628650"/>
        <a:ext cx="86106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2</xdr:row>
      <xdr:rowOff>152400</xdr:rowOff>
    </xdr:from>
    <xdr:to>
      <xdr:col>20</xdr:col>
      <xdr:colOff>600075</xdr:colOff>
      <xdr:row>51</xdr:row>
      <xdr:rowOff>95250</xdr:rowOff>
    </xdr:to>
    <xdr:graphicFrame macro="">
      <xdr:nvGraphicFramePr>
        <xdr:cNvPr id="2" name="Chart 1"/>
        <xdr:cNvGraphicFramePr/>
      </xdr:nvGraphicFramePr>
      <xdr:xfrm>
        <a:off x="4543425" y="504825"/>
        <a:ext cx="9296400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0.913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Poland: 2021 data temporarily not available. As a result, the EU aggregate has been estimated. 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3</xdr:row>
      <xdr:rowOff>85725</xdr:rowOff>
    </xdr:from>
    <xdr:to>
      <xdr:col>27</xdr:col>
      <xdr:colOff>342900</xdr:colOff>
      <xdr:row>40</xdr:row>
      <xdr:rowOff>47625</xdr:rowOff>
    </xdr:to>
    <xdr:graphicFrame macro="">
      <xdr:nvGraphicFramePr>
        <xdr:cNvPr id="5" name="Chart 4"/>
        <xdr:cNvGraphicFramePr/>
      </xdr:nvGraphicFramePr>
      <xdr:xfrm>
        <a:off x="6610350" y="590550"/>
        <a:ext cx="100774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886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Poland: 2021 data temporarily not available. As a result, the EU aggregate has been estimated. 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76200</xdr:rowOff>
    </xdr:from>
    <xdr:to>
      <xdr:col>22</xdr:col>
      <xdr:colOff>590550</xdr:colOff>
      <xdr:row>42</xdr:row>
      <xdr:rowOff>9525</xdr:rowOff>
    </xdr:to>
    <xdr:graphicFrame macro="">
      <xdr:nvGraphicFramePr>
        <xdr:cNvPr id="3" name="Chart 2"/>
        <xdr:cNvGraphicFramePr/>
      </xdr:nvGraphicFramePr>
      <xdr:xfrm>
        <a:off x="3800475" y="428625"/>
        <a:ext cx="92868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877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Poland: 2021 data temporarily not available. As a result, the EU aggregate has been estimated. </a:t>
          </a:r>
        </a:p>
        <a:p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3</xdr:row>
      <xdr:rowOff>47625</xdr:rowOff>
    </xdr:from>
    <xdr:to>
      <xdr:col>23</xdr:col>
      <xdr:colOff>400050</xdr:colOff>
      <xdr:row>47</xdr:row>
      <xdr:rowOff>95250</xdr:rowOff>
    </xdr:to>
    <xdr:graphicFrame macro="">
      <xdr:nvGraphicFramePr>
        <xdr:cNvPr id="2" name="Chart 1"/>
        <xdr:cNvGraphicFramePr/>
      </xdr:nvGraphicFramePr>
      <xdr:xfrm>
        <a:off x="6934200" y="561975"/>
        <a:ext cx="1002982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Note: Poland: 2021 data temporarily not available. As a result, the EU aggregate has been estimated.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isoc_cicce_use)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V52"/>
  <sheetViews>
    <sheetView tabSelected="1" workbookViewId="0" topLeftCell="A4">
      <selection activeCell="D28" sqref="D25:D28"/>
    </sheetView>
  </sheetViews>
  <sheetFormatPr defaultColWidth="9.140625" defaultRowHeight="15"/>
  <cols>
    <col min="1" max="1" width="9.140625" style="17" customWidth="1"/>
    <col min="2" max="2" width="21.8515625" style="17" customWidth="1"/>
    <col min="3" max="3" width="9.8515625" style="17" customWidth="1"/>
    <col min="4" max="4" width="9.28125" style="17" customWidth="1"/>
    <col min="5" max="5" width="11.28125" style="17" customWidth="1"/>
    <col min="6" max="6" width="9.140625" style="46" customWidth="1"/>
    <col min="7" max="22" width="9.140625" style="17" customWidth="1"/>
    <col min="23" max="24" width="5.00390625" style="17" bestFit="1" customWidth="1"/>
    <col min="25" max="16384" width="9.140625" style="17" customWidth="1"/>
  </cols>
  <sheetData>
    <row r="1" ht="12"/>
    <row r="2" spans="2:8" ht="15.75">
      <c r="B2" s="34" t="s">
        <v>87</v>
      </c>
      <c r="H2" s="23"/>
    </row>
    <row r="3" spans="2:4" ht="12.75">
      <c r="B3" s="35" t="s">
        <v>77</v>
      </c>
      <c r="C3" s="19"/>
      <c r="D3" s="19"/>
    </row>
    <row r="4" spans="3:4" ht="12">
      <c r="C4" s="19"/>
      <c r="D4" s="19"/>
    </row>
    <row r="5" spans="2:5" ht="36">
      <c r="B5" s="37"/>
      <c r="C5" s="37">
        <v>2020</v>
      </c>
      <c r="D5" s="37">
        <v>2021</v>
      </c>
      <c r="E5" s="50" t="s">
        <v>97</v>
      </c>
    </row>
    <row r="6" spans="2:5" ht="12">
      <c r="B6" s="62" t="s">
        <v>98</v>
      </c>
      <c r="C6" s="41">
        <v>36</v>
      </c>
      <c r="D6" s="41">
        <v>42</v>
      </c>
      <c r="E6" s="41">
        <f>D6-C6</f>
        <v>6</v>
      </c>
    </row>
    <row r="7" spans="3:4" ht="12">
      <c r="C7" s="19"/>
      <c r="D7" s="19"/>
    </row>
    <row r="8" spans="2:6" ht="12">
      <c r="B8" s="21" t="s">
        <v>23</v>
      </c>
      <c r="C8" s="19">
        <v>70</v>
      </c>
      <c r="D8" s="19">
        <v>75</v>
      </c>
      <c r="E8" s="17">
        <f aca="true" t="shared" si="0" ref="E8:E33">D8-C8</f>
        <v>5</v>
      </c>
      <c r="F8" s="52"/>
    </row>
    <row r="9" spans="2:6" ht="12">
      <c r="B9" s="21" t="s">
        <v>26</v>
      </c>
      <c r="C9" s="19">
        <v>75</v>
      </c>
      <c r="D9" s="19">
        <v>75</v>
      </c>
      <c r="E9" s="17">
        <f t="shared" si="0"/>
        <v>0</v>
      </c>
      <c r="F9" s="52"/>
    </row>
    <row r="10" spans="2:6" ht="12">
      <c r="B10" s="21" t="s">
        <v>29</v>
      </c>
      <c r="C10" s="19">
        <v>53</v>
      </c>
      <c r="D10" s="19">
        <v>65</v>
      </c>
      <c r="E10" s="17">
        <f>D10-C10</f>
        <v>12</v>
      </c>
      <c r="F10" s="52"/>
    </row>
    <row r="11" spans="2:6" ht="12">
      <c r="B11" s="21" t="s">
        <v>24</v>
      </c>
      <c r="C11" s="19">
        <v>67</v>
      </c>
      <c r="D11" s="19">
        <v>65</v>
      </c>
      <c r="E11" s="17">
        <f t="shared" si="0"/>
        <v>-2</v>
      </c>
      <c r="F11" s="52"/>
    </row>
    <row r="12" spans="2:6" ht="12">
      <c r="B12" s="21" t="s">
        <v>42</v>
      </c>
      <c r="C12" s="19">
        <v>59</v>
      </c>
      <c r="D12" s="19">
        <v>60</v>
      </c>
      <c r="E12" s="17">
        <f t="shared" si="0"/>
        <v>1</v>
      </c>
      <c r="F12" s="52"/>
    </row>
    <row r="13" spans="2:6" ht="12">
      <c r="B13" s="21" t="s">
        <v>25</v>
      </c>
      <c r="C13" s="19">
        <v>51</v>
      </c>
      <c r="D13" s="19">
        <v>59</v>
      </c>
      <c r="E13" s="17">
        <f t="shared" si="0"/>
        <v>8</v>
      </c>
      <c r="F13" s="52"/>
    </row>
    <row r="14" spans="2:6" ht="12">
      <c r="B14" s="21" t="s">
        <v>36</v>
      </c>
      <c r="C14" s="19">
        <v>56</v>
      </c>
      <c r="D14" s="19">
        <v>58</v>
      </c>
      <c r="E14" s="17">
        <f t="shared" si="0"/>
        <v>2</v>
      </c>
      <c r="F14" s="52"/>
    </row>
    <row r="15" spans="2:6" ht="12">
      <c r="B15" s="21" t="s">
        <v>22</v>
      </c>
      <c r="C15" s="19">
        <v>53</v>
      </c>
      <c r="D15" s="19">
        <v>57</v>
      </c>
      <c r="E15" s="17">
        <f t="shared" si="0"/>
        <v>4</v>
      </c>
      <c r="F15" s="52"/>
    </row>
    <row r="16" spans="2:6" ht="12">
      <c r="B16" s="21" t="s">
        <v>20</v>
      </c>
      <c r="C16" s="19">
        <v>53</v>
      </c>
      <c r="D16" s="19">
        <v>53</v>
      </c>
      <c r="E16" s="17">
        <f t="shared" si="0"/>
        <v>0</v>
      </c>
      <c r="F16" s="52"/>
    </row>
    <row r="17" spans="2:6" ht="12">
      <c r="B17" s="21" t="s">
        <v>35</v>
      </c>
      <c r="C17" s="19">
        <v>35</v>
      </c>
      <c r="D17" s="19">
        <v>50</v>
      </c>
      <c r="E17" s="17">
        <f t="shared" si="0"/>
        <v>15</v>
      </c>
      <c r="F17" s="52"/>
    </row>
    <row r="18" spans="2:6" ht="12">
      <c r="B18" s="21" t="s">
        <v>54</v>
      </c>
      <c r="C18" s="19">
        <v>29</v>
      </c>
      <c r="D18" s="19">
        <v>44</v>
      </c>
      <c r="E18" s="17">
        <f t="shared" si="0"/>
        <v>15</v>
      </c>
      <c r="F18" s="52"/>
    </row>
    <row r="19" spans="2:6" ht="12">
      <c r="B19" s="21" t="s">
        <v>39</v>
      </c>
      <c r="C19" s="19">
        <v>39</v>
      </c>
      <c r="D19" s="19">
        <v>43</v>
      </c>
      <c r="E19" s="17">
        <f t="shared" si="0"/>
        <v>4</v>
      </c>
      <c r="F19" s="52"/>
    </row>
    <row r="20" spans="2:6" ht="12">
      <c r="B20" s="21" t="s">
        <v>32</v>
      </c>
      <c r="C20" s="19">
        <v>33</v>
      </c>
      <c r="D20" s="19">
        <v>42</v>
      </c>
      <c r="E20" s="17">
        <f t="shared" si="0"/>
        <v>9</v>
      </c>
      <c r="F20" s="52"/>
    </row>
    <row r="21" spans="2:6" ht="12">
      <c r="B21" s="21" t="s">
        <v>31</v>
      </c>
      <c r="C21" s="19">
        <v>38</v>
      </c>
      <c r="D21" s="19">
        <v>40</v>
      </c>
      <c r="E21" s="17">
        <f t="shared" si="0"/>
        <v>2</v>
      </c>
      <c r="F21" s="52"/>
    </row>
    <row r="22" spans="2:6" ht="12">
      <c r="B22" s="21" t="s">
        <v>28</v>
      </c>
      <c r="C22" s="19">
        <v>39</v>
      </c>
      <c r="D22" s="19">
        <v>39</v>
      </c>
      <c r="E22" s="17">
        <f t="shared" si="0"/>
        <v>0</v>
      </c>
      <c r="F22" s="52"/>
    </row>
    <row r="23" spans="2:6" ht="12">
      <c r="B23" s="21" t="s">
        <v>33</v>
      </c>
      <c r="C23" s="19">
        <v>26</v>
      </c>
      <c r="D23" s="19">
        <v>36</v>
      </c>
      <c r="E23" s="17">
        <f t="shared" si="0"/>
        <v>10</v>
      </c>
      <c r="F23" s="52"/>
    </row>
    <row r="24" spans="2:6" ht="12">
      <c r="B24" s="21" t="s">
        <v>43</v>
      </c>
      <c r="C24" s="19">
        <v>29</v>
      </c>
      <c r="D24" s="19">
        <v>35</v>
      </c>
      <c r="E24" s="17">
        <f t="shared" si="0"/>
        <v>6</v>
      </c>
      <c r="F24" s="52"/>
    </row>
    <row r="25" spans="2:6" ht="12">
      <c r="B25" s="21" t="s">
        <v>27</v>
      </c>
      <c r="C25" s="19">
        <v>31</v>
      </c>
      <c r="D25" s="19">
        <v>34</v>
      </c>
      <c r="E25" s="17">
        <f t="shared" si="0"/>
        <v>3</v>
      </c>
      <c r="F25" s="52"/>
    </row>
    <row r="26" spans="2:6" ht="12">
      <c r="B26" s="21" t="s">
        <v>34</v>
      </c>
      <c r="C26" s="19">
        <v>29</v>
      </c>
      <c r="D26" s="19">
        <v>33</v>
      </c>
      <c r="E26" s="17">
        <f t="shared" si="0"/>
        <v>4</v>
      </c>
      <c r="F26" s="52"/>
    </row>
    <row r="27" spans="2:6" ht="12">
      <c r="B27" s="21" t="s">
        <v>38</v>
      </c>
      <c r="C27" s="19">
        <v>26</v>
      </c>
      <c r="D27" s="19">
        <v>31</v>
      </c>
      <c r="E27" s="17">
        <f t="shared" si="0"/>
        <v>5</v>
      </c>
      <c r="F27" s="52"/>
    </row>
    <row r="28" spans="2:6" ht="12">
      <c r="B28" s="21" t="s">
        <v>41</v>
      </c>
      <c r="C28" s="19">
        <v>27</v>
      </c>
      <c r="D28" s="19">
        <v>29</v>
      </c>
      <c r="E28" s="17">
        <f t="shared" si="0"/>
        <v>2</v>
      </c>
      <c r="F28" s="52"/>
    </row>
    <row r="29" spans="2:6" ht="12">
      <c r="B29" s="21" t="s">
        <v>37</v>
      </c>
      <c r="C29" s="19">
        <v>21</v>
      </c>
      <c r="D29" s="19">
        <v>29</v>
      </c>
      <c r="E29" s="17">
        <f t="shared" si="0"/>
        <v>8</v>
      </c>
      <c r="F29" s="52"/>
    </row>
    <row r="30" spans="2:6" ht="12">
      <c r="B30" s="21" t="s">
        <v>40</v>
      </c>
      <c r="C30" s="19">
        <v>25</v>
      </c>
      <c r="D30" s="19">
        <v>26</v>
      </c>
      <c r="E30" s="17">
        <f t="shared" si="0"/>
        <v>1</v>
      </c>
      <c r="F30" s="52"/>
    </row>
    <row r="31" spans="2:6" ht="12">
      <c r="B31" s="21" t="s">
        <v>30</v>
      </c>
      <c r="C31" s="19">
        <v>17</v>
      </c>
      <c r="D31" s="19">
        <v>22</v>
      </c>
      <c r="E31" s="17">
        <f t="shared" si="0"/>
        <v>5</v>
      </c>
      <c r="F31" s="52"/>
    </row>
    <row r="32" spans="2:6" ht="12">
      <c r="B32" s="21" t="s">
        <v>44</v>
      </c>
      <c r="C32" s="19">
        <v>16</v>
      </c>
      <c r="D32" s="19">
        <v>14</v>
      </c>
      <c r="E32" s="17">
        <f t="shared" si="0"/>
        <v>-2</v>
      </c>
      <c r="F32" s="52"/>
    </row>
    <row r="33" spans="2:6" ht="12">
      <c r="B33" s="21" t="s">
        <v>21</v>
      </c>
      <c r="C33" s="19">
        <v>11</v>
      </c>
      <c r="D33" s="19">
        <v>13</v>
      </c>
      <c r="E33" s="17">
        <f t="shared" si="0"/>
        <v>2</v>
      </c>
      <c r="F33" s="52"/>
    </row>
    <row r="34" spans="2:6" ht="12">
      <c r="B34" s="21" t="s">
        <v>103</v>
      </c>
      <c r="C34" s="19">
        <v>24</v>
      </c>
      <c r="D34" s="19"/>
      <c r="F34" s="52"/>
    </row>
    <row r="35" spans="2:22" ht="12">
      <c r="B35" s="21"/>
      <c r="C35" s="19"/>
      <c r="D35" s="19"/>
      <c r="F35" s="52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2:6" ht="12">
      <c r="B36" s="21" t="s">
        <v>45</v>
      </c>
      <c r="C36" s="19">
        <v>64</v>
      </c>
      <c r="D36" s="19">
        <v>64</v>
      </c>
      <c r="E36" s="17">
        <f>D36-C36</f>
        <v>0</v>
      </c>
      <c r="F36" s="52"/>
    </row>
    <row r="37" spans="2:6" ht="12">
      <c r="B37" s="21"/>
      <c r="C37" s="19"/>
      <c r="D37" s="19"/>
      <c r="F37" s="52"/>
    </row>
    <row r="38" spans="2:6" ht="12">
      <c r="B38" s="42" t="s">
        <v>48</v>
      </c>
      <c r="C38" s="30">
        <v>19</v>
      </c>
      <c r="D38" s="19">
        <v>29</v>
      </c>
      <c r="E38" s="29">
        <f>D38-C38</f>
        <v>10</v>
      </c>
      <c r="F38" s="52"/>
    </row>
    <row r="39" spans="2:6" ht="12">
      <c r="B39" s="42" t="s">
        <v>46</v>
      </c>
      <c r="C39" s="30">
        <v>14</v>
      </c>
      <c r="D39" s="19">
        <v>11</v>
      </c>
      <c r="E39" s="29">
        <f>D39-C39</f>
        <v>-3</v>
      </c>
      <c r="F39" s="52"/>
    </row>
    <row r="40" spans="2:6" ht="12">
      <c r="B40" s="42" t="s">
        <v>99</v>
      </c>
      <c r="C40" s="30">
        <v>14</v>
      </c>
      <c r="D40" s="19"/>
      <c r="E40" s="29"/>
      <c r="F40" s="52"/>
    </row>
    <row r="41" spans="2:6" ht="12">
      <c r="B41" s="42"/>
      <c r="C41" s="30"/>
      <c r="D41" s="19"/>
      <c r="E41" s="29"/>
      <c r="F41" s="52"/>
    </row>
    <row r="42" spans="2:6" ht="12">
      <c r="B42" s="42" t="s">
        <v>74</v>
      </c>
      <c r="C42" s="30">
        <v>8</v>
      </c>
      <c r="D42" s="19">
        <v>9</v>
      </c>
      <c r="E42" s="29">
        <f>D42-C42</f>
        <v>1</v>
      </c>
      <c r="F42" s="52"/>
    </row>
    <row r="43" spans="2:5" ht="12">
      <c r="B43" s="42"/>
      <c r="C43" s="80"/>
      <c r="D43" s="19"/>
      <c r="E43" s="29"/>
    </row>
    <row r="44" spans="2:5" ht="12">
      <c r="B44" s="29"/>
      <c r="C44" s="29"/>
      <c r="D44" s="29"/>
      <c r="E44" s="29"/>
    </row>
    <row r="45" spans="2:5" ht="12">
      <c r="B45" s="29" t="s">
        <v>133</v>
      </c>
      <c r="C45" s="29"/>
      <c r="D45" s="29"/>
      <c r="E45" s="29"/>
    </row>
    <row r="46" spans="2:5" ht="12">
      <c r="B46" s="33" t="s">
        <v>129</v>
      </c>
      <c r="C46" s="29"/>
      <c r="D46" s="29"/>
      <c r="E46" s="29"/>
    </row>
    <row r="47" spans="2:5" ht="14.4" customHeight="1">
      <c r="B47" s="33" t="s">
        <v>120</v>
      </c>
      <c r="C47" s="19"/>
      <c r="D47" s="19"/>
      <c r="E47" s="29"/>
    </row>
    <row r="48" ht="12">
      <c r="B48" s="26" t="s">
        <v>76</v>
      </c>
    </row>
    <row r="49" ht="12"/>
    <row r="50" ht="12"/>
    <row r="51" spans="2:3" ht="12">
      <c r="B51" s="75" t="s">
        <v>51</v>
      </c>
      <c r="C51" s="75" t="s">
        <v>53</v>
      </c>
    </row>
    <row r="52" spans="2:3" ht="12">
      <c r="B52" s="75" t="s">
        <v>50</v>
      </c>
      <c r="C52" s="75" t="s">
        <v>52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40"/>
  <sheetViews>
    <sheetView workbookViewId="0" topLeftCell="A1">
      <selection activeCell="B2" sqref="B2:M40"/>
    </sheetView>
  </sheetViews>
  <sheetFormatPr defaultColWidth="9.140625" defaultRowHeight="15"/>
  <cols>
    <col min="1" max="1" width="9.140625" style="17" customWidth="1"/>
    <col min="2" max="2" width="20.28125" style="17" customWidth="1"/>
    <col min="3" max="13" width="11.7109375" style="17" customWidth="1"/>
    <col min="14" max="16384" width="9.140625" style="17" customWidth="1"/>
  </cols>
  <sheetData>
    <row r="1" spans="1:1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6">
      <c r="A2" s="29"/>
      <c r="B2" s="57" t="s">
        <v>88</v>
      </c>
      <c r="C2" s="42"/>
      <c r="D2" s="42"/>
      <c r="E2" s="42"/>
      <c r="F2" s="29"/>
      <c r="G2" s="29"/>
      <c r="H2" s="29"/>
      <c r="I2" s="29"/>
      <c r="J2" s="29"/>
      <c r="K2" s="29"/>
    </row>
    <row r="3" spans="1:1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3" ht="60">
      <c r="B4" s="15"/>
      <c r="C4" s="14" t="s">
        <v>19</v>
      </c>
      <c r="D4" s="128" t="s">
        <v>10</v>
      </c>
      <c r="E4" s="14" t="s">
        <v>12</v>
      </c>
      <c r="F4" s="14" t="s">
        <v>11</v>
      </c>
      <c r="G4" s="14" t="s">
        <v>93</v>
      </c>
      <c r="H4" s="14" t="s">
        <v>14</v>
      </c>
      <c r="I4" s="14" t="s">
        <v>13</v>
      </c>
      <c r="J4" s="14" t="s">
        <v>15</v>
      </c>
      <c r="K4" s="14" t="s">
        <v>16</v>
      </c>
      <c r="L4" s="14" t="s">
        <v>94</v>
      </c>
      <c r="M4" s="14" t="s">
        <v>104</v>
      </c>
    </row>
    <row r="5" spans="2:13" ht="12" customHeight="1">
      <c r="B5" s="103"/>
      <c r="C5" s="108" t="s">
        <v>17</v>
      </c>
      <c r="D5" s="164" t="s">
        <v>18</v>
      </c>
      <c r="E5" s="165"/>
      <c r="F5" s="166"/>
      <c r="G5" s="165"/>
      <c r="H5" s="165"/>
      <c r="I5" s="165"/>
      <c r="J5" s="166"/>
      <c r="K5" s="166"/>
      <c r="L5" s="166"/>
      <c r="M5" s="165"/>
    </row>
    <row r="6" spans="2:13" ht="12">
      <c r="B6" s="7" t="s">
        <v>98</v>
      </c>
      <c r="C6" s="10">
        <v>42</v>
      </c>
      <c r="D6" s="129">
        <v>79</v>
      </c>
      <c r="E6" s="10">
        <v>68</v>
      </c>
      <c r="F6" s="112">
        <v>61</v>
      </c>
      <c r="G6" s="4">
        <v>59</v>
      </c>
      <c r="H6" s="10">
        <v>48</v>
      </c>
      <c r="I6" s="10">
        <v>47</v>
      </c>
      <c r="J6" s="10">
        <v>27</v>
      </c>
      <c r="K6" s="10">
        <v>25</v>
      </c>
      <c r="L6" s="10">
        <v>24</v>
      </c>
      <c r="M6" s="10">
        <v>21</v>
      </c>
    </row>
    <row r="7" spans="2:13" ht="12">
      <c r="B7" s="8" t="s">
        <v>20</v>
      </c>
      <c r="C7" s="11">
        <v>53</v>
      </c>
      <c r="D7" s="130">
        <v>82</v>
      </c>
      <c r="E7" s="11">
        <v>81</v>
      </c>
      <c r="F7" s="113">
        <v>68</v>
      </c>
      <c r="G7" s="5">
        <v>65</v>
      </c>
      <c r="H7" s="113">
        <v>50</v>
      </c>
      <c r="I7" s="5">
        <v>58</v>
      </c>
      <c r="J7" s="11">
        <v>46</v>
      </c>
      <c r="K7" s="11">
        <v>40</v>
      </c>
      <c r="L7" s="11">
        <v>36</v>
      </c>
      <c r="M7" s="11">
        <v>27</v>
      </c>
    </row>
    <row r="8" spans="2:13" ht="12">
      <c r="B8" s="9" t="s">
        <v>21</v>
      </c>
      <c r="C8" s="12">
        <v>13</v>
      </c>
      <c r="D8" s="131">
        <v>80</v>
      </c>
      <c r="E8" s="12">
        <v>68</v>
      </c>
      <c r="F8" s="114">
        <v>60</v>
      </c>
      <c r="G8" s="6">
        <v>44</v>
      </c>
      <c r="H8" s="114">
        <v>32</v>
      </c>
      <c r="I8" s="6">
        <v>55</v>
      </c>
      <c r="J8" s="12">
        <v>21</v>
      </c>
      <c r="K8" s="85">
        <v>21</v>
      </c>
      <c r="L8" s="120">
        <v>24</v>
      </c>
      <c r="M8" s="121">
        <v>21</v>
      </c>
    </row>
    <row r="9" spans="2:13" ht="12">
      <c r="B9" s="9" t="s">
        <v>54</v>
      </c>
      <c r="C9" s="12">
        <v>44</v>
      </c>
      <c r="D9" s="131">
        <v>81</v>
      </c>
      <c r="E9" s="12">
        <v>62</v>
      </c>
      <c r="F9" s="114">
        <v>85</v>
      </c>
      <c r="G9" s="6">
        <v>78</v>
      </c>
      <c r="H9" s="114">
        <v>52</v>
      </c>
      <c r="I9" s="6">
        <v>32</v>
      </c>
      <c r="J9" s="12">
        <v>17</v>
      </c>
      <c r="K9" s="85">
        <v>11</v>
      </c>
      <c r="L9" s="120">
        <v>19</v>
      </c>
      <c r="M9" s="121">
        <v>7</v>
      </c>
    </row>
    <row r="10" spans="2:13" ht="12">
      <c r="B10" s="9" t="s">
        <v>24</v>
      </c>
      <c r="C10" s="12">
        <v>65</v>
      </c>
      <c r="D10" s="131">
        <v>86</v>
      </c>
      <c r="E10" s="12">
        <v>83</v>
      </c>
      <c r="F10" s="114">
        <v>73</v>
      </c>
      <c r="G10" s="6">
        <v>80</v>
      </c>
      <c r="H10" s="127">
        <v>65</v>
      </c>
      <c r="I10" s="12">
        <v>72</v>
      </c>
      <c r="J10" s="12">
        <v>38</v>
      </c>
      <c r="K10" s="85">
        <v>43</v>
      </c>
      <c r="L10" s="120">
        <v>35</v>
      </c>
      <c r="M10" s="121">
        <v>40</v>
      </c>
    </row>
    <row r="11" spans="2:13" ht="12">
      <c r="B11" s="9" t="s">
        <v>32</v>
      </c>
      <c r="C11" s="12">
        <v>42</v>
      </c>
      <c r="D11" s="131">
        <v>65</v>
      </c>
      <c r="E11" s="12">
        <v>61</v>
      </c>
      <c r="F11" s="114">
        <v>55</v>
      </c>
      <c r="G11" s="6">
        <v>48</v>
      </c>
      <c r="H11" s="12">
        <v>40</v>
      </c>
      <c r="I11" s="12">
        <v>33</v>
      </c>
      <c r="J11" s="12">
        <v>21</v>
      </c>
      <c r="K11" s="85">
        <v>25</v>
      </c>
      <c r="L11" s="120">
        <v>18</v>
      </c>
      <c r="M11" s="121">
        <v>23</v>
      </c>
    </row>
    <row r="12" spans="2:13" ht="12">
      <c r="B12" s="9" t="s">
        <v>36</v>
      </c>
      <c r="C12" s="12">
        <v>58</v>
      </c>
      <c r="D12" s="131">
        <v>77</v>
      </c>
      <c r="E12" s="12">
        <v>65</v>
      </c>
      <c r="F12" s="114">
        <v>68</v>
      </c>
      <c r="G12" s="6">
        <v>44</v>
      </c>
      <c r="H12" s="12">
        <v>75</v>
      </c>
      <c r="I12" s="12">
        <v>26</v>
      </c>
      <c r="J12" s="12">
        <v>19</v>
      </c>
      <c r="K12" s="85">
        <v>32</v>
      </c>
      <c r="L12" s="120">
        <v>19</v>
      </c>
      <c r="M12" s="121">
        <v>17</v>
      </c>
    </row>
    <row r="13" spans="2:13" ht="12">
      <c r="B13" s="9" t="s">
        <v>25</v>
      </c>
      <c r="C13" s="12">
        <v>59</v>
      </c>
      <c r="D13" s="132">
        <v>80</v>
      </c>
      <c r="E13" s="13">
        <v>69</v>
      </c>
      <c r="F13" s="114">
        <v>73</v>
      </c>
      <c r="G13" s="6">
        <v>54</v>
      </c>
      <c r="H13" s="12">
        <v>54</v>
      </c>
      <c r="I13" s="12">
        <v>40</v>
      </c>
      <c r="J13" s="12">
        <v>24</v>
      </c>
      <c r="K13" s="85">
        <v>12</v>
      </c>
      <c r="L13" s="120">
        <v>13</v>
      </c>
      <c r="M13" s="126">
        <v>16</v>
      </c>
    </row>
    <row r="14" spans="2:13" ht="12">
      <c r="B14" s="9" t="s">
        <v>30</v>
      </c>
      <c r="C14" s="12">
        <v>22</v>
      </c>
      <c r="D14" s="131">
        <v>84</v>
      </c>
      <c r="E14" s="12">
        <v>67</v>
      </c>
      <c r="F14" s="114">
        <v>73</v>
      </c>
      <c r="G14" s="6">
        <v>50</v>
      </c>
      <c r="H14" s="12">
        <v>34</v>
      </c>
      <c r="I14" s="12">
        <v>41</v>
      </c>
      <c r="J14" s="12">
        <v>28</v>
      </c>
      <c r="K14" s="85">
        <v>36</v>
      </c>
      <c r="L14" s="120">
        <v>28</v>
      </c>
      <c r="M14" s="106">
        <v>36</v>
      </c>
    </row>
    <row r="15" spans="2:13" ht="12">
      <c r="B15" s="9" t="s">
        <v>38</v>
      </c>
      <c r="C15" s="12">
        <v>31</v>
      </c>
      <c r="D15" s="131">
        <v>82</v>
      </c>
      <c r="E15" s="12">
        <v>80</v>
      </c>
      <c r="F15" s="114">
        <v>63</v>
      </c>
      <c r="G15" s="6">
        <v>62</v>
      </c>
      <c r="H15" s="12">
        <v>40</v>
      </c>
      <c r="I15" s="12">
        <v>69</v>
      </c>
      <c r="J15" s="12">
        <v>38</v>
      </c>
      <c r="K15" s="85">
        <v>35</v>
      </c>
      <c r="L15" s="120">
        <v>33</v>
      </c>
      <c r="M15" s="106">
        <v>28</v>
      </c>
    </row>
    <row r="16" spans="2:13" ht="12">
      <c r="B16" s="9" t="s">
        <v>41</v>
      </c>
      <c r="C16" s="12">
        <v>29</v>
      </c>
      <c r="D16" s="131">
        <v>67</v>
      </c>
      <c r="E16" s="12">
        <v>76</v>
      </c>
      <c r="F16" s="114">
        <v>54</v>
      </c>
      <c r="G16" s="6">
        <v>51</v>
      </c>
      <c r="H16" s="12">
        <v>44</v>
      </c>
      <c r="I16" s="12">
        <v>59</v>
      </c>
      <c r="J16" s="12">
        <v>30</v>
      </c>
      <c r="K16" s="85">
        <v>22</v>
      </c>
      <c r="L16" s="120">
        <v>31</v>
      </c>
      <c r="M16" s="106">
        <v>25</v>
      </c>
    </row>
    <row r="17" spans="2:13" ht="12">
      <c r="B17" s="9" t="s">
        <v>28</v>
      </c>
      <c r="C17" s="12">
        <v>39</v>
      </c>
      <c r="D17" s="131">
        <v>88</v>
      </c>
      <c r="E17" s="12">
        <v>72</v>
      </c>
      <c r="F17" s="114">
        <v>61</v>
      </c>
      <c r="G17" s="6">
        <v>65</v>
      </c>
      <c r="H17" s="12">
        <v>52</v>
      </c>
      <c r="I17" s="12">
        <v>54</v>
      </c>
      <c r="J17" s="12">
        <v>20</v>
      </c>
      <c r="K17" s="85">
        <v>23</v>
      </c>
      <c r="L17" s="120">
        <v>18</v>
      </c>
      <c r="M17" s="106">
        <v>22</v>
      </c>
    </row>
    <row r="18" spans="2:13" ht="12">
      <c r="B18" s="9" t="s">
        <v>42</v>
      </c>
      <c r="C18" s="12">
        <v>60</v>
      </c>
      <c r="D18" s="131">
        <v>96</v>
      </c>
      <c r="E18" s="12">
        <v>58</v>
      </c>
      <c r="F18" s="114">
        <v>58</v>
      </c>
      <c r="G18" s="6">
        <v>70</v>
      </c>
      <c r="H18" s="12">
        <v>52</v>
      </c>
      <c r="I18" s="12">
        <v>39</v>
      </c>
      <c r="J18" s="12">
        <v>19</v>
      </c>
      <c r="K18" s="85">
        <v>14</v>
      </c>
      <c r="L18" s="120">
        <v>20</v>
      </c>
      <c r="M18" s="106">
        <v>10</v>
      </c>
    </row>
    <row r="19" spans="2:13" ht="12">
      <c r="B19" s="9" t="s">
        <v>35</v>
      </c>
      <c r="C19" s="12">
        <v>50</v>
      </c>
      <c r="D19" s="131">
        <v>83</v>
      </c>
      <c r="E19" s="12">
        <v>60</v>
      </c>
      <c r="F19" s="114">
        <v>68</v>
      </c>
      <c r="G19" s="6">
        <v>71</v>
      </c>
      <c r="H19" s="12">
        <v>43</v>
      </c>
      <c r="I19" s="12">
        <v>23</v>
      </c>
      <c r="J19" s="12">
        <v>20</v>
      </c>
      <c r="K19" s="85">
        <v>12</v>
      </c>
      <c r="L19" s="120">
        <v>17</v>
      </c>
      <c r="M19" s="106">
        <v>8</v>
      </c>
    </row>
    <row r="20" spans="2:13" ht="12">
      <c r="B20" s="9" t="s">
        <v>37</v>
      </c>
      <c r="C20" s="12">
        <v>29</v>
      </c>
      <c r="D20" s="131">
        <v>79</v>
      </c>
      <c r="E20" s="12">
        <v>54</v>
      </c>
      <c r="F20" s="114">
        <v>57</v>
      </c>
      <c r="G20" s="6">
        <v>41</v>
      </c>
      <c r="H20" s="12">
        <v>36</v>
      </c>
      <c r="I20" s="12">
        <v>49</v>
      </c>
      <c r="J20" s="12">
        <v>17</v>
      </c>
      <c r="K20" s="85">
        <v>22</v>
      </c>
      <c r="L20" s="120">
        <v>15</v>
      </c>
      <c r="M20" s="106">
        <v>17</v>
      </c>
    </row>
    <row r="21" spans="2:13" ht="12">
      <c r="B21" s="9" t="s">
        <v>27</v>
      </c>
      <c r="C21" s="12">
        <v>34</v>
      </c>
      <c r="D21" s="131">
        <v>80</v>
      </c>
      <c r="E21" s="12">
        <v>58</v>
      </c>
      <c r="F21" s="114">
        <v>51</v>
      </c>
      <c r="G21" s="6">
        <v>52</v>
      </c>
      <c r="H21" s="12">
        <v>46</v>
      </c>
      <c r="I21" s="12">
        <v>42</v>
      </c>
      <c r="J21" s="12">
        <v>17</v>
      </c>
      <c r="K21" s="85">
        <v>33</v>
      </c>
      <c r="L21" s="120">
        <v>13</v>
      </c>
      <c r="M21" s="106">
        <v>22</v>
      </c>
    </row>
    <row r="22" spans="2:13" ht="12">
      <c r="B22" s="9" t="s">
        <v>34</v>
      </c>
      <c r="C22" s="12">
        <v>33</v>
      </c>
      <c r="D22" s="131">
        <v>81</v>
      </c>
      <c r="E22" s="12">
        <v>67</v>
      </c>
      <c r="F22" s="114">
        <v>68</v>
      </c>
      <c r="G22" s="6">
        <v>61</v>
      </c>
      <c r="H22" s="12">
        <v>41</v>
      </c>
      <c r="I22" s="12">
        <v>65</v>
      </c>
      <c r="J22" s="12">
        <v>33</v>
      </c>
      <c r="K22" s="85">
        <v>27</v>
      </c>
      <c r="L22" s="120">
        <v>23</v>
      </c>
      <c r="M22" s="106">
        <v>29</v>
      </c>
    </row>
    <row r="23" spans="2:13" ht="12">
      <c r="B23" s="9" t="s">
        <v>40</v>
      </c>
      <c r="C23" s="12">
        <v>26</v>
      </c>
      <c r="D23" s="131">
        <v>72</v>
      </c>
      <c r="E23" s="12">
        <v>61</v>
      </c>
      <c r="F23" s="114">
        <v>61</v>
      </c>
      <c r="G23" s="6">
        <v>45</v>
      </c>
      <c r="H23" s="12">
        <v>41</v>
      </c>
      <c r="I23" s="12">
        <v>44</v>
      </c>
      <c r="J23" s="12">
        <v>21</v>
      </c>
      <c r="K23" s="85">
        <v>32</v>
      </c>
      <c r="L23" s="120">
        <v>18</v>
      </c>
      <c r="M23" s="106">
        <v>17</v>
      </c>
    </row>
    <row r="24" spans="2:13" ht="12">
      <c r="B24" s="9" t="s">
        <v>22</v>
      </c>
      <c r="C24" s="12">
        <v>57</v>
      </c>
      <c r="D24" s="131">
        <v>89</v>
      </c>
      <c r="E24" s="12">
        <v>83</v>
      </c>
      <c r="F24" s="114">
        <v>80</v>
      </c>
      <c r="G24" s="6">
        <v>55</v>
      </c>
      <c r="H24" s="12">
        <v>51</v>
      </c>
      <c r="I24" s="12">
        <v>55</v>
      </c>
      <c r="J24" s="12">
        <v>33</v>
      </c>
      <c r="K24" s="85">
        <v>41</v>
      </c>
      <c r="L24" s="120">
        <v>22</v>
      </c>
      <c r="M24" s="106">
        <v>26</v>
      </c>
    </row>
    <row r="25" spans="2:13" ht="12">
      <c r="B25" s="9" t="s">
        <v>29</v>
      </c>
      <c r="C25" s="12">
        <v>65</v>
      </c>
      <c r="D25" s="131">
        <v>82</v>
      </c>
      <c r="E25" s="12">
        <v>81</v>
      </c>
      <c r="F25" s="114">
        <v>72</v>
      </c>
      <c r="G25" s="6">
        <v>64</v>
      </c>
      <c r="H25" s="12">
        <v>66</v>
      </c>
      <c r="I25" s="12">
        <v>78</v>
      </c>
      <c r="J25" s="12">
        <v>49</v>
      </c>
      <c r="K25" s="85">
        <v>28</v>
      </c>
      <c r="L25" s="120">
        <v>35</v>
      </c>
      <c r="M25" s="106">
        <v>30</v>
      </c>
    </row>
    <row r="26" spans="2:13" ht="12">
      <c r="B26" s="9" t="s">
        <v>31</v>
      </c>
      <c r="C26" s="12">
        <v>40</v>
      </c>
      <c r="D26" s="131">
        <v>70</v>
      </c>
      <c r="E26" s="12">
        <v>71</v>
      </c>
      <c r="F26" s="114">
        <v>52</v>
      </c>
      <c r="G26" s="6">
        <v>49</v>
      </c>
      <c r="H26" s="12">
        <v>27</v>
      </c>
      <c r="I26" s="12">
        <v>26</v>
      </c>
      <c r="J26" s="12">
        <v>23</v>
      </c>
      <c r="K26" s="85">
        <v>24</v>
      </c>
      <c r="L26" s="120">
        <v>16</v>
      </c>
      <c r="M26" s="106">
        <v>28</v>
      </c>
    </row>
    <row r="27" spans="2:13" ht="12">
      <c r="B27" s="83" t="s">
        <v>43</v>
      </c>
      <c r="C27" s="85">
        <v>35</v>
      </c>
      <c r="D27" s="133">
        <v>89</v>
      </c>
      <c r="E27" s="85">
        <v>71</v>
      </c>
      <c r="F27" s="115">
        <v>61</v>
      </c>
      <c r="G27" s="84">
        <v>66</v>
      </c>
      <c r="H27" s="85">
        <v>41</v>
      </c>
      <c r="I27" s="85">
        <v>46</v>
      </c>
      <c r="J27" s="85">
        <v>26</v>
      </c>
      <c r="K27" s="85">
        <v>35</v>
      </c>
      <c r="L27" s="120">
        <v>34</v>
      </c>
      <c r="M27" s="106">
        <v>25</v>
      </c>
    </row>
    <row r="28" spans="2:13" ht="12">
      <c r="B28" s="83" t="s">
        <v>44</v>
      </c>
      <c r="C28" s="85">
        <v>14</v>
      </c>
      <c r="D28" s="133">
        <v>80</v>
      </c>
      <c r="E28" s="85">
        <v>58</v>
      </c>
      <c r="F28" s="115">
        <v>58</v>
      </c>
      <c r="G28" s="84">
        <v>52</v>
      </c>
      <c r="H28" s="85">
        <v>44</v>
      </c>
      <c r="I28" s="85">
        <v>50</v>
      </c>
      <c r="J28" s="85">
        <v>27</v>
      </c>
      <c r="K28" s="85">
        <v>22</v>
      </c>
      <c r="L28" s="120">
        <v>30</v>
      </c>
      <c r="M28" s="106">
        <v>22</v>
      </c>
    </row>
    <row r="29" spans="2:13" ht="12">
      <c r="B29" s="83" t="s">
        <v>39</v>
      </c>
      <c r="C29" s="85">
        <v>43</v>
      </c>
      <c r="D29" s="133">
        <v>73</v>
      </c>
      <c r="E29" s="85">
        <v>66</v>
      </c>
      <c r="F29" s="115">
        <v>66</v>
      </c>
      <c r="G29" s="84">
        <v>72</v>
      </c>
      <c r="H29" s="85">
        <v>38</v>
      </c>
      <c r="I29" s="85">
        <v>43</v>
      </c>
      <c r="J29" s="85">
        <v>21</v>
      </c>
      <c r="K29" s="85">
        <v>28</v>
      </c>
      <c r="L29" s="121">
        <v>25</v>
      </c>
      <c r="M29" s="106">
        <v>23</v>
      </c>
    </row>
    <row r="30" spans="2:13" ht="12">
      <c r="B30" s="83" t="s">
        <v>33</v>
      </c>
      <c r="C30" s="85">
        <v>36</v>
      </c>
      <c r="D30" s="133">
        <v>88</v>
      </c>
      <c r="E30" s="85">
        <v>60</v>
      </c>
      <c r="F30" s="115">
        <v>65</v>
      </c>
      <c r="G30" s="84">
        <v>68</v>
      </c>
      <c r="H30" s="85">
        <v>52</v>
      </c>
      <c r="I30" s="85">
        <v>39</v>
      </c>
      <c r="J30" s="85">
        <v>28</v>
      </c>
      <c r="K30" s="85">
        <v>25</v>
      </c>
      <c r="L30" s="121">
        <v>16</v>
      </c>
      <c r="M30" s="106">
        <v>18</v>
      </c>
    </row>
    <row r="31" spans="2:13" ht="12">
      <c r="B31" s="83" t="s">
        <v>26</v>
      </c>
      <c r="C31" s="85">
        <v>75</v>
      </c>
      <c r="D31" s="133">
        <v>85</v>
      </c>
      <c r="E31" s="85">
        <v>76</v>
      </c>
      <c r="F31" s="115">
        <v>75</v>
      </c>
      <c r="G31" s="84">
        <v>65</v>
      </c>
      <c r="H31" s="85">
        <v>64</v>
      </c>
      <c r="I31" s="85">
        <v>49</v>
      </c>
      <c r="J31" s="85">
        <v>41</v>
      </c>
      <c r="K31" s="85">
        <v>20</v>
      </c>
      <c r="L31" s="122">
        <v>37</v>
      </c>
      <c r="M31" s="107">
        <v>17</v>
      </c>
    </row>
    <row r="32" spans="2:13" ht="12">
      <c r="B32" s="83" t="s">
        <v>23</v>
      </c>
      <c r="C32" s="85">
        <v>75</v>
      </c>
      <c r="D32" s="133">
        <v>87</v>
      </c>
      <c r="E32" s="85">
        <v>84</v>
      </c>
      <c r="F32" s="115">
        <v>71</v>
      </c>
      <c r="G32" s="84">
        <v>64</v>
      </c>
      <c r="H32" s="85">
        <v>73</v>
      </c>
      <c r="I32" s="85">
        <v>60</v>
      </c>
      <c r="J32" s="85">
        <v>38</v>
      </c>
      <c r="K32" s="85">
        <v>43</v>
      </c>
      <c r="L32" s="123">
        <v>21</v>
      </c>
      <c r="M32" s="109">
        <v>27</v>
      </c>
    </row>
    <row r="33" spans="2:13" ht="12">
      <c r="B33" s="86" t="s">
        <v>45</v>
      </c>
      <c r="C33" s="88">
        <v>64</v>
      </c>
      <c r="D33" s="134">
        <v>88</v>
      </c>
      <c r="E33" s="88">
        <v>83</v>
      </c>
      <c r="F33" s="116">
        <v>78</v>
      </c>
      <c r="G33" s="87">
        <v>67</v>
      </c>
      <c r="H33" s="88">
        <v>69</v>
      </c>
      <c r="I33" s="88">
        <v>67</v>
      </c>
      <c r="J33" s="88">
        <v>38</v>
      </c>
      <c r="K33" s="88">
        <v>39</v>
      </c>
      <c r="L33" s="88">
        <v>33</v>
      </c>
      <c r="M33" s="88">
        <v>32</v>
      </c>
    </row>
    <row r="34" spans="2:13" ht="12">
      <c r="B34" s="89" t="s">
        <v>48</v>
      </c>
      <c r="C34" s="91">
        <v>29</v>
      </c>
      <c r="D34" s="135">
        <v>77</v>
      </c>
      <c r="E34" s="110">
        <v>52</v>
      </c>
      <c r="F34" s="117">
        <v>46</v>
      </c>
      <c r="G34" s="90">
        <v>34</v>
      </c>
      <c r="H34" s="91">
        <v>42</v>
      </c>
      <c r="I34" s="91">
        <v>37</v>
      </c>
      <c r="J34" s="91">
        <v>14</v>
      </c>
      <c r="K34" s="91">
        <v>17</v>
      </c>
      <c r="L34" s="123">
        <v>19</v>
      </c>
      <c r="M34" s="109">
        <v>14</v>
      </c>
    </row>
    <row r="35" spans="2:13" ht="12">
      <c r="B35" s="92" t="s">
        <v>46</v>
      </c>
      <c r="C35" s="94">
        <v>11</v>
      </c>
      <c r="D35" s="136">
        <v>72</v>
      </c>
      <c r="E35" s="94">
        <v>71</v>
      </c>
      <c r="F35" s="118">
        <v>57</v>
      </c>
      <c r="G35" s="93">
        <v>46</v>
      </c>
      <c r="H35" s="94">
        <v>57</v>
      </c>
      <c r="I35" s="94">
        <v>37</v>
      </c>
      <c r="J35" s="94">
        <v>27</v>
      </c>
      <c r="K35" s="111">
        <v>35</v>
      </c>
      <c r="L35" s="124">
        <v>56</v>
      </c>
      <c r="M35" s="125">
        <v>29</v>
      </c>
    </row>
    <row r="36" spans="2:13" ht="12">
      <c r="B36" s="95" t="s">
        <v>74</v>
      </c>
      <c r="C36" s="97">
        <v>9</v>
      </c>
      <c r="D36" s="137">
        <v>84</v>
      </c>
      <c r="E36" s="97">
        <v>65</v>
      </c>
      <c r="F36" s="119">
        <v>62</v>
      </c>
      <c r="G36" s="96">
        <v>58</v>
      </c>
      <c r="H36" s="97">
        <v>49</v>
      </c>
      <c r="I36" s="111">
        <v>55</v>
      </c>
      <c r="J36" s="97">
        <v>27</v>
      </c>
      <c r="K36" s="111">
        <v>33</v>
      </c>
      <c r="L36" s="111">
        <v>28</v>
      </c>
      <c r="M36" s="111">
        <v>31</v>
      </c>
    </row>
    <row r="37" spans="2:11" ht="12">
      <c r="B37" s="98"/>
      <c r="C37" s="99"/>
      <c r="D37" s="99"/>
      <c r="E37" s="99"/>
      <c r="F37" s="99"/>
      <c r="G37" s="99"/>
      <c r="H37" s="99"/>
      <c r="I37" s="99"/>
      <c r="J37" s="99"/>
      <c r="K37" s="99"/>
    </row>
    <row r="38" spans="2:11" ht="14.4" customHeight="1">
      <c r="B38" s="33" t="s">
        <v>133</v>
      </c>
      <c r="C38" s="29"/>
      <c r="D38" s="29"/>
      <c r="E38" s="29"/>
      <c r="F38" s="29"/>
      <c r="G38" s="29"/>
      <c r="H38" s="29"/>
      <c r="I38" s="29"/>
      <c r="J38" s="29"/>
      <c r="K38" s="29"/>
    </row>
    <row r="39" spans="2:11" ht="15">
      <c r="B39" s="33" t="s">
        <v>130</v>
      </c>
      <c r="C39" s="29"/>
      <c r="D39" s="29"/>
      <c r="E39" s="29"/>
      <c r="F39" s="29"/>
      <c r="G39" s="29"/>
      <c r="H39" s="29"/>
      <c r="I39" s="29"/>
      <c r="J39" s="29"/>
      <c r="K39" s="29"/>
    </row>
    <row r="40" spans="2:11" ht="14.4" customHeight="1">
      <c r="B40" s="59" t="s">
        <v>76</v>
      </c>
      <c r="C40" s="29"/>
      <c r="D40" s="29"/>
      <c r="E40" s="29"/>
      <c r="F40" s="29"/>
      <c r="G40" s="29"/>
      <c r="H40" s="29"/>
      <c r="I40" s="29"/>
      <c r="J40" s="29"/>
      <c r="K40" s="29"/>
    </row>
    <row r="42" ht="14.4" customHeight="1"/>
  </sheetData>
  <mergeCells count="1">
    <mergeCell ref="D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I55"/>
  <sheetViews>
    <sheetView workbookViewId="0" topLeftCell="A1">
      <selection activeCell="T45" sqref="T45"/>
    </sheetView>
  </sheetViews>
  <sheetFormatPr defaultColWidth="9.140625" defaultRowHeight="15"/>
  <cols>
    <col min="1" max="1" width="9.140625" style="46" customWidth="1"/>
    <col min="2" max="2" width="27.28125" style="46" customWidth="1"/>
    <col min="3" max="3" width="13.00390625" style="46" customWidth="1"/>
    <col min="4" max="4" width="13.28125" style="46" customWidth="1"/>
    <col min="5" max="5" width="10.421875" style="46" customWidth="1"/>
    <col min="6" max="6" width="9.7109375" style="46" customWidth="1"/>
    <col min="7" max="7" width="9.28125" style="46" customWidth="1"/>
    <col min="8" max="8" width="7.7109375" style="78" customWidth="1"/>
    <col min="9" max="9" width="9.140625" style="63" customWidth="1"/>
    <col min="10" max="10" width="9.140625" style="46" customWidth="1"/>
    <col min="11" max="11" width="4.7109375" style="46" bestFit="1" customWidth="1"/>
    <col min="12" max="13" width="7.7109375" style="46" bestFit="1" customWidth="1"/>
    <col min="14" max="14" width="9.140625" style="46" customWidth="1"/>
    <col min="15" max="15" width="11.00390625" style="46" customWidth="1"/>
    <col min="16" max="16" width="9.28125" style="46" bestFit="1" customWidth="1"/>
    <col min="17" max="17" width="7.00390625" style="46" bestFit="1" customWidth="1"/>
    <col min="18" max="19" width="7.7109375" style="46" customWidth="1"/>
    <col min="20" max="20" width="5.28125" style="46" customWidth="1"/>
    <col min="21" max="21" width="5.7109375" style="46" customWidth="1"/>
    <col min="22" max="22" width="4.7109375" style="46" customWidth="1"/>
    <col min="23" max="24" width="7.7109375" style="46" customWidth="1"/>
    <col min="25" max="25" width="4.8515625" style="46" customWidth="1"/>
    <col min="26" max="26" width="9.7109375" style="46" customWidth="1"/>
    <col min="27" max="27" width="9.28125" style="46" bestFit="1" customWidth="1"/>
    <col min="28" max="28" width="7.8515625" style="46" bestFit="1" customWidth="1"/>
    <col min="29" max="16384" width="9.140625" style="46" customWidth="1"/>
  </cols>
  <sheetData>
    <row r="1" ht="12"/>
    <row r="2" ht="15.75">
      <c r="B2" s="47" t="s">
        <v>100</v>
      </c>
    </row>
    <row r="3" ht="12.6" customHeight="1">
      <c r="B3" s="48" t="s">
        <v>77</v>
      </c>
    </row>
    <row r="4" ht="12"/>
    <row r="5" spans="2:8" ht="48">
      <c r="B5" s="49"/>
      <c r="C5" s="50" t="s">
        <v>0</v>
      </c>
      <c r="D5" s="50" t="s">
        <v>0</v>
      </c>
      <c r="E5" s="50" t="s">
        <v>89</v>
      </c>
      <c r="F5" s="49"/>
      <c r="G5" s="49"/>
      <c r="H5" s="71"/>
    </row>
    <row r="6" spans="2:8" ht="36">
      <c r="B6" s="51"/>
      <c r="C6" s="76">
        <v>2020</v>
      </c>
      <c r="D6" s="76">
        <v>2021</v>
      </c>
      <c r="E6" s="76"/>
      <c r="F6" s="76" t="s">
        <v>80</v>
      </c>
      <c r="G6" s="76" t="s">
        <v>95</v>
      </c>
      <c r="H6" s="79"/>
    </row>
    <row r="7" spans="1:9" ht="12">
      <c r="A7" s="77"/>
      <c r="B7" s="77" t="s">
        <v>6</v>
      </c>
      <c r="C7" s="101">
        <v>71</v>
      </c>
      <c r="D7" s="101">
        <v>77</v>
      </c>
      <c r="E7" s="102">
        <f aca="true" t="shared" si="0" ref="E7:E17">D7-C7</f>
        <v>6</v>
      </c>
      <c r="F7" s="102">
        <v>36</v>
      </c>
      <c r="G7" s="102">
        <v>42</v>
      </c>
      <c r="H7" s="78">
        <v>100</v>
      </c>
      <c r="I7" s="63" t="s">
        <v>69</v>
      </c>
    </row>
    <row r="8" spans="1:9" ht="12">
      <c r="A8" s="77"/>
      <c r="B8" s="77" t="s">
        <v>8</v>
      </c>
      <c r="C8" s="101">
        <v>53</v>
      </c>
      <c r="D8" s="101">
        <v>57</v>
      </c>
      <c r="E8" s="102">
        <f t="shared" si="0"/>
        <v>4</v>
      </c>
      <c r="F8" s="102">
        <v>36</v>
      </c>
      <c r="G8" s="102">
        <v>42</v>
      </c>
      <c r="H8" s="78">
        <v>90</v>
      </c>
      <c r="I8" s="63" t="s">
        <v>71</v>
      </c>
    </row>
    <row r="9" spans="1:9" ht="12">
      <c r="A9" s="77"/>
      <c r="B9" s="77" t="s">
        <v>7</v>
      </c>
      <c r="C9" s="101">
        <v>43</v>
      </c>
      <c r="D9" s="101">
        <v>51</v>
      </c>
      <c r="E9" s="102">
        <f t="shared" si="0"/>
        <v>8</v>
      </c>
      <c r="F9" s="102">
        <v>36</v>
      </c>
      <c r="G9" s="102">
        <v>42</v>
      </c>
      <c r="H9" s="78">
        <v>80</v>
      </c>
      <c r="I9" s="63" t="s">
        <v>70</v>
      </c>
    </row>
    <row r="10" spans="1:9" ht="12">
      <c r="A10" s="77"/>
      <c r="B10" s="104" t="s">
        <v>75</v>
      </c>
      <c r="C10" s="101">
        <v>40</v>
      </c>
      <c r="D10" s="101">
        <v>47</v>
      </c>
      <c r="E10" s="102">
        <f t="shared" si="0"/>
        <v>7</v>
      </c>
      <c r="F10" s="102">
        <v>36</v>
      </c>
      <c r="G10" s="102">
        <v>42</v>
      </c>
      <c r="H10" s="78">
        <v>70</v>
      </c>
      <c r="I10" s="63" t="s">
        <v>72</v>
      </c>
    </row>
    <row r="11" spans="1:9" ht="12">
      <c r="A11" s="77"/>
      <c r="B11" s="77" t="s">
        <v>5</v>
      </c>
      <c r="C11" s="101">
        <v>36</v>
      </c>
      <c r="D11" s="101">
        <v>42</v>
      </c>
      <c r="E11" s="102">
        <f t="shared" si="0"/>
        <v>6</v>
      </c>
      <c r="F11" s="102">
        <v>36</v>
      </c>
      <c r="G11" s="102">
        <v>42</v>
      </c>
      <c r="H11" s="78">
        <v>60</v>
      </c>
      <c r="I11" s="63" t="s">
        <v>63</v>
      </c>
    </row>
    <row r="12" spans="1:9" ht="12">
      <c r="A12" s="77"/>
      <c r="B12" s="77" t="s">
        <v>9</v>
      </c>
      <c r="C12" s="101">
        <v>35</v>
      </c>
      <c r="D12" s="101">
        <v>42</v>
      </c>
      <c r="E12" s="102">
        <f t="shared" si="0"/>
        <v>7</v>
      </c>
      <c r="F12" s="102">
        <v>36</v>
      </c>
      <c r="G12" s="102">
        <v>42</v>
      </c>
      <c r="H12" s="78">
        <v>50</v>
      </c>
      <c r="I12" s="63" t="s">
        <v>68</v>
      </c>
    </row>
    <row r="13" spans="1:9" ht="12">
      <c r="A13" s="77"/>
      <c r="B13" s="77" t="s">
        <v>1</v>
      </c>
      <c r="C13" s="101">
        <v>36</v>
      </c>
      <c r="D13" s="101">
        <v>41</v>
      </c>
      <c r="E13" s="102">
        <f t="shared" si="0"/>
        <v>5</v>
      </c>
      <c r="F13" s="102">
        <v>36</v>
      </c>
      <c r="G13" s="102">
        <v>42</v>
      </c>
      <c r="H13" s="78">
        <v>40</v>
      </c>
      <c r="I13" s="63" t="s">
        <v>65</v>
      </c>
    </row>
    <row r="14" spans="1:9" ht="12">
      <c r="A14" s="77"/>
      <c r="B14" s="77" t="s">
        <v>3</v>
      </c>
      <c r="C14" s="101">
        <v>34</v>
      </c>
      <c r="D14" s="101">
        <v>41</v>
      </c>
      <c r="E14" s="102">
        <f t="shared" si="0"/>
        <v>7</v>
      </c>
      <c r="F14" s="102">
        <v>36</v>
      </c>
      <c r="G14" s="102">
        <v>42</v>
      </c>
      <c r="H14" s="78">
        <v>30</v>
      </c>
      <c r="I14" s="63" t="s">
        <v>62</v>
      </c>
    </row>
    <row r="15" spans="1:9" ht="12">
      <c r="A15" s="77"/>
      <c r="B15" s="77" t="s">
        <v>4</v>
      </c>
      <c r="C15" s="101">
        <v>29</v>
      </c>
      <c r="D15" s="101">
        <v>36</v>
      </c>
      <c r="E15" s="102">
        <f t="shared" si="0"/>
        <v>7</v>
      </c>
      <c r="F15" s="102">
        <v>36</v>
      </c>
      <c r="G15" s="102">
        <v>42</v>
      </c>
      <c r="H15" s="78">
        <v>20</v>
      </c>
      <c r="I15" s="63" t="s">
        <v>67</v>
      </c>
    </row>
    <row r="16" spans="1:9" ht="12">
      <c r="A16" s="77"/>
      <c r="B16" s="77" t="s">
        <v>47</v>
      </c>
      <c r="C16" s="101">
        <v>27</v>
      </c>
      <c r="D16" s="101">
        <v>35</v>
      </c>
      <c r="E16" s="102">
        <f t="shared" si="0"/>
        <v>8</v>
      </c>
      <c r="F16" s="102">
        <v>36</v>
      </c>
      <c r="G16" s="102">
        <v>42</v>
      </c>
      <c r="H16" s="78">
        <v>10</v>
      </c>
      <c r="I16" s="63" t="s">
        <v>64</v>
      </c>
    </row>
    <row r="17" spans="1:9" ht="12">
      <c r="A17" s="77"/>
      <c r="B17" s="73" t="s">
        <v>2</v>
      </c>
      <c r="C17" s="82">
        <v>30</v>
      </c>
      <c r="D17" s="82">
        <v>33</v>
      </c>
      <c r="E17" s="74">
        <f t="shared" si="0"/>
        <v>3</v>
      </c>
      <c r="F17" s="74">
        <v>36</v>
      </c>
      <c r="G17" s="74">
        <v>42</v>
      </c>
      <c r="H17" s="78">
        <v>0</v>
      </c>
      <c r="I17" s="63" t="s">
        <v>66</v>
      </c>
    </row>
    <row r="18" spans="2:7" ht="12">
      <c r="B18" s="77"/>
      <c r="C18" s="101"/>
      <c r="D18" s="81"/>
      <c r="E18" s="53"/>
      <c r="F18" s="102"/>
      <c r="G18" s="53"/>
    </row>
    <row r="19" spans="2:7" ht="12">
      <c r="B19" s="29" t="s">
        <v>131</v>
      </c>
      <c r="C19" s="52"/>
      <c r="D19" s="52"/>
      <c r="F19" s="53"/>
      <c r="G19" s="53"/>
    </row>
    <row r="20" spans="2:7" ht="12">
      <c r="B20" s="54" t="s">
        <v>84</v>
      </c>
      <c r="C20" s="52"/>
      <c r="D20" s="52"/>
      <c r="F20" s="53"/>
      <c r="G20" s="53"/>
    </row>
    <row r="21" ht="12">
      <c r="A21" s="52"/>
    </row>
    <row r="22" spans="1:3" ht="12">
      <c r="A22" s="52"/>
      <c r="B22" s="75" t="s">
        <v>51</v>
      </c>
      <c r="C22" s="75" t="s">
        <v>53</v>
      </c>
    </row>
    <row r="23" spans="2:3" ht="12">
      <c r="B23" s="75" t="s">
        <v>50</v>
      </c>
      <c r="C23" s="75" t="s">
        <v>52</v>
      </c>
    </row>
    <row r="24" ht="12"/>
    <row r="25" ht="12"/>
    <row r="26" ht="12"/>
    <row r="27" ht="12"/>
    <row r="28" spans="3:6" ht="12">
      <c r="C28" s="17"/>
      <c r="D28" s="17"/>
      <c r="E28" s="17"/>
      <c r="F28" s="17"/>
    </row>
    <row r="29" spans="3:6" ht="12">
      <c r="C29" s="17"/>
      <c r="D29" s="17"/>
      <c r="E29" s="17"/>
      <c r="F29" s="17"/>
    </row>
    <row r="30" spans="3:6" ht="12">
      <c r="C30" s="17"/>
      <c r="D30" s="17"/>
      <c r="E30" s="17"/>
      <c r="F30" s="17"/>
    </row>
    <row r="31" spans="3:6" ht="12">
      <c r="C31" s="17"/>
      <c r="D31" s="17"/>
      <c r="E31" s="17"/>
      <c r="F31" s="17"/>
    </row>
    <row r="32" spans="3:6" ht="12">
      <c r="C32" s="17"/>
      <c r="D32" s="17"/>
      <c r="E32" s="17"/>
      <c r="F32" s="17"/>
    </row>
    <row r="33" spans="3:6" ht="12">
      <c r="C33" s="17"/>
      <c r="D33" s="17"/>
      <c r="E33" s="17"/>
      <c r="F33" s="17"/>
    </row>
    <row r="34" spans="3:6" ht="12">
      <c r="C34" s="17"/>
      <c r="D34" s="17"/>
      <c r="E34" s="17"/>
      <c r="F34" s="17"/>
    </row>
    <row r="35" spans="3:6" ht="12">
      <c r="C35" s="17"/>
      <c r="D35" s="17"/>
      <c r="E35" s="17"/>
      <c r="F35" s="17"/>
    </row>
    <row r="36" spans="3:6" ht="12">
      <c r="C36" s="17"/>
      <c r="D36" s="17"/>
      <c r="E36" s="17"/>
      <c r="F36" s="17"/>
    </row>
    <row r="37" spans="3:6" ht="12">
      <c r="C37" s="17"/>
      <c r="D37" s="17"/>
      <c r="E37" s="17"/>
      <c r="F37" s="17"/>
    </row>
    <row r="38" spans="3:6" ht="12">
      <c r="C38" s="17"/>
      <c r="D38" s="17"/>
      <c r="E38" s="17"/>
      <c r="F38" s="17"/>
    </row>
    <row r="39" spans="3:6" ht="12">
      <c r="C39" s="17"/>
      <c r="D39" s="17"/>
      <c r="E39" s="17"/>
      <c r="F39" s="17"/>
    </row>
    <row r="40" spans="3:6" ht="12">
      <c r="C40" s="17"/>
      <c r="D40" s="17"/>
      <c r="E40" s="17"/>
      <c r="F40" s="17"/>
    </row>
    <row r="41" spans="3:6" ht="12">
      <c r="C41" s="17"/>
      <c r="D41" s="17"/>
      <c r="E41" s="17"/>
      <c r="F41" s="17"/>
    </row>
    <row r="42" spans="3:6" ht="15">
      <c r="C42" s="17"/>
      <c r="D42" s="17"/>
      <c r="E42" s="17"/>
      <c r="F42" s="17"/>
    </row>
    <row r="43" spans="3:6" ht="15">
      <c r="C43" s="17"/>
      <c r="D43" s="17"/>
      <c r="E43" s="17"/>
      <c r="F43" s="17"/>
    </row>
    <row r="44" spans="3:6" ht="15">
      <c r="C44" s="17"/>
      <c r="D44" s="17"/>
      <c r="E44" s="17"/>
      <c r="F44" s="17"/>
    </row>
    <row r="45" spans="3:6" ht="15">
      <c r="C45" s="17"/>
      <c r="D45" s="17"/>
      <c r="E45" s="17"/>
      <c r="F45" s="17"/>
    </row>
    <row r="46" spans="3:6" ht="15">
      <c r="C46" s="17"/>
      <c r="D46" s="17"/>
      <c r="E46" s="17"/>
      <c r="F46" s="17"/>
    </row>
    <row r="47" spans="3:4" ht="15">
      <c r="C47" s="58"/>
      <c r="D47" s="58"/>
    </row>
    <row r="48" spans="3:4" ht="15">
      <c r="C48" s="58"/>
      <c r="D48" s="58"/>
    </row>
    <row r="49" spans="3:4" ht="15">
      <c r="C49" s="58"/>
      <c r="D49" s="58"/>
    </row>
    <row r="50" spans="3:4" ht="15">
      <c r="C50" s="58"/>
      <c r="D50" s="58"/>
    </row>
    <row r="51" spans="3:4" ht="15">
      <c r="C51" s="58"/>
      <c r="D51" s="58"/>
    </row>
    <row r="52" spans="3:4" ht="15">
      <c r="C52" s="58"/>
      <c r="D52" s="58"/>
    </row>
    <row r="53" spans="3:4" ht="15">
      <c r="C53" s="58"/>
      <c r="D53" s="58"/>
    </row>
    <row r="54" spans="3:4" ht="15">
      <c r="C54" s="58"/>
      <c r="D54" s="58"/>
    </row>
    <row r="55" spans="3:4" ht="15">
      <c r="C55" s="58"/>
      <c r="D55" s="58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D16"/>
  <sheetViews>
    <sheetView workbookViewId="0" topLeftCell="A1">
      <selection activeCell="B2" sqref="B2"/>
    </sheetView>
  </sheetViews>
  <sheetFormatPr defaultColWidth="9.140625" defaultRowHeight="15"/>
  <cols>
    <col min="1" max="1" width="9.140625" style="17" customWidth="1"/>
    <col min="2" max="2" width="16.8515625" style="17" customWidth="1"/>
    <col min="3" max="3" width="13.28125" style="17" customWidth="1"/>
    <col min="4" max="4" width="13.00390625" style="17" customWidth="1"/>
    <col min="5" max="5" width="8.8515625" style="17" customWidth="1"/>
    <col min="6" max="7" width="9.140625" style="17" customWidth="1"/>
    <col min="8" max="8" width="4.7109375" style="17" bestFit="1" customWidth="1"/>
    <col min="9" max="10" width="7.7109375" style="17" bestFit="1" customWidth="1"/>
    <col min="11" max="11" width="9.140625" style="17" customWidth="1"/>
    <col min="12" max="12" width="11.00390625" style="17" customWidth="1"/>
    <col min="13" max="13" width="9.28125" style="17" bestFit="1" customWidth="1"/>
    <col min="14" max="14" width="7.00390625" style="17" bestFit="1" customWidth="1"/>
    <col min="15" max="16" width="7.7109375" style="17" customWidth="1"/>
    <col min="17" max="17" width="5.28125" style="17" customWidth="1"/>
    <col min="18" max="18" width="5.7109375" style="17" customWidth="1"/>
    <col min="19" max="19" width="4.7109375" style="17" customWidth="1"/>
    <col min="20" max="21" width="7.7109375" style="17" customWidth="1"/>
    <col min="22" max="22" width="4.8515625" style="17" customWidth="1"/>
    <col min="23" max="23" width="9.7109375" style="17" customWidth="1"/>
    <col min="24" max="24" width="9.28125" style="17" bestFit="1" customWidth="1"/>
    <col min="25" max="25" width="7.8515625" style="17" bestFit="1" customWidth="1"/>
    <col min="26" max="16384" width="9.140625" style="17" customWidth="1"/>
  </cols>
  <sheetData>
    <row r="1" ht="12"/>
    <row r="2" ht="15.75">
      <c r="B2" s="34" t="s">
        <v>101</v>
      </c>
    </row>
    <row r="3" ht="12.6" customHeight="1">
      <c r="B3" s="35" t="s">
        <v>77</v>
      </c>
    </row>
    <row r="4" ht="12"/>
    <row r="5" spans="2:4" ht="48">
      <c r="B5" s="37"/>
      <c r="C5" s="38" t="s">
        <v>0</v>
      </c>
      <c r="D5" s="38" t="s">
        <v>0</v>
      </c>
    </row>
    <row r="6" spans="2:4" ht="12">
      <c r="B6" s="45"/>
      <c r="C6" s="105">
        <v>2020</v>
      </c>
      <c r="D6" s="105">
        <v>2021</v>
      </c>
    </row>
    <row r="7" spans="2:4" ht="12">
      <c r="B7" s="17" t="s">
        <v>85</v>
      </c>
      <c r="C7" s="17">
        <v>36</v>
      </c>
      <c r="D7" s="17">
        <v>42</v>
      </c>
    </row>
    <row r="8" spans="2:4" ht="12">
      <c r="B8" s="17" t="s">
        <v>81</v>
      </c>
      <c r="C8" s="17">
        <v>65</v>
      </c>
      <c r="D8" s="17">
        <v>72</v>
      </c>
    </row>
    <row r="9" spans="2:4" ht="12">
      <c r="B9" s="17" t="s">
        <v>82</v>
      </c>
      <c r="C9" s="17">
        <v>46</v>
      </c>
      <c r="D9" s="17">
        <v>54</v>
      </c>
    </row>
    <row r="10" spans="2:4" ht="12">
      <c r="B10" s="66" t="s">
        <v>83</v>
      </c>
      <c r="C10" s="66">
        <v>33</v>
      </c>
      <c r="D10" s="66">
        <v>39</v>
      </c>
    </row>
    <row r="11" ht="12">
      <c r="A11" s="19"/>
    </row>
    <row r="12" spans="1:2" ht="12">
      <c r="A12" s="19"/>
      <c r="B12" s="29" t="s">
        <v>131</v>
      </c>
    </row>
    <row r="13" ht="12">
      <c r="B13" s="26" t="s">
        <v>76</v>
      </c>
    </row>
    <row r="14" ht="12"/>
    <row r="15" spans="2:3" ht="12">
      <c r="B15" s="67" t="s">
        <v>51</v>
      </c>
      <c r="C15" s="67" t="s">
        <v>53</v>
      </c>
    </row>
    <row r="16" spans="2:3" ht="12">
      <c r="B16" s="67" t="s">
        <v>50</v>
      </c>
      <c r="C16" s="67" t="s">
        <v>52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30"/>
  <sheetViews>
    <sheetView workbookViewId="0" topLeftCell="A1">
      <selection activeCell="E24" sqref="E24"/>
    </sheetView>
  </sheetViews>
  <sheetFormatPr defaultColWidth="9.140625" defaultRowHeight="15"/>
  <cols>
    <col min="1" max="1" width="9.140625" style="17" customWidth="1"/>
    <col min="2" max="2" width="30.421875" style="17" customWidth="1"/>
    <col min="3" max="3" width="12.8515625" style="17" customWidth="1"/>
    <col min="4" max="4" width="12.28125" style="17" customWidth="1"/>
    <col min="5" max="5" width="13.8515625" style="17" customWidth="1"/>
    <col min="6" max="7" width="10.421875" style="17" bestFit="1" customWidth="1"/>
    <col min="8" max="8" width="10.28125" style="17" bestFit="1" customWidth="1"/>
    <col min="9" max="9" width="10.140625" style="17" bestFit="1" customWidth="1"/>
    <col min="10" max="10" width="9.7109375" style="17" bestFit="1" customWidth="1"/>
    <col min="11" max="16384" width="9.140625" style="17" customWidth="1"/>
  </cols>
  <sheetData>
    <row r="1" spans="2:5" ht="12">
      <c r="B1" s="29"/>
      <c r="C1" s="29"/>
      <c r="D1" s="29"/>
      <c r="E1" s="29"/>
    </row>
    <row r="2" spans="2:5" ht="15.75">
      <c r="B2" s="57" t="s">
        <v>102</v>
      </c>
      <c r="C2" s="31"/>
      <c r="D2" s="29"/>
      <c r="E2" s="29"/>
    </row>
    <row r="3" spans="2:5" ht="12.75">
      <c r="B3" s="138" t="s">
        <v>78</v>
      </c>
      <c r="C3" s="29"/>
      <c r="D3" s="29"/>
      <c r="E3" s="29"/>
    </row>
    <row r="4" spans="2:9" ht="12">
      <c r="B4" s="19"/>
      <c r="C4" s="19"/>
      <c r="D4" s="19"/>
      <c r="E4" s="19"/>
      <c r="F4" s="19"/>
      <c r="G4" s="19"/>
      <c r="H4" s="19"/>
      <c r="I4" s="19"/>
    </row>
    <row r="5" spans="2:6" ht="36">
      <c r="B5" s="55"/>
      <c r="C5" s="55"/>
      <c r="D5" s="55">
        <v>2020</v>
      </c>
      <c r="E5" s="55">
        <v>2021</v>
      </c>
      <c r="F5" s="64" t="s">
        <v>89</v>
      </c>
    </row>
    <row r="6" spans="2:7" ht="12">
      <c r="B6" s="56" t="s">
        <v>10</v>
      </c>
      <c r="C6" s="139" t="s">
        <v>58</v>
      </c>
      <c r="D6" s="17">
        <v>76</v>
      </c>
      <c r="E6" s="1">
        <v>79</v>
      </c>
      <c r="F6" s="1">
        <f aca="true" t="shared" si="0" ref="F6:F15">E6-D6</f>
        <v>3</v>
      </c>
      <c r="G6" s="1"/>
    </row>
    <row r="7" spans="2:7" ht="12">
      <c r="B7" s="56" t="s">
        <v>12</v>
      </c>
      <c r="C7" s="139" t="s">
        <v>60</v>
      </c>
      <c r="D7" s="17">
        <v>67</v>
      </c>
      <c r="E7" s="1">
        <v>68</v>
      </c>
      <c r="F7" s="1">
        <f t="shared" si="0"/>
        <v>1</v>
      </c>
      <c r="G7" s="1"/>
    </row>
    <row r="8" spans="2:7" ht="12">
      <c r="B8" s="56" t="s">
        <v>11</v>
      </c>
      <c r="C8" s="139" t="s">
        <v>61</v>
      </c>
      <c r="D8" s="17">
        <v>58</v>
      </c>
      <c r="E8" s="1">
        <v>61</v>
      </c>
      <c r="F8" s="1">
        <f t="shared" si="0"/>
        <v>3</v>
      </c>
      <c r="G8" s="1"/>
    </row>
    <row r="9" spans="2:7" ht="12" customHeight="1">
      <c r="B9" s="56" t="s">
        <v>93</v>
      </c>
      <c r="C9" s="139" t="s">
        <v>90</v>
      </c>
      <c r="D9" s="28"/>
      <c r="E9" s="1">
        <v>59</v>
      </c>
      <c r="F9" s="1">
        <f t="shared" si="0"/>
        <v>59</v>
      </c>
      <c r="G9" s="1"/>
    </row>
    <row r="10" spans="2:9" ht="24">
      <c r="B10" s="56" t="s">
        <v>14</v>
      </c>
      <c r="C10" s="139" t="s">
        <v>59</v>
      </c>
      <c r="D10" s="17">
        <v>45</v>
      </c>
      <c r="E10" s="1">
        <v>48</v>
      </c>
      <c r="F10" s="1">
        <f t="shared" si="0"/>
        <v>3</v>
      </c>
      <c r="G10" s="100"/>
      <c r="H10" s="24"/>
      <c r="I10" s="24"/>
    </row>
    <row r="11" spans="2:7" ht="24">
      <c r="B11" s="56" t="s">
        <v>13</v>
      </c>
      <c r="C11" s="139" t="s">
        <v>57</v>
      </c>
      <c r="D11" s="17">
        <v>47</v>
      </c>
      <c r="E11" s="1">
        <v>47</v>
      </c>
      <c r="F11" s="1">
        <f t="shared" si="0"/>
        <v>0</v>
      </c>
      <c r="G11" s="1"/>
    </row>
    <row r="12" spans="1:7" ht="12">
      <c r="A12" s="28"/>
      <c r="B12" s="56" t="s">
        <v>15</v>
      </c>
      <c r="C12" s="139" t="s">
        <v>56</v>
      </c>
      <c r="D12" s="17">
        <v>27</v>
      </c>
      <c r="E12" s="1">
        <v>27</v>
      </c>
      <c r="F12" s="1">
        <f t="shared" si="0"/>
        <v>0</v>
      </c>
      <c r="G12" s="1"/>
    </row>
    <row r="13" spans="2:7" ht="24">
      <c r="B13" s="56" t="s">
        <v>16</v>
      </c>
      <c r="C13" s="140" t="s">
        <v>55</v>
      </c>
      <c r="D13" s="28">
        <v>24</v>
      </c>
      <c r="E13" s="1">
        <v>25</v>
      </c>
      <c r="F13" s="1">
        <f t="shared" si="0"/>
        <v>1</v>
      </c>
      <c r="G13" s="1"/>
    </row>
    <row r="14" spans="2:7" ht="12">
      <c r="B14" s="56" t="s">
        <v>94</v>
      </c>
      <c r="C14" s="139" t="s">
        <v>91</v>
      </c>
      <c r="D14" s="28"/>
      <c r="E14" s="1">
        <v>24</v>
      </c>
      <c r="F14" s="1">
        <f t="shared" si="0"/>
        <v>24</v>
      </c>
      <c r="G14" s="1"/>
    </row>
    <row r="15" spans="2:7" ht="36">
      <c r="B15" s="159" t="s">
        <v>104</v>
      </c>
      <c r="C15" s="160" t="s">
        <v>92</v>
      </c>
      <c r="D15" s="161"/>
      <c r="E15" s="162">
        <v>21</v>
      </c>
      <c r="F15" s="162">
        <f t="shared" si="0"/>
        <v>21</v>
      </c>
      <c r="G15" s="1"/>
    </row>
    <row r="16" ht="12"/>
    <row r="17" ht="12">
      <c r="B17" s="29" t="s">
        <v>131</v>
      </c>
    </row>
    <row r="18" ht="12">
      <c r="B18" s="26" t="s">
        <v>76</v>
      </c>
    </row>
    <row r="19" ht="12"/>
    <row r="20" ht="12"/>
    <row r="21" spans="2:3" ht="12">
      <c r="B21" s="67" t="s">
        <v>49</v>
      </c>
      <c r="C21" s="68">
        <v>2021</v>
      </c>
    </row>
    <row r="22" spans="2:3" ht="12">
      <c r="B22" s="67" t="s">
        <v>51</v>
      </c>
      <c r="C22" s="67" t="s">
        <v>73</v>
      </c>
    </row>
    <row r="23" ht="12"/>
    <row r="24" spans="3:5" ht="12">
      <c r="C24" s="1"/>
      <c r="D24" s="1"/>
      <c r="E24" s="1"/>
    </row>
    <row r="25" spans="3:5" ht="12">
      <c r="C25" s="1"/>
      <c r="D25" s="1"/>
      <c r="E25" s="1"/>
    </row>
    <row r="26" spans="3:5" ht="12">
      <c r="C26" s="1"/>
      <c r="D26" s="1"/>
      <c r="E26" s="1"/>
    </row>
    <row r="27" spans="3:21" ht="12">
      <c r="C27" s="1"/>
      <c r="D27" s="1"/>
      <c r="E27" s="1"/>
      <c r="O27" s="1"/>
      <c r="P27" s="1"/>
      <c r="Q27" s="1"/>
      <c r="R27" s="1"/>
      <c r="S27" s="1"/>
      <c r="T27" s="1"/>
      <c r="U27" s="1"/>
    </row>
    <row r="28" spans="3:21" ht="12">
      <c r="C28" s="1"/>
      <c r="D28" s="1"/>
      <c r="E28" s="1"/>
      <c r="O28" s="1"/>
      <c r="P28" s="1"/>
      <c r="Q28" s="1"/>
      <c r="R28" s="1"/>
      <c r="S28" s="1"/>
      <c r="T28" s="1"/>
      <c r="U28" s="1"/>
    </row>
    <row r="29" spans="3:21" ht="12">
      <c r="C29" s="1"/>
      <c r="D29" s="1"/>
      <c r="E29" s="1"/>
      <c r="O29" s="1"/>
      <c r="P29" s="1"/>
      <c r="Q29" s="1"/>
      <c r="R29" s="1"/>
      <c r="S29" s="1"/>
      <c r="T29" s="1"/>
      <c r="U29" s="1"/>
    </row>
    <row r="30" spans="3:5" ht="12">
      <c r="C30" s="1"/>
      <c r="D30" s="1"/>
      <c r="E30" s="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E17"/>
  <sheetViews>
    <sheetView workbookViewId="0" topLeftCell="A1">
      <selection activeCell="B2" sqref="B2"/>
    </sheetView>
  </sheetViews>
  <sheetFormatPr defaultColWidth="9.140625" defaultRowHeight="15"/>
  <cols>
    <col min="2" max="5" width="14.7109375" style="0" customWidth="1"/>
  </cols>
  <sheetData>
    <row r="2" spans="2:5" ht="15.75">
      <c r="B2" s="34" t="s">
        <v>121</v>
      </c>
      <c r="C2" s="17"/>
      <c r="D2" s="17"/>
      <c r="E2" s="17"/>
    </row>
    <row r="3" spans="2:5" ht="15">
      <c r="B3" s="35" t="s">
        <v>78</v>
      </c>
      <c r="C3" s="17"/>
      <c r="D3" s="17"/>
      <c r="E3" s="17"/>
    </row>
    <row r="4" spans="2:5" ht="15">
      <c r="B4" s="17"/>
      <c r="C4" s="17"/>
      <c r="D4" s="17"/>
      <c r="E4" s="17"/>
    </row>
    <row r="5" spans="2:5" ht="48">
      <c r="B5" s="37"/>
      <c r="C5" s="39" t="s">
        <v>122</v>
      </c>
      <c r="D5" s="39" t="s">
        <v>123</v>
      </c>
      <c r="E5" s="39" t="s">
        <v>124</v>
      </c>
    </row>
    <row r="6" spans="2:5" ht="15">
      <c r="B6" s="36"/>
      <c r="C6" s="40" t="s">
        <v>125</v>
      </c>
      <c r="D6" s="40" t="s">
        <v>126</v>
      </c>
      <c r="E6" s="40" t="s">
        <v>127</v>
      </c>
    </row>
    <row r="7" spans="2:5" ht="15">
      <c r="B7" s="44" t="s">
        <v>85</v>
      </c>
      <c r="C7" s="43">
        <v>75</v>
      </c>
      <c r="D7" s="43">
        <v>21</v>
      </c>
      <c r="E7" s="43">
        <v>94</v>
      </c>
    </row>
    <row r="8" spans="2:5" ht="15">
      <c r="B8" s="21" t="s">
        <v>81</v>
      </c>
      <c r="C8" s="17">
        <v>82</v>
      </c>
      <c r="D8" s="17">
        <v>39</v>
      </c>
      <c r="E8" s="17">
        <v>94</v>
      </c>
    </row>
    <row r="9" spans="2:5" ht="15">
      <c r="B9" s="21" t="s">
        <v>82</v>
      </c>
      <c r="C9" s="17">
        <v>77</v>
      </c>
      <c r="D9" s="17">
        <v>27</v>
      </c>
      <c r="E9" s="17">
        <v>94</v>
      </c>
    </row>
    <row r="10" spans="2:5" ht="15">
      <c r="B10" s="65" t="s">
        <v>83</v>
      </c>
      <c r="C10" s="66">
        <v>74</v>
      </c>
      <c r="D10" s="66">
        <v>19</v>
      </c>
      <c r="E10" s="66">
        <v>94</v>
      </c>
    </row>
    <row r="11" spans="2:5" ht="15">
      <c r="B11" s="142"/>
      <c r="C11" s="28"/>
      <c r="D11" s="28"/>
      <c r="E11" s="28"/>
    </row>
    <row r="12" spans="2:5" ht="15">
      <c r="B12" s="29" t="s">
        <v>131</v>
      </c>
      <c r="C12" s="1"/>
      <c r="D12" s="1"/>
      <c r="E12" s="17"/>
    </row>
    <row r="13" spans="2:5" ht="15">
      <c r="B13" s="59" t="s">
        <v>76</v>
      </c>
      <c r="C13" s="1"/>
      <c r="D13" s="1"/>
      <c r="E13" s="17"/>
    </row>
    <row r="14" spans="2:5" ht="15">
      <c r="B14" s="3"/>
      <c r="C14" s="1"/>
      <c r="D14" s="1"/>
      <c r="E14" s="17"/>
    </row>
    <row r="15" spans="2:5" ht="15">
      <c r="B15" s="17"/>
      <c r="C15" s="17"/>
      <c r="D15" s="1"/>
      <c r="E15" s="17"/>
    </row>
    <row r="16" spans="2:5" ht="15">
      <c r="B16" s="67" t="s">
        <v>49</v>
      </c>
      <c r="C16" s="68">
        <v>2021</v>
      </c>
      <c r="D16" s="1"/>
      <c r="E16" s="17"/>
    </row>
    <row r="17" spans="2:5" ht="15">
      <c r="B17" s="67" t="s">
        <v>51</v>
      </c>
      <c r="C17" s="67" t="s">
        <v>73</v>
      </c>
      <c r="D17" s="1"/>
      <c r="E17" s="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P89"/>
  <sheetViews>
    <sheetView workbookViewId="0" topLeftCell="A1">
      <selection activeCell="B2" sqref="B2"/>
    </sheetView>
  </sheetViews>
  <sheetFormatPr defaultColWidth="9.140625" defaultRowHeight="15"/>
  <cols>
    <col min="1" max="1" width="9.140625" style="17" customWidth="1"/>
    <col min="2" max="2" width="13.8515625" style="17" bestFit="1" customWidth="1"/>
    <col min="3" max="3" width="17.57421875" style="17" bestFit="1" customWidth="1"/>
    <col min="4" max="4" width="17.57421875" style="17" customWidth="1"/>
    <col min="5" max="7" width="9.57421875" style="17" customWidth="1"/>
    <col min="8" max="8" width="6.7109375" style="17" customWidth="1"/>
    <col min="9" max="22" width="9.140625" style="17" customWidth="1"/>
    <col min="23" max="23" width="2.8515625" style="17" customWidth="1"/>
    <col min="24" max="16384" width="9.140625" style="17" customWidth="1"/>
  </cols>
  <sheetData>
    <row r="1" ht="12"/>
    <row r="2" ht="15.75">
      <c r="B2" s="34" t="s">
        <v>128</v>
      </c>
    </row>
    <row r="3" ht="13.5" customHeight="1">
      <c r="B3" s="35" t="s">
        <v>77</v>
      </c>
    </row>
    <row r="4" ht="13.5" customHeight="1"/>
    <row r="5" spans="2:4" ht="24">
      <c r="B5" s="37"/>
      <c r="C5" s="69" t="s">
        <v>79</v>
      </c>
      <c r="D5" s="70" t="s">
        <v>86</v>
      </c>
    </row>
    <row r="6" spans="2:4" ht="13.5" customHeight="1">
      <c r="B6" s="37"/>
      <c r="C6" s="37" t="s">
        <v>52</v>
      </c>
      <c r="D6" s="36" t="s">
        <v>96</v>
      </c>
    </row>
    <row r="7" spans="2:7" ht="13.5" customHeight="1">
      <c r="B7" s="62" t="s">
        <v>98</v>
      </c>
      <c r="C7" s="41">
        <v>42</v>
      </c>
      <c r="D7" s="43">
        <v>31</v>
      </c>
      <c r="G7" s="20"/>
    </row>
    <row r="8" spans="3:7" ht="13.5" customHeight="1">
      <c r="C8" s="19"/>
      <c r="D8" s="1"/>
      <c r="G8" s="20"/>
    </row>
    <row r="9" spans="2:7" ht="13.5" customHeight="1">
      <c r="B9" s="21" t="s">
        <v>23</v>
      </c>
      <c r="C9" s="19">
        <v>75</v>
      </c>
      <c r="D9" s="1">
        <v>60</v>
      </c>
      <c r="G9" s="20"/>
    </row>
    <row r="10" spans="2:7" ht="13.5" customHeight="1">
      <c r="B10" s="21" t="s">
        <v>24</v>
      </c>
      <c r="C10" s="19">
        <v>65</v>
      </c>
      <c r="D10" s="1">
        <v>59</v>
      </c>
      <c r="G10" s="20"/>
    </row>
    <row r="11" spans="2:7" ht="13.5" customHeight="1">
      <c r="B11" s="21" t="s">
        <v>26</v>
      </c>
      <c r="C11" s="19">
        <v>75</v>
      </c>
      <c r="D11" s="1">
        <v>57</v>
      </c>
      <c r="G11" s="20"/>
    </row>
    <row r="12" spans="2:7" ht="13.5" customHeight="1">
      <c r="B12" s="21" t="s">
        <v>29</v>
      </c>
      <c r="C12" s="19">
        <v>65</v>
      </c>
      <c r="D12" s="1">
        <v>56</v>
      </c>
      <c r="G12" s="20"/>
    </row>
    <row r="13" spans="2:7" ht="13.5" customHeight="1">
      <c r="B13" s="21" t="s">
        <v>42</v>
      </c>
      <c r="C13" s="19">
        <v>60</v>
      </c>
      <c r="D13" s="1">
        <v>47</v>
      </c>
      <c r="G13" s="20"/>
    </row>
    <row r="14" spans="2:7" ht="13.5" customHeight="1">
      <c r="B14" s="21" t="s">
        <v>20</v>
      </c>
      <c r="C14" s="19">
        <v>53</v>
      </c>
      <c r="D14" s="1">
        <v>42</v>
      </c>
      <c r="G14" s="20"/>
    </row>
    <row r="15" spans="2:7" ht="13.5" customHeight="1">
      <c r="B15" s="21" t="s">
        <v>22</v>
      </c>
      <c r="C15" s="19">
        <v>57</v>
      </c>
      <c r="D15" s="1">
        <v>42</v>
      </c>
      <c r="G15" s="20"/>
    </row>
    <row r="16" spans="2:7" ht="13.5" customHeight="1">
      <c r="B16" s="21" t="s">
        <v>25</v>
      </c>
      <c r="C16" s="19">
        <v>59</v>
      </c>
      <c r="D16" s="1">
        <v>38</v>
      </c>
      <c r="G16" s="20"/>
    </row>
    <row r="17" spans="2:7" ht="13.5" customHeight="1">
      <c r="B17" s="21" t="s">
        <v>35</v>
      </c>
      <c r="C17" s="19">
        <v>50</v>
      </c>
      <c r="D17" s="1">
        <v>38</v>
      </c>
      <c r="G17" s="20"/>
    </row>
    <row r="18" spans="2:7" ht="13.5" customHeight="1">
      <c r="B18" s="21" t="s">
        <v>54</v>
      </c>
      <c r="C18" s="19">
        <v>44</v>
      </c>
      <c r="D18" s="1">
        <v>37</v>
      </c>
      <c r="G18" s="20"/>
    </row>
    <row r="19" spans="2:7" ht="13.5" customHeight="1">
      <c r="B19" s="21" t="s">
        <v>39</v>
      </c>
      <c r="C19" s="19">
        <v>43</v>
      </c>
      <c r="D19" s="1">
        <v>34</v>
      </c>
      <c r="G19" s="20"/>
    </row>
    <row r="20" spans="2:7" ht="13.5" customHeight="1">
      <c r="B20" s="21" t="s">
        <v>28</v>
      </c>
      <c r="C20" s="19">
        <v>39</v>
      </c>
      <c r="D20" s="1">
        <v>31</v>
      </c>
      <c r="G20" s="20"/>
    </row>
    <row r="21" spans="2:7" ht="13.5" customHeight="1">
      <c r="B21" s="21" t="s">
        <v>36</v>
      </c>
      <c r="C21" s="19">
        <v>58</v>
      </c>
      <c r="D21" s="1">
        <v>31</v>
      </c>
      <c r="G21" s="20"/>
    </row>
    <row r="22" spans="2:7" ht="13.5" customHeight="1">
      <c r="B22" s="21" t="s">
        <v>33</v>
      </c>
      <c r="C22" s="19">
        <v>36</v>
      </c>
      <c r="D22" s="1">
        <v>28</v>
      </c>
      <c r="G22" s="20"/>
    </row>
    <row r="23" spans="2:7" ht="13.5" customHeight="1">
      <c r="B23" s="21" t="s">
        <v>34</v>
      </c>
      <c r="C23" s="19">
        <v>33</v>
      </c>
      <c r="D23" s="1">
        <v>27</v>
      </c>
      <c r="G23" s="20"/>
    </row>
    <row r="24" spans="2:7" ht="13.5" customHeight="1">
      <c r="B24" s="21" t="s">
        <v>43</v>
      </c>
      <c r="C24" s="19">
        <v>35</v>
      </c>
      <c r="D24" s="1">
        <v>27</v>
      </c>
      <c r="G24" s="20"/>
    </row>
    <row r="25" spans="2:7" ht="13.5" customHeight="1">
      <c r="B25" s="21" t="s">
        <v>32</v>
      </c>
      <c r="C25" s="19">
        <v>42</v>
      </c>
      <c r="D25" s="1">
        <v>26</v>
      </c>
      <c r="G25" s="20"/>
    </row>
    <row r="26" spans="2:7" ht="13.5" customHeight="1">
      <c r="B26" s="21" t="s">
        <v>38</v>
      </c>
      <c r="C26" s="19">
        <v>31</v>
      </c>
      <c r="D26" s="1">
        <v>26</v>
      </c>
      <c r="G26" s="20"/>
    </row>
    <row r="27" spans="2:7" ht="13.5" customHeight="1">
      <c r="B27" s="21" t="s">
        <v>31</v>
      </c>
      <c r="C27" s="19">
        <v>40</v>
      </c>
      <c r="D27" s="1">
        <v>25</v>
      </c>
      <c r="G27" s="20"/>
    </row>
    <row r="28" spans="2:7" ht="13.5" customHeight="1">
      <c r="B28" s="21" t="s">
        <v>27</v>
      </c>
      <c r="C28" s="19">
        <v>34</v>
      </c>
      <c r="D28" s="1">
        <v>23</v>
      </c>
      <c r="G28" s="20"/>
    </row>
    <row r="29" spans="2:7" ht="13.5" customHeight="1">
      <c r="B29" s="21" t="s">
        <v>41</v>
      </c>
      <c r="C29" s="19">
        <v>29</v>
      </c>
      <c r="D29" s="1">
        <v>22</v>
      </c>
      <c r="G29" s="20"/>
    </row>
    <row r="30" spans="2:7" ht="13.5" customHeight="1">
      <c r="B30" s="21" t="s">
        <v>37</v>
      </c>
      <c r="C30" s="19">
        <v>29</v>
      </c>
      <c r="D30" s="1">
        <v>19</v>
      </c>
      <c r="G30" s="20"/>
    </row>
    <row r="31" spans="2:7" ht="13.5" customHeight="1">
      <c r="B31" s="21" t="s">
        <v>40</v>
      </c>
      <c r="C31" s="19">
        <v>26</v>
      </c>
      <c r="D31" s="1">
        <v>17</v>
      </c>
      <c r="G31" s="20"/>
    </row>
    <row r="32" spans="2:16" ht="13.5" customHeight="1">
      <c r="B32" s="21" t="s">
        <v>30</v>
      </c>
      <c r="C32" s="19">
        <v>22</v>
      </c>
      <c r="D32" s="1">
        <v>16</v>
      </c>
      <c r="E32" s="29"/>
      <c r="F32" s="29"/>
      <c r="G32" s="20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3.5" customHeight="1">
      <c r="B33" s="21" t="s">
        <v>44</v>
      </c>
      <c r="C33" s="19">
        <v>14</v>
      </c>
      <c r="D33" s="1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3.5" customHeight="1">
      <c r="B34" s="21" t="s">
        <v>21</v>
      </c>
      <c r="C34" s="19">
        <v>13</v>
      </c>
      <c r="D34" s="1">
        <v>9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3.5" customHeight="1">
      <c r="B35" s="21"/>
      <c r="C35" s="19"/>
      <c r="D35" s="1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customHeight="1">
      <c r="B36" s="21" t="s">
        <v>45</v>
      </c>
      <c r="C36" s="19">
        <v>64</v>
      </c>
      <c r="D36" s="1">
        <v>52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3.5" customHeight="1">
      <c r="B37" s="21"/>
      <c r="C37" s="19"/>
      <c r="D37" s="1"/>
      <c r="E37" s="29"/>
      <c r="F37" s="29"/>
      <c r="G37" s="25"/>
      <c r="H37" s="29"/>
      <c r="I37" s="29"/>
      <c r="J37" s="29"/>
      <c r="K37" s="29"/>
      <c r="L37" s="29"/>
      <c r="M37" s="29"/>
      <c r="N37" s="29"/>
      <c r="O37" s="29"/>
      <c r="P37" s="29"/>
    </row>
    <row r="38" spans="2:16" ht="13.5" customHeight="1">
      <c r="B38" s="42" t="s">
        <v>48</v>
      </c>
      <c r="C38" s="19">
        <v>29</v>
      </c>
      <c r="D38" s="1">
        <v>18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2:16" ht="13.5" customHeight="1">
      <c r="B39" s="42" t="s">
        <v>46</v>
      </c>
      <c r="C39" s="19">
        <v>11</v>
      </c>
      <c r="D39" s="1">
        <v>6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2:4" ht="13.5" customHeight="1">
      <c r="B40" s="42"/>
      <c r="C40" s="19"/>
      <c r="D40" s="1"/>
    </row>
    <row r="41" spans="2:4" ht="13.5" customHeight="1">
      <c r="B41" s="42" t="s">
        <v>74</v>
      </c>
      <c r="C41" s="19">
        <v>9</v>
      </c>
      <c r="D41" s="1">
        <v>6</v>
      </c>
    </row>
    <row r="42" spans="2:4" ht="13.5" customHeight="1">
      <c r="B42" s="42"/>
      <c r="C42" s="19"/>
      <c r="D42" s="1"/>
    </row>
    <row r="43" spans="2:4" ht="13.5" customHeight="1">
      <c r="B43" s="29" t="s">
        <v>134</v>
      </c>
      <c r="C43" s="19"/>
      <c r="D43" s="1"/>
    </row>
    <row r="44" spans="2:5" ht="15">
      <c r="B44" s="33" t="s">
        <v>135</v>
      </c>
      <c r="C44" s="29"/>
      <c r="D44" s="29"/>
      <c r="E44" s="29"/>
    </row>
    <row r="45" spans="2:5" ht="15">
      <c r="B45" s="32" t="s">
        <v>76</v>
      </c>
      <c r="C45" s="29"/>
      <c r="D45" s="29"/>
      <c r="E45" s="29"/>
    </row>
    <row r="47" spans="2:3" ht="15">
      <c r="B47" s="67" t="s">
        <v>49</v>
      </c>
      <c r="C47" s="68">
        <v>2021</v>
      </c>
    </row>
    <row r="48" spans="2:3" ht="15">
      <c r="B48" s="67" t="s">
        <v>51</v>
      </c>
      <c r="C48" s="67" t="s">
        <v>53</v>
      </c>
    </row>
    <row r="52" spans="3:4" ht="14.4">
      <c r="C52"/>
      <c r="D52"/>
    </row>
    <row r="53" spans="1:6" ht="14.4">
      <c r="A53"/>
      <c r="B53"/>
      <c r="C53" s="1"/>
      <c r="D53" s="141"/>
      <c r="E53"/>
      <c r="F53"/>
    </row>
    <row r="54" spans="4:5" ht="14.4">
      <c r="D54" s="1"/>
      <c r="E54"/>
    </row>
    <row r="55" spans="1:6" ht="14.4">
      <c r="A55"/>
      <c r="B55" s="142"/>
      <c r="C55" s="1"/>
      <c r="D55" s="1"/>
      <c r="E55"/>
      <c r="F55"/>
    </row>
    <row r="56" spans="1:6" ht="14.4">
      <c r="A56"/>
      <c r="B56" s="142"/>
      <c r="C56" s="1"/>
      <c r="D56" s="1"/>
      <c r="E56"/>
      <c r="F56"/>
    </row>
    <row r="57" spans="1:6" ht="14.4">
      <c r="A57"/>
      <c r="B57" s="21"/>
      <c r="C57" s="1"/>
      <c r="D57" s="1"/>
      <c r="E57"/>
      <c r="F57"/>
    </row>
    <row r="58" spans="1:6" ht="14.4">
      <c r="A58"/>
      <c r="B58" s="142"/>
      <c r="C58" s="1"/>
      <c r="D58" s="1"/>
      <c r="E58"/>
      <c r="F58"/>
    </row>
    <row r="59" spans="1:6" ht="14.4">
      <c r="A59"/>
      <c r="B59" s="142"/>
      <c r="C59" s="1"/>
      <c r="D59" s="1"/>
      <c r="E59"/>
      <c r="F59"/>
    </row>
    <row r="60" spans="1:6" ht="14.4">
      <c r="A60"/>
      <c r="B60" s="21"/>
      <c r="C60" s="1"/>
      <c r="D60" s="1"/>
      <c r="E60"/>
      <c r="F60"/>
    </row>
    <row r="61" spans="1:6" ht="14.4">
      <c r="A61"/>
      <c r="B61" s="142"/>
      <c r="C61" s="1"/>
      <c r="D61" s="1"/>
      <c r="E61"/>
      <c r="F61"/>
    </row>
    <row r="62" spans="1:6" ht="14.4">
      <c r="A62"/>
      <c r="B62" s="142"/>
      <c r="C62" s="1"/>
      <c r="D62" s="1"/>
      <c r="E62"/>
      <c r="F62"/>
    </row>
    <row r="63" spans="1:6" ht="14.4">
      <c r="A63"/>
      <c r="B63" s="142"/>
      <c r="C63" s="1"/>
      <c r="D63" s="1"/>
      <c r="E63"/>
      <c r="F63"/>
    </row>
    <row r="64" spans="1:6" ht="14.4">
      <c r="A64"/>
      <c r="B64" s="142"/>
      <c r="C64" s="1"/>
      <c r="D64" s="1"/>
      <c r="E64"/>
      <c r="F64"/>
    </row>
    <row r="65" spans="1:6" ht="14.4">
      <c r="A65"/>
      <c r="B65" s="83"/>
      <c r="C65" s="1"/>
      <c r="D65" s="1"/>
      <c r="E65"/>
      <c r="F65"/>
    </row>
    <row r="66" spans="1:6" ht="14.4">
      <c r="A66"/>
      <c r="B66" s="9"/>
      <c r="C66" s="1"/>
      <c r="D66" s="1"/>
      <c r="E66"/>
      <c r="F66"/>
    </row>
    <row r="67" spans="1:6" ht="14.4">
      <c r="A67"/>
      <c r="B67" s="9"/>
      <c r="C67" s="1"/>
      <c r="D67" s="1"/>
      <c r="E67"/>
      <c r="F67"/>
    </row>
    <row r="68" spans="1:6" ht="14.4">
      <c r="A68"/>
      <c r="B68" s="9"/>
      <c r="C68" s="1"/>
      <c r="D68" s="1"/>
      <c r="E68"/>
      <c r="F68"/>
    </row>
    <row r="69" spans="1:6" ht="14.4">
      <c r="A69"/>
      <c r="B69" s="21"/>
      <c r="C69" s="1"/>
      <c r="D69" s="1"/>
      <c r="E69"/>
      <c r="F69"/>
    </row>
    <row r="70" spans="1:6" ht="14.4">
      <c r="A70"/>
      <c r="B70" s="9"/>
      <c r="C70" s="1"/>
      <c r="D70" s="1"/>
      <c r="E70"/>
      <c r="F70"/>
    </row>
    <row r="71" spans="1:6" ht="14.4">
      <c r="A71"/>
      <c r="B71" s="9"/>
      <c r="C71" s="1"/>
      <c r="D71" s="1"/>
      <c r="E71"/>
      <c r="F71"/>
    </row>
    <row r="72" spans="1:6" ht="14.4">
      <c r="A72"/>
      <c r="B72" s="9"/>
      <c r="C72" s="1"/>
      <c r="D72" s="1"/>
      <c r="E72"/>
      <c r="F72"/>
    </row>
    <row r="73" spans="1:6" ht="14.4">
      <c r="A73"/>
      <c r="B73" s="9"/>
      <c r="C73" s="1"/>
      <c r="D73" s="1"/>
      <c r="E73"/>
      <c r="F73"/>
    </row>
    <row r="74" spans="1:6" ht="14.4">
      <c r="A74"/>
      <c r="B74" s="9"/>
      <c r="C74" s="1"/>
      <c r="D74" s="1"/>
      <c r="E74"/>
      <c r="F74"/>
    </row>
    <row r="75" spans="1:6" ht="14.4">
      <c r="A75"/>
      <c r="B75" s="9"/>
      <c r="C75" s="1"/>
      <c r="D75" s="1"/>
      <c r="E75"/>
      <c r="F75"/>
    </row>
    <row r="76" spans="1:6" ht="14.4">
      <c r="A76"/>
      <c r="B76" s="21"/>
      <c r="C76" s="1"/>
      <c r="D76" s="1"/>
      <c r="E76"/>
      <c r="F76"/>
    </row>
    <row r="77" spans="1:6" ht="14.4">
      <c r="A77"/>
      <c r="B77" s="83"/>
      <c r="C77" s="1"/>
      <c r="D77" s="1"/>
      <c r="E77"/>
      <c r="F77"/>
    </row>
    <row r="78" spans="1:6" ht="14.4">
      <c r="A78"/>
      <c r="B78" s="83"/>
      <c r="C78" s="1"/>
      <c r="D78" s="1"/>
      <c r="E78"/>
      <c r="F78"/>
    </row>
    <row r="79" spans="1:6" ht="14.4">
      <c r="A79"/>
      <c r="B79" s="83"/>
      <c r="C79" s="1"/>
      <c r="D79" s="1"/>
      <c r="E79"/>
      <c r="F79"/>
    </row>
    <row r="80" spans="1:6" ht="14.4">
      <c r="A80"/>
      <c r="B80" s="83"/>
      <c r="C80" s="1"/>
      <c r="D80" s="1"/>
      <c r="E80"/>
      <c r="F80"/>
    </row>
    <row r="81" spans="1:6" ht="14.4">
      <c r="A81"/>
      <c r="B81" s="83"/>
      <c r="C81" s="1"/>
      <c r="D81" s="1"/>
      <c r="E81"/>
      <c r="F81"/>
    </row>
    <row r="82" spans="4:5" ht="14.4">
      <c r="D82" s="1"/>
      <c r="E82"/>
    </row>
    <row r="83" spans="1:5" ht="14.4">
      <c r="A83"/>
      <c r="B83" s="21"/>
      <c r="C83" s="1"/>
      <c r="D83" s="1"/>
      <c r="E83"/>
    </row>
    <row r="84" spans="1:5" ht="14.4">
      <c r="A84"/>
      <c r="B84" s="143"/>
      <c r="C84" s="1"/>
      <c r="D84" s="1"/>
      <c r="E84"/>
    </row>
    <row r="85" spans="1:5" ht="14.4">
      <c r="A85"/>
      <c r="B85" s="42"/>
      <c r="C85" s="1"/>
      <c r="D85" s="1"/>
      <c r="E85"/>
    </row>
    <row r="86" spans="1:6" ht="14.4">
      <c r="A86"/>
      <c r="B86" s="42"/>
      <c r="C86" s="1"/>
      <c r="D86" s="1"/>
      <c r="F86"/>
    </row>
    <row r="87" ht="15">
      <c r="D87" s="1"/>
    </row>
    <row r="88" spans="1:4" ht="14.4">
      <c r="A88"/>
      <c r="B88" s="42"/>
      <c r="C88" s="1"/>
      <c r="D88" s="1"/>
    </row>
    <row r="89" spans="1:6" ht="14.4">
      <c r="A89"/>
      <c r="B89" s="9"/>
      <c r="C89" s="1"/>
      <c r="D89" s="1"/>
      <c r="F89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X27"/>
  <sheetViews>
    <sheetView workbookViewId="0" topLeftCell="H1">
      <selection activeCell="F23" sqref="F23"/>
    </sheetView>
  </sheetViews>
  <sheetFormatPr defaultColWidth="9.140625" defaultRowHeight="15"/>
  <cols>
    <col min="1" max="1" width="9.140625" style="17" customWidth="1"/>
    <col min="2" max="2" width="36.140625" style="17" customWidth="1"/>
    <col min="3" max="7" width="12.7109375" style="17" customWidth="1"/>
    <col min="8" max="8" width="12.7109375" style="22" customWidth="1"/>
    <col min="9" max="9" width="8.140625" style="144" customWidth="1"/>
    <col min="10" max="12" width="8.140625" style="22" customWidth="1"/>
    <col min="13" max="13" width="9.140625" style="17" customWidth="1"/>
    <col min="14" max="14" width="8.57421875" style="17" customWidth="1"/>
    <col min="15" max="15" width="9.421875" style="17" customWidth="1"/>
    <col min="16" max="16" width="12.140625" style="17" customWidth="1"/>
    <col min="17" max="17" width="10.00390625" style="17" customWidth="1"/>
    <col min="18" max="19" width="14.28125" style="17" customWidth="1"/>
    <col min="20" max="20" width="13.8515625" style="17" customWidth="1"/>
    <col min="21" max="21" width="8.140625" style="17" customWidth="1"/>
    <col min="22" max="22" width="8.7109375" style="17" customWidth="1"/>
    <col min="23" max="23" width="7.7109375" style="17" customWidth="1"/>
    <col min="24" max="27" width="9.140625" style="17" customWidth="1"/>
    <col min="28" max="28" width="11.00390625" style="17" customWidth="1"/>
    <col min="29" max="16384" width="9.140625" style="17" customWidth="1"/>
  </cols>
  <sheetData>
    <row r="1" ht="12"/>
    <row r="2" ht="15.75">
      <c r="B2" s="34" t="s">
        <v>105</v>
      </c>
    </row>
    <row r="3" ht="12.75">
      <c r="B3" s="35" t="s">
        <v>78</v>
      </c>
    </row>
    <row r="4" ht="12.75" customHeight="1"/>
    <row r="5" spans="1:8" ht="48">
      <c r="A5" s="145"/>
      <c r="B5" s="163"/>
      <c r="C5" s="163" t="s">
        <v>106</v>
      </c>
      <c r="D5" s="163" t="s">
        <v>107</v>
      </c>
      <c r="E5" s="163" t="s">
        <v>108</v>
      </c>
      <c r="F5" s="163" t="s">
        <v>109</v>
      </c>
      <c r="G5" s="163" t="s">
        <v>110</v>
      </c>
      <c r="H5" s="163" t="s">
        <v>111</v>
      </c>
    </row>
    <row r="6" spans="1:9" ht="12.75" customHeight="1">
      <c r="A6" s="146" t="s">
        <v>69</v>
      </c>
      <c r="B6" s="152" t="s">
        <v>6</v>
      </c>
      <c r="C6" s="153">
        <v>8</v>
      </c>
      <c r="D6" s="153">
        <v>5</v>
      </c>
      <c r="E6" s="154">
        <v>84</v>
      </c>
      <c r="F6" s="148">
        <v>14</v>
      </c>
      <c r="G6" s="148">
        <v>10</v>
      </c>
      <c r="H6" s="148">
        <v>74</v>
      </c>
      <c r="I6" s="144">
        <v>100</v>
      </c>
    </row>
    <row r="7" spans="1:9" ht="12.75" customHeight="1">
      <c r="A7" s="146" t="s">
        <v>112</v>
      </c>
      <c r="B7" s="152" t="s">
        <v>8</v>
      </c>
      <c r="C7" s="153">
        <v>12</v>
      </c>
      <c r="D7" s="153">
        <v>9</v>
      </c>
      <c r="E7" s="154">
        <v>76</v>
      </c>
      <c r="F7" s="148">
        <v>14</v>
      </c>
      <c r="G7" s="148">
        <v>10</v>
      </c>
      <c r="H7" s="148">
        <v>74</v>
      </c>
      <c r="I7" s="144">
        <v>90</v>
      </c>
    </row>
    <row r="8" spans="1:9" ht="12.75" customHeight="1">
      <c r="A8" s="146" t="s">
        <v>70</v>
      </c>
      <c r="B8" s="152" t="s">
        <v>7</v>
      </c>
      <c r="C8" s="154">
        <v>12</v>
      </c>
      <c r="D8" s="154">
        <v>11</v>
      </c>
      <c r="E8" s="154">
        <v>75</v>
      </c>
      <c r="F8" s="148">
        <v>14</v>
      </c>
      <c r="G8" s="148">
        <v>10</v>
      </c>
      <c r="H8" s="148">
        <v>74</v>
      </c>
      <c r="I8" s="144">
        <v>80</v>
      </c>
    </row>
    <row r="9" spans="1:9" ht="12.75" customHeight="1">
      <c r="A9" s="146" t="s">
        <v>65</v>
      </c>
      <c r="B9" s="152" t="s">
        <v>3</v>
      </c>
      <c r="C9" s="154">
        <v>13</v>
      </c>
      <c r="D9" s="154">
        <v>10</v>
      </c>
      <c r="E9" s="154">
        <v>75</v>
      </c>
      <c r="F9" s="148">
        <v>14</v>
      </c>
      <c r="G9" s="148">
        <v>10</v>
      </c>
      <c r="H9" s="148">
        <v>74</v>
      </c>
      <c r="I9" s="144">
        <v>70</v>
      </c>
    </row>
    <row r="10" spans="1:9" ht="12.75" customHeight="1">
      <c r="A10" s="146" t="s">
        <v>68</v>
      </c>
      <c r="B10" s="152" t="s">
        <v>5</v>
      </c>
      <c r="C10" s="154">
        <v>12</v>
      </c>
      <c r="D10" s="154">
        <v>13</v>
      </c>
      <c r="E10" s="154">
        <v>73</v>
      </c>
      <c r="F10" s="148">
        <v>14</v>
      </c>
      <c r="G10" s="148">
        <v>10</v>
      </c>
      <c r="H10" s="148">
        <v>74</v>
      </c>
      <c r="I10" s="144">
        <v>60</v>
      </c>
    </row>
    <row r="11" spans="1:9" ht="12.75" customHeight="1">
      <c r="A11" s="146" t="s">
        <v>72</v>
      </c>
      <c r="B11" s="152" t="s">
        <v>9</v>
      </c>
      <c r="C11" s="154">
        <v>13</v>
      </c>
      <c r="D11" s="154">
        <v>11</v>
      </c>
      <c r="E11" s="154">
        <v>73</v>
      </c>
      <c r="F11" s="148">
        <v>14</v>
      </c>
      <c r="G11" s="148">
        <v>10</v>
      </c>
      <c r="H11" s="148">
        <v>74</v>
      </c>
      <c r="I11" s="144">
        <v>50</v>
      </c>
    </row>
    <row r="12" spans="1:9" ht="12.75" customHeight="1">
      <c r="A12" s="146" t="s">
        <v>66</v>
      </c>
      <c r="B12" s="152" t="s">
        <v>47</v>
      </c>
      <c r="C12" s="154">
        <v>12</v>
      </c>
      <c r="D12" s="154">
        <v>10</v>
      </c>
      <c r="E12" s="154">
        <v>73</v>
      </c>
      <c r="F12" s="148">
        <v>14</v>
      </c>
      <c r="G12" s="148">
        <v>10</v>
      </c>
      <c r="H12" s="148">
        <v>74</v>
      </c>
      <c r="I12" s="144">
        <v>40</v>
      </c>
    </row>
    <row r="13" spans="1:24" ht="12.75" customHeight="1">
      <c r="A13" s="146" t="s">
        <v>67</v>
      </c>
      <c r="B13" s="152" t="s">
        <v>4</v>
      </c>
      <c r="C13" s="154">
        <v>13</v>
      </c>
      <c r="D13" s="154">
        <v>12</v>
      </c>
      <c r="E13" s="154">
        <v>72</v>
      </c>
      <c r="F13" s="148">
        <v>14</v>
      </c>
      <c r="G13" s="148">
        <v>10</v>
      </c>
      <c r="H13" s="148">
        <v>74</v>
      </c>
      <c r="I13" s="144">
        <v>30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customHeight="1">
      <c r="A14" s="146" t="s">
        <v>62</v>
      </c>
      <c r="B14" s="152" t="s">
        <v>1</v>
      </c>
      <c r="C14" s="154">
        <v>17</v>
      </c>
      <c r="D14" s="154">
        <v>10</v>
      </c>
      <c r="E14" s="154">
        <v>71</v>
      </c>
      <c r="F14" s="148">
        <v>14</v>
      </c>
      <c r="G14" s="148">
        <v>10</v>
      </c>
      <c r="H14" s="148">
        <v>74</v>
      </c>
      <c r="I14" s="144">
        <v>20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customHeight="1">
      <c r="A15" s="146" t="s">
        <v>64</v>
      </c>
      <c r="B15" s="152" t="s">
        <v>2</v>
      </c>
      <c r="C15" s="154">
        <v>16</v>
      </c>
      <c r="D15" s="154">
        <v>10</v>
      </c>
      <c r="E15" s="154">
        <v>71</v>
      </c>
      <c r="F15" s="148">
        <v>14</v>
      </c>
      <c r="G15" s="148">
        <v>10</v>
      </c>
      <c r="H15" s="148">
        <v>74</v>
      </c>
      <c r="I15" s="144">
        <v>10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>
      <c r="A16" s="146" t="s">
        <v>63</v>
      </c>
      <c r="B16" s="149" t="s">
        <v>113</v>
      </c>
      <c r="C16" s="155">
        <v>17</v>
      </c>
      <c r="D16" s="156">
        <v>9</v>
      </c>
      <c r="E16" s="155">
        <v>71</v>
      </c>
      <c r="F16" s="157">
        <v>14</v>
      </c>
      <c r="G16" s="150">
        <v>10</v>
      </c>
      <c r="H16" s="157">
        <v>74</v>
      </c>
      <c r="I16" s="144"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customHeight="1">
      <c r="A17" s="146"/>
      <c r="B17" s="152"/>
      <c r="C17" s="154"/>
      <c r="D17" s="153"/>
      <c r="E17" s="154"/>
      <c r="F17" s="148"/>
      <c r="G17" s="158"/>
      <c r="H17" s="14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2.75" customHeight="1">
      <c r="B18" s="29" t="s">
        <v>132</v>
      </c>
      <c r="C18" s="1"/>
      <c r="D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.75" customHeight="1">
      <c r="B19" s="59" t="s">
        <v>76</v>
      </c>
      <c r="C19" s="1"/>
      <c r="D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customHeight="1">
      <c r="A20" s="29"/>
      <c r="B20" s="33"/>
      <c r="C20" s="72"/>
      <c r="D20" s="7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 customHeight="1">
      <c r="A21" s="29"/>
      <c r="B21" s="67" t="s">
        <v>49</v>
      </c>
      <c r="C21" s="68">
        <v>2021</v>
      </c>
      <c r="D21" s="7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 customHeight="1">
      <c r="A22" s="29"/>
      <c r="B22" s="67" t="s">
        <v>51</v>
      </c>
      <c r="C22" s="67" t="s">
        <v>73</v>
      </c>
      <c r="D22" s="29"/>
      <c r="J22" s="60"/>
      <c r="K22" s="60"/>
      <c r="L22" s="60"/>
      <c r="M22" s="61"/>
      <c r="N22" s="61"/>
      <c r="O22" s="61"/>
      <c r="P22" s="61"/>
      <c r="Q22" s="61"/>
      <c r="R22" s="61"/>
      <c r="S22" s="61"/>
      <c r="T22" s="61"/>
      <c r="U22" s="2"/>
      <c r="V22" s="2"/>
      <c r="W22" s="2"/>
      <c r="X22" s="2"/>
    </row>
    <row r="23" spans="1:24" ht="12.75" customHeight="1">
      <c r="A23" s="29"/>
      <c r="B23" s="29"/>
      <c r="C23" s="29"/>
      <c r="D23" s="29"/>
      <c r="J23" s="60"/>
      <c r="K23" s="60"/>
      <c r="L23" s="60"/>
      <c r="M23" s="61"/>
      <c r="N23" s="61"/>
      <c r="O23" s="61"/>
      <c r="P23" s="61"/>
      <c r="Q23" s="61"/>
      <c r="R23" s="61"/>
      <c r="S23" s="61"/>
      <c r="T23" s="61"/>
      <c r="U23" s="2"/>
      <c r="V23" s="2"/>
      <c r="W23" s="2"/>
      <c r="X23" s="2"/>
    </row>
    <row r="24" spans="1:24" ht="12.75" customHeight="1">
      <c r="A24" s="29"/>
      <c r="C24" s="29"/>
      <c r="D24" s="29"/>
      <c r="J24" s="60"/>
      <c r="K24" s="60"/>
      <c r="L24" s="60"/>
      <c r="M24" s="29"/>
      <c r="N24" s="61"/>
      <c r="O24" s="61"/>
      <c r="P24" s="61"/>
      <c r="Q24" s="61"/>
      <c r="R24" s="61"/>
      <c r="S24" s="61"/>
      <c r="T24" s="61"/>
      <c r="U24" s="2"/>
      <c r="V24" s="2"/>
      <c r="W24" s="2"/>
      <c r="X24" s="2"/>
    </row>
    <row r="25" spans="1:24" ht="12.75" customHeight="1">
      <c r="A25" s="29"/>
      <c r="B25" s="29"/>
      <c r="C25" s="29"/>
      <c r="D25" s="29"/>
      <c r="J25" s="60"/>
      <c r="K25" s="60"/>
      <c r="L25" s="60"/>
      <c r="M25" s="61"/>
      <c r="N25" s="61"/>
      <c r="O25" s="61"/>
      <c r="P25" s="61"/>
      <c r="Q25" s="61"/>
      <c r="R25" s="61"/>
      <c r="S25" s="61"/>
      <c r="T25" s="61"/>
      <c r="U25" s="2"/>
      <c r="V25" s="2"/>
      <c r="W25" s="2"/>
      <c r="X25" s="2"/>
    </row>
    <row r="26" spans="1:24" ht="12.75" customHeight="1">
      <c r="A26" s="29"/>
      <c r="B26" s="29"/>
      <c r="C26" s="29"/>
      <c r="D26" s="29"/>
      <c r="J26" s="60"/>
      <c r="K26" s="60"/>
      <c r="L26" s="60"/>
      <c r="M26" s="61"/>
      <c r="N26" s="61"/>
      <c r="O26" s="61"/>
      <c r="P26" s="61"/>
      <c r="Q26" s="61"/>
      <c r="R26" s="61"/>
      <c r="S26" s="61"/>
      <c r="T26" s="61"/>
      <c r="U26" s="2"/>
      <c r="V26" s="2"/>
      <c r="W26" s="2"/>
      <c r="X26" s="2"/>
    </row>
    <row r="27" spans="1:20" ht="12.75" customHeight="1">
      <c r="A27" s="29"/>
      <c r="B27" s="29"/>
      <c r="C27" s="33"/>
      <c r="D27" s="29"/>
      <c r="J27" s="60"/>
      <c r="K27" s="60"/>
      <c r="L27" s="60"/>
      <c r="M27" s="29"/>
      <c r="N27" s="29"/>
      <c r="O27" s="29"/>
      <c r="P27" s="29"/>
      <c r="Q27" s="29"/>
      <c r="R27" s="29"/>
      <c r="S27" s="29"/>
      <c r="T27" s="29"/>
    </row>
  </sheetData>
  <printOptions/>
  <pageMargins left="0.25" right="0.25" top="0.75" bottom="0.75" header="0.3" footer="0.3"/>
  <pageSetup fitToHeight="1" fitToWidth="1"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X32"/>
  <sheetViews>
    <sheetView workbookViewId="0" topLeftCell="A1">
      <selection activeCell="E19" sqref="E19"/>
    </sheetView>
  </sheetViews>
  <sheetFormatPr defaultColWidth="9.140625" defaultRowHeight="15"/>
  <cols>
    <col min="1" max="1" width="9.140625" style="17" customWidth="1"/>
    <col min="2" max="3" width="15.421875" style="17" customWidth="1"/>
    <col min="4" max="4" width="17.421875" style="17" customWidth="1"/>
    <col min="5" max="5" width="18.7109375" style="17" customWidth="1"/>
    <col min="6" max="6" width="17.140625" style="17" customWidth="1"/>
    <col min="7" max="7" width="10.421875" style="17" customWidth="1"/>
    <col min="8" max="8" width="8.57421875" style="22" customWidth="1"/>
    <col min="9" max="12" width="8.140625" style="22" customWidth="1"/>
    <col min="13" max="13" width="9.140625" style="17" customWidth="1"/>
    <col min="14" max="14" width="8.57421875" style="17" customWidth="1"/>
    <col min="15" max="15" width="9.421875" style="17" customWidth="1"/>
    <col min="16" max="16" width="12.140625" style="17" customWidth="1"/>
    <col min="17" max="17" width="10.00390625" style="17" customWidth="1"/>
    <col min="18" max="19" width="14.28125" style="17" customWidth="1"/>
    <col min="20" max="20" width="13.8515625" style="17" customWidth="1"/>
    <col min="21" max="21" width="8.140625" style="17" customWidth="1"/>
    <col min="22" max="22" width="8.7109375" style="17" customWidth="1"/>
    <col min="23" max="23" width="7.7109375" style="17" customWidth="1"/>
    <col min="24" max="27" width="9.140625" style="17" customWidth="1"/>
    <col min="28" max="28" width="11.00390625" style="17" customWidth="1"/>
    <col min="29" max="16384" width="9.140625" style="17" customWidth="1"/>
  </cols>
  <sheetData>
    <row r="1" ht="12"/>
    <row r="2" ht="15.75">
      <c r="B2" s="34" t="s">
        <v>114</v>
      </c>
    </row>
    <row r="3" ht="12.75">
      <c r="B3" s="35" t="s">
        <v>78</v>
      </c>
    </row>
    <row r="4" ht="12.75" customHeight="1"/>
    <row r="5" spans="2:24" s="22" customFormat="1" ht="24">
      <c r="B5" s="37"/>
      <c r="C5" s="39" t="s">
        <v>115</v>
      </c>
      <c r="D5" s="39" t="s">
        <v>116</v>
      </c>
      <c r="E5" s="39" t="s">
        <v>117</v>
      </c>
      <c r="F5" s="17"/>
      <c r="G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2:24" s="22" customFormat="1" ht="12">
      <c r="B6" s="36"/>
      <c r="C6" s="40" t="s">
        <v>118</v>
      </c>
      <c r="D6" s="40" t="s">
        <v>119</v>
      </c>
      <c r="E6" s="40" t="s">
        <v>96</v>
      </c>
      <c r="F6" s="17"/>
      <c r="G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2:24" s="22" customFormat="1" ht="12.75" customHeight="1">
      <c r="B7" s="44" t="s">
        <v>85</v>
      </c>
      <c r="C7" s="43">
        <v>14</v>
      </c>
      <c r="D7" s="43">
        <v>10</v>
      </c>
      <c r="E7" s="43">
        <v>74</v>
      </c>
      <c r="F7" s="17"/>
      <c r="G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2:24" s="22" customFormat="1" ht="12.75" customHeight="1">
      <c r="B8" s="21" t="s">
        <v>81</v>
      </c>
      <c r="C8" s="17">
        <v>14</v>
      </c>
      <c r="D8" s="17">
        <v>7</v>
      </c>
      <c r="E8" s="17">
        <v>77</v>
      </c>
      <c r="F8" s="17"/>
      <c r="G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2:24" s="22" customFormat="1" ht="12">
      <c r="B9" s="21" t="s">
        <v>82</v>
      </c>
      <c r="C9" s="17">
        <v>15</v>
      </c>
      <c r="D9" s="17">
        <v>8</v>
      </c>
      <c r="E9" s="17">
        <v>74</v>
      </c>
      <c r="F9" s="17"/>
      <c r="G9" s="16"/>
      <c r="H9" s="16"/>
      <c r="I9" s="16"/>
      <c r="J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2:24" s="22" customFormat="1" ht="12.75" customHeight="1">
      <c r="B10" s="65" t="s">
        <v>83</v>
      </c>
      <c r="C10" s="66">
        <v>13</v>
      </c>
      <c r="D10" s="66">
        <v>10</v>
      </c>
      <c r="E10" s="66">
        <v>73</v>
      </c>
      <c r="F10" s="17"/>
      <c r="G10" s="1"/>
      <c r="H10" s="1"/>
      <c r="I10" s="18"/>
      <c r="J10" s="18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2:24" s="22" customFormat="1" ht="12.75" customHeight="1">
      <c r="B11" s="142"/>
      <c r="C11" s="28"/>
      <c r="D11" s="28"/>
      <c r="E11" s="28"/>
      <c r="F11" s="17"/>
      <c r="G11" s="1"/>
      <c r="H11" s="1"/>
      <c r="I11" s="18"/>
      <c r="J11" s="18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2:24" s="22" customFormat="1" ht="12.75" customHeight="1">
      <c r="B12" s="29" t="s">
        <v>131</v>
      </c>
      <c r="C12" s="1"/>
      <c r="D12" s="1"/>
      <c r="E12" s="17"/>
      <c r="F12" s="17"/>
      <c r="G12" s="1"/>
      <c r="H12" s="1"/>
      <c r="I12" s="18"/>
      <c r="J12" s="18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2:24" s="22" customFormat="1" ht="12.75" customHeight="1">
      <c r="B13" s="59" t="s">
        <v>76</v>
      </c>
      <c r="C13" s="1"/>
      <c r="D13" s="1"/>
      <c r="E13" s="17"/>
      <c r="F13" s="17"/>
      <c r="G13" s="1"/>
      <c r="H13" s="1"/>
      <c r="I13" s="18"/>
      <c r="J13" s="1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2:24" s="22" customFormat="1" ht="12.75" customHeight="1">
      <c r="B14" s="3"/>
      <c r="C14" s="1"/>
      <c r="D14" s="1"/>
      <c r="E14" s="17"/>
      <c r="F14" s="17"/>
      <c r="G14" s="1"/>
      <c r="H14" s="1"/>
      <c r="I14" s="18"/>
      <c r="J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2:24" s="22" customFormat="1" ht="12.75" customHeight="1">
      <c r="B15" s="17"/>
      <c r="C15" s="17"/>
      <c r="D15" s="1"/>
      <c r="E15" s="17"/>
      <c r="F15" s="17"/>
      <c r="G15" s="1"/>
      <c r="H15" s="1"/>
      <c r="I15" s="18"/>
      <c r="J15" s="18"/>
      <c r="L15" s="60"/>
      <c r="M15" s="29"/>
      <c r="N15" s="29"/>
      <c r="O15" s="29"/>
      <c r="P15" s="29"/>
      <c r="Q15" s="29"/>
      <c r="R15" s="29"/>
      <c r="S15" s="17"/>
      <c r="T15" s="17"/>
      <c r="U15" s="17"/>
      <c r="V15" s="17"/>
      <c r="W15" s="17"/>
      <c r="X15" s="17"/>
    </row>
    <row r="16" spans="2:24" s="22" customFormat="1" ht="12.75" customHeight="1">
      <c r="B16" s="67" t="s">
        <v>49</v>
      </c>
      <c r="C16" s="68">
        <v>2021</v>
      </c>
      <c r="D16" s="1"/>
      <c r="E16" s="17"/>
      <c r="F16" s="17"/>
      <c r="G16" s="1"/>
      <c r="H16" s="1"/>
      <c r="I16" s="18"/>
      <c r="J16" s="18"/>
      <c r="L16" s="60"/>
      <c r="M16" s="29"/>
      <c r="N16" s="29"/>
      <c r="O16" s="29"/>
      <c r="P16" s="29"/>
      <c r="Q16" s="29"/>
      <c r="R16" s="29"/>
      <c r="S16" s="17"/>
      <c r="T16" s="17"/>
      <c r="U16" s="17"/>
      <c r="V16" s="17"/>
      <c r="W16" s="17"/>
      <c r="X16" s="17"/>
    </row>
    <row r="17" spans="2:24" s="22" customFormat="1" ht="12.75" customHeight="1">
      <c r="B17" s="67" t="s">
        <v>51</v>
      </c>
      <c r="C17" s="67" t="s">
        <v>73</v>
      </c>
      <c r="D17" s="1"/>
      <c r="E17" s="17"/>
      <c r="F17" s="17"/>
      <c r="G17" s="1"/>
      <c r="H17" s="1"/>
      <c r="I17" s="18"/>
      <c r="J17" s="18"/>
      <c r="L17" s="60"/>
      <c r="M17" s="29"/>
      <c r="N17" s="29"/>
      <c r="O17" s="29"/>
      <c r="P17" s="29"/>
      <c r="Q17" s="29"/>
      <c r="R17" s="29"/>
      <c r="S17" s="17"/>
      <c r="T17" s="17"/>
      <c r="U17" s="17"/>
      <c r="V17" s="17"/>
      <c r="W17" s="17"/>
      <c r="X17" s="17"/>
    </row>
    <row r="18" spans="2:18" ht="12.75" customHeight="1">
      <c r="B18" s="3"/>
      <c r="C18" s="1"/>
      <c r="D18" s="1"/>
      <c r="G18" s="1"/>
      <c r="H18" s="1"/>
      <c r="I18" s="18"/>
      <c r="J18" s="18"/>
      <c r="L18" s="60"/>
      <c r="M18" s="29"/>
      <c r="N18" s="29"/>
      <c r="O18" s="29"/>
      <c r="P18" s="29"/>
      <c r="Q18" s="29"/>
      <c r="R18" s="29"/>
    </row>
    <row r="19" spans="2:24" ht="12.75" customHeight="1">
      <c r="B19" s="3"/>
      <c r="C19" s="1"/>
      <c r="D19" s="1"/>
      <c r="G19" s="1"/>
      <c r="H19" s="1"/>
      <c r="I19" s="18"/>
      <c r="J19" s="18"/>
      <c r="L19" s="60"/>
      <c r="M19" s="61"/>
      <c r="N19" s="61"/>
      <c r="O19" s="61"/>
      <c r="P19" s="61"/>
      <c r="Q19" s="61"/>
      <c r="R19" s="61"/>
      <c r="S19" s="2"/>
      <c r="T19" s="2"/>
      <c r="U19" s="2"/>
      <c r="V19" s="2"/>
      <c r="W19" s="2"/>
      <c r="X19" s="2"/>
    </row>
    <row r="20" spans="2:24" ht="12.75" customHeight="1">
      <c r="B20" s="3"/>
      <c r="C20" s="1"/>
      <c r="D20" s="1"/>
      <c r="G20" s="1"/>
      <c r="H20" s="1"/>
      <c r="I20" s="18"/>
      <c r="J20" s="18"/>
      <c r="L20" s="60"/>
      <c r="M20" s="61"/>
      <c r="N20" s="61"/>
      <c r="O20" s="61"/>
      <c r="P20" s="61"/>
      <c r="Q20" s="61"/>
      <c r="R20" s="61"/>
      <c r="S20" s="2"/>
      <c r="T20" s="2"/>
      <c r="U20" s="2"/>
      <c r="V20" s="2"/>
      <c r="W20" s="2"/>
      <c r="X20" s="2"/>
    </row>
    <row r="21" spans="2:24" ht="12.75" customHeight="1">
      <c r="B21" s="3"/>
      <c r="C21" s="1"/>
      <c r="D21" s="1"/>
      <c r="G21" s="1"/>
      <c r="H21" s="1"/>
      <c r="I21" s="18"/>
      <c r="J21" s="18"/>
      <c r="L21" s="60"/>
      <c r="M21" s="61"/>
      <c r="N21" s="61"/>
      <c r="O21" s="61"/>
      <c r="P21" s="61"/>
      <c r="Q21" s="61"/>
      <c r="R21" s="61"/>
      <c r="S21" s="2"/>
      <c r="T21" s="2"/>
      <c r="U21" s="2"/>
      <c r="V21" s="2"/>
      <c r="W21" s="2"/>
      <c r="X21" s="2"/>
    </row>
    <row r="22" spans="2:24" ht="12.75" customHeight="1">
      <c r="B22" s="145"/>
      <c r="C22" s="145"/>
      <c r="D22" s="145"/>
      <c r="E22" s="145"/>
      <c r="L22" s="60"/>
      <c r="M22" s="61"/>
      <c r="N22" s="61"/>
      <c r="O22" s="61"/>
      <c r="P22" s="61"/>
      <c r="Q22" s="61"/>
      <c r="R22" s="61"/>
      <c r="S22" s="2"/>
      <c r="T22" s="2"/>
      <c r="U22" s="2"/>
      <c r="V22" s="2"/>
      <c r="W22" s="2"/>
      <c r="X22" s="2"/>
    </row>
    <row r="23" spans="2:24" ht="12.75" customHeight="1">
      <c r="B23" s="145"/>
      <c r="C23" s="151"/>
      <c r="D23" s="151"/>
      <c r="E23" s="151"/>
      <c r="L23" s="60"/>
      <c r="M23" s="61"/>
      <c r="N23" s="61"/>
      <c r="O23" s="61"/>
      <c r="P23" s="61"/>
      <c r="Q23" s="61"/>
      <c r="R23" s="61"/>
      <c r="S23" s="2"/>
      <c r="T23" s="2"/>
      <c r="U23" s="2"/>
      <c r="V23" s="2"/>
      <c r="W23" s="2"/>
      <c r="X23" s="2"/>
    </row>
    <row r="24" spans="2:24" ht="12.75" customHeight="1">
      <c r="B24" s="151"/>
      <c r="C24" s="147"/>
      <c r="D24" s="147"/>
      <c r="E24" s="147"/>
      <c r="K24" s="60"/>
      <c r="L24" s="60"/>
      <c r="M24" s="61"/>
      <c r="N24" s="61"/>
      <c r="O24" s="61"/>
      <c r="P24" s="61"/>
      <c r="Q24" s="61"/>
      <c r="R24" s="61"/>
      <c r="S24" s="2"/>
      <c r="T24" s="2"/>
      <c r="U24" s="2"/>
      <c r="V24" s="2"/>
      <c r="W24" s="2"/>
      <c r="X24" s="2"/>
    </row>
    <row r="25" spans="2:24" ht="12.75" customHeight="1">
      <c r="B25" s="151"/>
      <c r="C25" s="147"/>
      <c r="D25" s="147"/>
      <c r="E25" s="147"/>
      <c r="K25" s="60"/>
      <c r="L25" s="60"/>
      <c r="M25" s="61"/>
      <c r="N25" s="61"/>
      <c r="O25" s="61"/>
      <c r="P25" s="61"/>
      <c r="Q25" s="61"/>
      <c r="R25" s="61"/>
      <c r="S25" s="2"/>
      <c r="T25" s="2"/>
      <c r="U25" s="2"/>
      <c r="V25" s="2"/>
      <c r="W25" s="2"/>
      <c r="X25" s="2"/>
    </row>
    <row r="26" spans="2:24" ht="12.75" customHeight="1">
      <c r="B26" s="151"/>
      <c r="C26" s="147"/>
      <c r="D26" s="147"/>
      <c r="E26" s="147"/>
      <c r="K26" s="60"/>
      <c r="L26" s="60"/>
      <c r="M26" s="61"/>
      <c r="N26" s="61"/>
      <c r="O26" s="61"/>
      <c r="P26" s="61"/>
      <c r="Q26" s="61"/>
      <c r="R26" s="61"/>
      <c r="S26" s="2"/>
      <c r="T26" s="2"/>
      <c r="U26" s="2"/>
      <c r="V26" s="2"/>
      <c r="W26" s="2"/>
      <c r="X26" s="2"/>
    </row>
    <row r="27" spans="2:24" ht="12.75" customHeight="1">
      <c r="B27" s="151"/>
      <c r="C27" s="147"/>
      <c r="D27" s="147"/>
      <c r="E27" s="147"/>
      <c r="K27" s="60"/>
      <c r="L27" s="60"/>
      <c r="M27" s="61"/>
      <c r="N27" s="61"/>
      <c r="O27" s="61"/>
      <c r="P27" s="61"/>
      <c r="Q27" s="61"/>
      <c r="R27" s="61"/>
      <c r="S27" s="2"/>
      <c r="T27" s="2"/>
      <c r="U27" s="2"/>
      <c r="V27" s="2"/>
      <c r="W27" s="2"/>
      <c r="X27" s="2"/>
    </row>
    <row r="28" spans="11:24" ht="12.75" customHeight="1">
      <c r="K28" s="60"/>
      <c r="L28" s="60"/>
      <c r="M28" s="61"/>
      <c r="N28" s="61"/>
      <c r="O28" s="61"/>
      <c r="P28" s="61"/>
      <c r="Q28" s="61"/>
      <c r="R28" s="61"/>
      <c r="S28" s="2"/>
      <c r="T28" s="2"/>
      <c r="U28" s="2"/>
      <c r="V28" s="2"/>
      <c r="W28" s="2"/>
      <c r="X28" s="2"/>
    </row>
    <row r="29" spans="11:24" ht="12.75" customHeight="1">
      <c r="K29" s="60"/>
      <c r="L29" s="60"/>
      <c r="M29" s="29"/>
      <c r="N29" s="61"/>
      <c r="O29" s="61"/>
      <c r="P29" s="61"/>
      <c r="Q29" s="61"/>
      <c r="R29" s="61"/>
      <c r="S29" s="2"/>
      <c r="T29" s="2"/>
      <c r="U29" s="2"/>
      <c r="V29" s="2"/>
      <c r="W29" s="2"/>
      <c r="X29" s="2"/>
    </row>
    <row r="30" spans="12:24" ht="12.75" customHeight="1">
      <c r="L30" s="60"/>
      <c r="M30" s="61"/>
      <c r="N30" s="61"/>
      <c r="O30" s="61"/>
      <c r="P30" s="61"/>
      <c r="Q30" s="61"/>
      <c r="R30" s="61"/>
      <c r="S30" s="2"/>
      <c r="T30" s="2"/>
      <c r="U30" s="2"/>
      <c r="V30" s="2"/>
      <c r="W30" s="2"/>
      <c r="X30" s="2"/>
    </row>
    <row r="31" spans="12:24" ht="12.75" customHeight="1">
      <c r="L31" s="60"/>
      <c r="M31" s="61"/>
      <c r="N31" s="61"/>
      <c r="O31" s="61"/>
      <c r="P31" s="61"/>
      <c r="Q31" s="61"/>
      <c r="R31" s="61"/>
      <c r="S31" s="2"/>
      <c r="T31" s="2"/>
      <c r="U31" s="2"/>
      <c r="V31" s="2"/>
      <c r="W31" s="2"/>
      <c r="X31" s="2"/>
    </row>
    <row r="32" spans="12:18" ht="12.75" customHeight="1">
      <c r="L32" s="60"/>
      <c r="M32" s="29"/>
      <c r="N32" s="29"/>
      <c r="O32" s="29"/>
      <c r="P32" s="29"/>
      <c r="Q32" s="29"/>
      <c r="R32" s="29"/>
    </row>
  </sheetData>
  <printOptions/>
  <pageMargins left="0.25" right="0.25" top="0.75" bottom="0.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DIMOV Dimo (ESTAT)</cp:lastModifiedBy>
  <cp:lastPrinted>2017-01-11T14:14:27Z</cp:lastPrinted>
  <dcterms:created xsi:type="dcterms:W3CDTF">2014-10-17T13:58:47Z</dcterms:created>
  <dcterms:modified xsi:type="dcterms:W3CDTF">2021-12-08T09:28:13Z</dcterms:modified>
  <cp:category/>
  <cp:version/>
  <cp:contentType/>
  <cp:contentStatus/>
</cp:coreProperties>
</file>