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codeName="ThisWorkbook"/>
  <bookViews>
    <workbookView xWindow="17040" yWindow="75" windowWidth="11670" windowHeight="15330" firstSheet="10" activeTab="15"/>
  </bookViews>
  <sheets>
    <sheet name="Figure 1" sheetId="28" r:id="rId1"/>
    <sheet name="Figure 2" sheetId="4" r:id="rId2"/>
    <sheet name="Figure 3" sheetId="8" r:id="rId3"/>
    <sheet name="Figure 4" sheetId="7" r:id="rId4"/>
    <sheet name="Figure 5" sheetId="32" r:id="rId5"/>
    <sheet name="Figure 6" sheetId="16" r:id="rId6"/>
    <sheet name="Figure 7" sheetId="12" r:id="rId7"/>
    <sheet name="Figure 8" sheetId="23" r:id="rId8"/>
    <sheet name="Figure 9" sheetId="31" r:id="rId9"/>
    <sheet name="Figure 10" sheetId="18" r:id="rId10"/>
    <sheet name="Figure 11" sheetId="25" r:id="rId11"/>
    <sheet name="Figure 12" sheetId="34" r:id="rId12"/>
    <sheet name="Figure 13" sheetId="22" r:id="rId13"/>
    <sheet name="Figure 14" sheetId="33" r:id="rId14"/>
    <sheet name="Figure 15" sheetId="17" r:id="rId15"/>
    <sheet name="Figure 16" sheetId="19" r:id="rId16"/>
    <sheet name="Figure 17" sheetId="21" r:id="rId17"/>
    <sheet name="Table 1" sheetId="15" r:id="rId18"/>
  </sheets>
  <definedNames/>
  <calcPr calcId="191029"/>
  <extLst/>
</workbook>
</file>

<file path=xl/sharedStrings.xml><?xml version="1.0" encoding="utf-8"?>
<sst xmlns="http://schemas.openxmlformats.org/spreadsheetml/2006/main" count="372" uniqueCount="176">
  <si>
    <t>Exports</t>
  </si>
  <si>
    <t>Imports</t>
  </si>
  <si>
    <t>Balance</t>
  </si>
  <si>
    <t>Chemicals</t>
  </si>
  <si>
    <t>Other manufactured goods</t>
  </si>
  <si>
    <t>Machinery and vehicles</t>
  </si>
  <si>
    <t xml:space="preserve"> </t>
  </si>
  <si>
    <t>Code</t>
  </si>
  <si>
    <t>United States</t>
  </si>
  <si>
    <t>Turkey</t>
  </si>
  <si>
    <t>Japan</t>
  </si>
  <si>
    <t>India</t>
  </si>
  <si>
    <t>Singapore</t>
  </si>
  <si>
    <t>China</t>
  </si>
  <si>
    <t>Switzerland</t>
  </si>
  <si>
    <t>Russia</t>
  </si>
  <si>
    <t>South Korea</t>
  </si>
  <si>
    <t>Other</t>
  </si>
  <si>
    <t>Country</t>
  </si>
  <si>
    <t>Product</t>
  </si>
  <si>
    <t>Complete label</t>
  </si>
  <si>
    <t>Organic chemicals</t>
  </si>
  <si>
    <t>Inorganic chemicals</t>
  </si>
  <si>
    <t>Dyeing, tanning and colouring materials</t>
  </si>
  <si>
    <t>Medicinal and pharmaceutical products</t>
  </si>
  <si>
    <t>Essential oils and resinoids and perfume materials; toilet, polishing and cleansing preparations</t>
  </si>
  <si>
    <t>Fertilizers (other than those of group 272)</t>
  </si>
  <si>
    <t>Plastics in primary forms</t>
  </si>
  <si>
    <t>Plastics in non-primary forms</t>
  </si>
  <si>
    <t>Chemical materials and products, n.e.s.</t>
  </si>
  <si>
    <t>Complete industrial plant appropriate to section 6</t>
  </si>
  <si>
    <t>Leather, leather manufactures, n.e.s., and dressed furskins</t>
  </si>
  <si>
    <t>Rubber manufactures, n.e.s.</t>
  </si>
  <si>
    <t>Cork and wood manufactures (excluding furniture)</t>
  </si>
  <si>
    <t>Paper, paperboard and articles of paper pulp, of paper or of paperboard</t>
  </si>
  <si>
    <t>Textile yarn, fabrics, made-up articles, n.e.s., and related products</t>
  </si>
  <si>
    <t>Non-metallic mineral manufactures, n.e.s.</t>
  </si>
  <si>
    <t>Iron and steel</t>
  </si>
  <si>
    <t>Non-ferrous metals</t>
  </si>
  <si>
    <t>Manufactures of metals, n.e.s.</t>
  </si>
  <si>
    <t>Complete industrial plant appropriate to section 7</t>
  </si>
  <si>
    <t>Power-generating machinery and equipment</t>
  </si>
  <si>
    <t>Machinery specialized for particular industries</t>
  </si>
  <si>
    <t>Metalworking machinery</t>
  </si>
  <si>
    <t>General industrial machinery and equipment, n.e.s., and machine parts, n.e.s.</t>
  </si>
  <si>
    <t>Office machines and automatic data-processing machines</t>
  </si>
  <si>
    <t>Telecommunications and sound-recording and reproducing apparatus and equipment</t>
  </si>
  <si>
    <t>Electrical machinery, apparatus and appliances, n.e.s., and electrical parts thereof (including non-electrical counterparts, n.e.s., of electrical household-type equipment)</t>
  </si>
  <si>
    <t>Road vehicles (including air-cushion vehicles)</t>
  </si>
  <si>
    <t>Other transport equipment</t>
  </si>
  <si>
    <t>Complete industrial plant appropriate to section 8</t>
  </si>
  <si>
    <t>Prefabricated buildings; sanitary, plumbing, heating and lighting fixtures and fittings, n.e.s.</t>
  </si>
  <si>
    <t>Furniture and parts thereof; bedding, mattresses, mattress supports, cushions and similar stuffed furnishings</t>
  </si>
  <si>
    <t>Travel goods, handbags and similar containers</t>
  </si>
  <si>
    <t>Articles of apparel and clothing accessories</t>
  </si>
  <si>
    <t>Footwear</t>
  </si>
  <si>
    <t>Professional, scientific and controlling instruments and apparatus, n.e.s.</t>
  </si>
  <si>
    <t>Photographic apparatus, equipment and supplies and optical goods, n.e.s.; watches and clocks</t>
  </si>
  <si>
    <t>Miscellaneous manufactured articles, n.e.s.</t>
  </si>
  <si>
    <t>(EUR billion)</t>
  </si>
  <si>
    <t>EUR billion</t>
  </si>
  <si>
    <t>Detailed codes can be found in table 1.</t>
  </si>
  <si>
    <t>Export</t>
  </si>
  <si>
    <t>(%)</t>
  </si>
  <si>
    <t>Import</t>
  </si>
  <si>
    <t>United Kingdom</t>
  </si>
  <si>
    <t>Billion EUR</t>
  </si>
  <si>
    <t>Share</t>
  </si>
  <si>
    <r>
      <t>Source:</t>
    </r>
    <r>
      <rPr>
        <sz val="12"/>
        <color theme="1"/>
        <rFont val="Arial"/>
        <family val="2"/>
      </rPr>
      <t xml:space="preserve"> Eurostat (online data code: Comext data code : DS-018995)</t>
    </r>
  </si>
  <si>
    <t>EU-27 trade in machinery and vehicles, 2002-2019</t>
  </si>
  <si>
    <t>EU-27 trade in chemicals, 2002-2019</t>
  </si>
  <si>
    <t>EU-27 trade in machinery and vehicles for main partners, 2019</t>
  </si>
  <si>
    <t>EU-27 trade in chemicals for main partners, 2019</t>
  </si>
  <si>
    <t>%</t>
  </si>
  <si>
    <t>Share of manufactured goods in total trade of goods, 2002-2019</t>
  </si>
  <si>
    <t>EU-27 trade in manufactured goods, 2002-2019</t>
  </si>
  <si>
    <t>EU-27 trade in manufactured goods for main partners, 2019</t>
  </si>
  <si>
    <t>EU-27 trade in other manufactured goods, 2002-2019</t>
  </si>
  <si>
    <t>Complete labels for manufactured goods at SITC level two</t>
  </si>
  <si>
    <t>EU-27 trade in other manufactured goods for main partners, 2019</t>
  </si>
  <si>
    <t>share</t>
  </si>
  <si>
    <t>EU-27 trade, categories in manufactured goods classified by material, 2019</t>
  </si>
  <si>
    <t>EU-27 trade, categories in miscellaneous manufactured articles, 2019</t>
  </si>
  <si>
    <t>EU-27 trade, categories in machinery and vehicles, 2019</t>
  </si>
  <si>
    <t>EU-27 trade, categories in chemicals, 2019</t>
  </si>
  <si>
    <t>79 Other transport equipment</t>
  </si>
  <si>
    <t>71 Power-generating machinery and equipment</t>
  </si>
  <si>
    <t>73 Metalworking machinery</t>
  </si>
  <si>
    <t>51 Organic chemicals</t>
  </si>
  <si>
    <t>52 Inorganic chemicals</t>
  </si>
  <si>
    <t>53 Dyeing, tanning and colouring materials</t>
  </si>
  <si>
    <t>54 Medicinal and pharmaceutical products</t>
  </si>
  <si>
    <t>57 Plastics in primary forms</t>
  </si>
  <si>
    <t>58 Plastics in non-primary forms</t>
  </si>
  <si>
    <t>59 Chemical materials and products, n.e.s.</t>
  </si>
  <si>
    <t xml:space="preserve">60 Complete industrial plant appropriate </t>
  </si>
  <si>
    <t xml:space="preserve">61 Leather, leather manufactures, n.e.s., </t>
  </si>
  <si>
    <t>62 Rubber manufactures, n.e.s.</t>
  </si>
  <si>
    <t xml:space="preserve">64 Paper, paperboard and articles of paper </t>
  </si>
  <si>
    <t xml:space="preserve">65 Textile yarn, fabrics, made-up articles, </t>
  </si>
  <si>
    <t>66 Non-metallic mineral manufactures, n.e.s.</t>
  </si>
  <si>
    <t>67 Iron and steel</t>
  </si>
  <si>
    <t>68 Non-ferrous metals</t>
  </si>
  <si>
    <t>69 Manufactures of metals, n.e.s.</t>
  </si>
  <si>
    <t xml:space="preserve">70 Complete industrial plant appropriate </t>
  </si>
  <si>
    <t xml:space="preserve">72 Machinery specialized for particular </t>
  </si>
  <si>
    <t xml:space="preserve">76 Telecommunications and sound-recording </t>
  </si>
  <si>
    <t xml:space="preserve">80 Complete industrial plant appropriate </t>
  </si>
  <si>
    <t xml:space="preserve">82 Furniture and parts thereof; bedding, </t>
  </si>
  <si>
    <t>83 Travel goods, handbags and similar containers</t>
  </si>
  <si>
    <t>84 Articles of apparel and clothing accessories</t>
  </si>
  <si>
    <t>85 Footwear</t>
  </si>
  <si>
    <t xml:space="preserve">87 Professional, scientific and controlling </t>
  </si>
  <si>
    <t>55 Essential oils and related products</t>
  </si>
  <si>
    <t>56 Fertilizers (other than those of group 272)</t>
  </si>
  <si>
    <t>63 Cork and wood manufactures</t>
  </si>
  <si>
    <t>74 General industrial machinery and equipment</t>
  </si>
  <si>
    <t>75 Office machines and related machines</t>
  </si>
  <si>
    <t>77 Electrical machinery and parts thereof</t>
  </si>
  <si>
    <t>78 Road vehicles</t>
  </si>
  <si>
    <t>81 Prefabricated buildings</t>
  </si>
  <si>
    <t>88 Photographic apparatus, watches and clockss</t>
  </si>
  <si>
    <t>89 Miscellaneous manufactured articles, n.e.s.</t>
  </si>
  <si>
    <t>EU-27 trade in manufactured goods by main groups, 2019</t>
  </si>
  <si>
    <t>Share of machinery and vehicles in manufactured goods, 2002-2019</t>
  </si>
  <si>
    <t>Share of chemicals in trade of manufactured goods, 2002-2019</t>
  </si>
  <si>
    <t>Share of other goods in trade of manufactured goods, 2002-2019</t>
  </si>
  <si>
    <t>3.8 %</t>
  </si>
  <si>
    <t>19.2 %</t>
  </si>
  <si>
    <t>26.2 %</t>
  </si>
  <si>
    <t>14.5 %</t>
  </si>
  <si>
    <t>13.9 %</t>
  </si>
  <si>
    <t>9.7 %</t>
  </si>
  <si>
    <t>10.8 %</t>
  </si>
  <si>
    <t>6.9 %</t>
  </si>
  <si>
    <t>7.1 %</t>
  </si>
  <si>
    <t>4.4 %</t>
  </si>
  <si>
    <t>4.6 %</t>
  </si>
  <si>
    <t>3.1 %</t>
  </si>
  <si>
    <t>42.2 %</t>
  </si>
  <si>
    <t>32.9 %</t>
  </si>
  <si>
    <t>17.9 %</t>
  </si>
  <si>
    <t>31.0 %</t>
  </si>
  <si>
    <t>14.8 %</t>
  </si>
  <si>
    <t>12.4 %</t>
  </si>
  <si>
    <t>10.9 %</t>
  </si>
  <si>
    <t>6.6 %</t>
  </si>
  <si>
    <t>4.2 %</t>
  </si>
  <si>
    <t>3.0 %</t>
  </si>
  <si>
    <t>4.5 %</t>
  </si>
  <si>
    <t>43.3 %</t>
  </si>
  <si>
    <t>27.7 %</t>
  </si>
  <si>
    <t>16.2 %</t>
  </si>
  <si>
    <t>28.6 %</t>
  </si>
  <si>
    <t>16.1 %</t>
  </si>
  <si>
    <t>9.0 %</t>
  </si>
  <si>
    <t>10.2 %</t>
  </si>
  <si>
    <t>8.3 %</t>
  </si>
  <si>
    <t>7.3 %</t>
  </si>
  <si>
    <t>6.1 %</t>
  </si>
  <si>
    <t>6.0 %</t>
  </si>
  <si>
    <t>3.3 %</t>
  </si>
  <si>
    <t>42.6 %</t>
  </si>
  <si>
    <t>38.1 %</t>
  </si>
  <si>
    <t>25.4 %</t>
  </si>
  <si>
    <t>22.7 %</t>
  </si>
  <si>
    <t>11.9 %</t>
  </si>
  <si>
    <t>20.2 %</t>
  </si>
  <si>
    <t>8.5 %</t>
  </si>
  <si>
    <t>14.2 %</t>
  </si>
  <si>
    <t>6.8 %</t>
  </si>
  <si>
    <t>8.2 %</t>
  </si>
  <si>
    <t>4.9 %</t>
  </si>
  <si>
    <t>3.4 %</t>
  </si>
  <si>
    <t>39.1 %</t>
  </si>
  <si>
    <t>28.0 %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</si>
</sst>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%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2" borderId="0" applyNumberFormat="0" applyBorder="0" applyAlignment="0" applyProtection="0"/>
  </cellStyleXfs>
  <cellXfs count="119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20" applyFont="1"/>
    <xf numFmtId="3" fontId="2" fillId="0" borderId="3" xfId="0" applyNumberFormat="1" applyFont="1" applyBorder="1"/>
    <xf numFmtId="3" fontId="2" fillId="0" borderId="2" xfId="0" applyNumberFormat="1" applyFont="1" applyBorder="1"/>
    <xf numFmtId="3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0" fontId="3" fillId="0" borderId="5" xfId="0" applyFont="1" applyFill="1" applyBorder="1" applyAlignment="1">
      <alignment horizontal="left"/>
    </xf>
    <xf numFmtId="0" fontId="0" fillId="0" borderId="5" xfId="0" applyFill="1" applyBorder="1"/>
    <xf numFmtId="0" fontId="3" fillId="0" borderId="2" xfId="0" applyFont="1" applyFill="1" applyBorder="1" applyAlignment="1">
      <alignment horizontal="left"/>
    </xf>
    <xf numFmtId="0" fontId="0" fillId="0" borderId="2" xfId="0" applyFill="1" applyBorder="1"/>
    <xf numFmtId="3" fontId="3" fillId="3" borderId="4" xfId="0" applyNumberFormat="1" applyFont="1" applyFill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left"/>
    </xf>
    <xf numFmtId="3" fontId="2" fillId="0" borderId="5" xfId="0" applyNumberFormat="1" applyFont="1" applyBorder="1"/>
    <xf numFmtId="3" fontId="3" fillId="0" borderId="2" xfId="0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0" fillId="0" borderId="1" xfId="0" applyNumberFormat="1" applyBorder="1"/>
    <xf numFmtId="164" fontId="0" fillId="0" borderId="5" xfId="0" applyNumberFormat="1" applyBorder="1"/>
    <xf numFmtId="164" fontId="0" fillId="0" borderId="2" xfId="0" applyNumberFormat="1" applyBorder="1"/>
    <xf numFmtId="3" fontId="3" fillId="0" borderId="6" xfId="0" applyNumberFormat="1" applyFont="1" applyBorder="1" applyAlignment="1">
      <alignment horizontal="left"/>
    </xf>
    <xf numFmtId="164" fontId="0" fillId="0" borderId="6" xfId="0" applyNumberFormat="1" applyBorder="1"/>
    <xf numFmtId="3" fontId="3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3" fontId="3" fillId="0" borderId="8" xfId="0" applyNumberFormat="1" applyFont="1" applyBorder="1" applyAlignment="1">
      <alignment horizontal="left"/>
    </xf>
    <xf numFmtId="43" fontId="2" fillId="0" borderId="0" xfId="21" applyFont="1"/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3" fillId="0" borderId="8" xfId="0" applyFont="1" applyBorder="1" applyAlignment="1">
      <alignment horizontal="left"/>
    </xf>
    <xf numFmtId="3" fontId="2" fillId="0" borderId="8" xfId="0" applyNumberFormat="1" applyFont="1" applyBorder="1"/>
    <xf numFmtId="4" fontId="2" fillId="0" borderId="0" xfId="0" applyNumberFormat="1" applyFont="1"/>
    <xf numFmtId="9" fontId="0" fillId="0" borderId="0" xfId="20" applyFont="1"/>
    <xf numFmtId="0" fontId="3" fillId="0" borderId="6" xfId="0" applyFont="1" applyBorder="1" applyAlignment="1">
      <alignment horizontal="left"/>
    </xf>
    <xf numFmtId="3" fontId="2" fillId="0" borderId="9" xfId="0" applyNumberFormat="1" applyFont="1" applyBorder="1"/>
    <xf numFmtId="3" fontId="2" fillId="0" borderId="6" xfId="0" applyNumberFormat="1" applyFont="1" applyBorder="1"/>
    <xf numFmtId="0" fontId="3" fillId="3" borderId="10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2" fillId="0" borderId="1" xfId="0" applyNumberFormat="1" applyFont="1" applyFill="1" applyBorder="1"/>
    <xf numFmtId="3" fontId="2" fillId="0" borderId="5" xfId="0" applyNumberFormat="1" applyFont="1" applyFill="1" applyBorder="1"/>
    <xf numFmtId="3" fontId="2" fillId="0" borderId="2" xfId="0" applyNumberFormat="1" applyFont="1" applyFill="1" applyBorder="1"/>
    <xf numFmtId="0" fontId="6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3" fillId="3" borderId="7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165" fontId="0" fillId="0" borderId="0" xfId="0" applyNumberFormat="1"/>
    <xf numFmtId="0" fontId="0" fillId="0" borderId="0" xfId="0" applyAlignment="1">
      <alignment wrapText="1"/>
    </xf>
    <xf numFmtId="0" fontId="2" fillId="0" borderId="0" xfId="0" applyFont="1" quotePrefix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9" fontId="3" fillId="3" borderId="4" xfId="20" applyFont="1" applyFill="1" applyBorder="1" applyAlignment="1">
      <alignment horizontal="right"/>
    </xf>
    <xf numFmtId="9" fontId="2" fillId="0" borderId="1" xfId="20" applyFont="1" applyFill="1" applyBorder="1" applyAlignment="1">
      <alignment horizontal="right"/>
    </xf>
    <xf numFmtId="9" fontId="2" fillId="0" borderId="5" xfId="20" applyFont="1" applyFill="1" applyBorder="1" applyAlignment="1">
      <alignment horizontal="right"/>
    </xf>
    <xf numFmtId="9" fontId="2" fillId="0" borderId="2" xfId="20" applyFont="1" applyFill="1" applyBorder="1" applyAlignment="1">
      <alignment horizontal="right"/>
    </xf>
    <xf numFmtId="9" fontId="2" fillId="0" borderId="0" xfId="0" applyNumberFormat="1" applyFont="1"/>
    <xf numFmtId="164" fontId="0" fillId="0" borderId="8" xfId="0" applyNumberFormat="1" applyBorder="1"/>
    <xf numFmtId="0" fontId="0" fillId="0" borderId="0" xfId="0" applyAlignment="1">
      <alignment horizontal="center"/>
    </xf>
    <xf numFmtId="3" fontId="13" fillId="0" borderId="0" xfId="0" applyNumberFormat="1" applyFont="1" applyFill="1" applyBorder="1" applyAlignment="1">
      <alignment horizontal="left"/>
    </xf>
    <xf numFmtId="164" fontId="0" fillId="0" borderId="5" xfId="0" applyNumberFormat="1" applyFill="1" applyBorder="1"/>
    <xf numFmtId="164" fontId="0" fillId="0" borderId="8" xfId="0" applyNumberFormat="1" applyFill="1" applyBorder="1"/>
    <xf numFmtId="0" fontId="0" fillId="0" borderId="0" xfId="0" applyFill="1"/>
    <xf numFmtId="0" fontId="0" fillId="0" borderId="0" xfId="0" applyAlignment="1">
      <alignment vertical="top" wrapText="1"/>
    </xf>
    <xf numFmtId="3" fontId="12" fillId="2" borderId="0" xfId="22" applyNumberFormat="1" applyBorder="1" applyAlignment="1">
      <alignment horizontal="left"/>
    </xf>
    <xf numFmtId="0" fontId="12" fillId="2" borderId="0" xfId="22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2" fillId="2" borderId="0" xfId="22" applyAlignment="1">
      <alignment horizontal="left" wrapText="1"/>
    </xf>
    <xf numFmtId="0" fontId="12" fillId="2" borderId="0" xfId="22" applyAlignment="1">
      <alignment horizontal="left" vertical="top" wrapText="1"/>
    </xf>
    <xf numFmtId="0" fontId="12" fillId="0" borderId="0" xfId="22" applyFill="1"/>
    <xf numFmtId="0" fontId="2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quotePrefix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9" fontId="0" fillId="0" borderId="0" xfId="20" applyFon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3" fontId="12" fillId="0" borderId="0" xfId="22" applyNumberFormat="1" applyFill="1" applyBorder="1" applyAlignment="1">
      <alignment horizontal="left"/>
    </xf>
    <xf numFmtId="0" fontId="0" fillId="0" borderId="0" xfId="0" applyAlignment="1">
      <alignment horizontal="left" wrapText="1"/>
    </xf>
    <xf numFmtId="0" fontId="12" fillId="0" borderId="0" xfId="22" applyFill="1" applyAlignment="1">
      <alignment horizontal="left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22" applyFill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165" fontId="0" fillId="0" borderId="1" xfId="21" applyNumberFormat="1" applyFont="1" applyBorder="1"/>
    <xf numFmtId="165" fontId="0" fillId="0" borderId="5" xfId="21" applyNumberFormat="1" applyFont="1" applyBorder="1"/>
    <xf numFmtId="165" fontId="0" fillId="0" borderId="2" xfId="21" applyNumberFormat="1" applyFont="1" applyBorder="1"/>
    <xf numFmtId="164" fontId="2" fillId="0" borderId="6" xfId="0" applyNumberFormat="1" applyFont="1" applyBorder="1"/>
    <xf numFmtId="164" fontId="2" fillId="0" borderId="5" xfId="0" applyNumberFormat="1" applyFont="1" applyBorder="1"/>
    <xf numFmtId="164" fontId="2" fillId="0" borderId="8" xfId="0" applyNumberFormat="1" applyFont="1" applyBorder="1"/>
    <xf numFmtId="166" fontId="2" fillId="0" borderId="0" xfId="20" applyNumberFormat="1" applyFont="1"/>
    <xf numFmtId="166" fontId="2" fillId="0" borderId="9" xfId="20" applyNumberFormat="1" applyFont="1" applyBorder="1"/>
    <xf numFmtId="166" fontId="2" fillId="0" borderId="6" xfId="20" applyNumberFormat="1" applyFont="1" applyBorder="1"/>
    <xf numFmtId="166" fontId="2" fillId="0" borderId="3" xfId="20" applyNumberFormat="1" applyFont="1" applyBorder="1"/>
    <xf numFmtId="166" fontId="2" fillId="0" borderId="2" xfId="20" applyNumberFormat="1" applyFont="1" applyBorder="1"/>
    <xf numFmtId="166" fontId="0" fillId="0" borderId="6" xfId="20" applyNumberFormat="1" applyFont="1" applyBorder="1"/>
    <xf numFmtId="166" fontId="0" fillId="0" borderId="5" xfId="20" applyNumberFormat="1" applyFont="1" applyBorder="1"/>
    <xf numFmtId="166" fontId="0" fillId="0" borderId="2" xfId="20" applyNumberFormat="1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  <cellStyle name="Komma" xfId="21"/>
    <cellStyle name="Gut" xfId="2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1'!$O$2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1'!$N$3:$N$20</c:f>
              <c:numCache/>
            </c:numRef>
          </c:cat>
          <c:val>
            <c:numRef>
              <c:f>'Figure 1'!$O$3:$O$20</c:f>
              <c:numCache/>
            </c:numRef>
          </c:val>
          <c:smooth val="0"/>
        </c:ser>
        <c:axId val="18415244"/>
        <c:axId val="31519469"/>
      </c:lineChart>
      <c:lineChart>
        <c:grouping val="standard"/>
        <c:varyColors val="0"/>
        <c:ser>
          <c:idx val="1"/>
          <c:order val="1"/>
          <c:tx>
            <c:strRef>
              <c:f>'Figure 1'!$P$2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1'!$N$3:$N$20</c:f>
              <c:numCache/>
            </c:numRef>
          </c:cat>
          <c:val>
            <c:numRef>
              <c:f>'Figure 1'!$P$3:$P$20</c:f>
              <c:numCache/>
            </c:numRef>
          </c:val>
          <c:smooth val="0"/>
        </c:ser>
        <c:axId val="15239766"/>
        <c:axId val="2940167"/>
      </c:lineChart>
      <c:catAx>
        <c:axId val="184152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1519469"/>
        <c:crosses val="autoZero"/>
        <c:auto val="1"/>
        <c:lblOffset val="100"/>
        <c:noMultiLvlLbl val="0"/>
      </c:catAx>
      <c:valAx>
        <c:axId val="3151946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8415244"/>
        <c:crosses val="autoZero"/>
        <c:crossBetween val="between"/>
        <c:dispUnits/>
      </c:valAx>
      <c:catAx>
        <c:axId val="15239766"/>
        <c:scaling>
          <c:orientation val="minMax"/>
        </c:scaling>
        <c:axPos val="b"/>
        <c:delete val="1"/>
        <c:majorTickMark val="out"/>
        <c:minorTickMark val="none"/>
        <c:tickLblPos val="nextTo"/>
        <c:crossAx val="2940167"/>
        <c:crosses val="autoZero"/>
        <c:auto val="1"/>
        <c:lblOffset val="100"/>
        <c:noMultiLvlLbl val="0"/>
      </c:catAx>
      <c:valAx>
        <c:axId val="2940167"/>
        <c:scaling>
          <c:orientation val="minMax"/>
        </c:scaling>
        <c:axPos val="l"/>
        <c:delete val="1"/>
        <c:majorTickMark val="out"/>
        <c:minorTickMark val="none"/>
        <c:tickLblPos val="nextTo"/>
        <c:crossAx val="1523976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8'!$C$28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E78A8D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EFB1B3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71A8DF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A0C5EA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B9C31E"/>
              </a:solidFill>
              <a:ln>
                <a:noFill/>
                <a:round/>
              </a:ln>
            </c:spPr>
          </c:dPt>
          <c:dLbls>
            <c:dLbl>
              <c:idx val="2"/>
              <c:layout>
                <c:manualLayout>
                  <c:x val="0.0055"/>
                  <c:y val="-0.01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3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8'!$B$29:$B$35</c:f>
              <c:strCache/>
            </c:strRef>
          </c:cat>
          <c:val>
            <c:numRef>
              <c:f>'Figure 8'!$C$29:$C$35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8'!$J$28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E78A8D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EFB1B3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E1E86B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B9C31E"/>
              </a:solidFill>
              <a:ln>
                <a:noFill/>
                <a:round/>
              </a:ln>
            </c:spPr>
          </c:dPt>
          <c:dLbls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8'!$I$29:$I$35</c:f>
              <c:strCache/>
            </c:strRef>
          </c:cat>
          <c:val>
            <c:numRef>
              <c:f>'Figure 8'!$J$29:$J$35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9'!$O$2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9'!$N$3:$N$20</c:f>
              <c:numCache/>
            </c:numRef>
          </c:cat>
          <c:val>
            <c:numRef>
              <c:f>'Figure 9'!$O$3:$O$20</c:f>
              <c:numCache/>
            </c:numRef>
          </c:val>
          <c:smooth val="0"/>
        </c:ser>
        <c:axId val="24837298"/>
        <c:axId val="22209091"/>
      </c:lineChart>
      <c:lineChart>
        <c:grouping val="standard"/>
        <c:varyColors val="0"/>
        <c:ser>
          <c:idx val="1"/>
          <c:order val="1"/>
          <c:tx>
            <c:strRef>
              <c:f>'Figure 9'!$P$2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9'!$N$3:$N$20</c:f>
              <c:numCache/>
            </c:numRef>
          </c:cat>
          <c:val>
            <c:numRef>
              <c:f>'Figure 9'!$P$3:$P$20</c:f>
              <c:numCache/>
            </c:numRef>
          </c:val>
          <c:smooth val="0"/>
        </c:ser>
        <c:axId val="65664092"/>
        <c:axId val="54105917"/>
      </c:lineChart>
      <c:catAx>
        <c:axId val="24837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2209091"/>
        <c:crosses val="autoZero"/>
        <c:auto val="1"/>
        <c:lblOffset val="100"/>
        <c:noMultiLvlLbl val="0"/>
      </c:catAx>
      <c:valAx>
        <c:axId val="2220909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4837298"/>
        <c:crosses val="autoZero"/>
        <c:crossBetween val="between"/>
        <c:dispUnits/>
      </c:valAx>
      <c:catAx>
        <c:axId val="65664092"/>
        <c:scaling>
          <c:orientation val="minMax"/>
        </c:scaling>
        <c:axPos val="b"/>
        <c:delete val="1"/>
        <c:majorTickMark val="out"/>
        <c:minorTickMark val="none"/>
        <c:tickLblPos val="nextTo"/>
        <c:crossAx val="54105917"/>
        <c:crosses val="autoZero"/>
        <c:auto val="1"/>
        <c:lblOffset val="100"/>
        <c:noMultiLvlLbl val="0"/>
      </c:catAx>
      <c:valAx>
        <c:axId val="54105917"/>
        <c:scaling>
          <c:orientation val="minMax"/>
        </c:scaling>
        <c:axPos val="l"/>
        <c:delete val="1"/>
        <c:majorTickMark val="out"/>
        <c:minorTickMark val="none"/>
        <c:tickLblPos val="nextTo"/>
        <c:crossAx val="6566409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'Figure 10'!$R$2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10'!$O$3:$O$20</c:f>
              <c:numCache/>
            </c:numRef>
          </c:cat>
          <c:val>
            <c:numRef>
              <c:f>'Figure 10'!$R$3:$R$20</c:f>
              <c:numCache/>
            </c:numRef>
          </c:val>
        </c:ser>
        <c:gapWidth val="51"/>
        <c:axId val="17191206"/>
        <c:axId val="20503127"/>
      </c:barChart>
      <c:lineChart>
        <c:grouping val="standard"/>
        <c:varyColors val="0"/>
        <c:ser>
          <c:idx val="0"/>
          <c:order val="1"/>
          <c:tx>
            <c:strRef>
              <c:f>'Figure 10'!$P$2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10'!$O$3:$O$20</c:f>
              <c:numCache/>
            </c:numRef>
          </c:cat>
          <c:val>
            <c:numRef>
              <c:f>'Figure 10'!$P$3:$P$20</c:f>
              <c:numCache/>
            </c:numRef>
          </c:val>
          <c:smooth val="0"/>
        </c:ser>
        <c:ser>
          <c:idx val="1"/>
          <c:order val="2"/>
          <c:tx>
            <c:strRef>
              <c:f>'Figure 10'!$Q$2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10'!$O$3:$O$20</c:f>
              <c:numCache/>
            </c:numRef>
          </c:cat>
          <c:val>
            <c:numRef>
              <c:f>'Figure 10'!$Q$3:$Q$20</c:f>
              <c:numCache/>
            </c:numRef>
          </c:val>
          <c:smooth val="0"/>
        </c:ser>
        <c:axId val="17191206"/>
        <c:axId val="20503127"/>
      </c:lineChart>
      <c:catAx>
        <c:axId val="171912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0503127"/>
        <c:crosses val="autoZero"/>
        <c:auto val="1"/>
        <c:lblOffset val="100"/>
        <c:noMultiLvlLbl val="0"/>
      </c:catAx>
      <c:valAx>
        <c:axId val="205031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19120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11'!$R$2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11'!$Q$3:$Q$12</c:f>
              <c:strCache/>
            </c:strRef>
          </c:cat>
          <c:val>
            <c:numRef>
              <c:f>'Figure 11'!$R$3:$R$12</c:f>
              <c:numCache/>
            </c:numRef>
          </c:val>
        </c:ser>
        <c:ser>
          <c:idx val="1"/>
          <c:order val="1"/>
          <c:tx>
            <c:strRef>
              <c:f>'Figure 11'!$S$2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11'!$Q$3:$Q$12</c:f>
              <c:strCache/>
            </c:strRef>
          </c:cat>
          <c:val>
            <c:numRef>
              <c:f>'Figure 11'!$S$3:$S$12</c:f>
              <c:numCache/>
            </c:numRef>
          </c:val>
        </c:ser>
        <c:gapWidth val="26"/>
        <c:axId val="50310416"/>
        <c:axId val="50140561"/>
      </c:barChart>
      <c:catAx>
        <c:axId val="50310416"/>
        <c:scaling>
          <c:orientation val="maxMin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140561"/>
        <c:crosses val="autoZero"/>
        <c:auto val="1"/>
        <c:lblOffset val="100"/>
        <c:noMultiLvlLbl val="0"/>
      </c:catAx>
      <c:valAx>
        <c:axId val="50140561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310416"/>
        <c:crosses val="max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12'!$R$2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12'!$Q$3:$Q$11</c:f>
              <c:strCache/>
            </c:strRef>
          </c:cat>
          <c:val>
            <c:numRef>
              <c:f>'Figure 12'!$R$3:$R$11</c:f>
              <c:numCache/>
            </c:numRef>
          </c:val>
        </c:ser>
        <c:ser>
          <c:idx val="1"/>
          <c:order val="1"/>
          <c:tx>
            <c:strRef>
              <c:f>'Figure 12'!$S$2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12'!$Q$3:$Q$11</c:f>
              <c:strCache/>
            </c:strRef>
          </c:cat>
          <c:val>
            <c:numRef>
              <c:f>'Figure 12'!$S$3:$S$11</c:f>
              <c:numCache/>
            </c:numRef>
          </c:val>
        </c:ser>
        <c:gapWidth val="26"/>
        <c:axId val="48611866"/>
        <c:axId val="34853611"/>
      </c:barChart>
      <c:catAx>
        <c:axId val="48611866"/>
        <c:scaling>
          <c:orientation val="maxMin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853611"/>
        <c:crosses val="autoZero"/>
        <c:auto val="1"/>
        <c:lblOffset val="100"/>
        <c:noMultiLvlLbl val="0"/>
      </c:catAx>
      <c:valAx>
        <c:axId val="34853611"/>
        <c:scaling>
          <c:orientation val="minMax"/>
          <c:max val="105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611866"/>
        <c:crosses val="max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13'!$C$28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E78A8D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EFB1B3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A0C5EA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71A8DF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B9C31E"/>
              </a:solidFill>
              <a:ln>
                <a:noFill/>
                <a:round/>
              </a:ln>
            </c:spPr>
          </c:dPt>
          <c:dLbls>
            <c:dLbl>
              <c:idx val="5"/>
              <c:layout>
                <c:manualLayout>
                  <c:x val="-0.018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13'!$B$29:$B$35</c:f>
              <c:strCache/>
            </c:strRef>
          </c:cat>
          <c:val>
            <c:numRef>
              <c:f>'Figure 13'!$C$29:$C$35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13'!$J$28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EFB1B3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E78A8D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A0C5EA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E9B6D5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B9C31E"/>
              </a:solidFill>
              <a:ln>
                <a:noFill/>
                <a:round/>
              </a:ln>
            </c:spPr>
          </c:dPt>
          <c:dLbls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13'!$I$29:$I$35</c:f>
              <c:strCache/>
            </c:strRef>
          </c:cat>
          <c:val>
            <c:numRef>
              <c:f>'Figure 13'!$J$29:$J$35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14'!$O$2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14'!$N$3:$N$20</c:f>
              <c:numCache/>
            </c:numRef>
          </c:cat>
          <c:val>
            <c:numRef>
              <c:f>'Figure 14'!$O$3:$O$20</c:f>
              <c:numCache/>
            </c:numRef>
          </c:val>
          <c:smooth val="0"/>
        </c:ser>
        <c:axId val="45247044"/>
        <c:axId val="4570213"/>
      </c:lineChart>
      <c:lineChart>
        <c:grouping val="standard"/>
        <c:varyColors val="0"/>
        <c:ser>
          <c:idx val="1"/>
          <c:order val="1"/>
          <c:tx>
            <c:strRef>
              <c:f>'Figure 14'!$P$2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14'!$N$3:$N$20</c:f>
              <c:numCache/>
            </c:numRef>
          </c:cat>
          <c:val>
            <c:numRef>
              <c:f>'Figure 14'!$P$3:$P$20</c:f>
              <c:numCache/>
            </c:numRef>
          </c:val>
          <c:smooth val="0"/>
        </c:ser>
        <c:axId val="41131918"/>
        <c:axId val="34642943"/>
      </c:lineChart>
      <c:catAx>
        <c:axId val="45247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570213"/>
        <c:crosses val="autoZero"/>
        <c:auto val="1"/>
        <c:lblOffset val="100"/>
        <c:noMultiLvlLbl val="0"/>
      </c:catAx>
      <c:valAx>
        <c:axId val="457021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5247044"/>
        <c:crosses val="autoZero"/>
        <c:crossBetween val="between"/>
        <c:dispUnits/>
      </c:valAx>
      <c:catAx>
        <c:axId val="41131918"/>
        <c:scaling>
          <c:orientation val="minMax"/>
        </c:scaling>
        <c:axPos val="b"/>
        <c:delete val="1"/>
        <c:majorTickMark val="out"/>
        <c:minorTickMark val="none"/>
        <c:tickLblPos val="nextTo"/>
        <c:crossAx val="34642943"/>
        <c:crosses val="autoZero"/>
        <c:auto val="1"/>
        <c:lblOffset val="100"/>
        <c:noMultiLvlLbl val="0"/>
      </c:catAx>
      <c:valAx>
        <c:axId val="34642943"/>
        <c:scaling>
          <c:orientation val="minMax"/>
        </c:scaling>
        <c:axPos val="l"/>
        <c:delete val="1"/>
        <c:majorTickMark val="out"/>
        <c:minorTickMark val="none"/>
        <c:tickLblPos val="nextTo"/>
        <c:crossAx val="4113191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'Figure 15'!$R$2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15'!$O$3:$O$20</c:f>
              <c:numCache/>
            </c:numRef>
          </c:cat>
          <c:val>
            <c:numRef>
              <c:f>'Figure 15'!$R$3:$R$20</c:f>
              <c:numCache/>
            </c:numRef>
          </c:val>
        </c:ser>
        <c:gapWidth val="51"/>
        <c:axId val="43351032"/>
        <c:axId val="54614969"/>
      </c:barChart>
      <c:lineChart>
        <c:grouping val="standard"/>
        <c:varyColors val="0"/>
        <c:ser>
          <c:idx val="0"/>
          <c:order val="1"/>
          <c:tx>
            <c:strRef>
              <c:f>'Figure 15'!$P$2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15'!$O$3:$O$20</c:f>
              <c:numCache/>
            </c:numRef>
          </c:cat>
          <c:val>
            <c:numRef>
              <c:f>'Figure 15'!$P$3:$P$20</c:f>
              <c:numCache/>
            </c:numRef>
          </c:val>
          <c:smooth val="0"/>
        </c:ser>
        <c:ser>
          <c:idx val="1"/>
          <c:order val="2"/>
          <c:tx>
            <c:strRef>
              <c:f>'Figure 15'!$Q$2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15'!$O$3:$O$20</c:f>
              <c:numCache/>
            </c:numRef>
          </c:cat>
          <c:val>
            <c:numRef>
              <c:f>'Figure 15'!$Q$3:$Q$20</c:f>
              <c:numCache/>
            </c:numRef>
          </c:val>
          <c:smooth val="0"/>
        </c:ser>
        <c:axId val="43351032"/>
        <c:axId val="54614969"/>
      </c:lineChart>
      <c:catAx>
        <c:axId val="433510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614969"/>
        <c:crosses val="autoZero"/>
        <c:auto val="1"/>
        <c:lblOffset val="100"/>
        <c:noMultiLvlLbl val="0"/>
      </c:catAx>
      <c:valAx>
        <c:axId val="546149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35103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'Figure 2'!$R$2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2'!$O$3:$O$20</c:f>
              <c:numCache/>
            </c:numRef>
          </c:cat>
          <c:val>
            <c:numRef>
              <c:f>'Figure 2'!$R$3:$R$20</c:f>
              <c:numCache/>
            </c:numRef>
          </c:val>
        </c:ser>
        <c:gapWidth val="51"/>
        <c:axId val="26461504"/>
        <c:axId val="36826945"/>
      </c:barChart>
      <c:lineChart>
        <c:grouping val="standard"/>
        <c:varyColors val="0"/>
        <c:ser>
          <c:idx val="0"/>
          <c:order val="1"/>
          <c:tx>
            <c:strRef>
              <c:f>'Figure 2'!$P$2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2'!$O$3:$O$20</c:f>
              <c:numCache/>
            </c:numRef>
          </c:cat>
          <c:val>
            <c:numRef>
              <c:f>'Figure 2'!$P$3:$P$20</c:f>
              <c:numCache/>
            </c:numRef>
          </c:val>
          <c:smooth val="0"/>
        </c:ser>
        <c:ser>
          <c:idx val="1"/>
          <c:order val="2"/>
          <c:tx>
            <c:strRef>
              <c:f>'Figure 2'!$Q$2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2'!$O$3:$O$20</c:f>
              <c:numCache/>
            </c:numRef>
          </c:cat>
          <c:val>
            <c:numRef>
              <c:f>'Figure 2'!$Q$3:$Q$20</c:f>
              <c:numCache/>
            </c:numRef>
          </c:val>
          <c:smooth val="0"/>
        </c:ser>
        <c:axId val="26461504"/>
        <c:axId val="36826945"/>
      </c:lineChart>
      <c:catAx>
        <c:axId val="264615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6826945"/>
        <c:crosses val="autoZero"/>
        <c:auto val="1"/>
        <c:lblOffset val="100"/>
        <c:noMultiLvlLbl val="0"/>
      </c:catAx>
      <c:valAx>
        <c:axId val="368269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46150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16'!$R$2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16'!$Q$3:$Q$11</c:f>
              <c:strCache/>
            </c:strRef>
          </c:cat>
          <c:val>
            <c:numRef>
              <c:f>'Figure 16'!$R$3:$R$11</c:f>
              <c:numCache/>
            </c:numRef>
          </c:val>
        </c:ser>
        <c:ser>
          <c:idx val="1"/>
          <c:order val="1"/>
          <c:tx>
            <c:strRef>
              <c:f>'Figure 16'!$S$2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16'!$Q$3:$Q$11</c:f>
              <c:strCache/>
            </c:strRef>
          </c:cat>
          <c:val>
            <c:numRef>
              <c:f>'Figure 16'!$S$3:$S$11</c:f>
              <c:numCache/>
            </c:numRef>
          </c:val>
        </c:ser>
        <c:gapWidth val="51"/>
        <c:axId val="21772674"/>
        <c:axId val="61736339"/>
      </c:barChart>
      <c:catAx>
        <c:axId val="21772674"/>
        <c:scaling>
          <c:orientation val="maxMin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736339"/>
        <c:crosses val="autoZero"/>
        <c:auto val="1"/>
        <c:lblOffset val="100"/>
        <c:noMultiLvlLbl val="0"/>
      </c:catAx>
      <c:valAx>
        <c:axId val="6173633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772674"/>
        <c:crosses val="max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17'!$C$28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E78A8D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EFB1B3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A0C5EA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71A8DF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B9C31E"/>
              </a:solidFill>
              <a:ln>
                <a:noFill/>
                <a:round/>
              </a:ln>
            </c:spPr>
          </c:dPt>
          <c:dLbls>
            <c:dLbl>
              <c:idx val="1"/>
              <c:layout>
                <c:manualLayout>
                  <c:x val="-0.0105"/>
                  <c:y val="0.0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625"/>
                  <c:y val="0.0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875"/>
                  <c:y val="-0.00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17'!$B$29:$B$35</c:f>
              <c:strCache/>
            </c:strRef>
          </c:cat>
          <c:val>
            <c:numRef>
              <c:f>'Figure 17'!$C$29:$C$35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17'!$J$28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E78A8D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A0C5EA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EFB1B3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DE93C0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E1E86B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B9C31E"/>
              </a:solidFill>
              <a:ln>
                <a:noFill/>
                <a:round/>
              </a:ln>
            </c:spPr>
          </c:dPt>
          <c:dLbls>
            <c:dLbl>
              <c:idx val="4"/>
              <c:layout>
                <c:manualLayout>
                  <c:x val="-0.00775"/>
                  <c:y val="-0.00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275"/>
                  <c:y val="-0.01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17'!$I$29:$I$35</c:f>
              <c:strCache/>
            </c:strRef>
          </c:cat>
          <c:val>
            <c:numRef>
              <c:f>'Figure 17'!$J$29:$J$35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3'!$C$28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E78A8D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EFB1B3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A0C5EA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71A8DF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B9C31E"/>
              </a:solidFill>
              <a:ln>
                <a:noFill/>
                <a:round/>
              </a:ln>
            </c:spPr>
          </c:dPt>
          <c:dLbls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3'!$B$29:$B$35</c:f>
              <c:strCache/>
            </c:strRef>
          </c:cat>
          <c:val>
            <c:numRef>
              <c:f>'Figure 3'!$C$29:$C$35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3'!$J$28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E78A8D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EFB1B3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A0C5EA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B9C31E"/>
              </a:solidFill>
              <a:ln>
                <a:noFill/>
                <a:round/>
              </a:ln>
            </c:spPr>
          </c:dPt>
          <c:dLbls>
            <c:dLbl>
              <c:idx val="3"/>
              <c:layout>
                <c:manualLayout>
                  <c:x val="0.01075"/>
                  <c:y val="0.0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3'!$I$29:$I$35</c:f>
              <c:strCache/>
            </c:strRef>
          </c:cat>
          <c:val>
            <c:numRef>
              <c:f>'Figure 3'!$J$29:$J$35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4'!$B$35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Lbls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4'!$C$34:$E$34</c:f>
              <c:strCache/>
            </c:strRef>
          </c:cat>
          <c:val>
            <c:numRef>
              <c:f>'Figure 4'!$C$35:$E$35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4'!$B$36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Lbls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4'!$C$34:$E$34</c:f>
              <c:strCache/>
            </c:strRef>
          </c:cat>
          <c:val>
            <c:numRef>
              <c:f>'Figure 4'!$C$36:$E$36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5'!$O$2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5'!$N$3:$N$20</c:f>
              <c:numCache/>
            </c:numRef>
          </c:cat>
          <c:val>
            <c:numRef>
              <c:f>'Figure 5'!$O$3:$O$20</c:f>
              <c:numCache/>
            </c:numRef>
          </c:val>
          <c:smooth val="0"/>
        </c:ser>
        <c:axId val="63007050"/>
        <c:axId val="30192539"/>
      </c:lineChart>
      <c:lineChart>
        <c:grouping val="standard"/>
        <c:varyColors val="0"/>
        <c:ser>
          <c:idx val="1"/>
          <c:order val="1"/>
          <c:tx>
            <c:strRef>
              <c:f>'Figure 5'!$P$2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5'!$N$3:$N$20</c:f>
              <c:numCache/>
            </c:numRef>
          </c:cat>
          <c:val>
            <c:numRef>
              <c:f>'Figure 5'!$P$3:$P$20</c:f>
              <c:numCache/>
            </c:numRef>
          </c:val>
          <c:smooth val="0"/>
        </c:ser>
        <c:axId val="3297396"/>
        <c:axId val="29676565"/>
      </c:lineChart>
      <c:catAx>
        <c:axId val="63007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0192539"/>
        <c:crosses val="autoZero"/>
        <c:auto val="1"/>
        <c:lblOffset val="100"/>
        <c:noMultiLvlLbl val="0"/>
      </c:catAx>
      <c:valAx>
        <c:axId val="3019253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3007050"/>
        <c:crosses val="autoZero"/>
        <c:crossBetween val="between"/>
        <c:dispUnits/>
      </c:valAx>
      <c:catAx>
        <c:axId val="3297396"/>
        <c:scaling>
          <c:orientation val="minMax"/>
        </c:scaling>
        <c:axPos val="b"/>
        <c:delete val="1"/>
        <c:majorTickMark val="out"/>
        <c:minorTickMark val="none"/>
        <c:tickLblPos val="nextTo"/>
        <c:crossAx val="29676565"/>
        <c:crosses val="autoZero"/>
        <c:auto val="1"/>
        <c:lblOffset val="100"/>
        <c:noMultiLvlLbl val="0"/>
      </c:catAx>
      <c:valAx>
        <c:axId val="29676565"/>
        <c:scaling>
          <c:orientation val="minMax"/>
        </c:scaling>
        <c:axPos val="l"/>
        <c:delete val="1"/>
        <c:majorTickMark val="out"/>
        <c:minorTickMark val="none"/>
        <c:tickLblPos val="nextTo"/>
        <c:crossAx val="329739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'Figure 6'!$R$2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6'!$O$3:$O$20</c:f>
              <c:numCache/>
            </c:numRef>
          </c:cat>
          <c:val>
            <c:numRef>
              <c:f>'Figure 6'!$R$3:$R$20</c:f>
              <c:numCache/>
            </c:numRef>
          </c:val>
        </c:ser>
        <c:gapWidth val="51"/>
        <c:axId val="65762494"/>
        <c:axId val="54991535"/>
      </c:barChart>
      <c:lineChart>
        <c:grouping val="standard"/>
        <c:varyColors val="0"/>
        <c:ser>
          <c:idx val="0"/>
          <c:order val="1"/>
          <c:tx>
            <c:strRef>
              <c:f>'Figure 6'!$P$2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6'!$O$3:$O$20</c:f>
              <c:numCache/>
            </c:numRef>
          </c:cat>
          <c:val>
            <c:numRef>
              <c:f>'Figure 6'!$P$3:$P$20</c:f>
              <c:numCache/>
            </c:numRef>
          </c:val>
          <c:smooth val="0"/>
        </c:ser>
        <c:ser>
          <c:idx val="1"/>
          <c:order val="2"/>
          <c:tx>
            <c:strRef>
              <c:f>'Figure 6'!$Q$2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6'!$O$3:$O$20</c:f>
              <c:numCache/>
            </c:numRef>
          </c:cat>
          <c:val>
            <c:numRef>
              <c:f>'Figure 6'!$Q$3:$Q$20</c:f>
              <c:numCache/>
            </c:numRef>
          </c:val>
          <c:smooth val="0"/>
        </c:ser>
        <c:axId val="65762494"/>
        <c:axId val="54991535"/>
      </c:lineChart>
      <c:catAx>
        <c:axId val="657624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991535"/>
        <c:crosses val="autoZero"/>
        <c:auto val="1"/>
        <c:lblOffset val="100"/>
        <c:noMultiLvlLbl val="0"/>
      </c:catAx>
      <c:valAx>
        <c:axId val="549915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76249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7'!$R$2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7'!$Q$3:$Q$12</c:f>
              <c:strCache/>
            </c:strRef>
          </c:cat>
          <c:val>
            <c:numRef>
              <c:f>'Figure 7'!$R$3:$R$12</c:f>
              <c:numCache/>
            </c:numRef>
          </c:val>
        </c:ser>
        <c:ser>
          <c:idx val="1"/>
          <c:order val="1"/>
          <c:tx>
            <c:strRef>
              <c:f>'Figure 7'!$S$2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7'!$Q$3:$Q$12</c:f>
              <c:strCache/>
            </c:strRef>
          </c:cat>
          <c:val>
            <c:numRef>
              <c:f>'Figure 7'!$S$3:$S$12</c:f>
              <c:numCache/>
            </c:numRef>
          </c:val>
        </c:ser>
        <c:gapWidth val="51"/>
        <c:axId val="25161768"/>
        <c:axId val="25129321"/>
      </c:barChart>
      <c:catAx>
        <c:axId val="25161768"/>
        <c:scaling>
          <c:orientation val="maxMin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129321"/>
        <c:crosses val="autoZero"/>
        <c:auto val="1"/>
        <c:lblOffset val="100"/>
        <c:noMultiLvlLbl val="0"/>
      </c:catAx>
      <c:valAx>
        <c:axId val="2512932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161768"/>
        <c:crosses val="max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1</xdr:row>
      <xdr:rowOff>247650</xdr:rowOff>
    </xdr:from>
    <xdr:to>
      <xdr:col>12</xdr:col>
      <xdr:colOff>19050</xdr:colOff>
      <xdr:row>25</xdr:row>
      <xdr:rowOff>180975</xdr:rowOff>
    </xdr:to>
    <xdr:graphicFrame macro="">
      <xdr:nvGraphicFramePr>
        <xdr:cNvPr id="2" name="Chart 1"/>
        <xdr:cNvGraphicFramePr/>
      </xdr:nvGraphicFramePr>
      <xdr:xfrm>
        <a:off x="9525" y="542925"/>
        <a:ext cx="7620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600075</xdr:colOff>
      <xdr:row>27</xdr:row>
      <xdr:rowOff>0</xdr:rowOff>
    </xdr:from>
    <xdr:to>
      <xdr:col>12</xdr:col>
      <xdr:colOff>9525</xdr:colOff>
      <xdr:row>29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086475" y="53244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2</xdr:row>
      <xdr:rowOff>0</xdr:rowOff>
    </xdr:from>
    <xdr:ext cx="7219950" cy="4267200"/>
    <xdr:graphicFrame macro="">
      <xdr:nvGraphicFramePr>
        <xdr:cNvPr id="2" name="Chart 1"/>
        <xdr:cNvGraphicFramePr/>
      </xdr:nvGraphicFramePr>
      <xdr:xfrm>
        <a:off x="209550" y="552450"/>
        <a:ext cx="72199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10</xdr:col>
      <xdr:colOff>295275</xdr:colOff>
      <xdr:row>27</xdr:row>
      <xdr:rowOff>0</xdr:rowOff>
    </xdr:from>
    <xdr:to>
      <xdr:col>13</xdr:col>
      <xdr:colOff>0</xdr:colOff>
      <xdr:row>30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895975" y="5324475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15</xdr:col>
      <xdr:colOff>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114300" y="552450"/>
        <a:ext cx="85344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295275</xdr:colOff>
      <xdr:row>27</xdr:row>
      <xdr:rowOff>0</xdr:rowOff>
    </xdr:from>
    <xdr:to>
      <xdr:col>15</xdr:col>
      <xdr:colOff>0</xdr:colOff>
      <xdr:row>29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15175" y="53244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15</xdr:col>
      <xdr:colOff>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114300" y="552450"/>
        <a:ext cx="85344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295275</xdr:colOff>
      <xdr:row>27</xdr:row>
      <xdr:rowOff>0</xdr:rowOff>
    </xdr:from>
    <xdr:to>
      <xdr:col>15</xdr:col>
      <xdr:colOff>0</xdr:colOff>
      <xdr:row>29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15175" y="53244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8</xdr:col>
      <xdr:colOff>0</xdr:colOff>
      <xdr:row>22</xdr:row>
      <xdr:rowOff>9525</xdr:rowOff>
    </xdr:to>
    <xdr:graphicFrame macro="">
      <xdr:nvGraphicFramePr>
        <xdr:cNvPr id="2" name="Chart 1"/>
        <xdr:cNvGraphicFramePr/>
      </xdr:nvGraphicFramePr>
      <xdr:xfrm>
        <a:off x="114300" y="561975"/>
        <a:ext cx="4705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38100</xdr:colOff>
      <xdr:row>2</xdr:row>
      <xdr:rowOff>9525</xdr:rowOff>
    </xdr:from>
    <xdr:to>
      <xdr:col>13</xdr:col>
      <xdr:colOff>38100</xdr:colOff>
      <xdr:row>22</xdr:row>
      <xdr:rowOff>9525</xdr:rowOff>
    </xdr:to>
    <xdr:graphicFrame macro="">
      <xdr:nvGraphicFramePr>
        <xdr:cNvPr id="3" name="Chart 2"/>
        <xdr:cNvGraphicFramePr/>
      </xdr:nvGraphicFramePr>
      <xdr:xfrm>
        <a:off x="3638550" y="561975"/>
        <a:ext cx="4705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295275</xdr:colOff>
      <xdr:row>23</xdr:row>
      <xdr:rowOff>0</xdr:rowOff>
    </xdr:from>
    <xdr:to>
      <xdr:col>12</xdr:col>
      <xdr:colOff>0</xdr:colOff>
      <xdr:row>25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162675" y="45624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247650</xdr:rowOff>
    </xdr:from>
    <xdr:to>
      <xdr:col>12</xdr:col>
      <xdr:colOff>9525</xdr:colOff>
      <xdr:row>25</xdr:row>
      <xdr:rowOff>180975</xdr:rowOff>
    </xdr:to>
    <xdr:graphicFrame macro="">
      <xdr:nvGraphicFramePr>
        <xdr:cNvPr id="2" name="Chart 1"/>
        <xdr:cNvGraphicFramePr/>
      </xdr:nvGraphicFramePr>
      <xdr:xfrm>
        <a:off x="0" y="542925"/>
        <a:ext cx="7620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600075</xdr:colOff>
      <xdr:row>27</xdr:row>
      <xdr:rowOff>0</xdr:rowOff>
    </xdr:from>
    <xdr:to>
      <xdr:col>12</xdr:col>
      <xdr:colOff>9525</xdr:colOff>
      <xdr:row>29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086475" y="53244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2</xdr:row>
      <xdr:rowOff>0</xdr:rowOff>
    </xdr:from>
    <xdr:ext cx="7219950" cy="4267200"/>
    <xdr:graphicFrame macro="">
      <xdr:nvGraphicFramePr>
        <xdr:cNvPr id="2" name="Chart 1"/>
        <xdr:cNvGraphicFramePr/>
      </xdr:nvGraphicFramePr>
      <xdr:xfrm>
        <a:off x="209550" y="552450"/>
        <a:ext cx="72199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10</xdr:col>
      <xdr:colOff>295275</xdr:colOff>
      <xdr:row>27</xdr:row>
      <xdr:rowOff>0</xdr:rowOff>
    </xdr:from>
    <xdr:to>
      <xdr:col>13</xdr:col>
      <xdr:colOff>0</xdr:colOff>
      <xdr:row>30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895975" y="5324475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15</xdr:col>
      <xdr:colOff>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114300" y="552450"/>
        <a:ext cx="85344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295275</xdr:colOff>
      <xdr:row>27</xdr:row>
      <xdr:rowOff>0</xdr:rowOff>
    </xdr:from>
    <xdr:to>
      <xdr:col>15</xdr:col>
      <xdr:colOff>0</xdr:colOff>
      <xdr:row>29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15175" y="53244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1</xdr:row>
      <xdr:rowOff>276225</xdr:rowOff>
    </xdr:from>
    <xdr:to>
      <xdr:col>8</xdr:col>
      <xdr:colOff>19050</xdr:colOff>
      <xdr:row>21</xdr:row>
      <xdr:rowOff>171450</xdr:rowOff>
    </xdr:to>
    <xdr:graphicFrame macro="">
      <xdr:nvGraphicFramePr>
        <xdr:cNvPr id="2" name="Chart 1"/>
        <xdr:cNvGraphicFramePr/>
      </xdr:nvGraphicFramePr>
      <xdr:xfrm>
        <a:off x="133350" y="571500"/>
        <a:ext cx="4705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57150</xdr:colOff>
      <xdr:row>1</xdr:row>
      <xdr:rowOff>276225</xdr:rowOff>
    </xdr:from>
    <xdr:to>
      <xdr:col>13</xdr:col>
      <xdr:colOff>9525</xdr:colOff>
      <xdr:row>21</xdr:row>
      <xdr:rowOff>171450</xdr:rowOff>
    </xdr:to>
    <xdr:graphicFrame macro="">
      <xdr:nvGraphicFramePr>
        <xdr:cNvPr id="3" name="Chart 2"/>
        <xdr:cNvGraphicFramePr/>
      </xdr:nvGraphicFramePr>
      <xdr:xfrm>
        <a:off x="3657600" y="571500"/>
        <a:ext cx="4705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295275</xdr:colOff>
      <xdr:row>23</xdr:row>
      <xdr:rowOff>0</xdr:rowOff>
    </xdr:from>
    <xdr:to>
      <xdr:col>12</xdr:col>
      <xdr:colOff>0</xdr:colOff>
      <xdr:row>25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162675" y="46005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8753475</xdr:colOff>
      <xdr:row>41</xdr:row>
      <xdr:rowOff>0</xdr:rowOff>
    </xdr:from>
    <xdr:to>
      <xdr:col>1</xdr:col>
      <xdr:colOff>10287000</xdr:colOff>
      <xdr:row>43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39275" y="7924800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1</xdr:row>
      <xdr:rowOff>257175</xdr:rowOff>
    </xdr:from>
    <xdr:ext cx="7267575" cy="4543425"/>
    <xdr:graphicFrame macro="">
      <xdr:nvGraphicFramePr>
        <xdr:cNvPr id="2" name="Chart 1"/>
        <xdr:cNvGraphicFramePr/>
      </xdr:nvGraphicFramePr>
      <xdr:xfrm>
        <a:off x="180975" y="552450"/>
        <a:ext cx="72675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10</xdr:col>
      <xdr:colOff>314325</xdr:colOff>
      <xdr:row>27</xdr:row>
      <xdr:rowOff>0</xdr:rowOff>
    </xdr:from>
    <xdr:to>
      <xdr:col>12</xdr:col>
      <xdr:colOff>628650</xdr:colOff>
      <xdr:row>30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915025" y="5324475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8</xdr:col>
      <xdr:colOff>0</xdr:colOff>
      <xdr:row>22</xdr:row>
      <xdr:rowOff>0</xdr:rowOff>
    </xdr:to>
    <xdr:graphicFrame macro="">
      <xdr:nvGraphicFramePr>
        <xdr:cNvPr id="2" name="Chart 1"/>
        <xdr:cNvGraphicFramePr/>
      </xdr:nvGraphicFramePr>
      <xdr:xfrm>
        <a:off x="114300" y="561975"/>
        <a:ext cx="4705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38100</xdr:colOff>
      <xdr:row>2</xdr:row>
      <xdr:rowOff>9525</xdr:rowOff>
    </xdr:from>
    <xdr:to>
      <xdr:col>13</xdr:col>
      <xdr:colOff>38100</xdr:colOff>
      <xdr:row>22</xdr:row>
      <xdr:rowOff>0</xdr:rowOff>
    </xdr:to>
    <xdr:graphicFrame macro="">
      <xdr:nvGraphicFramePr>
        <xdr:cNvPr id="5" name="Chart 4"/>
        <xdr:cNvGraphicFramePr/>
      </xdr:nvGraphicFramePr>
      <xdr:xfrm>
        <a:off x="3638550" y="561975"/>
        <a:ext cx="4705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295275</xdr:colOff>
      <xdr:row>23</xdr:row>
      <xdr:rowOff>0</xdr:rowOff>
    </xdr:from>
    <xdr:to>
      <xdr:col>12</xdr:col>
      <xdr:colOff>0</xdr:colOff>
      <xdr:row>25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162675" y="4572000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6</xdr:col>
      <xdr:colOff>419100</xdr:colOff>
      <xdr:row>25</xdr:row>
      <xdr:rowOff>85725</xdr:rowOff>
    </xdr:to>
    <xdr:graphicFrame macro="">
      <xdr:nvGraphicFramePr>
        <xdr:cNvPr id="6" name="Chart 5"/>
        <xdr:cNvGraphicFramePr/>
      </xdr:nvGraphicFramePr>
      <xdr:xfrm>
        <a:off x="114300" y="552450"/>
        <a:ext cx="47053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47625</xdr:colOff>
      <xdr:row>2</xdr:row>
      <xdr:rowOff>0</xdr:rowOff>
    </xdr:from>
    <xdr:to>
      <xdr:col>9</xdr:col>
      <xdr:colOff>1714500</xdr:colOff>
      <xdr:row>25</xdr:row>
      <xdr:rowOff>104775</xdr:rowOff>
    </xdr:to>
    <xdr:graphicFrame macro="">
      <xdr:nvGraphicFramePr>
        <xdr:cNvPr id="7" name="Chart 6"/>
        <xdr:cNvGraphicFramePr/>
      </xdr:nvGraphicFramePr>
      <xdr:xfrm>
        <a:off x="3638550" y="552450"/>
        <a:ext cx="4705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47625</xdr:colOff>
      <xdr:row>27</xdr:row>
      <xdr:rowOff>142875</xdr:rowOff>
    </xdr:from>
    <xdr:to>
      <xdr:col>9</xdr:col>
      <xdr:colOff>1581150</xdr:colOff>
      <xdr:row>30</xdr:row>
      <xdr:rowOff>114300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677025" y="4743450"/>
          <a:ext cx="1533525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247650</xdr:rowOff>
    </xdr:from>
    <xdr:to>
      <xdr:col>12</xdr:col>
      <xdr:colOff>9525</xdr:colOff>
      <xdr:row>25</xdr:row>
      <xdr:rowOff>180975</xdr:rowOff>
    </xdr:to>
    <xdr:graphicFrame macro="">
      <xdr:nvGraphicFramePr>
        <xdr:cNvPr id="2" name="Chart 1"/>
        <xdr:cNvGraphicFramePr/>
      </xdr:nvGraphicFramePr>
      <xdr:xfrm>
        <a:off x="0" y="542925"/>
        <a:ext cx="7620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600075</xdr:colOff>
      <xdr:row>27</xdr:row>
      <xdr:rowOff>0</xdr:rowOff>
    </xdr:from>
    <xdr:to>
      <xdr:col>12</xdr:col>
      <xdr:colOff>9525</xdr:colOff>
      <xdr:row>29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086475" y="53244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2</xdr:row>
      <xdr:rowOff>0</xdr:rowOff>
    </xdr:from>
    <xdr:ext cx="7219950" cy="4267200"/>
    <xdr:graphicFrame macro="">
      <xdr:nvGraphicFramePr>
        <xdr:cNvPr id="2" name="Chart 1"/>
        <xdr:cNvGraphicFramePr/>
      </xdr:nvGraphicFramePr>
      <xdr:xfrm>
        <a:off x="209550" y="552450"/>
        <a:ext cx="72199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10</xdr:col>
      <xdr:colOff>304800</xdr:colOff>
      <xdr:row>27</xdr:row>
      <xdr:rowOff>66675</xdr:rowOff>
    </xdr:from>
    <xdr:to>
      <xdr:col>12</xdr:col>
      <xdr:colOff>619125</xdr:colOff>
      <xdr:row>30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905500" y="5391150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15</xdr:col>
      <xdr:colOff>0</xdr:colOff>
      <xdr:row>26</xdr:row>
      <xdr:rowOff>0</xdr:rowOff>
    </xdr:to>
    <xdr:graphicFrame macro="">
      <xdr:nvGraphicFramePr>
        <xdr:cNvPr id="5" name="Chart 4"/>
        <xdr:cNvGraphicFramePr/>
      </xdr:nvGraphicFramePr>
      <xdr:xfrm>
        <a:off x="114300" y="552450"/>
        <a:ext cx="85344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295275</xdr:colOff>
      <xdr:row>27</xdr:row>
      <xdr:rowOff>0</xdr:rowOff>
    </xdr:from>
    <xdr:to>
      <xdr:col>15</xdr:col>
      <xdr:colOff>0</xdr:colOff>
      <xdr:row>29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15175" y="53244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8</xdr:col>
      <xdr:colOff>0</xdr:colOff>
      <xdr:row>22</xdr:row>
      <xdr:rowOff>9525</xdr:rowOff>
    </xdr:to>
    <xdr:graphicFrame macro="">
      <xdr:nvGraphicFramePr>
        <xdr:cNvPr id="2" name="Chart 1"/>
        <xdr:cNvGraphicFramePr/>
      </xdr:nvGraphicFramePr>
      <xdr:xfrm>
        <a:off x="114300" y="561975"/>
        <a:ext cx="4705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38100</xdr:colOff>
      <xdr:row>2</xdr:row>
      <xdr:rowOff>9525</xdr:rowOff>
    </xdr:from>
    <xdr:to>
      <xdr:col>13</xdr:col>
      <xdr:colOff>38100</xdr:colOff>
      <xdr:row>22</xdr:row>
      <xdr:rowOff>9525</xdr:rowOff>
    </xdr:to>
    <xdr:graphicFrame macro="">
      <xdr:nvGraphicFramePr>
        <xdr:cNvPr id="3" name="Chart 2"/>
        <xdr:cNvGraphicFramePr/>
      </xdr:nvGraphicFramePr>
      <xdr:xfrm>
        <a:off x="3638550" y="561975"/>
        <a:ext cx="4705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295275</xdr:colOff>
      <xdr:row>23</xdr:row>
      <xdr:rowOff>0</xdr:rowOff>
    </xdr:from>
    <xdr:to>
      <xdr:col>12</xdr:col>
      <xdr:colOff>0</xdr:colOff>
      <xdr:row>25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162675" y="45624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</xdr:row>
      <xdr:rowOff>9525</xdr:rowOff>
    </xdr:from>
    <xdr:to>
      <xdr:col>12</xdr:col>
      <xdr:colOff>9525</xdr:colOff>
      <xdr:row>26</xdr:row>
      <xdr:rowOff>9525</xdr:rowOff>
    </xdr:to>
    <xdr:graphicFrame macro="">
      <xdr:nvGraphicFramePr>
        <xdr:cNvPr id="2" name="Chart 1"/>
        <xdr:cNvGraphicFramePr/>
      </xdr:nvGraphicFramePr>
      <xdr:xfrm>
        <a:off x="0" y="561975"/>
        <a:ext cx="7620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600075</xdr:colOff>
      <xdr:row>27</xdr:row>
      <xdr:rowOff>0</xdr:rowOff>
    </xdr:from>
    <xdr:to>
      <xdr:col>12</xdr:col>
      <xdr:colOff>9525</xdr:colOff>
      <xdr:row>29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086475" y="53244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7"/>
  <sheetViews>
    <sheetView showGridLines="0" workbookViewId="0" topLeftCell="H1">
      <selection activeCell="O20" sqref="O3:P20"/>
    </sheetView>
  </sheetViews>
  <sheetFormatPr defaultColWidth="9.140625" defaultRowHeight="15"/>
  <cols>
    <col min="12" max="12" width="13.57421875" style="0" customWidth="1"/>
    <col min="16" max="16" width="11.28125" style="0" customWidth="1"/>
  </cols>
  <sheetData>
    <row r="1" spans="1:20" ht="23.25">
      <c r="A1" s="50" t="s">
        <v>74</v>
      </c>
      <c r="B1" s="51"/>
      <c r="C1" s="51"/>
      <c r="D1" s="51"/>
      <c r="E1" s="51"/>
      <c r="F1" s="51"/>
      <c r="G1" s="51"/>
      <c r="H1" s="51"/>
      <c r="R1" s="2"/>
      <c r="S1" s="2"/>
      <c r="T1" s="2"/>
    </row>
    <row r="2" spans="1:20" ht="20.25">
      <c r="A2" s="52" t="s">
        <v>63</v>
      </c>
      <c r="N2" s="54"/>
      <c r="O2" s="31" t="s">
        <v>62</v>
      </c>
      <c r="P2" s="31" t="s">
        <v>64</v>
      </c>
      <c r="R2" s="2"/>
      <c r="S2" s="2"/>
      <c r="T2" s="2"/>
    </row>
    <row r="3" spans="14:20" ht="15">
      <c r="N3" s="40">
        <v>2002</v>
      </c>
      <c r="O3" s="108">
        <v>86.59372448680823</v>
      </c>
      <c r="P3" s="108">
        <v>70.31739421853914</v>
      </c>
      <c r="R3" s="2"/>
      <c r="S3" s="2"/>
      <c r="T3" s="2"/>
    </row>
    <row r="4" spans="14:20" ht="15">
      <c r="N4" s="24">
        <v>2003</v>
      </c>
      <c r="O4" s="109">
        <v>86.1412775523718</v>
      </c>
      <c r="P4" s="109">
        <v>69.45554565179786</v>
      </c>
      <c r="R4" s="2"/>
      <c r="S4" s="2"/>
      <c r="T4" s="2"/>
    </row>
    <row r="5" spans="14:16" ht="15">
      <c r="N5" s="24">
        <v>2004</v>
      </c>
      <c r="O5" s="109">
        <v>86.33963772468137</v>
      </c>
      <c r="P5" s="109">
        <v>69.11461983567943</v>
      </c>
    </row>
    <row r="6" spans="14:16" ht="15">
      <c r="N6" s="24">
        <v>2005</v>
      </c>
      <c r="O6" s="109">
        <v>85.40106470437435</v>
      </c>
      <c r="P6" s="109">
        <v>65.96628825322107</v>
      </c>
    </row>
    <row r="7" spans="14:16" ht="15">
      <c r="N7" s="24">
        <v>2006</v>
      </c>
      <c r="O7" s="109">
        <v>84.37527816032457</v>
      </c>
      <c r="P7" s="109">
        <v>64.09293659081041</v>
      </c>
    </row>
    <row r="8" spans="14:16" ht="15">
      <c r="N8" s="24">
        <v>2007</v>
      </c>
      <c r="O8" s="109">
        <v>84.39126049189525</v>
      </c>
      <c r="P8" s="109">
        <v>65.08322282484252</v>
      </c>
    </row>
    <row r="9" spans="14:16" ht="15">
      <c r="N9" s="24">
        <v>2008</v>
      </c>
      <c r="O9" s="109">
        <v>82.33154248379667</v>
      </c>
      <c r="P9" s="109">
        <v>59.66060907881434</v>
      </c>
    </row>
    <row r="10" spans="14:16" ht="15">
      <c r="N10" s="24">
        <v>2009</v>
      </c>
      <c r="O10" s="109">
        <v>82.65138527901415</v>
      </c>
      <c r="P10" s="109">
        <v>63.28700213337345</v>
      </c>
    </row>
    <row r="11" spans="14:16" ht="15">
      <c r="N11" s="24">
        <v>2010</v>
      </c>
      <c r="O11" s="109">
        <v>82.01160612606911</v>
      </c>
      <c r="P11" s="109">
        <v>62.5069835541465</v>
      </c>
    </row>
    <row r="12" spans="14:16" ht="15">
      <c r="N12" s="24">
        <v>2011</v>
      </c>
      <c r="O12" s="109">
        <v>81.30031883597755</v>
      </c>
      <c r="P12" s="109">
        <v>59.13769509706651</v>
      </c>
    </row>
    <row r="13" spans="14:16" ht="15">
      <c r="N13" s="24">
        <v>2012</v>
      </c>
      <c r="O13" s="109">
        <v>80.34220247490082</v>
      </c>
      <c r="P13" s="109">
        <v>57.2313281956741</v>
      </c>
    </row>
    <row r="14" spans="14:16" ht="15">
      <c r="N14" s="24">
        <v>2013</v>
      </c>
      <c r="O14" s="109">
        <v>80.56989276261388</v>
      </c>
      <c r="P14" s="109">
        <v>58.31913646658613</v>
      </c>
    </row>
    <row r="15" spans="14:16" ht="15">
      <c r="N15" s="24">
        <v>2014</v>
      </c>
      <c r="O15" s="109">
        <v>81.3628310665541</v>
      </c>
      <c r="P15" s="109">
        <v>61.618878444944045</v>
      </c>
    </row>
    <row r="16" spans="14:16" ht="15">
      <c r="N16" s="24">
        <v>2015</v>
      </c>
      <c r="O16" s="109">
        <v>83.05677303610612</v>
      </c>
      <c r="P16" s="109">
        <v>68.4827524564775</v>
      </c>
    </row>
    <row r="17" spans="14:16" ht="15">
      <c r="N17" s="24">
        <v>2016</v>
      </c>
      <c r="O17" s="109">
        <v>83.28070004892797</v>
      </c>
      <c r="P17" s="109">
        <v>71.26881614541342</v>
      </c>
    </row>
    <row r="18" spans="14:16" ht="15">
      <c r="N18" s="24">
        <v>2017</v>
      </c>
      <c r="O18" s="109">
        <v>82.886513325117</v>
      </c>
      <c r="P18" s="109">
        <v>69.41616898326976</v>
      </c>
    </row>
    <row r="19" spans="14:16" ht="15">
      <c r="N19" s="24">
        <v>2018</v>
      </c>
      <c r="O19" s="109">
        <v>82.74205800699957</v>
      </c>
      <c r="P19" s="109">
        <v>67.57914869824762</v>
      </c>
    </row>
    <row r="20" spans="14:16" ht="15">
      <c r="N20" s="36">
        <v>2019</v>
      </c>
      <c r="O20" s="110">
        <v>82.80445320582726</v>
      </c>
      <c r="P20" s="110">
        <v>69.46703465131885</v>
      </c>
    </row>
    <row r="27" ht="15.75">
      <c r="A27" s="53" t="s">
        <v>68</v>
      </c>
    </row>
    <row r="33" spans="14:15" ht="15">
      <c r="N33" s="46"/>
      <c r="O33" s="56"/>
    </row>
    <row r="34" spans="14:15" ht="15">
      <c r="N34" s="46"/>
      <c r="O34" s="56"/>
    </row>
    <row r="35" spans="14:15" ht="15">
      <c r="N35" s="46"/>
      <c r="O35" s="56"/>
    </row>
    <row r="36" spans="14:15" ht="15">
      <c r="N36" s="46"/>
      <c r="O36" s="56"/>
    </row>
    <row r="39" spans="14:15" ht="15">
      <c r="N39" s="46"/>
      <c r="O39" s="56"/>
    </row>
    <row r="40" spans="14:15" ht="15">
      <c r="N40" s="46"/>
      <c r="O40" s="56"/>
    </row>
    <row r="41" spans="14:15" ht="15">
      <c r="N41" s="46"/>
      <c r="O41" s="56"/>
    </row>
    <row r="42" spans="14:15" ht="15">
      <c r="N42" s="46"/>
      <c r="O42" s="56"/>
    </row>
    <row r="44" spans="2:12" ht="15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</row>
    <row r="45" spans="2:12" ht="15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</row>
    <row r="46" spans="2:12" ht="15"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</row>
    <row r="47" spans="2:12" ht="15"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</row>
  </sheetData>
  <mergeCells count="1">
    <mergeCell ref="B44:L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R63"/>
  <sheetViews>
    <sheetView showGridLines="0" workbookViewId="0" topLeftCell="C1">
      <selection activeCell="Q33" sqref="Q33"/>
    </sheetView>
  </sheetViews>
  <sheetFormatPr defaultColWidth="9.140625" defaultRowHeight="15"/>
  <cols>
    <col min="1" max="1" width="1.7109375" style="2" customWidth="1"/>
    <col min="2" max="14" width="9.140625" style="2" customWidth="1"/>
    <col min="15" max="15" width="12.140625" style="2" customWidth="1"/>
    <col min="16" max="18" width="13.00390625" style="2" customWidth="1"/>
    <col min="19" max="19" width="12.140625" style="2" customWidth="1"/>
    <col min="20" max="16384" width="9.140625" style="2" customWidth="1"/>
  </cols>
  <sheetData>
    <row r="1" ht="23.25">
      <c r="B1" s="50" t="s">
        <v>77</v>
      </c>
    </row>
    <row r="2" spans="2:18" ht="20.25">
      <c r="B2" s="52" t="s">
        <v>59</v>
      </c>
      <c r="O2" s="54"/>
      <c r="P2" s="31" t="s">
        <v>0</v>
      </c>
      <c r="Q2" s="31" t="s">
        <v>1</v>
      </c>
      <c r="R2" s="31" t="s">
        <v>2</v>
      </c>
    </row>
    <row r="3" spans="2:18" ht="15">
      <c r="B3"/>
      <c r="O3" s="40">
        <v>2002</v>
      </c>
      <c r="P3" s="42">
        <v>259.250990544</v>
      </c>
      <c r="Q3" s="42">
        <v>226.442076946</v>
      </c>
      <c r="R3" s="42">
        <v>32.808913598</v>
      </c>
    </row>
    <row r="4" spans="2:18" ht="15">
      <c r="B4"/>
      <c r="O4" s="24">
        <v>2003</v>
      </c>
      <c r="P4" s="22">
        <v>246.970979085</v>
      </c>
      <c r="Q4" s="22">
        <v>223.547311215</v>
      </c>
      <c r="R4" s="22">
        <v>23.42366787</v>
      </c>
    </row>
    <row r="5" spans="2:18" ht="15">
      <c r="B5"/>
      <c r="O5" s="24">
        <v>2004</v>
      </c>
      <c r="P5" s="22">
        <v>270.946631596</v>
      </c>
      <c r="Q5" s="22">
        <v>244.978091202</v>
      </c>
      <c r="R5" s="22">
        <v>25.968540394</v>
      </c>
    </row>
    <row r="6" spans="2:18" ht="15">
      <c r="B6"/>
      <c r="O6" s="24">
        <v>2005</v>
      </c>
      <c r="P6" s="22">
        <v>288.122668572</v>
      </c>
      <c r="Q6" s="22">
        <v>270.619319651</v>
      </c>
      <c r="R6" s="22">
        <v>17.503348921</v>
      </c>
    </row>
    <row r="7" spans="2:18" ht="15">
      <c r="B7"/>
      <c r="O7" s="24">
        <v>2006</v>
      </c>
      <c r="P7" s="22">
        <v>319.759741489</v>
      </c>
      <c r="Q7" s="22">
        <v>317.95158692</v>
      </c>
      <c r="R7" s="22">
        <v>1.808154569</v>
      </c>
    </row>
    <row r="8" spans="2:18" ht="15">
      <c r="B8"/>
      <c r="O8" s="24">
        <v>2007</v>
      </c>
      <c r="P8" s="22">
        <v>339.002346673</v>
      </c>
      <c r="Q8" s="22">
        <v>360.394235511</v>
      </c>
      <c r="R8" s="22">
        <v>-21.391888838</v>
      </c>
    </row>
    <row r="9" spans="2:18" ht="15">
      <c r="B9"/>
      <c r="O9" s="24">
        <v>2008</v>
      </c>
      <c r="P9" s="22">
        <v>341.40923276</v>
      </c>
      <c r="Q9" s="22">
        <v>355.580186505</v>
      </c>
      <c r="R9" s="22">
        <v>-14.170953745</v>
      </c>
    </row>
    <row r="10" spans="2:18" ht="15">
      <c r="B10"/>
      <c r="O10" s="24">
        <v>2009</v>
      </c>
      <c r="P10" s="22">
        <v>280.795143418</v>
      </c>
      <c r="Q10" s="22">
        <v>276.624707086</v>
      </c>
      <c r="R10" s="22">
        <v>4.170436332</v>
      </c>
    </row>
    <row r="11" spans="2:18" ht="15">
      <c r="B11"/>
      <c r="O11" s="24">
        <v>2010</v>
      </c>
      <c r="P11" s="22">
        <v>331.51791045</v>
      </c>
      <c r="Q11" s="22">
        <v>338.629488111</v>
      </c>
      <c r="R11" s="22">
        <v>-7.111577661</v>
      </c>
    </row>
    <row r="12" spans="2:18" ht="15">
      <c r="B12"/>
      <c r="O12" s="24">
        <v>2011</v>
      </c>
      <c r="P12" s="22">
        <v>375.4632823</v>
      </c>
      <c r="Q12" s="22">
        <v>378.639431268</v>
      </c>
      <c r="R12" s="22">
        <v>-3.176148968</v>
      </c>
    </row>
    <row r="13" spans="2:18" ht="15">
      <c r="B13"/>
      <c r="O13" s="24">
        <v>2012</v>
      </c>
      <c r="P13" s="22">
        <v>402.072619231</v>
      </c>
      <c r="Q13" s="22">
        <v>360.63023877</v>
      </c>
      <c r="R13" s="22">
        <v>41.442380461</v>
      </c>
    </row>
    <row r="14" spans="2:18" ht="15">
      <c r="B14"/>
      <c r="O14" s="24">
        <v>2013</v>
      </c>
      <c r="P14" s="22">
        <v>405.966299772</v>
      </c>
      <c r="Q14" s="22">
        <v>353.692145969</v>
      </c>
      <c r="R14" s="22">
        <v>52.274153803</v>
      </c>
    </row>
    <row r="15" spans="2:18" ht="15">
      <c r="B15"/>
      <c r="O15" s="24">
        <v>2014</v>
      </c>
      <c r="P15" s="22">
        <v>414.224384167</v>
      </c>
      <c r="Q15" s="22">
        <v>381.197028179</v>
      </c>
      <c r="R15" s="22">
        <v>33.027355988</v>
      </c>
    </row>
    <row r="16" spans="2:18" ht="15">
      <c r="B16"/>
      <c r="O16" s="24">
        <v>2015</v>
      </c>
      <c r="P16" s="22">
        <v>429.550980282</v>
      </c>
      <c r="Q16" s="22">
        <v>419.346462087</v>
      </c>
      <c r="R16" s="22">
        <v>10.204518195</v>
      </c>
    </row>
    <row r="17" spans="2:18" ht="15">
      <c r="B17"/>
      <c r="O17" s="24">
        <v>2016</v>
      </c>
      <c r="P17" s="22">
        <v>427.366969521</v>
      </c>
      <c r="Q17" s="22">
        <v>418.991198707</v>
      </c>
      <c r="R17" s="22">
        <v>8.375770814</v>
      </c>
    </row>
    <row r="18" spans="2:18" ht="15">
      <c r="B18"/>
      <c r="O18" s="24">
        <v>2017</v>
      </c>
      <c r="P18" s="22">
        <v>457.894750031</v>
      </c>
      <c r="Q18" s="22">
        <v>446.04067566</v>
      </c>
      <c r="R18" s="22">
        <v>11.854074371</v>
      </c>
    </row>
    <row r="19" spans="2:18" ht="15">
      <c r="B19"/>
      <c r="O19" s="24">
        <v>2018</v>
      </c>
      <c r="P19" s="22">
        <v>473.812910457</v>
      </c>
      <c r="Q19" s="22">
        <v>466.319764876</v>
      </c>
      <c r="R19" s="22">
        <v>7.493145581</v>
      </c>
    </row>
    <row r="20" spans="2:18" ht="15">
      <c r="B20"/>
      <c r="O20" s="36">
        <v>2019</v>
      </c>
      <c r="P20" s="37">
        <v>485.50303615</v>
      </c>
      <c r="Q20" s="37">
        <v>472.936048983</v>
      </c>
      <c r="R20" s="37">
        <v>12.566987167</v>
      </c>
    </row>
    <row r="21" spans="2:18" ht="15">
      <c r="B21"/>
      <c r="O21"/>
      <c r="P21"/>
      <c r="Q21"/>
      <c r="R21" s="5"/>
    </row>
    <row r="22" spans="2:18" ht="15">
      <c r="B22"/>
      <c r="O22"/>
      <c r="P22"/>
      <c r="Q22"/>
      <c r="R22" s="5"/>
    </row>
    <row r="23" spans="2:18" ht="15">
      <c r="B23"/>
      <c r="O23"/>
      <c r="P23"/>
      <c r="Q23"/>
      <c r="R23" s="5"/>
    </row>
    <row r="24" spans="2:18" ht="15">
      <c r="B24"/>
      <c r="O24"/>
      <c r="P24"/>
      <c r="Q24"/>
      <c r="R24" s="5"/>
    </row>
    <row r="25" spans="2:18" ht="15">
      <c r="B25"/>
      <c r="O25"/>
      <c r="P25"/>
      <c r="Q25"/>
      <c r="R25" s="5"/>
    </row>
    <row r="26" spans="2:18" ht="15">
      <c r="B26"/>
      <c r="O26"/>
      <c r="P26"/>
      <c r="Q26"/>
      <c r="R26" s="5"/>
    </row>
    <row r="27" spans="2:18" ht="15.75">
      <c r="B27" s="53" t="s">
        <v>68</v>
      </c>
      <c r="C27"/>
      <c r="D27"/>
      <c r="E27"/>
      <c r="F27"/>
      <c r="G27"/>
      <c r="H27"/>
      <c r="I27"/>
      <c r="O27"/>
      <c r="P27"/>
      <c r="Q27"/>
      <c r="R27" s="5"/>
    </row>
    <row r="28" ht="12"/>
    <row r="29" ht="12"/>
    <row r="30" ht="12"/>
    <row r="31" ht="12"/>
    <row r="34" ht="15">
      <c r="O34"/>
    </row>
    <row r="35" ht="15">
      <c r="O35"/>
    </row>
    <row r="37" spans="8:9" ht="15">
      <c r="H37" s="59"/>
      <c r="I37" s="59"/>
    </row>
    <row r="38" spans="8:15" ht="15">
      <c r="H38" s="59"/>
      <c r="I38" s="59"/>
      <c r="O38"/>
    </row>
    <row r="39" spans="8:15" ht="15">
      <c r="H39" s="59"/>
      <c r="I39" s="59"/>
      <c r="O39"/>
    </row>
    <row r="40" spans="8:15" ht="15">
      <c r="H40" s="59"/>
      <c r="I40" s="59"/>
      <c r="O40"/>
    </row>
    <row r="41" spans="8:15" ht="15">
      <c r="H41" s="59"/>
      <c r="I41" s="59"/>
      <c r="O41"/>
    </row>
    <row r="42" spans="8:15" ht="15">
      <c r="H42" s="59"/>
      <c r="I42" s="59"/>
      <c r="O42"/>
    </row>
    <row r="43" spans="7:15" ht="15">
      <c r="G43" s="58"/>
      <c r="H43" s="61"/>
      <c r="I43" s="61"/>
      <c r="O43"/>
    </row>
    <row r="44" spans="8:15" ht="15">
      <c r="H44" s="60"/>
      <c r="I44" s="60"/>
      <c r="O44"/>
    </row>
    <row r="45" ht="15">
      <c r="O45"/>
    </row>
    <row r="46" spans="8:15" ht="15">
      <c r="H46" s="5"/>
      <c r="I46" s="5"/>
      <c r="O46"/>
    </row>
    <row r="47" spans="8:15" ht="15">
      <c r="H47" s="5"/>
      <c r="I47" s="5"/>
      <c r="O47"/>
    </row>
    <row r="48" spans="8:15" ht="15">
      <c r="H48" s="5"/>
      <c r="O48"/>
    </row>
    <row r="49" ht="15">
      <c r="O49"/>
    </row>
    <row r="50" spans="7:15" ht="15">
      <c r="G50"/>
      <c r="O50"/>
    </row>
    <row r="51" ht="15">
      <c r="O51"/>
    </row>
    <row r="52" spans="3:15" ht="15">
      <c r="C52" s="38"/>
      <c r="D52" s="38"/>
      <c r="O52"/>
    </row>
    <row r="53" spans="3:4" ht="15">
      <c r="C53" s="33"/>
      <c r="D53" s="33"/>
    </row>
    <row r="60" ht="15" customHeight="1"/>
    <row r="61" ht="12" customHeight="1"/>
    <row r="62" ht="12" customHeight="1"/>
    <row r="63" spans="7:15" ht="15">
      <c r="G63" s="95"/>
      <c r="H63" s="95"/>
      <c r="I63" s="95"/>
      <c r="J63" s="95"/>
      <c r="K63" s="95"/>
      <c r="L63" s="95"/>
      <c r="M63" s="95"/>
      <c r="N63" s="95"/>
      <c r="O63" s="95"/>
    </row>
  </sheetData>
  <mergeCells count="1">
    <mergeCell ref="G63:O63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X59"/>
  <sheetViews>
    <sheetView showGridLines="0" workbookViewId="0" topLeftCell="A1">
      <selection activeCell="Q28" sqref="Q28"/>
    </sheetView>
  </sheetViews>
  <sheetFormatPr defaultColWidth="9.140625" defaultRowHeight="15"/>
  <cols>
    <col min="1" max="1" width="1.7109375" style="0" customWidth="1"/>
    <col min="2" max="16" width="9.140625" style="0" customWidth="1"/>
    <col min="17" max="17" width="40.7109375" style="0" customWidth="1"/>
    <col min="21" max="21" width="21.421875" style="0" customWidth="1"/>
    <col min="23" max="24" width="15.421875" style="0" customWidth="1"/>
    <col min="25" max="25" width="14.421875" style="0" bestFit="1" customWidth="1"/>
  </cols>
  <sheetData>
    <row r="1" spans="2:24" ht="23.25">
      <c r="B1" s="50" t="s">
        <v>81</v>
      </c>
      <c r="J1" s="2"/>
      <c r="K1" s="2"/>
      <c r="L1" s="2"/>
      <c r="M1" s="2"/>
      <c r="N1" s="2"/>
      <c r="O1" s="2"/>
      <c r="P1" s="2"/>
      <c r="Q1" s="2" t="s">
        <v>6</v>
      </c>
      <c r="T1" s="2"/>
      <c r="U1" s="2"/>
      <c r="W1" s="2"/>
      <c r="X1" s="2"/>
    </row>
    <row r="2" spans="2:24" ht="20.25">
      <c r="B2" s="52" t="s">
        <v>60</v>
      </c>
      <c r="K2" s="2"/>
      <c r="L2" s="2"/>
      <c r="M2" s="2"/>
      <c r="N2" s="2"/>
      <c r="O2" s="2"/>
      <c r="P2" s="2"/>
      <c r="Q2" s="19" t="s">
        <v>19</v>
      </c>
      <c r="R2" s="11" t="s">
        <v>0</v>
      </c>
      <c r="S2" s="11" t="s">
        <v>1</v>
      </c>
      <c r="T2" s="11" t="s">
        <v>2</v>
      </c>
      <c r="U2" s="5"/>
      <c r="V2" s="2"/>
      <c r="W2" s="2"/>
      <c r="X2" s="2"/>
    </row>
    <row r="3" spans="11:24" ht="15">
      <c r="K3" s="2"/>
      <c r="L3" s="2"/>
      <c r="M3" s="2"/>
      <c r="N3" s="2"/>
      <c r="O3" s="2"/>
      <c r="P3" s="6"/>
      <c r="Q3" s="20" t="s">
        <v>103</v>
      </c>
      <c r="R3" s="25">
        <v>51.065707936</v>
      </c>
      <c r="S3" s="25">
        <v>42.877093082</v>
      </c>
      <c r="T3" s="25">
        <v>8.188614854</v>
      </c>
      <c r="V3" s="2"/>
      <c r="W3" s="2"/>
      <c r="X3" s="2"/>
    </row>
    <row r="4" spans="11:24" ht="15">
      <c r="K4" s="2"/>
      <c r="L4" s="2"/>
      <c r="M4" s="2"/>
      <c r="N4" s="2"/>
      <c r="O4" s="2"/>
      <c r="P4" s="2"/>
      <c r="Q4" s="21" t="s">
        <v>101</v>
      </c>
      <c r="R4" s="26">
        <v>36.918117682</v>
      </c>
      <c r="S4" s="26">
        <v>35.826981002</v>
      </c>
      <c r="T4" s="26">
        <v>1.0911366800000053</v>
      </c>
      <c r="V4" s="2"/>
      <c r="W4" s="6"/>
      <c r="X4" s="2"/>
    </row>
    <row r="5" spans="11:23" ht="15">
      <c r="K5" s="2"/>
      <c r="L5" s="2"/>
      <c r="M5" s="2"/>
      <c r="N5" s="2"/>
      <c r="O5" s="2"/>
      <c r="P5" s="2"/>
      <c r="Q5" s="21" t="s">
        <v>102</v>
      </c>
      <c r="R5" s="26">
        <v>28.70600265</v>
      </c>
      <c r="S5" s="26">
        <v>37.374373792</v>
      </c>
      <c r="T5" s="26">
        <v>-8.668371142000002</v>
      </c>
      <c r="V5" s="2"/>
      <c r="W5" s="2"/>
    </row>
    <row r="6" spans="17:23" ht="15">
      <c r="Q6" s="21" t="s">
        <v>100</v>
      </c>
      <c r="R6" s="26">
        <v>35.639772166</v>
      </c>
      <c r="S6" s="26">
        <v>25.302794257</v>
      </c>
      <c r="T6" s="26">
        <v>10.336977909000002</v>
      </c>
      <c r="U6" s="5"/>
      <c r="V6" s="2"/>
      <c r="W6" s="2"/>
    </row>
    <row r="7" spans="11:21" ht="15">
      <c r="K7" s="2"/>
      <c r="L7" s="2"/>
      <c r="M7" s="2"/>
      <c r="N7" s="2"/>
      <c r="O7" s="2"/>
      <c r="P7" s="2"/>
      <c r="Q7" s="21" t="s">
        <v>99</v>
      </c>
      <c r="R7" s="26">
        <v>21.473021724</v>
      </c>
      <c r="S7" s="26">
        <v>26.614041533</v>
      </c>
      <c r="T7" s="26">
        <v>-5.141019809000003</v>
      </c>
      <c r="U7" s="5"/>
    </row>
    <row r="8" spans="11:21" ht="15">
      <c r="K8" s="2"/>
      <c r="L8" s="2"/>
      <c r="M8" s="2"/>
      <c r="N8" s="2"/>
      <c r="O8" s="2"/>
      <c r="P8" s="5"/>
      <c r="Q8" s="21" t="s">
        <v>98</v>
      </c>
      <c r="R8" s="26">
        <v>26.897581949</v>
      </c>
      <c r="S8" s="26">
        <v>8.660052031</v>
      </c>
      <c r="T8" s="26">
        <v>18.237529918</v>
      </c>
      <c r="U8" s="5"/>
    </row>
    <row r="9" spans="11:21" ht="15">
      <c r="K9" s="2"/>
      <c r="L9" s="2"/>
      <c r="M9" s="2"/>
      <c r="N9" s="2"/>
      <c r="O9" s="2"/>
      <c r="Q9" s="21" t="s">
        <v>97</v>
      </c>
      <c r="R9" s="26">
        <v>16.175175406</v>
      </c>
      <c r="S9" s="26">
        <v>12.597848925</v>
      </c>
      <c r="T9" s="26">
        <v>3.577326481000002</v>
      </c>
      <c r="U9" s="5"/>
    </row>
    <row r="10" spans="11:21" ht="15">
      <c r="K10" s="2"/>
      <c r="L10" s="2"/>
      <c r="M10" s="2"/>
      <c r="N10" s="2"/>
      <c r="O10" s="2"/>
      <c r="Q10" s="21" t="s">
        <v>115</v>
      </c>
      <c r="R10" s="26">
        <v>8.753257471</v>
      </c>
      <c r="S10" s="26">
        <v>5.759073557</v>
      </c>
      <c r="T10" s="26">
        <v>2.9941839139999997</v>
      </c>
      <c r="U10" s="5"/>
    </row>
    <row r="11" spans="11:20" ht="15">
      <c r="K11" s="2"/>
      <c r="L11" s="2"/>
      <c r="M11" s="2"/>
      <c r="N11" s="2"/>
      <c r="O11" s="2"/>
      <c r="Q11" s="21" t="s">
        <v>96</v>
      </c>
      <c r="R11" s="26">
        <v>3.534871564</v>
      </c>
      <c r="S11" s="26">
        <v>2.723483381</v>
      </c>
      <c r="T11" s="26">
        <v>0.811388183</v>
      </c>
    </row>
    <row r="12" spans="11:20" ht="15">
      <c r="K12" s="2"/>
      <c r="L12" s="2"/>
      <c r="M12" s="2"/>
      <c r="N12" s="2"/>
      <c r="O12" s="2"/>
      <c r="Q12" s="23" t="s">
        <v>95</v>
      </c>
      <c r="R12" s="27">
        <v>0.065818163</v>
      </c>
      <c r="S12" s="27">
        <v>0</v>
      </c>
      <c r="T12" s="27">
        <v>0.065818163</v>
      </c>
    </row>
    <row r="13" spans="11:15" ht="15">
      <c r="K13" s="2"/>
      <c r="L13" s="2"/>
      <c r="M13" s="2"/>
      <c r="N13" s="2"/>
      <c r="O13" s="2"/>
    </row>
    <row r="14" spans="11:15" ht="15">
      <c r="K14" s="2"/>
      <c r="L14" s="2"/>
      <c r="M14" s="2"/>
      <c r="N14" s="2"/>
      <c r="O14" s="2"/>
    </row>
    <row r="15" spans="11:20" ht="15">
      <c r="K15" s="2"/>
      <c r="L15" s="2"/>
      <c r="M15" s="2"/>
      <c r="N15" s="2"/>
      <c r="O15" s="2"/>
      <c r="Q15" s="19" t="s">
        <v>19</v>
      </c>
      <c r="R15" s="11" t="s">
        <v>0</v>
      </c>
      <c r="S15" s="11" t="s">
        <v>1</v>
      </c>
      <c r="T15" s="11" t="s">
        <v>2</v>
      </c>
    </row>
    <row r="16" spans="11:20" ht="15">
      <c r="K16" s="2"/>
      <c r="L16" s="2"/>
      <c r="M16" s="2"/>
      <c r="N16" s="2"/>
      <c r="O16" s="2"/>
      <c r="Q16" s="20" t="s">
        <v>103</v>
      </c>
      <c r="R16" s="25">
        <v>22.277126870586198</v>
      </c>
      <c r="S16" s="25">
        <v>21.684037869799873</v>
      </c>
      <c r="T16" s="25"/>
    </row>
    <row r="17" spans="17:20" ht="15">
      <c r="Q17" s="21" t="s">
        <v>101</v>
      </c>
      <c r="R17" s="26">
        <v>16.10532047173195</v>
      </c>
      <c r="S17" s="26">
        <v>18.1186166544043</v>
      </c>
      <c r="T17" s="26"/>
    </row>
    <row r="18" spans="17:20" ht="15">
      <c r="Q18" s="21" t="s">
        <v>102</v>
      </c>
      <c r="R18" s="26">
        <v>12.52283163846264</v>
      </c>
      <c r="S18" s="26">
        <v>18.901172593857694</v>
      </c>
      <c r="T18" s="26"/>
    </row>
    <row r="19" spans="17:20" ht="15">
      <c r="Q19" s="21" t="s">
        <v>100</v>
      </c>
      <c r="R19" s="26">
        <v>15.547649455400053</v>
      </c>
      <c r="S19" s="26">
        <v>12.796267410928458</v>
      </c>
      <c r="T19" s="26"/>
    </row>
    <row r="20" spans="3:20" ht="15">
      <c r="C20" s="2"/>
      <c r="D20" s="2"/>
      <c r="E20" s="2"/>
      <c r="F20" s="2"/>
      <c r="G20" s="2"/>
      <c r="H20" s="2"/>
      <c r="I20" s="2"/>
      <c r="Q20" s="21" t="s">
        <v>99</v>
      </c>
      <c r="R20" s="26">
        <v>9.367484532671524</v>
      </c>
      <c r="S20" s="26">
        <v>13.459398550324483</v>
      </c>
      <c r="T20" s="26"/>
    </row>
    <row r="21" spans="3:20" ht="15">
      <c r="C21" s="2"/>
      <c r="D21" s="2"/>
      <c r="E21" s="2"/>
      <c r="F21" s="2"/>
      <c r="G21" s="2"/>
      <c r="H21" s="2"/>
      <c r="I21" s="2"/>
      <c r="Q21" s="21" t="s">
        <v>98</v>
      </c>
      <c r="R21" s="26">
        <v>11.733918314435842</v>
      </c>
      <c r="S21" s="26">
        <v>4.379608846978347</v>
      </c>
      <c r="T21" s="26"/>
    </row>
    <row r="22" spans="3:23" ht="15">
      <c r="C22" s="2"/>
      <c r="D22" s="2"/>
      <c r="E22" s="2"/>
      <c r="F22" s="2"/>
      <c r="G22" s="2"/>
      <c r="H22" s="2"/>
      <c r="I22" s="2"/>
      <c r="Q22" s="21" t="s">
        <v>97</v>
      </c>
      <c r="R22" s="26">
        <v>7.056328977658601</v>
      </c>
      <c r="S22" s="26">
        <v>6.371053015307993</v>
      </c>
      <c r="T22" s="26"/>
      <c r="V22" s="2"/>
      <c r="W22" s="2"/>
    </row>
    <row r="23" spans="3:23" ht="15">
      <c r="C23" s="2"/>
      <c r="D23" s="2"/>
      <c r="E23" s="2"/>
      <c r="F23" s="2"/>
      <c r="G23" s="2"/>
      <c r="H23" s="2"/>
      <c r="I23" s="2"/>
      <c r="Q23" s="21" t="s">
        <v>115</v>
      </c>
      <c r="R23" s="26">
        <v>3.8185591680577744</v>
      </c>
      <c r="S23" s="26">
        <v>2.912510157023127</v>
      </c>
      <c r="T23" s="26"/>
      <c r="V23" s="2"/>
      <c r="W23" s="2"/>
    </row>
    <row r="24" spans="3:23" ht="15">
      <c r="C24" s="2"/>
      <c r="D24" s="2"/>
      <c r="E24" s="2"/>
      <c r="F24" s="2"/>
      <c r="G24" s="2"/>
      <c r="H24" s="2"/>
      <c r="I24" s="2"/>
      <c r="Q24" s="21" t="s">
        <v>96</v>
      </c>
      <c r="R24" s="26">
        <v>1.5420677688664923</v>
      </c>
      <c r="S24" s="26">
        <v>1.377334901375733</v>
      </c>
      <c r="T24" s="26"/>
      <c r="V24" s="2"/>
      <c r="W24" s="6"/>
    </row>
    <row r="25" spans="17:23" ht="15">
      <c r="Q25" s="23" t="s">
        <v>95</v>
      </c>
      <c r="R25" s="27">
        <v>0.02871280212892655</v>
      </c>
      <c r="S25" s="27">
        <v>0</v>
      </c>
      <c r="T25" s="27"/>
      <c r="V25" s="2"/>
      <c r="W25" s="2"/>
    </row>
    <row r="26" spans="3:23" ht="1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V26" s="2"/>
      <c r="W26" s="2"/>
    </row>
    <row r="27" spans="2:15" ht="15.75">
      <c r="B27" s="53" t="s">
        <v>68</v>
      </c>
      <c r="J27" s="2"/>
      <c r="K27" s="2"/>
      <c r="L27" s="2"/>
      <c r="M27" s="2"/>
      <c r="N27" s="2"/>
      <c r="O27" s="2"/>
    </row>
    <row r="28" spans="3:15" ht="15">
      <c r="C28" s="2"/>
      <c r="D28" s="2"/>
      <c r="E28" s="2"/>
      <c r="F28" s="2"/>
      <c r="G28" s="2"/>
      <c r="H28" s="2"/>
      <c r="I28" s="5"/>
      <c r="J28" s="5"/>
      <c r="K28" s="5"/>
      <c r="L28" s="5"/>
      <c r="M28" s="5"/>
      <c r="N28" s="5"/>
      <c r="O28" s="5"/>
    </row>
    <row r="29" spans="2:15" ht="15" customHeight="1">
      <c r="B29" s="2"/>
      <c r="C29" s="2"/>
      <c r="D29" s="2"/>
      <c r="E29" s="2"/>
      <c r="F29" s="2"/>
      <c r="G29" s="2"/>
      <c r="H29" s="2"/>
      <c r="I29" s="5"/>
      <c r="J29" s="5"/>
      <c r="K29" s="5"/>
      <c r="L29" s="5"/>
      <c r="M29" s="5"/>
      <c r="N29" s="5"/>
      <c r="O29" s="5"/>
    </row>
    <row r="30" spans="2:15" ht="15">
      <c r="B30" s="2"/>
      <c r="C30" s="2"/>
      <c r="D30" s="2"/>
      <c r="E30" s="2"/>
      <c r="F30" s="2"/>
      <c r="G30" s="2"/>
      <c r="H30" s="2"/>
      <c r="I30" s="5"/>
      <c r="J30" s="5"/>
      <c r="K30" s="5"/>
      <c r="L30" s="5"/>
      <c r="M30" s="5"/>
      <c r="N30" s="5"/>
      <c r="O30" s="5"/>
    </row>
    <row r="31" spans="2:18" ht="15">
      <c r="B31" s="2"/>
      <c r="C31" s="2"/>
      <c r="D31" s="2"/>
      <c r="E31" s="2"/>
      <c r="F31" s="2"/>
      <c r="G31" s="2"/>
      <c r="H31" s="2"/>
      <c r="I31" s="5"/>
      <c r="J31" s="5"/>
      <c r="K31" s="5"/>
      <c r="L31" s="5"/>
      <c r="M31" s="5"/>
      <c r="N31" s="5"/>
      <c r="O31" s="5"/>
      <c r="Q31" s="39"/>
      <c r="R31" s="68"/>
    </row>
    <row r="32" spans="2:18" ht="15">
      <c r="B32" s="2"/>
      <c r="C32" s="2"/>
      <c r="D32" s="2"/>
      <c r="E32" s="2"/>
      <c r="F32" s="2"/>
      <c r="G32" s="2"/>
      <c r="H32" s="2"/>
      <c r="I32" s="5"/>
      <c r="J32" s="5"/>
      <c r="K32" s="5"/>
      <c r="L32" s="5"/>
      <c r="M32" s="5"/>
      <c r="N32" s="5"/>
      <c r="O32" s="5"/>
      <c r="Q32" s="39"/>
      <c r="R32" s="68"/>
    </row>
    <row r="33" spans="2:18" ht="15">
      <c r="B33" s="2"/>
      <c r="C33" s="2"/>
      <c r="D33" s="2"/>
      <c r="E33" s="2"/>
      <c r="F33" s="2"/>
      <c r="G33" s="2"/>
      <c r="H33" s="2"/>
      <c r="I33" s="5"/>
      <c r="J33" s="5"/>
      <c r="K33" s="5"/>
      <c r="L33" s="5"/>
      <c r="M33" s="5"/>
      <c r="N33" s="5"/>
      <c r="O33" s="5"/>
      <c r="Q33" s="39"/>
      <c r="R33" s="68"/>
    </row>
    <row r="34" spans="2:18" ht="15">
      <c r="B34" s="2"/>
      <c r="C34" s="2"/>
      <c r="D34" s="2"/>
      <c r="E34" s="2"/>
      <c r="F34" s="2"/>
      <c r="G34" s="2"/>
      <c r="H34" s="2"/>
      <c r="I34" s="5"/>
      <c r="J34" s="5"/>
      <c r="K34" s="5"/>
      <c r="L34" s="5"/>
      <c r="M34" s="5"/>
      <c r="N34" s="5"/>
      <c r="O34" s="5"/>
      <c r="Q34" s="39"/>
      <c r="R34" s="68"/>
    </row>
    <row r="35" spans="2:18" ht="15">
      <c r="B35" s="100"/>
      <c r="C35" s="100"/>
      <c r="D35" s="100"/>
      <c r="E35" s="100"/>
      <c r="F35" s="100"/>
      <c r="G35" s="100"/>
      <c r="H35" s="100"/>
      <c r="I35" s="5"/>
      <c r="J35" s="5"/>
      <c r="K35" s="5"/>
      <c r="L35" s="5"/>
      <c r="M35" s="5"/>
      <c r="N35" s="5"/>
      <c r="O35" s="5"/>
      <c r="Q35" s="39"/>
      <c r="R35" s="68"/>
    </row>
    <row r="36" spans="2:18" ht="15">
      <c r="B36" s="100"/>
      <c r="C36" s="100"/>
      <c r="D36" s="100"/>
      <c r="E36" s="100"/>
      <c r="F36" s="100"/>
      <c r="G36" s="100"/>
      <c r="H36" s="100"/>
      <c r="I36" s="5"/>
      <c r="J36" s="5"/>
      <c r="K36" s="5"/>
      <c r="L36" s="5"/>
      <c r="M36" s="5"/>
      <c r="N36" s="5"/>
      <c r="O36" s="5"/>
      <c r="Q36" s="39"/>
      <c r="R36" s="68"/>
    </row>
    <row r="37" spans="2:18" ht="15">
      <c r="B37" s="100"/>
      <c r="C37" s="100"/>
      <c r="D37" s="100"/>
      <c r="E37" s="100"/>
      <c r="F37" s="100"/>
      <c r="G37" s="100"/>
      <c r="H37" s="100"/>
      <c r="I37" s="5"/>
      <c r="J37" s="5"/>
      <c r="K37" s="5"/>
      <c r="L37" s="5"/>
      <c r="M37" s="5"/>
      <c r="N37" s="5"/>
      <c r="O37" s="5"/>
      <c r="Q37" s="39"/>
      <c r="R37" s="68"/>
    </row>
    <row r="38" spans="2:18" ht="15">
      <c r="B38" s="100"/>
      <c r="C38" s="100"/>
      <c r="D38" s="100"/>
      <c r="E38" s="100"/>
      <c r="F38" s="100"/>
      <c r="G38" s="100"/>
      <c r="H38" s="100"/>
      <c r="I38" s="5"/>
      <c r="J38" s="5"/>
      <c r="K38" s="5"/>
      <c r="L38" s="5"/>
      <c r="M38" s="5"/>
      <c r="N38" s="5"/>
      <c r="O38" s="5"/>
      <c r="Q38" s="39"/>
      <c r="R38" s="68"/>
    </row>
    <row r="39" spans="2:18" ht="15">
      <c r="B39" s="2"/>
      <c r="C39" s="2"/>
      <c r="D39" s="2"/>
      <c r="E39" s="2"/>
      <c r="F39" s="2"/>
      <c r="G39" s="2"/>
      <c r="H39" s="2"/>
      <c r="I39" s="5"/>
      <c r="J39" s="5"/>
      <c r="K39" s="5"/>
      <c r="L39" s="5"/>
      <c r="M39" s="5"/>
      <c r="N39" s="5"/>
      <c r="O39" s="5"/>
      <c r="Q39" s="39"/>
      <c r="R39" s="68"/>
    </row>
    <row r="40" spans="2:18" ht="15">
      <c r="B40" s="2"/>
      <c r="C40" s="2"/>
      <c r="D40" s="2"/>
      <c r="E40" s="2"/>
      <c r="F40" s="2"/>
      <c r="G40" s="2"/>
      <c r="H40" s="2"/>
      <c r="I40" s="5"/>
      <c r="J40" s="5"/>
      <c r="K40" s="5"/>
      <c r="L40" s="5"/>
      <c r="M40" s="5"/>
      <c r="N40" s="5"/>
      <c r="O40" s="5"/>
      <c r="Q40" s="39"/>
      <c r="R40" s="68"/>
    </row>
    <row r="41" spans="2:18" ht="15">
      <c r="B41" s="2"/>
      <c r="C41" s="2"/>
      <c r="D41" s="2"/>
      <c r="E41" s="2"/>
      <c r="F41" s="2"/>
      <c r="G41" s="2"/>
      <c r="H41" s="2"/>
      <c r="I41" s="5"/>
      <c r="J41" s="5"/>
      <c r="K41" s="5"/>
      <c r="L41" s="5"/>
      <c r="M41" s="5"/>
      <c r="N41" s="5"/>
      <c r="O41" s="5"/>
      <c r="R41" s="68"/>
    </row>
    <row r="42" spans="2:18" ht="15">
      <c r="B42" s="2"/>
      <c r="C42" s="2"/>
      <c r="D42" s="2"/>
      <c r="E42" s="2"/>
      <c r="F42" s="2"/>
      <c r="G42" s="2"/>
      <c r="H42" s="2"/>
      <c r="I42" s="5"/>
      <c r="J42" s="5"/>
      <c r="K42" s="5"/>
      <c r="L42" s="5"/>
      <c r="M42" s="5"/>
      <c r="N42" s="5"/>
      <c r="O42" s="5"/>
      <c r="R42" s="68"/>
    </row>
    <row r="43" spans="2:18" ht="15">
      <c r="B43" s="2"/>
      <c r="C43" s="2"/>
      <c r="D43" s="2"/>
      <c r="E43" s="2"/>
      <c r="F43" s="2"/>
      <c r="G43" s="2"/>
      <c r="H43" s="2"/>
      <c r="I43" s="5"/>
      <c r="J43" s="5"/>
      <c r="K43" s="5"/>
      <c r="L43" s="5"/>
      <c r="M43" s="5"/>
      <c r="N43" s="5"/>
      <c r="O43" s="5"/>
      <c r="R43" s="68"/>
    </row>
    <row r="44" spans="2:18" ht="15">
      <c r="B44" s="2"/>
      <c r="C44" s="2"/>
      <c r="D44" s="2"/>
      <c r="E44" s="2"/>
      <c r="F44" s="2"/>
      <c r="G44" s="2"/>
      <c r="H44" s="2"/>
      <c r="I44" s="5"/>
      <c r="J44" s="5"/>
      <c r="K44" s="5"/>
      <c r="L44" s="5"/>
      <c r="M44" s="5"/>
      <c r="N44" s="5"/>
      <c r="O44" s="5"/>
      <c r="R44" s="68"/>
    </row>
    <row r="45" spans="2:18" ht="15">
      <c r="B45" s="2"/>
      <c r="C45" s="2"/>
      <c r="D45" s="2"/>
      <c r="E45" s="2"/>
      <c r="F45" s="2"/>
      <c r="G45" s="2"/>
      <c r="H45" s="2"/>
      <c r="I45" s="5"/>
      <c r="J45" s="5"/>
      <c r="K45" s="5"/>
      <c r="L45" s="5"/>
      <c r="M45" s="5"/>
      <c r="N45" s="5"/>
      <c r="O45" s="5"/>
      <c r="R45" s="68"/>
    </row>
    <row r="46" spans="2:18" ht="15">
      <c r="B46" s="2"/>
      <c r="C46" s="2"/>
      <c r="D46" s="2"/>
      <c r="E46" s="2"/>
      <c r="F46" s="2"/>
      <c r="G46" s="2"/>
      <c r="H46" s="2"/>
      <c r="I46" s="5"/>
      <c r="J46" s="5"/>
      <c r="K46" s="5"/>
      <c r="L46" s="5"/>
      <c r="M46" s="5"/>
      <c r="N46" s="5"/>
      <c r="O46" s="5"/>
      <c r="R46" s="68"/>
    </row>
    <row r="47" spans="2:18" ht="15">
      <c r="B47" s="2"/>
      <c r="C47" s="2"/>
      <c r="D47" s="2"/>
      <c r="E47" s="2"/>
      <c r="F47" s="2"/>
      <c r="G47" s="2"/>
      <c r="H47" s="2"/>
      <c r="I47" s="5"/>
      <c r="J47" s="5"/>
      <c r="K47" s="5"/>
      <c r="L47" s="5"/>
      <c r="M47" s="5"/>
      <c r="N47" s="5"/>
      <c r="O47" s="5"/>
      <c r="R47" s="68"/>
    </row>
    <row r="48" spans="2:18" ht="15" customHeight="1">
      <c r="B48" s="2"/>
      <c r="C48" s="2"/>
      <c r="D48" s="2"/>
      <c r="E48" s="2"/>
      <c r="F48" s="2"/>
      <c r="G48" s="2"/>
      <c r="H48" s="2"/>
      <c r="I48" s="5"/>
      <c r="J48" s="5"/>
      <c r="K48" s="5"/>
      <c r="L48" s="5"/>
      <c r="M48" s="5"/>
      <c r="N48" s="5"/>
      <c r="O48" s="5"/>
      <c r="R48" s="68"/>
    </row>
    <row r="49" spans="2:18" ht="15">
      <c r="B49" s="2"/>
      <c r="C49" s="2"/>
      <c r="D49" s="2"/>
      <c r="E49" s="2"/>
      <c r="F49" s="2"/>
      <c r="G49" s="2"/>
      <c r="H49" s="2"/>
      <c r="I49" s="5"/>
      <c r="J49" s="5"/>
      <c r="K49" s="5"/>
      <c r="L49" s="5"/>
      <c r="M49" s="5"/>
      <c r="N49" s="5"/>
      <c r="O49" s="5"/>
      <c r="R49" s="68"/>
    </row>
    <row r="50" spans="2:18" ht="15">
      <c r="B50" s="2"/>
      <c r="C50" s="2"/>
      <c r="D50" s="2"/>
      <c r="E50" s="2"/>
      <c r="F50" s="2"/>
      <c r="G50" s="2"/>
      <c r="H50" s="2"/>
      <c r="I50" s="5"/>
      <c r="J50" s="5"/>
      <c r="K50" s="5"/>
      <c r="L50" s="5"/>
      <c r="M50" s="5"/>
      <c r="N50" s="5"/>
      <c r="O50" s="5"/>
      <c r="Q50" s="39"/>
      <c r="R50" s="68"/>
    </row>
    <row r="51" spans="2:18" ht="15">
      <c r="B51" s="2"/>
      <c r="C51" s="2"/>
      <c r="D51" s="2"/>
      <c r="E51" s="2"/>
      <c r="F51" s="2"/>
      <c r="G51" s="2"/>
      <c r="H51" s="2"/>
      <c r="I51" s="5"/>
      <c r="J51" s="5"/>
      <c r="K51" s="5"/>
      <c r="L51" s="5"/>
      <c r="M51" s="5"/>
      <c r="N51" s="5"/>
      <c r="O51" s="5"/>
      <c r="Q51" s="39"/>
      <c r="R51" s="68"/>
    </row>
    <row r="52" spans="2:18" ht="15">
      <c r="B52" s="2"/>
      <c r="C52" s="2"/>
      <c r="D52" s="2"/>
      <c r="E52" s="2"/>
      <c r="F52" s="2"/>
      <c r="G52" s="2"/>
      <c r="H52" s="2"/>
      <c r="I52" s="5"/>
      <c r="J52" s="5"/>
      <c r="K52" s="5"/>
      <c r="L52" s="5"/>
      <c r="M52" s="5"/>
      <c r="N52" s="5"/>
      <c r="O52" s="5"/>
      <c r="Q52" s="39"/>
      <c r="R52" s="68"/>
    </row>
    <row r="53" spans="2:18" ht="15">
      <c r="B53" s="2"/>
      <c r="C53" s="2"/>
      <c r="D53" s="2"/>
      <c r="E53" s="2"/>
      <c r="F53" s="2"/>
      <c r="G53" s="2"/>
      <c r="H53" s="2"/>
      <c r="I53" s="5"/>
      <c r="J53" s="5"/>
      <c r="K53" s="5"/>
      <c r="L53" s="5"/>
      <c r="M53" s="5"/>
      <c r="N53" s="5"/>
      <c r="O53" s="5"/>
      <c r="Q53" s="39"/>
      <c r="R53" s="68"/>
    </row>
    <row r="54" spans="2:18" ht="15">
      <c r="B54" s="2"/>
      <c r="C54" s="2"/>
      <c r="D54" s="2"/>
      <c r="E54" s="2"/>
      <c r="F54" s="2"/>
      <c r="G54" s="2"/>
      <c r="H54" s="2"/>
      <c r="I54" s="5"/>
      <c r="J54" s="5"/>
      <c r="K54" s="5"/>
      <c r="L54" s="5"/>
      <c r="M54" s="5"/>
      <c r="N54" s="5"/>
      <c r="O54" s="5"/>
      <c r="Q54" s="39"/>
      <c r="R54" s="68"/>
    </row>
    <row r="55" spans="2:18" ht="15">
      <c r="B55" s="2"/>
      <c r="C55" s="2"/>
      <c r="D55" s="2"/>
      <c r="E55" s="2"/>
      <c r="F55" s="2"/>
      <c r="G55" s="2"/>
      <c r="H55" s="2"/>
      <c r="I55" s="5"/>
      <c r="J55" s="5"/>
      <c r="K55" s="5"/>
      <c r="L55" s="5"/>
      <c r="M55" s="5"/>
      <c r="N55" s="5"/>
      <c r="O55" s="5"/>
      <c r="Q55" s="39"/>
      <c r="R55" s="68"/>
    </row>
    <row r="56" spans="17:18" ht="15">
      <c r="Q56" s="39"/>
      <c r="R56" s="68"/>
    </row>
    <row r="57" spans="17:18" ht="15">
      <c r="Q57" s="39"/>
      <c r="R57" s="68"/>
    </row>
    <row r="58" spans="17:18" ht="15">
      <c r="Q58" s="39"/>
      <c r="R58" s="68"/>
    </row>
    <row r="59" spans="17:18" ht="15">
      <c r="Q59" s="39"/>
      <c r="R59" s="68"/>
    </row>
  </sheetData>
  <mergeCells count="1">
    <mergeCell ref="B35:H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449C0-F2F2-44AC-A780-49DE5D0363E8}">
  <dimension ref="B1:AC60"/>
  <sheetViews>
    <sheetView showGridLines="0" workbookViewId="0" topLeftCell="N4">
      <selection activeCell="R20" sqref="R20"/>
    </sheetView>
  </sheetViews>
  <sheetFormatPr defaultColWidth="9.140625" defaultRowHeight="15"/>
  <cols>
    <col min="1" max="1" width="1.7109375" style="0" customWidth="1"/>
    <col min="2" max="16" width="9.140625" style="0" customWidth="1"/>
    <col min="17" max="17" width="40.7109375" style="0" customWidth="1"/>
    <col min="23" max="24" width="15.421875" style="0" customWidth="1"/>
    <col min="25" max="25" width="14.421875" style="0" bestFit="1" customWidth="1"/>
  </cols>
  <sheetData>
    <row r="1" spans="2:24" ht="23.25">
      <c r="B1" s="50" t="s">
        <v>82</v>
      </c>
      <c r="J1" s="2"/>
      <c r="K1" s="2"/>
      <c r="L1" s="2"/>
      <c r="M1" s="2"/>
      <c r="N1" s="2"/>
      <c r="O1" s="2"/>
      <c r="P1" s="2"/>
      <c r="Q1" s="2" t="s">
        <v>6</v>
      </c>
      <c r="T1" s="2"/>
      <c r="U1" s="2"/>
      <c r="W1" s="2"/>
      <c r="X1" s="2"/>
    </row>
    <row r="2" spans="2:29" ht="20.25">
      <c r="B2" s="52" t="s">
        <v>60</v>
      </c>
      <c r="K2" s="2"/>
      <c r="L2" s="2"/>
      <c r="M2" s="2"/>
      <c r="N2" s="2"/>
      <c r="O2" s="2"/>
      <c r="P2" s="2"/>
      <c r="Q2" s="19" t="s">
        <v>19</v>
      </c>
      <c r="R2" s="11" t="s">
        <v>0</v>
      </c>
      <c r="S2" s="11" t="s">
        <v>1</v>
      </c>
      <c r="T2" s="11" t="s">
        <v>2</v>
      </c>
      <c r="U2" s="5"/>
      <c r="V2" s="2"/>
      <c r="W2" s="2"/>
      <c r="X2" s="2"/>
      <c r="AA2" s="2"/>
      <c r="AB2" s="2"/>
      <c r="AC2" s="2"/>
    </row>
    <row r="3" spans="11:29" ht="15">
      <c r="K3" s="2"/>
      <c r="L3" s="2"/>
      <c r="M3" s="2"/>
      <c r="N3" s="2"/>
      <c r="O3" s="2"/>
      <c r="P3" s="6"/>
      <c r="Q3" s="20" t="s">
        <v>122</v>
      </c>
      <c r="R3" s="25">
        <v>74.419876343</v>
      </c>
      <c r="S3" s="25">
        <v>73.360011114</v>
      </c>
      <c r="T3" s="25">
        <v>1.0598652289999961</v>
      </c>
      <c r="V3" s="2"/>
      <c r="W3" s="2"/>
      <c r="X3" s="2"/>
      <c r="AA3" s="2"/>
      <c r="AB3" s="2"/>
      <c r="AC3" s="2"/>
    </row>
    <row r="4" spans="11:29" ht="15">
      <c r="K4" s="2"/>
      <c r="L4" s="2"/>
      <c r="M4" s="2"/>
      <c r="N4" s="2"/>
      <c r="O4" s="2"/>
      <c r="P4" s="2"/>
      <c r="Q4" s="21" t="s">
        <v>110</v>
      </c>
      <c r="R4" s="26">
        <v>38.638407004</v>
      </c>
      <c r="S4" s="26">
        <v>84.85179675</v>
      </c>
      <c r="T4" s="26">
        <v>-46.213389746000004</v>
      </c>
      <c r="V4" s="2"/>
      <c r="W4" s="6"/>
      <c r="X4" s="2"/>
      <c r="AA4" s="2"/>
      <c r="AB4" s="6"/>
      <c r="AC4" s="2"/>
    </row>
    <row r="5" spans="11:28" ht="15">
      <c r="K5" s="2"/>
      <c r="L5" s="2"/>
      <c r="M5" s="2"/>
      <c r="N5" s="2"/>
      <c r="O5" s="2"/>
      <c r="P5" s="2"/>
      <c r="Q5" s="21" t="s">
        <v>112</v>
      </c>
      <c r="R5" s="26">
        <v>71.417418933</v>
      </c>
      <c r="S5" s="26">
        <v>45.350166125</v>
      </c>
      <c r="T5" s="70">
        <v>26.067252807999992</v>
      </c>
      <c r="V5" s="2"/>
      <c r="W5" s="2"/>
      <c r="AA5" s="2"/>
      <c r="AB5" s="2"/>
    </row>
    <row r="6" spans="17:28" ht="15">
      <c r="Q6" s="21" t="s">
        <v>108</v>
      </c>
      <c r="R6" s="26">
        <v>19.893974743</v>
      </c>
      <c r="S6" s="26">
        <v>16.84295651</v>
      </c>
      <c r="T6" s="70">
        <v>3.0510182330000006</v>
      </c>
      <c r="U6" s="5"/>
      <c r="V6" s="2"/>
      <c r="W6" s="2"/>
      <c r="AA6" s="2"/>
      <c r="AB6" s="2"/>
    </row>
    <row r="7" spans="11:21" ht="15">
      <c r="K7" s="2"/>
      <c r="L7" s="2"/>
      <c r="M7" s="2"/>
      <c r="N7" s="2"/>
      <c r="O7" s="2"/>
      <c r="P7" s="2"/>
      <c r="Q7" s="21" t="s">
        <v>111</v>
      </c>
      <c r="R7" s="26">
        <v>14.787983973</v>
      </c>
      <c r="S7" s="26">
        <v>21.329653606</v>
      </c>
      <c r="T7" s="70">
        <v>-6.5416696330000015</v>
      </c>
      <c r="U7" s="5"/>
    </row>
    <row r="8" spans="11:21" ht="15">
      <c r="K8" s="2"/>
      <c r="L8" s="2"/>
      <c r="M8" s="2"/>
      <c r="N8" s="2"/>
      <c r="O8" s="2"/>
      <c r="P8" s="5"/>
      <c r="Q8" s="21" t="s">
        <v>121</v>
      </c>
      <c r="R8" s="26">
        <v>13.088955987</v>
      </c>
      <c r="S8" s="26">
        <v>14.583492796</v>
      </c>
      <c r="T8" s="70">
        <v>-1.4945368089999995</v>
      </c>
      <c r="U8" s="5"/>
    </row>
    <row r="9" spans="11:21" ht="15">
      <c r="K9" s="2"/>
      <c r="L9" s="2"/>
      <c r="M9" s="2"/>
      <c r="N9" s="2"/>
      <c r="O9" s="2"/>
      <c r="Q9" s="21" t="s">
        <v>109</v>
      </c>
      <c r="R9" s="26">
        <v>15.13439493</v>
      </c>
      <c r="S9" s="26">
        <v>9.828892159</v>
      </c>
      <c r="T9" s="70">
        <v>5.305502770999999</v>
      </c>
      <c r="U9" s="5"/>
    </row>
    <row r="10" spans="11:21" ht="15">
      <c r="K10" s="2"/>
      <c r="L10" s="2"/>
      <c r="M10" s="2"/>
      <c r="N10" s="2"/>
      <c r="O10" s="2"/>
      <c r="Q10" s="21" t="s">
        <v>120</v>
      </c>
      <c r="R10" s="26">
        <v>8.862129231</v>
      </c>
      <c r="S10" s="26">
        <v>9.053338363</v>
      </c>
      <c r="T10" s="70">
        <v>-0.19120913199999912</v>
      </c>
      <c r="U10" s="5"/>
    </row>
    <row r="11" spans="11:20" ht="15">
      <c r="K11" s="2"/>
      <c r="L11" s="2"/>
      <c r="M11" s="2"/>
      <c r="N11" s="2"/>
      <c r="O11" s="2"/>
      <c r="Q11" s="32" t="s">
        <v>107</v>
      </c>
      <c r="R11" s="67">
        <v>0.030568295</v>
      </c>
      <c r="S11" s="67">
        <v>0</v>
      </c>
      <c r="T11" s="71">
        <v>0.030568295</v>
      </c>
    </row>
    <row r="12" spans="11:15" ht="15">
      <c r="K12" s="2"/>
      <c r="L12" s="2"/>
      <c r="M12" s="2"/>
      <c r="N12" s="2"/>
      <c r="O12" s="2"/>
    </row>
    <row r="13" spans="11:15" ht="15">
      <c r="K13" s="2"/>
      <c r="L13" s="2"/>
      <c r="M13" s="2"/>
      <c r="N13" s="2"/>
      <c r="O13" s="2"/>
    </row>
    <row r="14" spans="11:15" ht="15">
      <c r="K14" s="2"/>
      <c r="L14" s="2"/>
      <c r="M14" s="2"/>
      <c r="N14" s="2"/>
      <c r="O14" s="2"/>
    </row>
    <row r="15" spans="11:20" ht="15">
      <c r="K15" s="2"/>
      <c r="L15" s="2"/>
      <c r="M15" s="2"/>
      <c r="N15" s="2"/>
      <c r="O15" s="2"/>
      <c r="Q15" s="19" t="s">
        <v>19</v>
      </c>
      <c r="R15" s="11" t="s">
        <v>0</v>
      </c>
      <c r="S15" s="11" t="s">
        <v>1</v>
      </c>
      <c r="T15" s="11" t="s">
        <v>2</v>
      </c>
    </row>
    <row r="16" spans="11:20" ht="15">
      <c r="K16" s="2"/>
      <c r="L16" s="2"/>
      <c r="M16" s="2"/>
      <c r="N16" s="2"/>
      <c r="O16" s="2"/>
      <c r="Q16" s="20" t="s">
        <v>122</v>
      </c>
      <c r="R16" s="25">
        <v>29.039216120104555</v>
      </c>
      <c r="S16" s="25">
        <v>26.656951004506364</v>
      </c>
      <c r="T16" s="25"/>
    </row>
    <row r="17" spans="17:20" ht="15">
      <c r="Q17" s="21" t="s">
        <v>110</v>
      </c>
      <c r="R17" s="26">
        <v>15.077007738555004</v>
      </c>
      <c r="S17" s="26">
        <v>30.832740538904087</v>
      </c>
      <c r="T17" s="26"/>
    </row>
    <row r="18" spans="17:20" ht="15">
      <c r="Q18" s="21" t="s">
        <v>112</v>
      </c>
      <c r="R18" s="26">
        <v>27.867633823749387</v>
      </c>
      <c r="S18" s="26">
        <v>16.478966375315114</v>
      </c>
      <c r="T18" s="70"/>
    </row>
    <row r="19" spans="17:20" ht="15">
      <c r="Q19" s="21" t="s">
        <v>108</v>
      </c>
      <c r="R19" s="26">
        <v>7.762784089928389</v>
      </c>
      <c r="S19" s="26">
        <v>6.1202535228681</v>
      </c>
      <c r="T19" s="70"/>
    </row>
    <row r="20" spans="3:20" ht="15">
      <c r="C20" s="2"/>
      <c r="D20" s="2"/>
      <c r="E20" s="2"/>
      <c r="F20" s="2"/>
      <c r="G20" s="2"/>
      <c r="H20" s="2"/>
      <c r="I20" s="2"/>
      <c r="Q20" s="21" t="s">
        <v>111</v>
      </c>
      <c r="R20" s="26">
        <v>5.770386671879791</v>
      </c>
      <c r="S20" s="26">
        <v>7.750592216168927</v>
      </c>
      <c r="T20" s="70"/>
    </row>
    <row r="21" spans="3:20" ht="15">
      <c r="C21" s="2"/>
      <c r="D21" s="2"/>
      <c r="E21" s="2"/>
      <c r="F21" s="2"/>
      <c r="G21" s="2"/>
      <c r="H21" s="2"/>
      <c r="I21" s="2"/>
      <c r="Q21" s="21" t="s">
        <v>121</v>
      </c>
      <c r="R21" s="26">
        <v>5.107412701697956</v>
      </c>
      <c r="S21" s="26">
        <v>5.299228381160296</v>
      </c>
      <c r="T21" s="70"/>
    </row>
    <row r="22" spans="3:23" ht="15">
      <c r="C22" s="2"/>
      <c r="D22" s="2"/>
      <c r="E22" s="2"/>
      <c r="F22" s="2"/>
      <c r="G22" s="2"/>
      <c r="H22" s="2"/>
      <c r="I22" s="2"/>
      <c r="Q22" s="21" t="s">
        <v>109</v>
      </c>
      <c r="R22" s="26">
        <v>5.905558928822697</v>
      </c>
      <c r="S22" s="26">
        <v>3.571541126185001</v>
      </c>
      <c r="T22" s="70"/>
      <c r="V22" s="2"/>
      <c r="W22" s="2"/>
    </row>
    <row r="23" spans="3:23" ht="15">
      <c r="C23" s="2"/>
      <c r="D23" s="2"/>
      <c r="E23" s="2"/>
      <c r="F23" s="2"/>
      <c r="G23" s="2"/>
      <c r="H23" s="2"/>
      <c r="I23" s="2"/>
      <c r="Q23" s="21" t="s">
        <v>120</v>
      </c>
      <c r="R23" s="26">
        <v>3.458071938163218</v>
      </c>
      <c r="S23" s="26">
        <v>3.2897268348921047</v>
      </c>
      <c r="T23" s="70"/>
      <c r="V23" s="2"/>
      <c r="W23" s="2"/>
    </row>
    <row r="24" spans="3:23" ht="15">
      <c r="C24" s="2"/>
      <c r="D24" s="2"/>
      <c r="E24" s="2"/>
      <c r="F24" s="2"/>
      <c r="G24" s="2"/>
      <c r="H24" s="2"/>
      <c r="I24" s="2"/>
      <c r="Q24" s="32" t="s">
        <v>107</v>
      </c>
      <c r="R24" s="67">
        <v>0.011927987098995056</v>
      </c>
      <c r="S24" s="67">
        <v>0</v>
      </c>
      <c r="T24" s="71"/>
      <c r="V24" s="2"/>
      <c r="W24" s="6"/>
    </row>
    <row r="25" spans="22:23" ht="15">
      <c r="V25" s="2"/>
      <c r="W25" s="2"/>
    </row>
    <row r="26" spans="3:23" ht="1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T26" s="72"/>
      <c r="V26" s="2"/>
      <c r="W26" s="2"/>
    </row>
    <row r="27" spans="2:15" ht="15.75">
      <c r="B27" s="53" t="s">
        <v>68</v>
      </c>
      <c r="J27" s="2"/>
      <c r="K27" s="2"/>
      <c r="L27" s="2"/>
      <c r="M27" s="2"/>
      <c r="N27" s="2"/>
      <c r="O27" s="2"/>
    </row>
    <row r="28" spans="3:15" ht="15">
      <c r="C28" s="2"/>
      <c r="D28" s="2"/>
      <c r="E28" s="2"/>
      <c r="F28" s="2"/>
      <c r="G28" s="2"/>
      <c r="H28" s="2"/>
      <c r="I28" s="5"/>
      <c r="J28" s="5"/>
      <c r="K28" s="5"/>
      <c r="L28" s="5"/>
      <c r="M28" s="5"/>
      <c r="N28" s="5"/>
      <c r="O28" s="5"/>
    </row>
    <row r="29" spans="2:21" ht="15" customHeight="1">
      <c r="B29" s="2"/>
      <c r="C29" s="2"/>
      <c r="D29" s="2"/>
      <c r="E29" s="2"/>
      <c r="F29" s="2"/>
      <c r="G29" s="2"/>
      <c r="H29" s="2"/>
      <c r="I29" s="5"/>
      <c r="J29" s="5"/>
      <c r="K29" s="5"/>
      <c r="L29" s="5"/>
      <c r="M29" s="5"/>
      <c r="N29" s="5"/>
      <c r="O29" s="5"/>
      <c r="Q29" s="69"/>
      <c r="U29" s="79"/>
    </row>
    <row r="30" spans="3:25" ht="15">
      <c r="C30" s="2"/>
      <c r="D30" s="2"/>
      <c r="E30" s="2"/>
      <c r="F30" s="2"/>
      <c r="G30" s="2"/>
      <c r="H30" s="2"/>
      <c r="I30" s="5"/>
      <c r="J30" s="5"/>
      <c r="K30" s="5"/>
      <c r="L30" s="5"/>
      <c r="M30" s="5"/>
      <c r="N30" s="5"/>
      <c r="O30" s="5"/>
      <c r="Q30" s="79"/>
      <c r="R30" s="79"/>
      <c r="S30" s="79"/>
      <c r="T30" s="79"/>
      <c r="U30" s="79"/>
      <c r="X30" s="39"/>
      <c r="Y30" s="68"/>
    </row>
    <row r="31" spans="2:25" ht="15">
      <c r="B31" s="2"/>
      <c r="C31" s="2"/>
      <c r="D31" s="2"/>
      <c r="E31" s="2"/>
      <c r="F31" s="2"/>
      <c r="G31" s="2"/>
      <c r="H31" s="2"/>
      <c r="I31" s="5"/>
      <c r="J31" s="5"/>
      <c r="K31" s="5"/>
      <c r="L31" s="5"/>
      <c r="M31" s="5"/>
      <c r="N31" s="5"/>
      <c r="O31" s="5"/>
      <c r="Q31" s="79"/>
      <c r="R31" s="79"/>
      <c r="S31" s="79"/>
      <c r="T31" s="79"/>
      <c r="X31" s="39"/>
      <c r="Y31" s="68"/>
    </row>
    <row r="32" spans="3:25" ht="15">
      <c r="C32" s="2"/>
      <c r="D32" s="2"/>
      <c r="E32" s="2"/>
      <c r="F32" s="2"/>
      <c r="G32" s="2"/>
      <c r="H32" s="2"/>
      <c r="I32" s="5"/>
      <c r="J32" s="5"/>
      <c r="K32" s="5"/>
      <c r="L32" s="5"/>
      <c r="M32" s="5"/>
      <c r="N32" s="5"/>
      <c r="O32" s="5"/>
      <c r="X32" s="39"/>
      <c r="Y32" s="68"/>
    </row>
    <row r="33" spans="2:25" ht="15">
      <c r="B33" s="2"/>
      <c r="C33" s="2"/>
      <c r="D33" s="2"/>
      <c r="E33" s="2"/>
      <c r="F33" s="2"/>
      <c r="G33" s="2"/>
      <c r="H33" s="2"/>
      <c r="I33" s="5"/>
      <c r="J33" s="5"/>
      <c r="K33" s="5"/>
      <c r="L33" s="5"/>
      <c r="M33" s="5"/>
      <c r="N33" s="5"/>
      <c r="O33" s="5"/>
      <c r="X33" s="39"/>
      <c r="Y33" s="68"/>
    </row>
    <row r="34" spans="2:25" ht="15">
      <c r="B34" s="2"/>
      <c r="C34" s="2"/>
      <c r="D34" s="2"/>
      <c r="E34" s="2"/>
      <c r="F34" s="2"/>
      <c r="G34" s="2"/>
      <c r="H34" s="2"/>
      <c r="I34" s="5"/>
      <c r="J34" s="5"/>
      <c r="K34" s="5"/>
      <c r="L34" s="5"/>
      <c r="M34" s="5"/>
      <c r="N34" s="5"/>
      <c r="O34" s="5"/>
      <c r="X34" s="39"/>
      <c r="Y34" s="68"/>
    </row>
    <row r="35" spans="2:25" ht="15">
      <c r="B35" s="100"/>
      <c r="C35" s="100"/>
      <c r="D35" s="100"/>
      <c r="E35" s="100"/>
      <c r="F35" s="100"/>
      <c r="G35" s="100"/>
      <c r="H35" s="100"/>
      <c r="I35" s="5"/>
      <c r="J35" s="5"/>
      <c r="K35" s="5"/>
      <c r="L35" s="5"/>
      <c r="M35" s="5"/>
      <c r="N35" s="5"/>
      <c r="O35" s="5"/>
      <c r="X35" s="39"/>
      <c r="Y35" s="68"/>
    </row>
    <row r="36" spans="2:25" ht="15">
      <c r="B36" s="100"/>
      <c r="C36" s="100"/>
      <c r="D36" s="100"/>
      <c r="E36" s="100"/>
      <c r="F36" s="100"/>
      <c r="G36" s="100"/>
      <c r="H36" s="100"/>
      <c r="I36" s="5"/>
      <c r="J36" s="5"/>
      <c r="K36" s="5"/>
      <c r="L36" s="5"/>
      <c r="M36" s="5"/>
      <c r="N36" s="5"/>
      <c r="O36" s="5"/>
      <c r="X36" s="39"/>
      <c r="Y36" s="68"/>
    </row>
    <row r="37" spans="2:25" ht="15">
      <c r="B37" s="100"/>
      <c r="C37" s="100"/>
      <c r="D37" s="100"/>
      <c r="E37" s="100"/>
      <c r="F37" s="100"/>
      <c r="G37" s="100"/>
      <c r="H37" s="100"/>
      <c r="I37" s="5"/>
      <c r="J37" s="5"/>
      <c r="K37" s="5"/>
      <c r="L37" s="5"/>
      <c r="M37" s="5"/>
      <c r="N37" s="5"/>
      <c r="O37" s="5"/>
      <c r="X37" s="39"/>
      <c r="Y37" s="68"/>
    </row>
    <row r="38" spans="2:25" ht="15">
      <c r="B38" s="100"/>
      <c r="C38" s="100"/>
      <c r="D38" s="100"/>
      <c r="E38" s="100"/>
      <c r="F38" s="100"/>
      <c r="G38" s="100"/>
      <c r="H38" s="100"/>
      <c r="I38" s="5"/>
      <c r="J38" s="5"/>
      <c r="K38" s="5"/>
      <c r="L38" s="5"/>
      <c r="M38" s="5"/>
      <c r="N38" s="5"/>
      <c r="O38" s="5"/>
      <c r="X38" s="39"/>
      <c r="Y38" s="68"/>
    </row>
    <row r="39" spans="2:25" ht="15">
      <c r="B39" s="2"/>
      <c r="C39" s="2"/>
      <c r="D39" s="2"/>
      <c r="E39" s="2"/>
      <c r="F39" s="2"/>
      <c r="G39" s="2"/>
      <c r="H39" s="2"/>
      <c r="I39" s="5"/>
      <c r="J39" s="5"/>
      <c r="K39" s="5"/>
      <c r="L39" s="5"/>
      <c r="M39" s="5"/>
      <c r="N39" s="5"/>
      <c r="O39" s="5"/>
      <c r="X39" s="39"/>
      <c r="Y39" s="68"/>
    </row>
    <row r="40" spans="2:25" ht="15">
      <c r="B40" s="2"/>
      <c r="C40" s="2"/>
      <c r="D40" s="2"/>
      <c r="E40" s="2"/>
      <c r="F40" s="2"/>
      <c r="G40" s="2"/>
      <c r="H40" s="2"/>
      <c r="I40" s="5"/>
      <c r="J40" s="5"/>
      <c r="K40" s="5"/>
      <c r="L40" s="5"/>
      <c r="M40" s="5"/>
      <c r="N40" s="5"/>
      <c r="O40" s="5"/>
      <c r="Y40" s="68"/>
    </row>
    <row r="41" spans="2:25" ht="15">
      <c r="B41" s="2"/>
      <c r="C41" s="2"/>
      <c r="D41" s="2"/>
      <c r="E41" s="2"/>
      <c r="F41" s="2"/>
      <c r="G41" s="2"/>
      <c r="H41" s="2"/>
      <c r="I41" s="5"/>
      <c r="J41" s="5"/>
      <c r="K41" s="5"/>
      <c r="L41" s="5"/>
      <c r="M41" s="5"/>
      <c r="N41" s="5"/>
      <c r="O41" s="5"/>
      <c r="V41" s="2"/>
      <c r="W41" s="2"/>
      <c r="Y41" s="68"/>
    </row>
    <row r="42" spans="2:25" ht="15">
      <c r="B42" s="2"/>
      <c r="C42" s="2"/>
      <c r="D42" s="2"/>
      <c r="E42" s="2"/>
      <c r="F42" s="2"/>
      <c r="G42" s="2"/>
      <c r="H42" s="2"/>
      <c r="I42" s="5"/>
      <c r="J42" s="5"/>
      <c r="K42" s="5"/>
      <c r="L42" s="5"/>
      <c r="M42" s="5"/>
      <c r="N42" s="5"/>
      <c r="O42" s="5"/>
      <c r="V42" s="2"/>
      <c r="W42" s="2"/>
      <c r="Y42" s="68"/>
    </row>
    <row r="43" spans="2:25" ht="15">
      <c r="B43" s="2"/>
      <c r="C43" s="2"/>
      <c r="D43" s="2"/>
      <c r="E43" s="2"/>
      <c r="F43" s="2"/>
      <c r="G43" s="2"/>
      <c r="H43" s="2"/>
      <c r="I43" s="5"/>
      <c r="J43" s="5"/>
      <c r="K43" s="5"/>
      <c r="L43" s="5"/>
      <c r="M43" s="5"/>
      <c r="N43" s="5"/>
      <c r="O43" s="5"/>
      <c r="V43" s="2"/>
      <c r="W43" s="6"/>
      <c r="Y43" s="68"/>
    </row>
    <row r="44" spans="2:25" ht="15">
      <c r="B44" s="2"/>
      <c r="C44" s="2"/>
      <c r="D44" s="2"/>
      <c r="E44" s="2"/>
      <c r="F44" s="2"/>
      <c r="G44" s="2"/>
      <c r="H44" s="2"/>
      <c r="I44" s="5"/>
      <c r="J44" s="5"/>
      <c r="K44" s="5"/>
      <c r="L44" s="5"/>
      <c r="M44" s="5"/>
      <c r="N44" s="5"/>
      <c r="O44" s="5"/>
      <c r="V44" s="2"/>
      <c r="W44" s="2"/>
      <c r="Y44" s="68"/>
    </row>
    <row r="45" spans="2:25" ht="15">
      <c r="B45" s="2"/>
      <c r="C45" s="2"/>
      <c r="D45" s="2"/>
      <c r="E45" s="2"/>
      <c r="F45" s="2"/>
      <c r="G45" s="2"/>
      <c r="H45" s="2"/>
      <c r="I45" s="5"/>
      <c r="J45" s="5"/>
      <c r="K45" s="5"/>
      <c r="L45" s="5"/>
      <c r="M45" s="5"/>
      <c r="N45" s="5"/>
      <c r="O45" s="5"/>
      <c r="V45" s="2"/>
      <c r="W45" s="2"/>
      <c r="Y45" s="68"/>
    </row>
    <row r="46" spans="2:25" ht="15">
      <c r="B46" s="2"/>
      <c r="C46" s="2"/>
      <c r="D46" s="2"/>
      <c r="E46" s="2"/>
      <c r="F46" s="2"/>
      <c r="G46" s="2"/>
      <c r="H46" s="2"/>
      <c r="I46" s="5"/>
      <c r="J46" s="5"/>
      <c r="K46" s="5"/>
      <c r="L46" s="5"/>
      <c r="M46" s="5"/>
      <c r="N46" s="5"/>
      <c r="O46" s="5"/>
      <c r="Y46" s="68"/>
    </row>
    <row r="47" spans="2:25" ht="15">
      <c r="B47" s="2"/>
      <c r="C47" s="2"/>
      <c r="D47" s="2"/>
      <c r="E47" s="2"/>
      <c r="F47" s="2"/>
      <c r="G47" s="2"/>
      <c r="H47" s="2"/>
      <c r="I47" s="5"/>
      <c r="J47" s="5"/>
      <c r="K47" s="5"/>
      <c r="L47" s="5"/>
      <c r="M47" s="5"/>
      <c r="N47" s="5"/>
      <c r="O47" s="5"/>
      <c r="Y47" s="68"/>
    </row>
    <row r="48" spans="2:25" ht="15" customHeight="1">
      <c r="B48" s="2"/>
      <c r="C48" s="2"/>
      <c r="D48" s="2"/>
      <c r="E48" s="2"/>
      <c r="F48" s="2"/>
      <c r="G48" s="2"/>
      <c r="H48" s="2"/>
      <c r="I48" s="5"/>
      <c r="J48" s="5"/>
      <c r="K48" s="5"/>
      <c r="L48" s="5"/>
      <c r="M48" s="5"/>
      <c r="N48" s="5"/>
      <c r="O48" s="5"/>
      <c r="Q48" s="69"/>
      <c r="U48" s="79"/>
      <c r="Y48" s="68"/>
    </row>
    <row r="49" spans="2:25" ht="15">
      <c r="B49" s="2"/>
      <c r="C49" s="2"/>
      <c r="D49" s="2"/>
      <c r="E49" s="2"/>
      <c r="F49" s="2"/>
      <c r="G49" s="2"/>
      <c r="H49" s="2"/>
      <c r="I49" s="5"/>
      <c r="J49" s="5"/>
      <c r="K49" s="5"/>
      <c r="L49" s="5"/>
      <c r="M49" s="5"/>
      <c r="N49" s="5"/>
      <c r="O49" s="5"/>
      <c r="Q49" s="79"/>
      <c r="R49" s="79"/>
      <c r="S49" s="79"/>
      <c r="T49" s="79"/>
      <c r="U49" s="79"/>
      <c r="X49" s="39"/>
      <c r="Y49" s="68"/>
    </row>
    <row r="50" spans="2:25" ht="15">
      <c r="B50" s="2"/>
      <c r="C50" s="2"/>
      <c r="D50" s="2"/>
      <c r="E50" s="2"/>
      <c r="F50" s="2"/>
      <c r="G50" s="2"/>
      <c r="H50" s="2"/>
      <c r="I50" s="5"/>
      <c r="J50" s="5"/>
      <c r="K50" s="5"/>
      <c r="L50" s="5"/>
      <c r="M50" s="5"/>
      <c r="N50" s="5"/>
      <c r="O50" s="5"/>
      <c r="Q50" s="79"/>
      <c r="R50" s="79"/>
      <c r="S50" s="79"/>
      <c r="T50" s="79"/>
      <c r="X50" s="39"/>
      <c r="Y50" s="68"/>
    </row>
    <row r="51" spans="2:25" ht="15">
      <c r="B51" s="2"/>
      <c r="C51" s="2"/>
      <c r="D51" s="2"/>
      <c r="E51" s="2"/>
      <c r="F51" s="2"/>
      <c r="G51" s="2"/>
      <c r="H51" s="2"/>
      <c r="I51" s="5"/>
      <c r="J51" s="5"/>
      <c r="K51" s="5"/>
      <c r="L51" s="5"/>
      <c r="M51" s="5"/>
      <c r="N51" s="5"/>
      <c r="O51" s="5"/>
      <c r="X51" s="39"/>
      <c r="Y51" s="68"/>
    </row>
    <row r="52" spans="2:25" ht="15">
      <c r="B52" s="2"/>
      <c r="C52" s="2"/>
      <c r="D52" s="2"/>
      <c r="E52" s="2"/>
      <c r="F52" s="2"/>
      <c r="G52" s="2"/>
      <c r="H52" s="2"/>
      <c r="I52" s="5"/>
      <c r="J52" s="5"/>
      <c r="K52" s="5"/>
      <c r="L52" s="5"/>
      <c r="M52" s="5"/>
      <c r="N52" s="5"/>
      <c r="O52" s="5"/>
      <c r="U52" s="75"/>
      <c r="X52" s="39"/>
      <c r="Y52" s="68"/>
    </row>
    <row r="53" spans="2:25" ht="15">
      <c r="B53" s="2"/>
      <c r="C53" s="2"/>
      <c r="D53" s="2"/>
      <c r="E53" s="2"/>
      <c r="F53" s="2"/>
      <c r="G53" s="2"/>
      <c r="H53" s="2"/>
      <c r="I53" s="5"/>
      <c r="J53" s="5"/>
      <c r="K53" s="5"/>
      <c r="L53" s="5"/>
      <c r="M53" s="5"/>
      <c r="N53" s="5"/>
      <c r="O53" s="5"/>
      <c r="Q53" s="74"/>
      <c r="R53" s="75"/>
      <c r="S53" s="75"/>
      <c r="T53" s="75"/>
      <c r="U53" s="80"/>
      <c r="X53" s="39"/>
      <c r="Y53" s="68"/>
    </row>
    <row r="54" spans="2:25" ht="15">
      <c r="B54" s="2"/>
      <c r="C54" s="2"/>
      <c r="D54" s="2"/>
      <c r="E54" s="2"/>
      <c r="F54" s="2"/>
      <c r="G54" s="2"/>
      <c r="H54" s="2"/>
      <c r="I54" s="5"/>
      <c r="J54" s="5"/>
      <c r="K54" s="5"/>
      <c r="L54" s="5"/>
      <c r="M54" s="5"/>
      <c r="N54" s="5"/>
      <c r="O54" s="5"/>
      <c r="Q54" s="80"/>
      <c r="R54" s="80"/>
      <c r="S54" s="80"/>
      <c r="T54" s="80"/>
      <c r="U54" s="80"/>
      <c r="X54" s="39"/>
      <c r="Y54" s="68"/>
    </row>
    <row r="55" spans="2:25" ht="15">
      <c r="B55" s="2"/>
      <c r="C55" s="2"/>
      <c r="D55" s="2"/>
      <c r="E55" s="2"/>
      <c r="F55" s="2"/>
      <c r="G55" s="2"/>
      <c r="H55" s="2"/>
      <c r="I55" s="5"/>
      <c r="J55" s="5"/>
      <c r="K55" s="5"/>
      <c r="L55" s="5"/>
      <c r="M55" s="5"/>
      <c r="N55" s="5"/>
      <c r="O55" s="5"/>
      <c r="Q55" s="80"/>
      <c r="R55" s="80"/>
      <c r="S55" s="80"/>
      <c r="T55" s="80"/>
      <c r="U55" s="81"/>
      <c r="X55" s="39"/>
      <c r="Y55" s="68"/>
    </row>
    <row r="56" spans="17:25" ht="15">
      <c r="Q56" s="81"/>
      <c r="R56" s="81"/>
      <c r="S56" s="81"/>
      <c r="T56" s="81"/>
      <c r="U56" s="81"/>
      <c r="X56" s="39"/>
      <c r="Y56" s="68"/>
    </row>
    <row r="57" spans="17:25" ht="15">
      <c r="Q57" s="81"/>
      <c r="R57" s="81"/>
      <c r="S57" s="81"/>
      <c r="T57" s="81"/>
      <c r="U57" s="81"/>
      <c r="X57" s="39"/>
      <c r="Y57" s="68"/>
    </row>
    <row r="58" spans="17:25" ht="15">
      <c r="Q58" s="81"/>
      <c r="R58" s="81"/>
      <c r="S58" s="81"/>
      <c r="T58" s="81"/>
      <c r="U58" s="81"/>
      <c r="X58" s="39"/>
      <c r="Y58" s="68"/>
    </row>
    <row r="59" spans="17:21" ht="15">
      <c r="Q59" s="81"/>
      <c r="R59" s="81"/>
      <c r="S59" s="81"/>
      <c r="T59" s="81"/>
      <c r="U59" s="81"/>
    </row>
    <row r="60" spans="17:20" ht="15">
      <c r="Q60" s="81"/>
      <c r="R60" s="81"/>
      <c r="S60" s="81"/>
      <c r="T60" s="81"/>
    </row>
  </sheetData>
  <mergeCells count="1">
    <mergeCell ref="B35:H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U57"/>
  <sheetViews>
    <sheetView showGridLines="0" workbookViewId="0" topLeftCell="D7">
      <selection activeCell="G32" sqref="G32"/>
    </sheetView>
  </sheetViews>
  <sheetFormatPr defaultColWidth="9.140625" defaultRowHeight="15"/>
  <cols>
    <col min="1" max="1" width="1.7109375" style="0" customWidth="1"/>
    <col min="2" max="2" width="15.7109375" style="0" customWidth="1"/>
    <col min="3" max="7" width="9.140625" style="0" customWidth="1"/>
    <col min="9" max="9" width="15.7109375" style="0" customWidth="1"/>
    <col min="12" max="12" width="9.140625" style="0" customWidth="1"/>
    <col min="18" max="18" width="14.7109375" style="0" customWidth="1"/>
    <col min="21" max="21" width="14.140625" style="0" customWidth="1"/>
  </cols>
  <sheetData>
    <row r="1" ht="23.25">
      <c r="B1" s="50" t="s">
        <v>79</v>
      </c>
    </row>
    <row r="2" spans="2:19" ht="20.25">
      <c r="B2" s="52" t="s">
        <v>63</v>
      </c>
      <c r="G2" s="2"/>
      <c r="S2" s="2"/>
    </row>
    <row r="3" spans="16:21" ht="15">
      <c r="P3" s="1"/>
      <c r="Q3" s="2"/>
      <c r="R3" s="2"/>
      <c r="S3" s="2"/>
      <c r="T3" s="2"/>
      <c r="U3" s="2"/>
    </row>
    <row r="4" spans="16:21" ht="15">
      <c r="P4" s="1"/>
      <c r="Q4" s="2"/>
      <c r="R4" s="2"/>
      <c r="S4" s="2"/>
      <c r="T4" s="2"/>
      <c r="U4" s="2"/>
    </row>
    <row r="5" spans="16:21" ht="15">
      <c r="P5" s="1"/>
      <c r="Q5" s="2"/>
      <c r="R5" s="6"/>
      <c r="S5" s="2"/>
      <c r="T5" s="2"/>
      <c r="U5" s="6"/>
    </row>
    <row r="6" spans="16:21" ht="15">
      <c r="P6" s="1"/>
      <c r="Q6" s="2"/>
      <c r="R6" s="2"/>
      <c r="S6" s="2"/>
      <c r="T6" s="2"/>
      <c r="U6" s="2"/>
    </row>
    <row r="7" spans="16:21" ht="15">
      <c r="P7" s="1"/>
      <c r="Q7" s="2"/>
      <c r="R7" s="2"/>
      <c r="T7" s="2"/>
      <c r="U7" s="2"/>
    </row>
    <row r="8" spans="8:16" ht="15">
      <c r="H8" s="2"/>
      <c r="P8" s="1"/>
    </row>
    <row r="9" ht="15">
      <c r="P9" s="1"/>
    </row>
    <row r="10" ht="15">
      <c r="P10" s="1"/>
    </row>
    <row r="11" ht="15">
      <c r="P11" s="1"/>
    </row>
    <row r="21" spans="2:3" ht="15">
      <c r="B21" s="2"/>
      <c r="C21" s="2"/>
    </row>
    <row r="22" spans="2:3" ht="15">
      <c r="B22" s="2"/>
      <c r="C22" s="2"/>
    </row>
    <row r="23" ht="15.75">
      <c r="B23" s="53" t="s">
        <v>68</v>
      </c>
    </row>
    <row r="24" spans="2:3" ht="15">
      <c r="B24" s="2"/>
      <c r="C24" s="2"/>
    </row>
    <row r="28" spans="2:11" ht="15">
      <c r="B28" s="12" t="s">
        <v>18</v>
      </c>
      <c r="C28" s="11" t="s">
        <v>0</v>
      </c>
      <c r="D28" s="62" t="s">
        <v>80</v>
      </c>
      <c r="I28" s="12" t="s">
        <v>18</v>
      </c>
      <c r="J28" s="11" t="s">
        <v>1</v>
      </c>
      <c r="K28" s="62" t="s">
        <v>80</v>
      </c>
    </row>
    <row r="29" spans="2:11" ht="15">
      <c r="B29" s="3" t="s">
        <v>8</v>
      </c>
      <c r="C29" s="47">
        <v>78.689273729</v>
      </c>
      <c r="D29" s="63" t="s">
        <v>152</v>
      </c>
      <c r="I29" s="3" t="s">
        <v>13</v>
      </c>
      <c r="J29" s="47">
        <v>135.310193876</v>
      </c>
      <c r="K29" s="63" t="s">
        <v>153</v>
      </c>
    </row>
    <row r="30" spans="2:11" ht="15">
      <c r="B30" s="24" t="s">
        <v>65</v>
      </c>
      <c r="C30" s="48">
        <v>78.25499932</v>
      </c>
      <c r="D30" s="64" t="s">
        <v>154</v>
      </c>
      <c r="I30" s="24" t="s">
        <v>65</v>
      </c>
      <c r="J30" s="48">
        <v>42.588852584</v>
      </c>
      <c r="K30" s="64" t="s">
        <v>155</v>
      </c>
    </row>
    <row r="31" spans="2:11" ht="15">
      <c r="B31" s="24" t="s">
        <v>14</v>
      </c>
      <c r="C31" s="48">
        <v>49.658465017</v>
      </c>
      <c r="D31" s="64" t="s">
        <v>156</v>
      </c>
      <c r="I31" s="24" t="s">
        <v>8</v>
      </c>
      <c r="J31" s="48">
        <v>39.317437728</v>
      </c>
      <c r="K31" s="64" t="s">
        <v>157</v>
      </c>
    </row>
    <row r="32" spans="2:11" ht="15">
      <c r="B32" s="24" t="s">
        <v>13</v>
      </c>
      <c r="C32" s="48">
        <v>35.620267455</v>
      </c>
      <c r="D32" s="64" t="s">
        <v>158</v>
      </c>
      <c r="I32" s="24" t="s">
        <v>9</v>
      </c>
      <c r="J32" s="48">
        <v>29.061872455</v>
      </c>
      <c r="K32" s="64" t="s">
        <v>159</v>
      </c>
    </row>
    <row r="33" spans="2:11" ht="15">
      <c r="B33" s="24" t="s">
        <v>15</v>
      </c>
      <c r="C33" s="48">
        <v>20.574558249</v>
      </c>
      <c r="D33" s="64" t="s">
        <v>147</v>
      </c>
      <c r="I33" s="24" t="s">
        <v>14</v>
      </c>
      <c r="J33" s="48">
        <v>28.583830628</v>
      </c>
      <c r="K33" s="64" t="s">
        <v>160</v>
      </c>
    </row>
    <row r="34" spans="2:11" ht="15" customHeight="1">
      <c r="B34" s="24" t="s">
        <v>9</v>
      </c>
      <c r="C34" s="48">
        <v>15.819590996</v>
      </c>
      <c r="D34" s="64" t="s">
        <v>161</v>
      </c>
      <c r="I34" s="24" t="s">
        <v>11</v>
      </c>
      <c r="J34" s="48">
        <v>17.759044615</v>
      </c>
      <c r="K34" s="64" t="s">
        <v>127</v>
      </c>
    </row>
    <row r="35" spans="2:11" ht="15" customHeight="1">
      <c r="B35" s="4" t="s">
        <v>17</v>
      </c>
      <c r="C35" s="49">
        <v>206.88588138400002</v>
      </c>
      <c r="D35" s="65" t="s">
        <v>162</v>
      </c>
      <c r="I35" s="4" t="s">
        <v>17</v>
      </c>
      <c r="J35" s="49">
        <v>180.314817097</v>
      </c>
      <c r="K35" s="65" t="s">
        <v>163</v>
      </c>
    </row>
    <row r="36" spans="2:11" ht="15">
      <c r="B36" s="2"/>
      <c r="D36" s="61"/>
      <c r="E36" s="5"/>
      <c r="K36" s="61"/>
    </row>
    <row r="37" spans="2:11" ht="15">
      <c r="B37" s="2"/>
      <c r="C37" s="5"/>
      <c r="D37" s="61"/>
      <c r="E37" s="5"/>
      <c r="J37" s="5"/>
      <c r="K37" s="61"/>
    </row>
    <row r="38" spans="2:5" ht="15" customHeight="1">
      <c r="B38" s="2"/>
      <c r="C38" s="5"/>
      <c r="D38" s="5"/>
      <c r="E38" s="5"/>
    </row>
    <row r="39" spans="2:5" ht="15">
      <c r="B39" s="2"/>
      <c r="C39" s="5"/>
      <c r="D39" s="5"/>
      <c r="E39" s="5"/>
    </row>
    <row r="40" spans="3:5" ht="15">
      <c r="C40" s="5"/>
      <c r="D40" s="5"/>
      <c r="E40" s="5"/>
    </row>
    <row r="41" spans="2:5" ht="15">
      <c r="B41" s="2"/>
      <c r="C41" s="5"/>
      <c r="D41" s="5"/>
      <c r="E41" s="5"/>
    </row>
    <row r="42" spans="2:5" ht="15">
      <c r="B42" s="2"/>
      <c r="C42" s="5"/>
      <c r="D42" s="5"/>
      <c r="E42" s="5"/>
    </row>
    <row r="51" spans="2:5" ht="15">
      <c r="B51" s="2"/>
      <c r="C51" s="5"/>
      <c r="D51" s="5"/>
      <c r="E51" s="5"/>
    </row>
    <row r="52" spans="2:5" ht="15">
      <c r="B52" s="2"/>
      <c r="C52" s="5"/>
      <c r="D52" s="5"/>
      <c r="E52" s="5"/>
    </row>
    <row r="53" spans="2:5" ht="15">
      <c r="B53" s="2"/>
      <c r="C53" s="5"/>
      <c r="D53" s="5"/>
      <c r="E53" s="5"/>
    </row>
    <row r="54" spans="2:5" ht="15">
      <c r="B54" s="2"/>
      <c r="C54" s="5"/>
      <c r="D54" s="5"/>
      <c r="E54" s="5"/>
    </row>
    <row r="55" spans="2:5" ht="15">
      <c r="B55" s="2"/>
      <c r="C55" s="5"/>
      <c r="D55" s="5"/>
      <c r="E55" s="5"/>
    </row>
    <row r="56" spans="2:5" ht="15">
      <c r="B56" s="2"/>
      <c r="C56" s="5"/>
      <c r="D56" s="5"/>
      <c r="E56" s="5"/>
    </row>
    <row r="57" spans="2:5" ht="15">
      <c r="B57" s="2"/>
      <c r="C57" s="5"/>
      <c r="D57" s="5"/>
      <c r="E57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4513F-AC63-4FBC-B016-2B30A4DF71B1}">
  <dimension ref="A1:Z27"/>
  <sheetViews>
    <sheetView showGridLines="0" workbookViewId="0" topLeftCell="L1">
      <selection activeCell="O3" sqref="O3:P20"/>
    </sheetView>
  </sheetViews>
  <sheetFormatPr defaultColWidth="9.140625" defaultRowHeight="15"/>
  <cols>
    <col min="12" max="12" width="13.57421875" style="0" customWidth="1"/>
  </cols>
  <sheetData>
    <row r="1" spans="1:26" ht="23.25">
      <c r="A1" s="50" t="s">
        <v>125</v>
      </c>
      <c r="R1" s="76"/>
      <c r="S1" s="76"/>
      <c r="T1" s="2"/>
      <c r="X1" s="76"/>
      <c r="Y1" s="76"/>
      <c r="Z1" s="2"/>
    </row>
    <row r="2" spans="1:26" ht="20.25">
      <c r="A2" s="52" t="s">
        <v>63</v>
      </c>
      <c r="N2" s="54"/>
      <c r="O2" s="31" t="s">
        <v>62</v>
      </c>
      <c r="P2" s="31" t="s">
        <v>64</v>
      </c>
      <c r="R2" s="76"/>
      <c r="S2" s="76"/>
      <c r="T2" s="2"/>
      <c r="X2" s="76"/>
      <c r="Y2" s="76"/>
      <c r="Z2" s="2"/>
    </row>
    <row r="3" spans="14:26" ht="15">
      <c r="N3" s="40">
        <v>2002</v>
      </c>
      <c r="O3" s="108">
        <v>17.422710358440888</v>
      </c>
      <c r="P3" s="108">
        <v>14.643753454467682</v>
      </c>
      <c r="R3" s="76"/>
      <c r="S3" s="76"/>
      <c r="T3" s="2"/>
      <c r="X3" s="76"/>
      <c r="Y3" s="76"/>
      <c r="Z3" s="2"/>
    </row>
    <row r="4" spans="14:26" ht="15">
      <c r="N4" s="24">
        <v>2003</v>
      </c>
      <c r="O4" s="109">
        <v>17.924329316687626</v>
      </c>
      <c r="P4" s="109">
        <v>14.882782538948561</v>
      </c>
      <c r="R4" s="76"/>
      <c r="S4" s="76"/>
      <c r="T4" s="2"/>
      <c r="X4" s="76"/>
      <c r="Y4" s="76"/>
      <c r="Z4" s="2"/>
    </row>
    <row r="5" spans="14:25" ht="15">
      <c r="N5" s="24">
        <v>2004</v>
      </c>
      <c r="O5" s="109">
        <v>17.805032913204958</v>
      </c>
      <c r="P5" s="109">
        <v>14.768527166267534</v>
      </c>
      <c r="R5" s="76"/>
      <c r="S5" s="78"/>
      <c r="X5" s="76"/>
      <c r="Y5" s="76"/>
    </row>
    <row r="6" spans="14:16" ht="15">
      <c r="N6" s="24">
        <v>2005</v>
      </c>
      <c r="O6" s="109">
        <v>17.964570402670088</v>
      </c>
      <c r="P6" s="109">
        <v>14.763111133658107</v>
      </c>
    </row>
    <row r="7" spans="14:16" ht="15">
      <c r="N7" s="24">
        <v>2006</v>
      </c>
      <c r="O7" s="109">
        <v>18.13202346128343</v>
      </c>
      <c r="P7" s="109">
        <v>14.765091604985523</v>
      </c>
    </row>
    <row r="8" spans="14:16" ht="15">
      <c r="N8" s="24">
        <v>2007</v>
      </c>
      <c r="O8" s="109">
        <v>18.203923764650742</v>
      </c>
      <c r="P8" s="109">
        <v>14.913719305712924</v>
      </c>
    </row>
    <row r="9" spans="14:16" ht="15">
      <c r="N9" s="24">
        <v>2008</v>
      </c>
      <c r="O9" s="109">
        <v>18.05408944765798</v>
      </c>
      <c r="P9" s="109">
        <v>15.486637009449636</v>
      </c>
    </row>
    <row r="10" spans="14:16" ht="15">
      <c r="N10" s="24">
        <v>2009</v>
      </c>
      <c r="O10" s="109">
        <v>20.873614968140725</v>
      </c>
      <c r="P10" s="109">
        <v>17.066464106589997</v>
      </c>
    </row>
    <row r="11" spans="14:16" ht="15">
      <c r="N11" s="24">
        <v>2010</v>
      </c>
      <c r="O11" s="109">
        <v>20.564623573817222</v>
      </c>
      <c r="P11" s="109">
        <v>16.739914183683826</v>
      </c>
    </row>
    <row r="12" spans="14:16" ht="15">
      <c r="N12" s="24">
        <v>2011</v>
      </c>
      <c r="O12" s="109">
        <v>20.13973337870224</v>
      </c>
      <c r="P12" s="109">
        <v>17.437179873444308</v>
      </c>
    </row>
    <row r="13" spans="14:16" ht="15">
      <c r="N13" s="24">
        <v>2012</v>
      </c>
      <c r="O13" s="109">
        <v>20.28565848492898</v>
      </c>
      <c r="P13" s="109">
        <v>18.344572652197364</v>
      </c>
    </row>
    <row r="14" spans="14:16" ht="15">
      <c r="N14" s="24">
        <v>2013</v>
      </c>
      <c r="O14" s="109">
        <v>20.268413777568693</v>
      </c>
      <c r="P14" s="109">
        <v>18.574656366122866</v>
      </c>
    </row>
    <row r="15" spans="14:16" ht="15">
      <c r="N15" s="24">
        <v>2014</v>
      </c>
      <c r="O15" s="109">
        <v>20.529803472165263</v>
      </c>
      <c r="P15" s="109">
        <v>18.322614146558195</v>
      </c>
    </row>
    <row r="16" spans="14:16" ht="15">
      <c r="N16" s="24">
        <v>2015</v>
      </c>
      <c r="O16" s="109">
        <v>21.08836033593135</v>
      </c>
      <c r="P16" s="109">
        <v>17.899854880862392</v>
      </c>
    </row>
    <row r="17" spans="14:16" ht="15">
      <c r="N17" s="24">
        <v>2016</v>
      </c>
      <c r="O17" s="109">
        <v>21.28732836337926</v>
      </c>
      <c r="P17" s="109">
        <v>17.694938897669353</v>
      </c>
    </row>
    <row r="18" spans="14:16" ht="15">
      <c r="N18" s="24">
        <v>2017</v>
      </c>
      <c r="O18" s="109">
        <v>21.4438781500719</v>
      </c>
      <c r="P18" s="109">
        <v>17.574758862239968</v>
      </c>
    </row>
    <row r="19" spans="14:16" ht="15">
      <c r="N19" s="24">
        <v>2018</v>
      </c>
      <c r="O19" s="109">
        <v>21.97463809440058</v>
      </c>
      <c r="P19" s="109">
        <v>17.21660382569702</v>
      </c>
    </row>
    <row r="20" spans="14:16" ht="15">
      <c r="N20" s="36">
        <v>2019</v>
      </c>
      <c r="O20" s="110">
        <v>23.08626098404096</v>
      </c>
      <c r="P20" s="110">
        <v>17.554793097846826</v>
      </c>
    </row>
    <row r="27" ht="15.75">
      <c r="A27" s="53" t="s">
        <v>68</v>
      </c>
    </row>
    <row r="44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S67"/>
  <sheetViews>
    <sheetView showGridLines="0" workbookViewId="0" topLeftCell="L7">
      <selection activeCell="O2" sqref="O2:R23"/>
    </sheetView>
  </sheetViews>
  <sheetFormatPr defaultColWidth="9.140625" defaultRowHeight="15"/>
  <cols>
    <col min="1" max="1" width="1.7109375" style="2" customWidth="1"/>
    <col min="2" max="14" width="9.140625" style="2" customWidth="1"/>
    <col min="15" max="15" width="12.140625" style="2" customWidth="1"/>
    <col min="16" max="18" width="16.8515625" style="2" customWidth="1"/>
    <col min="19" max="19" width="12.140625" style="2" customWidth="1"/>
    <col min="20" max="16384" width="9.140625" style="2" customWidth="1"/>
  </cols>
  <sheetData>
    <row r="1" ht="23.25">
      <c r="B1" s="50" t="s">
        <v>70</v>
      </c>
    </row>
    <row r="2" spans="2:18" ht="20.25">
      <c r="B2" s="52" t="s">
        <v>59</v>
      </c>
      <c r="O2" s="54"/>
      <c r="P2" s="31" t="s">
        <v>0</v>
      </c>
      <c r="Q2" s="31" t="s">
        <v>1</v>
      </c>
      <c r="R2" s="31" t="s">
        <v>2</v>
      </c>
    </row>
    <row r="3" spans="2:18" ht="15">
      <c r="B3"/>
      <c r="O3" s="40">
        <v>2002</v>
      </c>
      <c r="P3" s="42">
        <v>150.78717649</v>
      </c>
      <c r="Q3" s="42">
        <v>96.881954341</v>
      </c>
      <c r="R3" s="42">
        <v>53.905222149</v>
      </c>
    </row>
    <row r="4" spans="2:18" ht="15">
      <c r="B4"/>
      <c r="O4" s="24">
        <v>2003</v>
      </c>
      <c r="P4" s="22">
        <v>149.476449746</v>
      </c>
      <c r="Q4" s="22">
        <v>96.994418664</v>
      </c>
      <c r="R4" s="22">
        <v>52.482031082</v>
      </c>
    </row>
    <row r="5" spans="2:18" ht="15">
      <c r="B5"/>
      <c r="O5" s="24">
        <v>2004</v>
      </c>
      <c r="P5" s="22">
        <v>163.096095112</v>
      </c>
      <c r="Q5" s="22">
        <v>104.469067065</v>
      </c>
      <c r="R5" s="22">
        <v>58.627028047</v>
      </c>
    </row>
    <row r="6" spans="2:18" ht="15">
      <c r="B6"/>
      <c r="O6" s="24">
        <v>2005</v>
      </c>
      <c r="P6" s="22">
        <v>175.507945758</v>
      </c>
      <c r="Q6" s="22">
        <v>114.078141213</v>
      </c>
      <c r="R6" s="22">
        <v>61.429804545</v>
      </c>
    </row>
    <row r="7" spans="2:18" ht="15">
      <c r="B7"/>
      <c r="O7" s="24">
        <v>2006</v>
      </c>
      <c r="P7" s="22">
        <v>193.763901101</v>
      </c>
      <c r="Q7" s="22">
        <v>127.065146381</v>
      </c>
      <c r="R7" s="22">
        <v>66.69875472</v>
      </c>
    </row>
    <row r="8" spans="2:18" ht="15">
      <c r="B8"/>
      <c r="O8" s="24">
        <v>2007</v>
      </c>
      <c r="P8" s="22">
        <v>209.141642449</v>
      </c>
      <c r="Q8" s="22">
        <v>138.581556422</v>
      </c>
      <c r="R8" s="22">
        <v>70.560086027</v>
      </c>
    </row>
    <row r="9" spans="2:18" ht="15">
      <c r="B9"/>
      <c r="O9" s="24">
        <v>2008</v>
      </c>
      <c r="P9" s="22">
        <v>211.197949713</v>
      </c>
      <c r="Q9" s="22">
        <v>143.639402206</v>
      </c>
      <c r="R9" s="22">
        <v>67.558547507</v>
      </c>
    </row>
    <row r="10" spans="2:18" ht="15">
      <c r="B10"/>
      <c r="O10" s="24">
        <v>2009</v>
      </c>
      <c r="P10" s="22">
        <v>204.287741465</v>
      </c>
      <c r="Q10" s="22">
        <v>128.888395544</v>
      </c>
      <c r="R10" s="22">
        <v>75.399345921</v>
      </c>
    </row>
    <row r="11" spans="2:18" ht="15">
      <c r="B11"/>
      <c r="O11" s="24">
        <v>2010</v>
      </c>
      <c r="P11" s="22">
        <v>242.115624878</v>
      </c>
      <c r="Q11" s="22">
        <v>153.923157223</v>
      </c>
      <c r="R11" s="22">
        <v>88.192467655</v>
      </c>
    </row>
    <row r="12" spans="2:18" ht="15">
      <c r="B12"/>
      <c r="O12" s="24">
        <v>2011</v>
      </c>
      <c r="P12" s="22">
        <v>265.983859077</v>
      </c>
      <c r="Q12" s="22">
        <v>171.810082983</v>
      </c>
      <c r="R12" s="22">
        <v>94.173776094</v>
      </c>
    </row>
    <row r="13" spans="2:18" ht="15">
      <c r="B13"/>
      <c r="O13" s="24">
        <v>2012</v>
      </c>
      <c r="P13" s="22">
        <v>288.617009975</v>
      </c>
      <c r="Q13" s="22">
        <v>178.742551672</v>
      </c>
      <c r="R13" s="22">
        <v>109.874458303</v>
      </c>
    </row>
    <row r="14" spans="2:18" ht="15">
      <c r="B14"/>
      <c r="O14" s="24">
        <v>2013</v>
      </c>
      <c r="P14" s="22">
        <v>290.702480652</v>
      </c>
      <c r="Q14" s="22">
        <v>176.657867653</v>
      </c>
      <c r="R14" s="22">
        <v>114.044612999</v>
      </c>
    </row>
    <row r="15" spans="2:18" ht="15">
      <c r="B15"/>
      <c r="O15" s="24">
        <v>2014</v>
      </c>
      <c r="P15" s="22">
        <v>300.131199141</v>
      </c>
      <c r="Q15" s="22">
        <v>183.513728704</v>
      </c>
      <c r="R15" s="22">
        <v>116.617470437</v>
      </c>
    </row>
    <row r="16" spans="2:18" ht="15">
      <c r="B16"/>
      <c r="O16" s="24">
        <v>2015</v>
      </c>
      <c r="P16" s="22">
        <v>328.644746305</v>
      </c>
      <c r="Q16" s="22">
        <v>202.025371021</v>
      </c>
      <c r="R16" s="22">
        <v>126.619375284</v>
      </c>
    </row>
    <row r="17" spans="2:18" ht="15">
      <c r="B17"/>
      <c r="O17" s="24">
        <v>2016</v>
      </c>
      <c r="P17" s="22">
        <v>330.95296957</v>
      </c>
      <c r="Q17" s="22">
        <v>202.087783806</v>
      </c>
      <c r="R17" s="22">
        <v>128.865185764</v>
      </c>
    </row>
    <row r="18" spans="2:18" ht="15">
      <c r="B18"/>
      <c r="O18" s="24">
        <v>2017</v>
      </c>
      <c r="P18" s="22">
        <v>354.531684993</v>
      </c>
      <c r="Q18" s="22">
        <v>216.128850317</v>
      </c>
      <c r="R18" s="22">
        <v>138.402834676</v>
      </c>
    </row>
    <row r="19" spans="2:18" ht="15">
      <c r="B19"/>
      <c r="O19" s="24">
        <v>2018</v>
      </c>
      <c r="P19" s="22">
        <v>374.53322458</v>
      </c>
      <c r="Q19" s="22">
        <v>221.942018476</v>
      </c>
      <c r="R19" s="22">
        <v>152.591206104</v>
      </c>
    </row>
    <row r="20" spans="2:18" ht="15">
      <c r="B20"/>
      <c r="O20" s="36">
        <v>2019</v>
      </c>
      <c r="P20" s="37">
        <v>407.56564952</v>
      </c>
      <c r="Q20" s="37">
        <v>235.962452096</v>
      </c>
      <c r="R20" s="37">
        <v>171.603197424</v>
      </c>
    </row>
    <row r="21" spans="2:17" ht="15">
      <c r="B21"/>
      <c r="P21" s="38"/>
      <c r="Q21" s="38"/>
    </row>
    <row r="22" spans="2:17" ht="15">
      <c r="B22"/>
      <c r="P22" s="38"/>
      <c r="Q22" s="38"/>
    </row>
    <row r="23" ht="15">
      <c r="B23"/>
    </row>
    <row r="24" spans="2:18" ht="15">
      <c r="B24"/>
      <c r="O24"/>
      <c r="P24"/>
      <c r="Q24"/>
      <c r="R24" s="5"/>
    </row>
    <row r="25" spans="2:18" ht="15">
      <c r="B25"/>
      <c r="O25"/>
      <c r="P25"/>
      <c r="Q25"/>
      <c r="R25" s="5"/>
    </row>
    <row r="26" spans="2:18" ht="15">
      <c r="B26"/>
      <c r="O26"/>
      <c r="P26"/>
      <c r="Q26"/>
      <c r="R26" s="5"/>
    </row>
    <row r="27" spans="2:18" ht="15.75">
      <c r="B27" s="53" t="s">
        <v>68</v>
      </c>
      <c r="C27"/>
      <c r="D27"/>
      <c r="E27"/>
      <c r="F27"/>
      <c r="G27"/>
      <c r="H27"/>
      <c r="I27"/>
      <c r="O27"/>
      <c r="P27"/>
      <c r="Q27"/>
      <c r="R27" s="5"/>
    </row>
    <row r="28" ht="12"/>
    <row r="29" ht="12"/>
    <row r="30" ht="12"/>
    <row r="31" ht="12"/>
    <row r="33" spans="7:19" ht="15"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</row>
    <row r="34" spans="7:19" ht="15">
      <c r="G34" s="83"/>
      <c r="H34" s="83"/>
      <c r="I34" s="83"/>
      <c r="J34" s="83"/>
      <c r="K34" s="83"/>
      <c r="L34" s="83"/>
      <c r="M34" s="83"/>
      <c r="N34" s="83"/>
      <c r="O34" s="72"/>
      <c r="P34" s="83"/>
      <c r="Q34" s="83"/>
      <c r="R34" s="83"/>
      <c r="S34" s="83"/>
    </row>
    <row r="35" spans="7:19" ht="15">
      <c r="G35" s="83"/>
      <c r="H35" s="83"/>
      <c r="I35" s="83"/>
      <c r="J35" s="83"/>
      <c r="K35" s="83"/>
      <c r="L35" s="83"/>
      <c r="M35" s="83"/>
      <c r="N35" s="83"/>
      <c r="O35" s="72"/>
      <c r="P35" s="83"/>
      <c r="Q35" s="83"/>
      <c r="R35" s="83"/>
      <c r="S35" s="83"/>
    </row>
    <row r="36" spans="7:19" ht="15"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7:19" ht="15">
      <c r="G37" s="83"/>
      <c r="H37" s="86"/>
      <c r="I37" s="86"/>
      <c r="J37" s="83"/>
      <c r="K37" s="83"/>
      <c r="L37" s="83"/>
      <c r="M37" s="83"/>
      <c r="N37" s="83"/>
      <c r="O37" s="83"/>
      <c r="P37" s="83"/>
      <c r="Q37" s="83"/>
      <c r="R37" s="83"/>
      <c r="S37" s="83"/>
    </row>
    <row r="38" spans="7:19" ht="15">
      <c r="G38" s="83"/>
      <c r="H38" s="86"/>
      <c r="I38" s="86"/>
      <c r="J38" s="83"/>
      <c r="K38" s="83"/>
      <c r="L38" s="83"/>
      <c r="M38" s="83"/>
      <c r="N38" s="83"/>
      <c r="O38" s="72"/>
      <c r="P38" s="83"/>
      <c r="Q38" s="83"/>
      <c r="R38" s="83"/>
      <c r="S38" s="83"/>
    </row>
    <row r="39" spans="7:19" ht="15">
      <c r="G39" s="83"/>
      <c r="H39" s="86"/>
      <c r="I39" s="86"/>
      <c r="J39" s="83"/>
      <c r="K39" s="83"/>
      <c r="L39" s="83"/>
      <c r="M39" s="83"/>
      <c r="N39" s="83"/>
      <c r="O39" s="72"/>
      <c r="P39" s="83"/>
      <c r="Q39" s="83"/>
      <c r="R39" s="83"/>
      <c r="S39" s="83"/>
    </row>
    <row r="40" spans="7:19" ht="15">
      <c r="G40" s="83"/>
      <c r="H40" s="86"/>
      <c r="I40" s="86"/>
      <c r="J40" s="83"/>
      <c r="K40" s="83"/>
      <c r="L40" s="83"/>
      <c r="M40" s="83"/>
      <c r="N40" s="83"/>
      <c r="O40" s="72"/>
      <c r="P40" s="83"/>
      <c r="Q40" s="83"/>
      <c r="R40" s="83"/>
      <c r="S40" s="83"/>
    </row>
    <row r="41" spans="7:19" ht="15">
      <c r="G41" s="83"/>
      <c r="H41" s="86"/>
      <c r="I41" s="86"/>
      <c r="J41" s="83"/>
      <c r="K41" s="83"/>
      <c r="L41" s="83"/>
      <c r="M41" s="83"/>
      <c r="N41" s="83"/>
      <c r="O41" s="72"/>
      <c r="P41" s="83"/>
      <c r="Q41" s="83"/>
      <c r="R41" s="83"/>
      <c r="S41" s="83"/>
    </row>
    <row r="42" spans="7:19" ht="15">
      <c r="G42" s="83"/>
      <c r="H42" s="86"/>
      <c r="I42" s="86"/>
      <c r="J42" s="83"/>
      <c r="K42" s="83"/>
      <c r="L42" s="83"/>
      <c r="M42" s="83"/>
      <c r="N42" s="83"/>
      <c r="O42" s="72"/>
      <c r="P42" s="83"/>
      <c r="Q42" s="83"/>
      <c r="R42" s="83"/>
      <c r="S42" s="83"/>
    </row>
    <row r="43" spans="7:19" ht="15">
      <c r="G43" s="87"/>
      <c r="H43" s="88"/>
      <c r="I43" s="88"/>
      <c r="J43" s="83"/>
      <c r="K43" s="83"/>
      <c r="L43" s="83"/>
      <c r="M43" s="83"/>
      <c r="N43" s="83"/>
      <c r="O43" s="72"/>
      <c r="P43" s="83"/>
      <c r="Q43" s="83"/>
      <c r="R43" s="83"/>
      <c r="S43" s="83"/>
    </row>
    <row r="44" spans="7:19" ht="15">
      <c r="G44" s="83"/>
      <c r="H44" s="89"/>
      <c r="I44" s="89"/>
      <c r="J44" s="83"/>
      <c r="K44" s="83"/>
      <c r="L44" s="83"/>
      <c r="M44" s="83"/>
      <c r="N44" s="83"/>
      <c r="O44" s="72"/>
      <c r="P44" s="83"/>
      <c r="Q44" s="83"/>
      <c r="R44" s="83"/>
      <c r="S44" s="83"/>
    </row>
    <row r="45" spans="7:19" ht="15">
      <c r="G45" s="83"/>
      <c r="H45" s="83"/>
      <c r="I45" s="83"/>
      <c r="J45" s="83"/>
      <c r="K45" s="83"/>
      <c r="L45" s="83"/>
      <c r="M45" s="83"/>
      <c r="N45" s="83"/>
      <c r="O45" s="72"/>
      <c r="P45" s="83"/>
      <c r="Q45" s="83"/>
      <c r="R45" s="83"/>
      <c r="S45" s="83"/>
    </row>
    <row r="46" spans="7:19" ht="15">
      <c r="G46" s="83"/>
      <c r="H46" s="90"/>
      <c r="I46" s="90"/>
      <c r="J46" s="83"/>
      <c r="K46" s="83"/>
      <c r="L46" s="83"/>
      <c r="M46" s="83"/>
      <c r="N46" s="83"/>
      <c r="O46" s="72"/>
      <c r="P46" s="83"/>
      <c r="Q46" s="83"/>
      <c r="R46" s="83"/>
      <c r="S46" s="83"/>
    </row>
    <row r="47" spans="7:19" ht="15">
      <c r="G47" s="83"/>
      <c r="H47" s="90"/>
      <c r="I47" s="90"/>
      <c r="J47" s="83"/>
      <c r="K47" s="83"/>
      <c r="L47" s="83"/>
      <c r="M47" s="83"/>
      <c r="N47" s="83"/>
      <c r="O47" s="72"/>
      <c r="P47" s="83"/>
      <c r="Q47" s="83"/>
      <c r="R47" s="83"/>
      <c r="S47" s="83"/>
    </row>
    <row r="48" spans="7:19" ht="15">
      <c r="G48" s="83"/>
      <c r="H48" s="90"/>
      <c r="I48" s="83"/>
      <c r="J48" s="83"/>
      <c r="K48" s="83"/>
      <c r="L48" s="83"/>
      <c r="M48" s="83"/>
      <c r="N48" s="83"/>
      <c r="O48" s="72"/>
      <c r="P48" s="83"/>
      <c r="Q48" s="83"/>
      <c r="R48" s="83"/>
      <c r="S48" s="83"/>
    </row>
    <row r="49" spans="7:19" ht="15">
      <c r="G49" s="83"/>
      <c r="H49" s="83"/>
      <c r="I49" s="83"/>
      <c r="J49" s="83"/>
      <c r="K49" s="83"/>
      <c r="L49" s="83"/>
      <c r="M49" s="83"/>
      <c r="N49" s="83"/>
      <c r="O49" s="72"/>
      <c r="P49" s="83"/>
      <c r="Q49" s="83"/>
      <c r="R49" s="83"/>
      <c r="S49" s="83"/>
    </row>
    <row r="50" spans="7:19" ht="15">
      <c r="G50" s="72"/>
      <c r="H50" s="83"/>
      <c r="I50" s="83"/>
      <c r="J50" s="83"/>
      <c r="K50" s="83"/>
      <c r="L50" s="83"/>
      <c r="M50" s="83"/>
      <c r="N50" s="83"/>
      <c r="O50" s="72"/>
      <c r="P50" s="83"/>
      <c r="Q50" s="83"/>
      <c r="R50" s="83"/>
      <c r="S50" s="83"/>
    </row>
    <row r="51" spans="7:19" ht="15">
      <c r="G51" s="83"/>
      <c r="H51" s="83"/>
      <c r="I51" s="83"/>
      <c r="J51" s="83"/>
      <c r="K51" s="83"/>
      <c r="L51" s="83"/>
      <c r="M51" s="83"/>
      <c r="N51" s="83"/>
      <c r="O51" s="72"/>
      <c r="P51" s="83"/>
      <c r="Q51" s="83"/>
      <c r="R51" s="83"/>
      <c r="S51" s="83"/>
    </row>
    <row r="52" spans="7:19" ht="15">
      <c r="G52" s="83"/>
      <c r="H52" s="83"/>
      <c r="I52" s="83"/>
      <c r="J52" s="83"/>
      <c r="K52" s="83"/>
      <c r="L52" s="83"/>
      <c r="M52" s="83"/>
      <c r="N52" s="83"/>
      <c r="O52" s="72"/>
      <c r="P52" s="83"/>
      <c r="Q52" s="83"/>
      <c r="R52" s="83"/>
      <c r="S52" s="83"/>
    </row>
    <row r="53" spans="7:19" ht="15"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</row>
    <row r="54" spans="7:19" ht="15"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</row>
    <row r="55" spans="7:19" ht="15"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</row>
    <row r="56" spans="7:19" ht="15"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</row>
    <row r="57" spans="7:19" ht="15"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7:19" ht="15"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</row>
    <row r="59" spans="7:19" ht="15"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</row>
    <row r="60" spans="7:19" ht="15" customHeight="1"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</row>
    <row r="61" spans="7:19" ht="15">
      <c r="G61" s="82"/>
      <c r="H61" s="82"/>
      <c r="I61" s="82"/>
      <c r="J61" s="82"/>
      <c r="K61" s="82"/>
      <c r="L61" s="82"/>
      <c r="M61" s="82"/>
      <c r="N61" s="82"/>
      <c r="O61" s="82"/>
      <c r="P61" s="83"/>
      <c r="Q61" s="83"/>
      <c r="R61" s="83"/>
      <c r="S61" s="83"/>
    </row>
    <row r="62" spans="7:19" ht="15">
      <c r="G62" s="82"/>
      <c r="H62" s="82"/>
      <c r="I62" s="82"/>
      <c r="J62" s="82"/>
      <c r="K62" s="82"/>
      <c r="L62" s="82"/>
      <c r="M62" s="82"/>
      <c r="N62" s="82"/>
      <c r="O62" s="82"/>
      <c r="P62" s="83"/>
      <c r="Q62" s="83"/>
      <c r="R62" s="83"/>
      <c r="S62" s="83"/>
    </row>
    <row r="63" spans="7:19" ht="15">
      <c r="G63" s="96"/>
      <c r="H63" s="96"/>
      <c r="I63" s="96"/>
      <c r="J63" s="96"/>
      <c r="K63" s="96"/>
      <c r="L63" s="96"/>
      <c r="M63" s="96"/>
      <c r="N63" s="96"/>
      <c r="O63" s="96"/>
      <c r="P63" s="83"/>
      <c r="Q63" s="83"/>
      <c r="R63" s="83"/>
      <c r="S63" s="83"/>
    </row>
    <row r="64" spans="7:19" ht="15"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</row>
    <row r="65" spans="7:19" ht="15"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</row>
    <row r="66" spans="7:19" ht="15"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</row>
    <row r="67" spans="7:19" ht="15"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</row>
  </sheetData>
  <mergeCells count="1">
    <mergeCell ref="G63:O63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AG85"/>
  <sheetViews>
    <sheetView showGridLines="0" tabSelected="1" workbookViewId="0" topLeftCell="Q1">
      <selection activeCell="Q15" sqref="Q15:T24"/>
    </sheetView>
  </sheetViews>
  <sheetFormatPr defaultColWidth="9.140625" defaultRowHeight="15"/>
  <cols>
    <col min="1" max="1" width="1.7109375" style="0" customWidth="1"/>
    <col min="2" max="16" width="9.140625" style="0" customWidth="1"/>
    <col min="17" max="17" width="40.7109375" style="0" customWidth="1"/>
    <col min="23" max="24" width="15.421875" style="0" customWidth="1"/>
  </cols>
  <sheetData>
    <row r="1" spans="2:24" ht="23.25">
      <c r="B1" s="50" t="s">
        <v>84</v>
      </c>
      <c r="J1" s="2"/>
      <c r="K1" s="2"/>
      <c r="L1" s="2"/>
      <c r="M1" s="2"/>
      <c r="N1" s="2"/>
      <c r="O1" s="2"/>
      <c r="P1" s="2"/>
      <c r="Q1" s="2" t="s">
        <v>6</v>
      </c>
      <c r="T1" s="2"/>
      <c r="U1" s="2"/>
      <c r="W1" s="2"/>
      <c r="X1" s="2"/>
    </row>
    <row r="2" spans="2:30" ht="20.25">
      <c r="B2" s="52" t="s">
        <v>60</v>
      </c>
      <c r="K2" s="2"/>
      <c r="L2" s="2"/>
      <c r="M2" s="2"/>
      <c r="N2" s="2"/>
      <c r="O2" s="2"/>
      <c r="P2" s="2"/>
      <c r="Q2" s="19" t="s">
        <v>19</v>
      </c>
      <c r="R2" s="11" t="s">
        <v>0</v>
      </c>
      <c r="S2" s="11" t="s">
        <v>1</v>
      </c>
      <c r="T2" s="11" t="s">
        <v>2</v>
      </c>
      <c r="U2" s="5"/>
      <c r="V2" s="2"/>
      <c r="W2" s="2"/>
      <c r="X2" s="2"/>
      <c r="AB2" s="2"/>
      <c r="AC2" s="2"/>
      <c r="AD2" s="2"/>
    </row>
    <row r="3" spans="11:30" ht="15">
      <c r="K3" s="2"/>
      <c r="L3" s="2"/>
      <c r="M3" s="2"/>
      <c r="N3" s="2"/>
      <c r="O3" s="2"/>
      <c r="P3" s="6"/>
      <c r="Q3" s="20" t="s">
        <v>91</v>
      </c>
      <c r="R3" s="25">
        <v>202.81677417</v>
      </c>
      <c r="S3" s="25">
        <v>93.453162644</v>
      </c>
      <c r="T3" s="25">
        <v>109.363611526</v>
      </c>
      <c r="V3" s="2"/>
      <c r="W3" s="2"/>
      <c r="X3" s="2"/>
      <c r="AB3" s="2"/>
      <c r="AC3" s="2"/>
      <c r="AD3" s="2"/>
    </row>
    <row r="4" spans="11:30" ht="15">
      <c r="K4" s="2"/>
      <c r="L4" s="2"/>
      <c r="M4" s="2"/>
      <c r="N4" s="2"/>
      <c r="O4" s="2"/>
      <c r="P4" s="2"/>
      <c r="Q4" s="21" t="s">
        <v>88</v>
      </c>
      <c r="R4" s="26">
        <v>50.247870641</v>
      </c>
      <c r="S4" s="26">
        <v>52.485475165</v>
      </c>
      <c r="T4" s="26">
        <v>-2.237604523999998</v>
      </c>
      <c r="V4" s="2"/>
      <c r="W4" s="6"/>
      <c r="X4" s="2"/>
      <c r="AB4" s="2"/>
      <c r="AC4" s="6"/>
      <c r="AD4" s="2"/>
    </row>
    <row r="5" spans="11:29" ht="15">
      <c r="K5" s="2"/>
      <c r="L5" s="2"/>
      <c r="M5" s="2"/>
      <c r="N5" s="2"/>
      <c r="O5" s="2"/>
      <c r="P5" s="2"/>
      <c r="Q5" s="21" t="s">
        <v>94</v>
      </c>
      <c r="R5" s="26">
        <v>39.958772382</v>
      </c>
      <c r="S5" s="26">
        <v>23.502953742</v>
      </c>
      <c r="T5" s="26">
        <v>16.45581864</v>
      </c>
      <c r="V5" s="2"/>
      <c r="W5" s="2"/>
      <c r="AB5" s="2"/>
      <c r="AC5" s="2"/>
    </row>
    <row r="6" spans="17:29" ht="15">
      <c r="Q6" s="21" t="s">
        <v>113</v>
      </c>
      <c r="R6" s="26">
        <v>39.663687506</v>
      </c>
      <c r="S6" s="26">
        <v>12.901794199</v>
      </c>
      <c r="T6" s="26">
        <v>26.761893307</v>
      </c>
      <c r="U6" s="5"/>
      <c r="V6" s="2"/>
      <c r="W6" s="2"/>
      <c r="AB6" s="2"/>
      <c r="AC6" s="2"/>
    </row>
    <row r="7" spans="11:21" ht="15">
      <c r="K7" s="2"/>
      <c r="L7" s="2"/>
      <c r="M7" s="2"/>
      <c r="N7" s="2"/>
      <c r="O7" s="2"/>
      <c r="P7" s="2"/>
      <c r="Q7" s="21" t="s">
        <v>92</v>
      </c>
      <c r="R7" s="26">
        <v>30.263438388</v>
      </c>
      <c r="S7" s="26">
        <v>20.372028353</v>
      </c>
      <c r="T7" s="26">
        <v>9.891410035</v>
      </c>
      <c r="U7" s="5"/>
    </row>
    <row r="8" spans="11:21" ht="15">
      <c r="K8" s="2"/>
      <c r="L8" s="2"/>
      <c r="M8" s="2"/>
      <c r="N8" s="2"/>
      <c r="O8" s="2"/>
      <c r="P8" s="5"/>
      <c r="Q8" s="21" t="s">
        <v>93</v>
      </c>
      <c r="R8" s="26">
        <v>17.184910262</v>
      </c>
      <c r="S8" s="26">
        <v>10.433691328</v>
      </c>
      <c r="T8" s="26">
        <v>6.751218933999999</v>
      </c>
      <c r="U8" s="5"/>
    </row>
    <row r="9" spans="11:21" ht="15">
      <c r="K9" s="2"/>
      <c r="L9" s="2"/>
      <c r="M9" s="2"/>
      <c r="N9" s="2"/>
      <c r="O9" s="2"/>
      <c r="Q9" s="21" t="s">
        <v>89</v>
      </c>
      <c r="R9" s="26">
        <v>11.347547853</v>
      </c>
      <c r="S9" s="26">
        <v>12.155991562</v>
      </c>
      <c r="T9" s="26">
        <v>-0.8084437090000005</v>
      </c>
      <c r="U9" s="5"/>
    </row>
    <row r="10" spans="11:21" ht="15">
      <c r="K10" s="2"/>
      <c r="L10" s="2"/>
      <c r="M10" s="2"/>
      <c r="N10" s="2"/>
      <c r="O10" s="2"/>
      <c r="Q10" s="21" t="s">
        <v>90</v>
      </c>
      <c r="R10" s="26">
        <v>12.379937291</v>
      </c>
      <c r="S10" s="26">
        <v>6.26707248</v>
      </c>
      <c r="T10" s="26">
        <v>6.112864810999999</v>
      </c>
      <c r="U10" s="5"/>
    </row>
    <row r="11" spans="11:20" ht="15">
      <c r="K11" s="2"/>
      <c r="L11" s="2"/>
      <c r="M11" s="2"/>
      <c r="N11" s="2"/>
      <c r="O11" s="2"/>
      <c r="Q11" s="23" t="s">
        <v>114</v>
      </c>
      <c r="R11" s="27">
        <v>3.702711027</v>
      </c>
      <c r="S11" s="27">
        <v>4.390282623</v>
      </c>
      <c r="T11" s="27">
        <v>-0.6875715960000002</v>
      </c>
    </row>
    <row r="12" spans="11:15" ht="15">
      <c r="K12" s="2"/>
      <c r="L12" s="2"/>
      <c r="M12" s="2"/>
      <c r="N12" s="2"/>
      <c r="O12" s="2"/>
    </row>
    <row r="13" spans="11:17" ht="15">
      <c r="K13" s="2"/>
      <c r="L13" s="2"/>
      <c r="M13" s="2"/>
      <c r="N13" s="2"/>
      <c r="O13" s="2"/>
      <c r="Q13" s="6" t="s">
        <v>61</v>
      </c>
    </row>
    <row r="14" spans="11:15" ht="15">
      <c r="K14" s="2"/>
      <c r="L14" s="2"/>
      <c r="M14" s="2"/>
      <c r="N14" s="2"/>
      <c r="O14" s="2"/>
    </row>
    <row r="15" spans="11:20" ht="15">
      <c r="K15" s="2"/>
      <c r="L15" s="2"/>
      <c r="M15" s="2"/>
      <c r="N15" s="2"/>
      <c r="O15" s="2"/>
      <c r="Q15" s="19" t="s">
        <v>19</v>
      </c>
      <c r="R15" s="11" t="s">
        <v>0</v>
      </c>
      <c r="S15" s="11" t="s">
        <v>1</v>
      </c>
      <c r="T15" s="11" t="s">
        <v>2</v>
      </c>
    </row>
    <row r="16" spans="11:20" ht="15">
      <c r="K16" s="2"/>
      <c r="L16" s="2"/>
      <c r="M16" s="2"/>
      <c r="N16" s="2"/>
      <c r="O16" s="2"/>
      <c r="Q16" s="20" t="s">
        <v>91</v>
      </c>
      <c r="R16" s="25">
        <v>49.76297055673418</v>
      </c>
      <c r="S16" s="25">
        <v>39.6050989527686</v>
      </c>
      <c r="T16" s="25"/>
    </row>
    <row r="17" spans="17:20" ht="15">
      <c r="Q17" s="21" t="s">
        <v>88</v>
      </c>
      <c r="R17" s="26">
        <v>12.328779596655936</v>
      </c>
      <c r="S17" s="26">
        <v>22.24314703410803</v>
      </c>
      <c r="T17" s="26"/>
    </row>
    <row r="18" spans="17:20" ht="15">
      <c r="Q18" s="21" t="s">
        <v>94</v>
      </c>
      <c r="R18" s="26">
        <v>9.80425421746421</v>
      </c>
      <c r="S18" s="26">
        <v>9.96046342679892</v>
      </c>
      <c r="T18" s="26"/>
    </row>
    <row r="19" spans="17:20" ht="15">
      <c r="Q19" s="21" t="s">
        <v>113</v>
      </c>
      <c r="R19" s="26">
        <v>9.731852415117146</v>
      </c>
      <c r="S19" s="26">
        <v>5.467731871912815</v>
      </c>
      <c r="T19" s="26"/>
    </row>
    <row r="20" spans="3:20" ht="15">
      <c r="C20" s="2"/>
      <c r="D20" s="2"/>
      <c r="E20" s="2"/>
      <c r="F20" s="2"/>
      <c r="G20" s="2"/>
      <c r="H20" s="2"/>
      <c r="I20" s="2"/>
      <c r="Q20" s="21" t="s">
        <v>92</v>
      </c>
      <c r="R20" s="26">
        <v>7.42541438996196</v>
      </c>
      <c r="S20" s="26">
        <v>8.633589018947708</v>
      </c>
      <c r="T20" s="26"/>
    </row>
    <row r="21" spans="3:20" ht="15">
      <c r="C21" s="2"/>
      <c r="D21" s="2"/>
      <c r="E21" s="2"/>
      <c r="F21" s="2"/>
      <c r="G21" s="2"/>
      <c r="H21" s="2"/>
      <c r="I21" s="2"/>
      <c r="Q21" s="21" t="s">
        <v>93</v>
      </c>
      <c r="R21" s="26">
        <v>4.216476604993352</v>
      </c>
      <c r="S21" s="26">
        <v>4.421759155035019</v>
      </c>
      <c r="T21" s="26"/>
    </row>
    <row r="22" spans="3:24" ht="15">
      <c r="C22" s="2"/>
      <c r="D22" s="2"/>
      <c r="E22" s="2"/>
      <c r="F22" s="2"/>
      <c r="G22" s="2"/>
      <c r="H22" s="2"/>
      <c r="I22" s="2"/>
      <c r="Q22" s="21" t="s">
        <v>89</v>
      </c>
      <c r="R22" s="26">
        <v>2.7842257723054638</v>
      </c>
      <c r="S22" s="26">
        <v>5.151663518505226</v>
      </c>
      <c r="T22" s="26"/>
      <c r="V22" s="2"/>
      <c r="W22" s="2"/>
      <c r="X22" s="2"/>
    </row>
    <row r="23" spans="3:24" ht="15">
      <c r="C23" s="2"/>
      <c r="D23" s="2"/>
      <c r="E23" s="2"/>
      <c r="F23" s="2"/>
      <c r="G23" s="2"/>
      <c r="H23" s="2"/>
      <c r="I23" s="2"/>
      <c r="Q23" s="21" t="s">
        <v>90</v>
      </c>
      <c r="R23" s="26">
        <v>3.037532065221923</v>
      </c>
      <c r="S23" s="26">
        <v>2.6559617533768796</v>
      </c>
      <c r="T23" s="26"/>
      <c r="V23" s="2"/>
      <c r="W23" s="2"/>
      <c r="X23" s="2"/>
    </row>
    <row r="24" spans="3:24" ht="15">
      <c r="C24" s="2"/>
      <c r="D24" s="2"/>
      <c r="E24" s="2"/>
      <c r="F24" s="2"/>
      <c r="G24" s="2"/>
      <c r="H24" s="2"/>
      <c r="I24" s="2"/>
      <c r="Q24" s="23" t="s">
        <v>114</v>
      </c>
      <c r="R24" s="27">
        <v>0.9084943815458376</v>
      </c>
      <c r="S24" s="27">
        <v>1.8605852685468105</v>
      </c>
      <c r="T24" s="27"/>
      <c r="V24" s="2"/>
      <c r="W24" s="6"/>
      <c r="X24" s="2"/>
    </row>
    <row r="25" spans="22:23" ht="15">
      <c r="V25" s="2"/>
      <c r="W25" s="2"/>
    </row>
    <row r="26" spans="3:23" ht="1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V26" s="2"/>
      <c r="W26" s="2"/>
    </row>
    <row r="27" spans="2:15" ht="15.75">
      <c r="B27" s="53" t="s">
        <v>68</v>
      </c>
      <c r="J27" s="2"/>
      <c r="K27" s="2"/>
      <c r="L27" s="2"/>
      <c r="M27" s="2"/>
      <c r="N27" s="2"/>
      <c r="O27" s="2"/>
    </row>
    <row r="28" spans="3:33" ht="15">
      <c r="C28" s="2"/>
      <c r="D28" s="2"/>
      <c r="E28" s="2"/>
      <c r="F28" s="2"/>
      <c r="G28" s="2"/>
      <c r="H28" s="2"/>
      <c r="I28" s="5"/>
      <c r="J28" s="5"/>
      <c r="K28" s="5"/>
      <c r="L28" s="5"/>
      <c r="M28" s="5"/>
      <c r="N28" s="5"/>
      <c r="O28" s="5"/>
      <c r="Q28" s="69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</row>
    <row r="29" spans="2:33" ht="15" customHeight="1">
      <c r="B29" s="2"/>
      <c r="C29" s="2"/>
      <c r="D29" s="2"/>
      <c r="E29" s="2"/>
      <c r="F29" s="2"/>
      <c r="G29" s="2"/>
      <c r="H29" s="2"/>
      <c r="I29" s="5"/>
      <c r="J29" s="5"/>
      <c r="K29" s="5"/>
      <c r="L29" s="5"/>
      <c r="M29" s="5"/>
      <c r="N29" s="5"/>
      <c r="O29" s="5"/>
      <c r="Q29" s="102"/>
      <c r="R29" s="102"/>
      <c r="S29" s="102"/>
      <c r="T29" s="102"/>
      <c r="U29" s="10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</row>
    <row r="30" spans="2:33" ht="15">
      <c r="B30" s="2"/>
      <c r="C30" s="2"/>
      <c r="D30" s="2"/>
      <c r="E30" s="2"/>
      <c r="F30" s="2"/>
      <c r="G30" s="2"/>
      <c r="H30" s="2"/>
      <c r="I30" s="5"/>
      <c r="J30" s="5"/>
      <c r="K30" s="5"/>
      <c r="L30" s="5"/>
      <c r="M30" s="5"/>
      <c r="N30" s="5"/>
      <c r="O30" s="5"/>
      <c r="Q30" s="102"/>
      <c r="R30" s="102"/>
      <c r="S30" s="102"/>
      <c r="T30" s="102"/>
      <c r="U30" s="102"/>
      <c r="V30" s="72"/>
      <c r="W30" s="72"/>
      <c r="X30" s="91"/>
      <c r="Y30" s="92"/>
      <c r="Z30" s="72"/>
      <c r="AA30" s="72"/>
      <c r="AB30" s="72"/>
      <c r="AC30" s="72"/>
      <c r="AD30" s="72"/>
      <c r="AE30" s="72"/>
      <c r="AF30" s="72"/>
      <c r="AG30" s="72"/>
    </row>
    <row r="31" spans="2:33" ht="15">
      <c r="B31" s="2"/>
      <c r="C31" s="2"/>
      <c r="D31" s="2"/>
      <c r="E31" s="2"/>
      <c r="F31" s="2"/>
      <c r="G31" s="2"/>
      <c r="H31" s="2"/>
      <c r="I31" s="5"/>
      <c r="J31" s="5"/>
      <c r="K31" s="5"/>
      <c r="L31" s="5"/>
      <c r="M31" s="5"/>
      <c r="N31" s="5"/>
      <c r="O31" s="5"/>
      <c r="Q31" s="72"/>
      <c r="R31" s="72"/>
      <c r="S31" s="72"/>
      <c r="T31" s="72"/>
      <c r="U31" s="72"/>
      <c r="V31" s="72"/>
      <c r="W31" s="72"/>
      <c r="X31" s="91"/>
      <c r="Y31" s="92"/>
      <c r="Z31" s="72"/>
      <c r="AA31" s="72"/>
      <c r="AB31" s="72"/>
      <c r="AC31" s="72"/>
      <c r="AD31" s="72"/>
      <c r="AE31" s="72"/>
      <c r="AF31" s="72"/>
      <c r="AG31" s="72"/>
    </row>
    <row r="32" spans="2:33" ht="15">
      <c r="B32" s="2"/>
      <c r="C32" s="2"/>
      <c r="D32" s="2"/>
      <c r="E32" s="2"/>
      <c r="F32" s="2"/>
      <c r="G32" s="2"/>
      <c r="H32" s="2"/>
      <c r="I32" s="5"/>
      <c r="J32" s="5"/>
      <c r="K32" s="5"/>
      <c r="L32" s="5"/>
      <c r="M32" s="5"/>
      <c r="N32" s="5"/>
      <c r="O32" s="5"/>
      <c r="Q32" s="72"/>
      <c r="R32" s="72"/>
      <c r="S32" s="72"/>
      <c r="T32" s="72"/>
      <c r="U32" s="72"/>
      <c r="V32" s="72"/>
      <c r="W32" s="72"/>
      <c r="X32" s="91"/>
      <c r="Y32" s="92"/>
      <c r="Z32" s="72"/>
      <c r="AA32" s="72"/>
      <c r="AB32" s="72"/>
      <c r="AC32" s="72"/>
      <c r="AD32" s="72"/>
      <c r="AE32" s="72"/>
      <c r="AF32" s="72"/>
      <c r="AG32" s="72"/>
    </row>
    <row r="33" spans="2:33" ht="15">
      <c r="B33" s="2"/>
      <c r="C33" s="2"/>
      <c r="D33" s="2"/>
      <c r="E33" s="2"/>
      <c r="F33" s="2"/>
      <c r="G33" s="2"/>
      <c r="H33" s="2"/>
      <c r="I33" s="5"/>
      <c r="J33" s="5"/>
      <c r="K33" s="5"/>
      <c r="L33" s="5"/>
      <c r="M33" s="5"/>
      <c r="N33" s="5"/>
      <c r="O33" s="5"/>
      <c r="Q33" s="72"/>
      <c r="R33" s="72"/>
      <c r="S33" s="72"/>
      <c r="T33" s="72"/>
      <c r="U33" s="72"/>
      <c r="V33" s="72"/>
      <c r="W33" s="72"/>
      <c r="X33" s="91"/>
      <c r="Y33" s="92"/>
      <c r="Z33" s="72"/>
      <c r="AA33" s="72"/>
      <c r="AB33" s="72"/>
      <c r="AC33" s="72"/>
      <c r="AD33" s="72"/>
      <c r="AE33" s="72"/>
      <c r="AF33" s="72"/>
      <c r="AG33" s="72"/>
    </row>
    <row r="34" spans="2:33" ht="15">
      <c r="B34" s="2"/>
      <c r="C34" s="2"/>
      <c r="D34" s="2"/>
      <c r="E34" s="2"/>
      <c r="F34" s="2"/>
      <c r="G34" s="2"/>
      <c r="H34" s="2"/>
      <c r="I34" s="5"/>
      <c r="J34" s="5"/>
      <c r="K34" s="5"/>
      <c r="L34" s="5"/>
      <c r="M34" s="5"/>
      <c r="N34" s="5"/>
      <c r="O34" s="5"/>
      <c r="Q34" s="72"/>
      <c r="R34" s="72"/>
      <c r="S34" s="72"/>
      <c r="T34" s="72"/>
      <c r="U34" s="72"/>
      <c r="V34" s="72"/>
      <c r="W34" s="72"/>
      <c r="X34" s="91"/>
      <c r="Y34" s="92"/>
      <c r="Z34" s="72"/>
      <c r="AA34" s="72"/>
      <c r="AB34" s="72"/>
      <c r="AC34" s="72"/>
      <c r="AD34" s="72"/>
      <c r="AE34" s="72"/>
      <c r="AF34" s="72"/>
      <c r="AG34" s="72"/>
    </row>
    <row r="35" spans="2:33" ht="15">
      <c r="B35" s="100"/>
      <c r="C35" s="100"/>
      <c r="D35" s="100"/>
      <c r="E35" s="100"/>
      <c r="F35" s="100"/>
      <c r="G35" s="100"/>
      <c r="H35" s="100"/>
      <c r="I35" s="5"/>
      <c r="J35" s="5"/>
      <c r="K35" s="5"/>
      <c r="L35" s="5"/>
      <c r="M35" s="5"/>
      <c r="N35" s="5"/>
      <c r="O35" s="5"/>
      <c r="Q35" s="72"/>
      <c r="R35" s="72"/>
      <c r="S35" s="72"/>
      <c r="T35" s="72"/>
      <c r="U35" s="72"/>
      <c r="V35" s="72"/>
      <c r="W35" s="72"/>
      <c r="X35" s="91"/>
      <c r="Y35" s="92"/>
      <c r="Z35" s="72"/>
      <c r="AA35" s="72"/>
      <c r="AB35" s="72"/>
      <c r="AC35" s="72"/>
      <c r="AD35" s="72"/>
      <c r="AE35" s="72"/>
      <c r="AF35" s="72"/>
      <c r="AG35" s="72"/>
    </row>
    <row r="36" spans="2:33" ht="15">
      <c r="B36" s="100"/>
      <c r="C36" s="100"/>
      <c r="D36" s="100"/>
      <c r="E36" s="100"/>
      <c r="F36" s="100"/>
      <c r="G36" s="100"/>
      <c r="H36" s="100"/>
      <c r="I36" s="5"/>
      <c r="J36" s="5"/>
      <c r="K36" s="5"/>
      <c r="L36" s="5"/>
      <c r="M36" s="5"/>
      <c r="N36" s="5"/>
      <c r="O36" s="5"/>
      <c r="Q36" s="72"/>
      <c r="R36" s="72"/>
      <c r="S36" s="72"/>
      <c r="T36" s="72"/>
      <c r="U36" s="72"/>
      <c r="V36" s="72"/>
      <c r="W36" s="72"/>
      <c r="X36" s="91"/>
      <c r="Y36" s="92"/>
      <c r="Z36" s="72"/>
      <c r="AA36" s="72"/>
      <c r="AB36" s="72"/>
      <c r="AC36" s="72"/>
      <c r="AD36" s="72"/>
      <c r="AE36" s="72"/>
      <c r="AF36" s="72"/>
      <c r="AG36" s="72"/>
    </row>
    <row r="37" spans="2:33" ht="15">
      <c r="B37" s="100"/>
      <c r="C37" s="100"/>
      <c r="D37" s="100"/>
      <c r="E37" s="100"/>
      <c r="F37" s="100"/>
      <c r="G37" s="100"/>
      <c r="H37" s="100"/>
      <c r="I37" s="5"/>
      <c r="J37" s="5"/>
      <c r="K37" s="5"/>
      <c r="L37" s="5"/>
      <c r="M37" s="5"/>
      <c r="N37" s="5"/>
      <c r="O37" s="5"/>
      <c r="Q37" s="72"/>
      <c r="R37" s="72"/>
      <c r="S37" s="72"/>
      <c r="T37" s="72"/>
      <c r="U37" s="72"/>
      <c r="V37" s="72"/>
      <c r="W37" s="72"/>
      <c r="X37" s="91"/>
      <c r="Y37" s="92"/>
      <c r="Z37" s="72"/>
      <c r="AA37" s="72"/>
      <c r="AB37" s="72"/>
      <c r="AC37" s="72"/>
      <c r="AD37" s="72"/>
      <c r="AE37" s="72"/>
      <c r="AF37" s="72"/>
      <c r="AG37" s="72"/>
    </row>
    <row r="38" spans="2:33" ht="15">
      <c r="B38" s="100"/>
      <c r="C38" s="100"/>
      <c r="D38" s="100"/>
      <c r="E38" s="100"/>
      <c r="F38" s="100"/>
      <c r="G38" s="100"/>
      <c r="H38" s="100"/>
      <c r="I38" s="5"/>
      <c r="J38" s="5"/>
      <c r="K38" s="5"/>
      <c r="L38" s="5"/>
      <c r="M38" s="5"/>
      <c r="N38" s="5"/>
      <c r="O38" s="5"/>
      <c r="Q38" s="72"/>
      <c r="R38" s="72"/>
      <c r="S38" s="72"/>
      <c r="T38" s="72"/>
      <c r="U38" s="72"/>
      <c r="V38" s="72"/>
      <c r="W38" s="72"/>
      <c r="X38" s="91"/>
      <c r="Y38" s="92"/>
      <c r="Z38" s="72"/>
      <c r="AA38" s="72"/>
      <c r="AB38" s="72"/>
      <c r="AC38" s="72"/>
      <c r="AD38" s="72"/>
      <c r="AE38" s="72"/>
      <c r="AF38" s="72"/>
      <c r="AG38" s="72"/>
    </row>
    <row r="39" spans="2:33" ht="15">
      <c r="B39" s="2"/>
      <c r="C39" s="2"/>
      <c r="D39" s="2"/>
      <c r="E39" s="2"/>
      <c r="F39" s="2"/>
      <c r="G39" s="2"/>
      <c r="H39" s="2"/>
      <c r="I39" s="5"/>
      <c r="J39" s="5"/>
      <c r="K39" s="5"/>
      <c r="L39" s="5"/>
      <c r="M39" s="5"/>
      <c r="N39" s="5"/>
      <c r="O39" s="5"/>
      <c r="Q39" s="72"/>
      <c r="R39" s="72"/>
      <c r="S39" s="72"/>
      <c r="T39" s="72"/>
      <c r="U39" s="72"/>
      <c r="V39" s="72"/>
      <c r="W39" s="72"/>
      <c r="X39" s="91"/>
      <c r="Y39" s="92"/>
      <c r="Z39" s="72"/>
      <c r="AA39" s="72"/>
      <c r="AB39" s="72"/>
      <c r="AC39" s="72"/>
      <c r="AD39" s="72"/>
      <c r="AE39" s="72"/>
      <c r="AF39" s="72"/>
      <c r="AG39" s="72"/>
    </row>
    <row r="40" spans="2:33" ht="15">
      <c r="B40" s="2"/>
      <c r="C40" s="2"/>
      <c r="D40" s="2"/>
      <c r="E40" s="2"/>
      <c r="F40" s="2"/>
      <c r="G40" s="2"/>
      <c r="H40" s="2"/>
      <c r="I40" s="5"/>
      <c r="J40" s="5"/>
      <c r="K40" s="5"/>
      <c r="L40" s="5"/>
      <c r="M40" s="5"/>
      <c r="N40" s="5"/>
      <c r="O40" s="5"/>
      <c r="Q40" s="72"/>
      <c r="R40" s="72"/>
      <c r="S40" s="72"/>
      <c r="T40" s="72"/>
      <c r="U40" s="72"/>
      <c r="V40" s="72"/>
      <c r="W40" s="72"/>
      <c r="X40" s="72"/>
      <c r="Y40" s="92"/>
      <c r="Z40" s="72"/>
      <c r="AA40" s="72"/>
      <c r="AB40" s="72"/>
      <c r="AC40" s="72"/>
      <c r="AD40" s="72"/>
      <c r="AE40" s="72"/>
      <c r="AF40" s="72"/>
      <c r="AG40" s="72"/>
    </row>
    <row r="41" spans="2:33" ht="15">
      <c r="B41" s="2"/>
      <c r="C41" s="2"/>
      <c r="D41" s="2"/>
      <c r="E41" s="2"/>
      <c r="F41" s="2"/>
      <c r="G41" s="2"/>
      <c r="H41" s="2"/>
      <c r="I41" s="5"/>
      <c r="J41" s="5"/>
      <c r="K41" s="5"/>
      <c r="L41" s="5"/>
      <c r="M41" s="5"/>
      <c r="N41" s="5"/>
      <c r="O41" s="5"/>
      <c r="Q41" s="72"/>
      <c r="R41" s="72"/>
      <c r="S41" s="72"/>
      <c r="T41" s="72"/>
      <c r="U41" s="72"/>
      <c r="V41" s="83"/>
      <c r="W41" s="83"/>
      <c r="X41" s="72"/>
      <c r="Y41" s="92"/>
      <c r="Z41" s="72"/>
      <c r="AA41" s="72"/>
      <c r="AB41" s="72"/>
      <c r="AC41" s="72"/>
      <c r="AD41" s="72"/>
      <c r="AE41" s="72"/>
      <c r="AF41" s="72"/>
      <c r="AG41" s="72"/>
    </row>
    <row r="42" spans="2:33" ht="15">
      <c r="B42" s="2"/>
      <c r="C42" s="2"/>
      <c r="D42" s="2"/>
      <c r="E42" s="2"/>
      <c r="F42" s="2"/>
      <c r="G42" s="2"/>
      <c r="H42" s="2"/>
      <c r="I42" s="5"/>
      <c r="J42" s="5"/>
      <c r="K42" s="5"/>
      <c r="L42" s="5"/>
      <c r="M42" s="5"/>
      <c r="N42" s="5"/>
      <c r="O42" s="5"/>
      <c r="Q42" s="72"/>
      <c r="R42" s="72"/>
      <c r="S42" s="72"/>
      <c r="T42" s="72"/>
      <c r="U42" s="72"/>
      <c r="V42" s="83"/>
      <c r="W42" s="83"/>
      <c r="X42" s="72"/>
      <c r="Y42" s="92"/>
      <c r="Z42" s="72"/>
      <c r="AA42" s="72"/>
      <c r="AB42" s="72"/>
      <c r="AC42" s="72"/>
      <c r="AD42" s="72"/>
      <c r="AE42" s="72"/>
      <c r="AF42" s="72"/>
      <c r="AG42" s="72"/>
    </row>
    <row r="43" spans="2:33" ht="15">
      <c r="B43" s="2"/>
      <c r="C43" s="2"/>
      <c r="D43" s="2"/>
      <c r="E43" s="2"/>
      <c r="F43" s="2"/>
      <c r="G43" s="2"/>
      <c r="H43" s="2"/>
      <c r="I43" s="5"/>
      <c r="J43" s="5"/>
      <c r="K43" s="5"/>
      <c r="L43" s="5"/>
      <c r="M43" s="5"/>
      <c r="N43" s="5"/>
      <c r="O43" s="5"/>
      <c r="Q43" s="72"/>
      <c r="R43" s="72"/>
      <c r="S43" s="72"/>
      <c r="T43" s="72"/>
      <c r="U43" s="72"/>
      <c r="V43" s="83"/>
      <c r="W43" s="93"/>
      <c r="X43" s="72"/>
      <c r="Y43" s="92"/>
      <c r="Z43" s="72"/>
      <c r="AA43" s="72"/>
      <c r="AB43" s="72"/>
      <c r="AC43" s="72"/>
      <c r="AD43" s="72"/>
      <c r="AE43" s="72"/>
      <c r="AF43" s="72"/>
      <c r="AG43" s="72"/>
    </row>
    <row r="44" spans="2:33" ht="15">
      <c r="B44" s="2"/>
      <c r="C44" s="2"/>
      <c r="D44" s="2"/>
      <c r="E44" s="2"/>
      <c r="F44" s="2"/>
      <c r="G44" s="2"/>
      <c r="H44" s="2"/>
      <c r="I44" s="5"/>
      <c r="J44" s="5"/>
      <c r="K44" s="5"/>
      <c r="L44" s="5"/>
      <c r="M44" s="5"/>
      <c r="N44" s="5"/>
      <c r="O44" s="5"/>
      <c r="Q44" s="72"/>
      <c r="R44" s="72"/>
      <c r="S44" s="72"/>
      <c r="T44" s="72"/>
      <c r="U44" s="72"/>
      <c r="V44" s="83"/>
      <c r="W44" s="83"/>
      <c r="X44" s="72"/>
      <c r="Y44" s="92"/>
      <c r="Z44" s="72"/>
      <c r="AA44" s="72"/>
      <c r="AB44" s="72"/>
      <c r="AC44" s="72"/>
      <c r="AD44" s="72"/>
      <c r="AE44" s="72"/>
      <c r="AF44" s="72"/>
      <c r="AG44" s="72"/>
    </row>
    <row r="45" spans="2:33" ht="15">
      <c r="B45" s="2"/>
      <c r="C45" s="2"/>
      <c r="D45" s="2"/>
      <c r="E45" s="2"/>
      <c r="F45" s="2"/>
      <c r="G45" s="2"/>
      <c r="H45" s="2"/>
      <c r="I45" s="5"/>
      <c r="J45" s="5"/>
      <c r="K45" s="5"/>
      <c r="L45" s="5"/>
      <c r="M45" s="5"/>
      <c r="N45" s="5"/>
      <c r="O45" s="5"/>
      <c r="Q45" s="72"/>
      <c r="R45" s="72"/>
      <c r="S45" s="72"/>
      <c r="T45" s="72"/>
      <c r="U45" s="72"/>
      <c r="V45" s="83"/>
      <c r="W45" s="83"/>
      <c r="X45" s="72"/>
      <c r="Y45" s="92"/>
      <c r="Z45" s="72"/>
      <c r="AA45" s="72"/>
      <c r="AB45" s="72"/>
      <c r="AC45" s="72"/>
      <c r="AD45" s="72"/>
      <c r="AE45" s="72"/>
      <c r="AF45" s="72"/>
      <c r="AG45" s="72"/>
    </row>
    <row r="46" spans="2:33" ht="15">
      <c r="B46" s="2"/>
      <c r="C46" s="2"/>
      <c r="D46" s="2"/>
      <c r="E46" s="2"/>
      <c r="F46" s="2"/>
      <c r="G46" s="2"/>
      <c r="H46" s="2"/>
      <c r="I46" s="5"/>
      <c r="J46" s="5"/>
      <c r="K46" s="5"/>
      <c r="L46" s="5"/>
      <c r="M46" s="5"/>
      <c r="N46" s="5"/>
      <c r="O46" s="5"/>
      <c r="Q46" s="72"/>
      <c r="R46" s="72"/>
      <c r="S46" s="72"/>
      <c r="T46" s="72"/>
      <c r="U46" s="72"/>
      <c r="V46" s="72"/>
      <c r="W46" s="72"/>
      <c r="X46" s="72"/>
      <c r="Y46" s="92"/>
      <c r="Z46" s="72"/>
      <c r="AA46" s="72"/>
      <c r="AB46" s="72"/>
      <c r="AC46" s="72"/>
      <c r="AD46" s="72"/>
      <c r="AE46" s="72"/>
      <c r="AF46" s="72"/>
      <c r="AG46" s="72"/>
    </row>
    <row r="47" spans="2:33" ht="15">
      <c r="B47" s="2"/>
      <c r="C47" s="2"/>
      <c r="D47" s="2"/>
      <c r="E47" s="2"/>
      <c r="F47" s="2"/>
      <c r="G47" s="2"/>
      <c r="H47" s="2"/>
      <c r="I47" s="5"/>
      <c r="J47" s="5"/>
      <c r="K47" s="5"/>
      <c r="L47" s="5"/>
      <c r="M47" s="5"/>
      <c r="N47" s="5"/>
      <c r="O47" s="5"/>
      <c r="Q47" s="69"/>
      <c r="R47" s="72"/>
      <c r="S47" s="72"/>
      <c r="T47" s="72"/>
      <c r="U47" s="72"/>
      <c r="V47" s="72"/>
      <c r="W47" s="72"/>
      <c r="X47" s="72"/>
      <c r="Y47" s="92"/>
      <c r="Z47" s="72"/>
      <c r="AA47" s="72"/>
      <c r="AB47" s="72"/>
      <c r="AC47" s="72"/>
      <c r="AD47" s="72"/>
      <c r="AE47" s="72"/>
      <c r="AF47" s="72"/>
      <c r="AG47" s="72"/>
    </row>
    <row r="48" spans="2:33" ht="15" customHeight="1">
      <c r="B48" s="2"/>
      <c r="C48" s="2"/>
      <c r="D48" s="2"/>
      <c r="E48" s="2"/>
      <c r="F48" s="2"/>
      <c r="G48" s="2"/>
      <c r="H48" s="2"/>
      <c r="I48" s="5"/>
      <c r="J48" s="5"/>
      <c r="K48" s="5"/>
      <c r="L48" s="5"/>
      <c r="M48" s="5"/>
      <c r="N48" s="5"/>
      <c r="O48" s="5"/>
      <c r="Q48" s="102"/>
      <c r="R48" s="102"/>
      <c r="S48" s="102"/>
      <c r="T48" s="102"/>
      <c r="U48" s="102"/>
      <c r="V48" s="72"/>
      <c r="W48" s="72"/>
      <c r="X48" s="72"/>
      <c r="Y48" s="92"/>
      <c r="Z48" s="72"/>
      <c r="AA48" s="72"/>
      <c r="AB48" s="72"/>
      <c r="AC48" s="72"/>
      <c r="AD48" s="72"/>
      <c r="AE48" s="72"/>
      <c r="AF48" s="72"/>
      <c r="AG48" s="72"/>
    </row>
    <row r="49" spans="2:33" ht="15">
      <c r="B49" s="2"/>
      <c r="C49" s="2"/>
      <c r="D49" s="2"/>
      <c r="E49" s="2"/>
      <c r="F49" s="2"/>
      <c r="G49" s="2"/>
      <c r="H49" s="2"/>
      <c r="I49" s="5"/>
      <c r="J49" s="5"/>
      <c r="K49" s="5"/>
      <c r="L49" s="5"/>
      <c r="M49" s="5"/>
      <c r="N49" s="5"/>
      <c r="O49" s="5"/>
      <c r="Q49" s="102"/>
      <c r="R49" s="102"/>
      <c r="S49" s="102"/>
      <c r="T49" s="102"/>
      <c r="U49" s="102"/>
      <c r="V49" s="72"/>
      <c r="W49" s="72"/>
      <c r="X49" s="91"/>
      <c r="Y49" s="92"/>
      <c r="Z49" s="72"/>
      <c r="AA49" s="72"/>
      <c r="AB49" s="72"/>
      <c r="AC49" s="72"/>
      <c r="AD49" s="72"/>
      <c r="AE49" s="72"/>
      <c r="AF49" s="72"/>
      <c r="AG49" s="72"/>
    </row>
    <row r="50" spans="2:33" ht="15">
      <c r="B50" s="2"/>
      <c r="C50" s="2"/>
      <c r="D50" s="2"/>
      <c r="E50" s="2"/>
      <c r="F50" s="2"/>
      <c r="G50" s="2"/>
      <c r="H50" s="2"/>
      <c r="I50" s="5"/>
      <c r="J50" s="5"/>
      <c r="K50" s="5"/>
      <c r="L50" s="5"/>
      <c r="M50" s="5"/>
      <c r="N50" s="5"/>
      <c r="O50" s="5"/>
      <c r="Q50" s="72"/>
      <c r="R50" s="72"/>
      <c r="S50" s="72"/>
      <c r="T50" s="72"/>
      <c r="U50" s="72"/>
      <c r="V50" s="72"/>
      <c r="W50" s="72"/>
      <c r="X50" s="91"/>
      <c r="Y50" s="92"/>
      <c r="Z50" s="72"/>
      <c r="AA50" s="72"/>
      <c r="AB50" s="72"/>
      <c r="AC50" s="72"/>
      <c r="AD50" s="72"/>
      <c r="AE50" s="72"/>
      <c r="AF50" s="72"/>
      <c r="AG50" s="72"/>
    </row>
    <row r="51" spans="2:33" ht="15">
      <c r="B51" s="2"/>
      <c r="C51" s="2"/>
      <c r="D51" s="2"/>
      <c r="E51" s="2"/>
      <c r="F51" s="2"/>
      <c r="G51" s="2"/>
      <c r="H51" s="2"/>
      <c r="I51" s="5"/>
      <c r="J51" s="5"/>
      <c r="K51" s="5"/>
      <c r="L51" s="5"/>
      <c r="M51" s="5"/>
      <c r="N51" s="5"/>
      <c r="O51" s="5"/>
      <c r="Q51" s="72"/>
      <c r="R51" s="72"/>
      <c r="S51" s="72"/>
      <c r="T51" s="72"/>
      <c r="U51" s="72"/>
      <c r="V51" s="72"/>
      <c r="W51" s="72"/>
      <c r="X51" s="91"/>
      <c r="Y51" s="92"/>
      <c r="Z51" s="72"/>
      <c r="AA51" s="72"/>
      <c r="AB51" s="72"/>
      <c r="AC51" s="72"/>
      <c r="AD51" s="72"/>
      <c r="AE51" s="72"/>
      <c r="AF51" s="72"/>
      <c r="AG51" s="72"/>
    </row>
    <row r="52" spans="2:33" ht="15">
      <c r="B52" s="2"/>
      <c r="C52" s="2"/>
      <c r="D52" s="2"/>
      <c r="E52" s="2"/>
      <c r="F52" s="2"/>
      <c r="G52" s="2"/>
      <c r="H52" s="2"/>
      <c r="I52" s="5"/>
      <c r="J52" s="5"/>
      <c r="K52" s="5"/>
      <c r="L52" s="5"/>
      <c r="M52" s="5"/>
      <c r="N52" s="5"/>
      <c r="O52" s="5"/>
      <c r="Q52" s="94"/>
      <c r="R52" s="82"/>
      <c r="S52" s="82"/>
      <c r="T52" s="82"/>
      <c r="U52" s="82"/>
      <c r="V52" s="72"/>
      <c r="W52" s="72"/>
      <c r="X52" s="91"/>
      <c r="Y52" s="92"/>
      <c r="Z52" s="72"/>
      <c r="AA52" s="72"/>
      <c r="AB52" s="72"/>
      <c r="AC52" s="72"/>
      <c r="AD52" s="72"/>
      <c r="AE52" s="72"/>
      <c r="AF52" s="72"/>
      <c r="AG52" s="72"/>
    </row>
    <row r="53" spans="2:33" ht="15">
      <c r="B53" s="2"/>
      <c r="C53" s="2"/>
      <c r="D53" s="2"/>
      <c r="E53" s="2"/>
      <c r="F53" s="2"/>
      <c r="G53" s="2"/>
      <c r="H53" s="2"/>
      <c r="I53" s="5"/>
      <c r="J53" s="5"/>
      <c r="K53" s="5"/>
      <c r="L53" s="5"/>
      <c r="M53" s="5"/>
      <c r="N53" s="5"/>
      <c r="O53" s="5"/>
      <c r="Q53" s="96"/>
      <c r="R53" s="96"/>
      <c r="S53" s="96"/>
      <c r="T53" s="96"/>
      <c r="U53" s="96"/>
      <c r="V53" s="72"/>
      <c r="W53" s="72"/>
      <c r="X53" s="91"/>
      <c r="Y53" s="92"/>
      <c r="Z53" s="72"/>
      <c r="AA53" s="72"/>
      <c r="AB53" s="72"/>
      <c r="AC53" s="72"/>
      <c r="AD53" s="72"/>
      <c r="AE53" s="72"/>
      <c r="AF53" s="72"/>
      <c r="AG53" s="72"/>
    </row>
    <row r="54" spans="2:33" ht="15">
      <c r="B54" s="2"/>
      <c r="C54" s="2"/>
      <c r="D54" s="2"/>
      <c r="E54" s="2"/>
      <c r="F54" s="2"/>
      <c r="G54" s="2"/>
      <c r="H54" s="2"/>
      <c r="I54" s="5"/>
      <c r="J54" s="5"/>
      <c r="K54" s="5"/>
      <c r="L54" s="5"/>
      <c r="M54" s="5"/>
      <c r="N54" s="5"/>
      <c r="O54" s="5"/>
      <c r="Q54" s="96"/>
      <c r="R54" s="96"/>
      <c r="S54" s="96"/>
      <c r="T54" s="96"/>
      <c r="U54" s="96"/>
      <c r="V54" s="72"/>
      <c r="W54" s="72"/>
      <c r="X54" s="91"/>
      <c r="Y54" s="92"/>
      <c r="Z54" s="72"/>
      <c r="AA54" s="72"/>
      <c r="AB54" s="72"/>
      <c r="AC54" s="72"/>
      <c r="AD54" s="72"/>
      <c r="AE54" s="72"/>
      <c r="AF54" s="72"/>
      <c r="AG54" s="72"/>
    </row>
    <row r="55" spans="2:33" ht="15">
      <c r="B55" s="2"/>
      <c r="C55" s="2"/>
      <c r="D55" s="2"/>
      <c r="E55" s="2"/>
      <c r="F55" s="2"/>
      <c r="G55" s="2"/>
      <c r="H55" s="2"/>
      <c r="I55" s="5"/>
      <c r="J55" s="5"/>
      <c r="K55" s="5"/>
      <c r="L55" s="5"/>
      <c r="M55" s="5"/>
      <c r="N55" s="5"/>
      <c r="O55" s="5"/>
      <c r="Q55" s="101"/>
      <c r="R55" s="101"/>
      <c r="S55" s="101"/>
      <c r="T55" s="101"/>
      <c r="U55" s="101"/>
      <c r="V55" s="72"/>
      <c r="W55" s="72"/>
      <c r="X55" s="91"/>
      <c r="Y55" s="92"/>
      <c r="Z55" s="72"/>
      <c r="AA55" s="72"/>
      <c r="AB55" s="72"/>
      <c r="AC55" s="72"/>
      <c r="AD55" s="72"/>
      <c r="AE55" s="72"/>
      <c r="AF55" s="72"/>
      <c r="AG55" s="72"/>
    </row>
    <row r="56" spans="17:33" ht="15">
      <c r="Q56" s="101"/>
      <c r="R56" s="101"/>
      <c r="S56" s="101"/>
      <c r="T56" s="101"/>
      <c r="U56" s="101"/>
      <c r="V56" s="72"/>
      <c r="W56" s="72"/>
      <c r="X56" s="91"/>
      <c r="Y56" s="92"/>
      <c r="Z56" s="72"/>
      <c r="AA56" s="72"/>
      <c r="AB56" s="72"/>
      <c r="AC56" s="72"/>
      <c r="AD56" s="72"/>
      <c r="AE56" s="72"/>
      <c r="AF56" s="72"/>
      <c r="AG56" s="72"/>
    </row>
    <row r="57" spans="17:33" ht="15">
      <c r="Q57" s="101"/>
      <c r="R57" s="101"/>
      <c r="S57" s="101"/>
      <c r="T57" s="101"/>
      <c r="U57" s="101"/>
      <c r="V57" s="72"/>
      <c r="W57" s="72"/>
      <c r="X57" s="91"/>
      <c r="Y57" s="92"/>
      <c r="Z57" s="72"/>
      <c r="AA57" s="72"/>
      <c r="AB57" s="72"/>
      <c r="AC57" s="72"/>
      <c r="AD57" s="72"/>
      <c r="AE57" s="72"/>
      <c r="AF57" s="72"/>
      <c r="AG57" s="72"/>
    </row>
    <row r="58" spans="17:33" ht="15">
      <c r="Q58" s="101"/>
      <c r="R58" s="101"/>
      <c r="S58" s="101"/>
      <c r="T58" s="101"/>
      <c r="U58" s="101"/>
      <c r="V58" s="72"/>
      <c r="W58" s="72"/>
      <c r="X58" s="91"/>
      <c r="Y58" s="92"/>
      <c r="Z58" s="72"/>
      <c r="AA58" s="72"/>
      <c r="AB58" s="72"/>
      <c r="AC58" s="72"/>
      <c r="AD58" s="72"/>
      <c r="AE58" s="72"/>
      <c r="AF58" s="72"/>
      <c r="AG58" s="72"/>
    </row>
    <row r="59" spans="17:33" ht="15">
      <c r="Q59" s="101"/>
      <c r="R59" s="101"/>
      <c r="S59" s="101"/>
      <c r="T59" s="101"/>
      <c r="U59" s="101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</row>
    <row r="60" spans="17:33" ht="15"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</row>
    <row r="61" spans="17:33" ht="15"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</row>
    <row r="62" spans="17:33" ht="15"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</row>
    <row r="63" spans="17:33" ht="15"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</row>
    <row r="64" spans="17:33" ht="15"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</row>
    <row r="65" spans="17:33" ht="15"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</row>
    <row r="66" spans="17:33" ht="15"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</row>
    <row r="67" spans="17:33" ht="15"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</row>
    <row r="68" spans="17:33" ht="15"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</row>
    <row r="69" spans="17:33" ht="15"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</row>
    <row r="70" spans="17:33" ht="15"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</row>
    <row r="71" spans="17:33" ht="15"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</row>
    <row r="72" spans="17:33" ht="15"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</row>
    <row r="73" spans="17:33" ht="15"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</row>
    <row r="74" spans="17:33" ht="15"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</row>
    <row r="75" spans="17:33" ht="15"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</row>
    <row r="76" spans="17:33" ht="15"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</row>
    <row r="77" spans="17:33" ht="15"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</row>
    <row r="78" spans="17:33" ht="15"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</row>
    <row r="79" spans="17:33" ht="15"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</row>
    <row r="80" spans="17:33" ht="15"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</row>
    <row r="81" spans="17:33" ht="15"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</row>
    <row r="82" spans="17:33" ht="15"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</row>
    <row r="83" spans="17:33" ht="15"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</row>
    <row r="84" spans="17:33" ht="15"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</row>
    <row r="85" spans="17:33" ht="15"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</row>
  </sheetData>
  <mergeCells count="5">
    <mergeCell ref="Q55:U59"/>
    <mergeCell ref="B35:H38"/>
    <mergeCell ref="Q29:U30"/>
    <mergeCell ref="Q48:U49"/>
    <mergeCell ref="Q53:U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U57"/>
  <sheetViews>
    <sheetView showGridLines="0" workbookViewId="0" topLeftCell="A1">
      <selection activeCell="L35" sqref="L35"/>
    </sheetView>
  </sheetViews>
  <sheetFormatPr defaultColWidth="9.140625" defaultRowHeight="15"/>
  <cols>
    <col min="1" max="1" width="1.7109375" style="0" customWidth="1"/>
    <col min="2" max="2" width="15.7109375" style="0" customWidth="1"/>
    <col min="3" max="7" width="9.140625" style="0" customWidth="1"/>
    <col min="9" max="9" width="15.7109375" style="0" customWidth="1"/>
    <col min="12" max="12" width="9.140625" style="0" customWidth="1"/>
    <col min="13" max="13" width="9.8515625" style="0" customWidth="1"/>
    <col min="18" max="18" width="15.8515625" style="0" customWidth="1"/>
    <col min="21" max="21" width="23.00390625" style="0" customWidth="1"/>
  </cols>
  <sheetData>
    <row r="1" ht="23.25">
      <c r="B1" s="50" t="s">
        <v>72</v>
      </c>
    </row>
    <row r="2" spans="2:19" ht="23.25">
      <c r="B2" s="55" t="s">
        <v>73</v>
      </c>
      <c r="G2" s="2"/>
      <c r="S2" s="2"/>
    </row>
    <row r="3" spans="16:21" ht="15">
      <c r="P3" s="1"/>
      <c r="Q3" s="2"/>
      <c r="R3" s="2"/>
      <c r="S3" s="2"/>
      <c r="T3" s="2"/>
      <c r="U3" s="2"/>
    </row>
    <row r="4" spans="16:21" ht="15">
      <c r="P4" s="1"/>
      <c r="Q4" s="2"/>
      <c r="R4" s="2"/>
      <c r="S4" s="2"/>
      <c r="T4" s="2"/>
      <c r="U4" s="2"/>
    </row>
    <row r="5" spans="16:21" ht="15">
      <c r="P5" s="1"/>
      <c r="Q5" s="2"/>
      <c r="R5" s="6"/>
      <c r="S5" s="2"/>
      <c r="T5" s="2"/>
      <c r="U5" s="6"/>
    </row>
    <row r="6" spans="16:21" ht="15">
      <c r="P6" s="1"/>
      <c r="Q6" s="2"/>
      <c r="R6" s="6"/>
      <c r="S6" s="2"/>
      <c r="T6" s="2"/>
      <c r="U6" s="6"/>
    </row>
    <row r="7" spans="16:21" ht="15">
      <c r="P7" s="1"/>
      <c r="Q7" s="2"/>
      <c r="R7" s="2"/>
      <c r="T7" s="2"/>
      <c r="U7" s="2"/>
    </row>
    <row r="8" spans="8:16" ht="15">
      <c r="H8" s="2"/>
      <c r="P8" s="1"/>
    </row>
    <row r="9" ht="15">
      <c r="P9" s="1"/>
    </row>
    <row r="10" ht="15">
      <c r="P10" s="1"/>
    </row>
    <row r="11" ht="15">
      <c r="P11" s="1"/>
    </row>
    <row r="21" spans="2:3" ht="15">
      <c r="B21" s="2"/>
      <c r="C21" s="2"/>
    </row>
    <row r="22" spans="2:3" ht="15">
      <c r="B22" s="2"/>
      <c r="C22" s="2"/>
    </row>
    <row r="23" ht="15.75">
      <c r="B23" s="53" t="s">
        <v>68</v>
      </c>
    </row>
    <row r="24" spans="2:3" ht="15">
      <c r="B24" s="2"/>
      <c r="C24" s="2"/>
    </row>
    <row r="28" spans="2:11" ht="15">
      <c r="B28" s="12" t="s">
        <v>18</v>
      </c>
      <c r="C28" s="11" t="s">
        <v>0</v>
      </c>
      <c r="D28" s="62" t="s">
        <v>80</v>
      </c>
      <c r="I28" s="12" t="s">
        <v>18</v>
      </c>
      <c r="J28" s="11" t="s">
        <v>1</v>
      </c>
      <c r="K28" s="62" t="s">
        <v>80</v>
      </c>
    </row>
    <row r="29" spans="2:11" ht="15">
      <c r="B29" s="3" t="s">
        <v>8</v>
      </c>
      <c r="C29" s="47">
        <v>103.447775709</v>
      </c>
      <c r="D29" s="63" t="s">
        <v>164</v>
      </c>
      <c r="I29" s="3" t="s">
        <v>8</v>
      </c>
      <c r="J29" s="47">
        <v>53.673804106</v>
      </c>
      <c r="K29" s="63" t="s">
        <v>165</v>
      </c>
    </row>
    <row r="30" spans="2:11" ht="15">
      <c r="B30" s="24" t="s">
        <v>65</v>
      </c>
      <c r="C30" s="48">
        <v>48.673556775</v>
      </c>
      <c r="D30" s="64" t="s">
        <v>166</v>
      </c>
      <c r="I30" s="24" t="s">
        <v>14</v>
      </c>
      <c r="J30" s="48">
        <v>47.650305119</v>
      </c>
      <c r="K30" s="64" t="s">
        <v>167</v>
      </c>
    </row>
    <row r="31" spans="2:11" ht="15">
      <c r="B31" s="24" t="s">
        <v>14</v>
      </c>
      <c r="C31" s="48">
        <v>34.825379355</v>
      </c>
      <c r="D31" s="64" t="s">
        <v>168</v>
      </c>
      <c r="I31" s="24" t="s">
        <v>65</v>
      </c>
      <c r="J31" s="48">
        <v>33.422106839</v>
      </c>
      <c r="K31" s="64" t="s">
        <v>169</v>
      </c>
    </row>
    <row r="32" spans="2:11" ht="15">
      <c r="B32" s="24" t="s">
        <v>13</v>
      </c>
      <c r="C32" s="48">
        <v>27.592616005</v>
      </c>
      <c r="D32" s="64" t="s">
        <v>170</v>
      </c>
      <c r="I32" s="24" t="s">
        <v>13</v>
      </c>
      <c r="J32" s="48">
        <v>19.456412342</v>
      </c>
      <c r="K32" s="64" t="s">
        <v>171</v>
      </c>
    </row>
    <row r="33" spans="2:11" ht="15">
      <c r="B33" s="24" t="s">
        <v>15</v>
      </c>
      <c r="C33" s="48">
        <v>19.873149</v>
      </c>
      <c r="D33" s="64" t="s">
        <v>172</v>
      </c>
      <c r="I33" s="24" t="s">
        <v>12</v>
      </c>
      <c r="J33" s="48">
        <v>7.954742764</v>
      </c>
      <c r="K33" s="64" t="s">
        <v>173</v>
      </c>
    </row>
    <row r="34" spans="2:11" ht="15" customHeight="1">
      <c r="B34" s="24" t="s">
        <v>10</v>
      </c>
      <c r="C34" s="48">
        <v>13.688479805</v>
      </c>
      <c r="D34" s="64" t="s">
        <v>173</v>
      </c>
      <c r="I34" s="24" t="s">
        <v>16</v>
      </c>
      <c r="J34" s="48">
        <v>7.716627171</v>
      </c>
      <c r="K34" s="64" t="s">
        <v>161</v>
      </c>
    </row>
    <row r="35" spans="2:11" ht="15" customHeight="1">
      <c r="B35" s="4" t="s">
        <v>17</v>
      </c>
      <c r="C35" s="49">
        <v>159.464692871</v>
      </c>
      <c r="D35" s="65" t="s">
        <v>174</v>
      </c>
      <c r="I35" s="4" t="s">
        <v>17</v>
      </c>
      <c r="J35" s="49">
        <v>66.08845375499999</v>
      </c>
      <c r="K35" s="65" t="s">
        <v>175</v>
      </c>
    </row>
    <row r="36" spans="2:11" ht="15">
      <c r="B36" s="2"/>
      <c r="D36" s="61"/>
      <c r="E36" s="5"/>
      <c r="K36" s="61"/>
    </row>
    <row r="37" spans="2:11" ht="15">
      <c r="B37" s="2"/>
      <c r="C37" s="5"/>
      <c r="D37" s="61"/>
      <c r="E37" s="5"/>
      <c r="J37" s="5"/>
      <c r="K37" s="61"/>
    </row>
    <row r="38" spans="2:5" ht="15" customHeight="1">
      <c r="B38" s="2"/>
      <c r="C38" s="5"/>
      <c r="D38" s="5"/>
      <c r="E38" s="5"/>
    </row>
    <row r="39" spans="2:5" ht="15">
      <c r="B39" s="2"/>
      <c r="C39" s="5"/>
      <c r="D39" s="5"/>
      <c r="E39" s="5"/>
    </row>
    <row r="40" spans="3:5" ht="15">
      <c r="C40" s="5"/>
      <c r="D40" s="5"/>
      <c r="E40" s="5"/>
    </row>
    <row r="41" spans="2:5" ht="15">
      <c r="B41" s="2"/>
      <c r="C41" s="5"/>
      <c r="D41" s="5"/>
      <c r="E41" s="5"/>
    </row>
    <row r="42" spans="2:5" ht="15">
      <c r="B42" s="2"/>
      <c r="C42" s="5"/>
      <c r="D42" s="5"/>
      <c r="E42" s="5"/>
    </row>
    <row r="51" spans="2:5" ht="15">
      <c r="B51" s="2"/>
      <c r="C51" s="5"/>
      <c r="D51" s="5"/>
      <c r="E51" s="5"/>
    </row>
    <row r="52" spans="2:5" ht="15">
      <c r="B52" s="2"/>
      <c r="C52" s="5"/>
      <c r="D52" s="5"/>
      <c r="E52" s="5"/>
    </row>
    <row r="53" spans="2:5" ht="15">
      <c r="B53" s="2"/>
      <c r="C53" s="5"/>
      <c r="D53" s="5"/>
      <c r="E53" s="5"/>
    </row>
    <row r="54" spans="2:5" ht="15">
      <c r="B54" s="2"/>
      <c r="C54" s="5"/>
      <c r="D54" s="5"/>
      <c r="E54" s="5"/>
    </row>
    <row r="55" spans="2:5" ht="15">
      <c r="B55" s="2"/>
      <c r="C55" s="5"/>
      <c r="D55" s="5"/>
      <c r="E55" s="5"/>
    </row>
    <row r="56" spans="2:5" ht="15">
      <c r="B56" s="2"/>
      <c r="C56" s="5"/>
      <c r="D56" s="5"/>
      <c r="E56" s="5"/>
    </row>
    <row r="57" spans="2:5" ht="15">
      <c r="B57" s="2"/>
      <c r="C57" s="5"/>
      <c r="D57" s="5"/>
      <c r="E57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1"/>
  <sheetViews>
    <sheetView showGridLines="0" workbookViewId="0" topLeftCell="A7"/>
  </sheetViews>
  <sheetFormatPr defaultColWidth="9.140625" defaultRowHeight="15"/>
  <cols>
    <col min="1" max="1" width="10.28125" style="0" customWidth="1"/>
    <col min="2" max="2" width="154.28125" style="0" bestFit="1" customWidth="1"/>
  </cols>
  <sheetData>
    <row r="1" ht="23.25">
      <c r="A1" s="50" t="s">
        <v>78</v>
      </c>
    </row>
    <row r="2" spans="1:2" ht="15">
      <c r="A2" s="12" t="s">
        <v>7</v>
      </c>
      <c r="B2" s="11" t="s">
        <v>20</v>
      </c>
    </row>
    <row r="3" spans="1:2" ht="15">
      <c r="A3" s="13">
        <v>51</v>
      </c>
      <c r="B3" s="14" t="s">
        <v>21</v>
      </c>
    </row>
    <row r="4" spans="1:2" ht="15">
      <c r="A4" s="15">
        <v>52</v>
      </c>
      <c r="B4" s="16" t="s">
        <v>22</v>
      </c>
    </row>
    <row r="5" spans="1:2" ht="15">
      <c r="A5" s="15">
        <v>53</v>
      </c>
      <c r="B5" s="16" t="s">
        <v>23</v>
      </c>
    </row>
    <row r="6" spans="1:2" ht="15">
      <c r="A6" s="15">
        <v>54</v>
      </c>
      <c r="B6" s="16" t="s">
        <v>24</v>
      </c>
    </row>
    <row r="7" spans="1:2" ht="15">
      <c r="A7" s="15">
        <v>55</v>
      </c>
      <c r="B7" s="16" t="s">
        <v>25</v>
      </c>
    </row>
    <row r="8" spans="1:2" ht="15">
      <c r="A8" s="15">
        <v>56</v>
      </c>
      <c r="B8" s="16" t="s">
        <v>26</v>
      </c>
    </row>
    <row r="9" spans="1:2" ht="15">
      <c r="A9" s="15">
        <v>57</v>
      </c>
      <c r="B9" s="16" t="s">
        <v>27</v>
      </c>
    </row>
    <row r="10" spans="1:2" ht="15">
      <c r="A10" s="15">
        <v>58</v>
      </c>
      <c r="B10" s="16" t="s">
        <v>28</v>
      </c>
    </row>
    <row r="11" spans="1:2" ht="15">
      <c r="A11" s="15">
        <v>59</v>
      </c>
      <c r="B11" s="16" t="s">
        <v>29</v>
      </c>
    </row>
    <row r="12" spans="1:2" ht="15">
      <c r="A12" s="15">
        <v>60</v>
      </c>
      <c r="B12" s="16" t="s">
        <v>30</v>
      </c>
    </row>
    <row r="13" spans="1:2" ht="15">
      <c r="A13" s="15">
        <v>61</v>
      </c>
      <c r="B13" s="16" t="s">
        <v>31</v>
      </c>
    </row>
    <row r="14" spans="1:2" ht="15">
      <c r="A14" s="15">
        <v>62</v>
      </c>
      <c r="B14" s="16" t="s">
        <v>32</v>
      </c>
    </row>
    <row r="15" spans="1:2" ht="15">
      <c r="A15" s="15">
        <v>63</v>
      </c>
      <c r="B15" s="16" t="s">
        <v>33</v>
      </c>
    </row>
    <row r="16" spans="1:2" ht="15">
      <c r="A16" s="15">
        <v>64</v>
      </c>
      <c r="B16" s="16" t="s">
        <v>34</v>
      </c>
    </row>
    <row r="17" spans="1:2" ht="15">
      <c r="A17" s="15">
        <v>65</v>
      </c>
      <c r="B17" s="16" t="s">
        <v>35</v>
      </c>
    </row>
    <row r="18" spans="1:2" ht="15">
      <c r="A18" s="15">
        <v>66</v>
      </c>
      <c r="B18" s="16" t="s">
        <v>36</v>
      </c>
    </row>
    <row r="19" spans="1:2" ht="15">
      <c r="A19" s="15">
        <v>67</v>
      </c>
      <c r="B19" s="16" t="s">
        <v>37</v>
      </c>
    </row>
    <row r="20" spans="1:2" ht="15">
      <c r="A20" s="15">
        <v>68</v>
      </c>
      <c r="B20" s="16" t="s">
        <v>38</v>
      </c>
    </row>
    <row r="21" spans="1:2" ht="15">
      <c r="A21" s="15">
        <v>69</v>
      </c>
      <c r="B21" s="16" t="s">
        <v>39</v>
      </c>
    </row>
    <row r="22" spans="1:2" ht="15">
      <c r="A22" s="15">
        <v>70</v>
      </c>
      <c r="B22" s="16" t="s">
        <v>40</v>
      </c>
    </row>
    <row r="23" spans="1:2" ht="15">
      <c r="A23" s="15">
        <v>71</v>
      </c>
      <c r="B23" s="16" t="s">
        <v>41</v>
      </c>
    </row>
    <row r="24" spans="1:2" ht="15">
      <c r="A24" s="15">
        <v>72</v>
      </c>
      <c r="B24" s="16" t="s">
        <v>42</v>
      </c>
    </row>
    <row r="25" spans="1:2" ht="15">
      <c r="A25" s="15">
        <v>73</v>
      </c>
      <c r="B25" s="16" t="s">
        <v>43</v>
      </c>
    </row>
    <row r="26" spans="1:2" ht="15">
      <c r="A26" s="15">
        <v>74</v>
      </c>
      <c r="B26" s="16" t="s">
        <v>44</v>
      </c>
    </row>
    <row r="27" spans="1:2" ht="15">
      <c r="A27" s="15">
        <v>75</v>
      </c>
      <c r="B27" s="16" t="s">
        <v>45</v>
      </c>
    </row>
    <row r="28" spans="1:2" ht="15">
      <c r="A28" s="15">
        <v>76</v>
      </c>
      <c r="B28" s="16" t="s">
        <v>46</v>
      </c>
    </row>
    <row r="29" spans="1:2" ht="15">
      <c r="A29" s="15">
        <v>77</v>
      </c>
      <c r="B29" s="16" t="s">
        <v>47</v>
      </c>
    </row>
    <row r="30" spans="1:2" ht="15">
      <c r="A30" s="15">
        <v>78</v>
      </c>
      <c r="B30" s="16" t="s">
        <v>48</v>
      </c>
    </row>
    <row r="31" spans="1:2" ht="15">
      <c r="A31" s="15">
        <v>79</v>
      </c>
      <c r="B31" s="16" t="s">
        <v>49</v>
      </c>
    </row>
    <row r="32" spans="1:2" ht="15">
      <c r="A32" s="15">
        <v>80</v>
      </c>
      <c r="B32" s="16" t="s">
        <v>50</v>
      </c>
    </row>
    <row r="33" spans="1:2" ht="15">
      <c r="A33" s="15">
        <v>81</v>
      </c>
      <c r="B33" s="16" t="s">
        <v>51</v>
      </c>
    </row>
    <row r="34" spans="1:2" ht="15">
      <c r="A34" s="15">
        <v>82</v>
      </c>
      <c r="B34" s="16" t="s">
        <v>52</v>
      </c>
    </row>
    <row r="35" spans="1:2" ht="15">
      <c r="A35" s="15">
        <v>83</v>
      </c>
      <c r="B35" s="16" t="s">
        <v>53</v>
      </c>
    </row>
    <row r="36" spans="1:2" ht="15">
      <c r="A36" s="15">
        <v>84</v>
      </c>
      <c r="B36" s="16" t="s">
        <v>54</v>
      </c>
    </row>
    <row r="37" spans="1:2" ht="15">
      <c r="A37" s="15">
        <v>85</v>
      </c>
      <c r="B37" s="16" t="s">
        <v>55</v>
      </c>
    </row>
    <row r="38" spans="1:2" ht="15">
      <c r="A38" s="15">
        <v>87</v>
      </c>
      <c r="B38" s="16" t="s">
        <v>56</v>
      </c>
    </row>
    <row r="39" spans="1:2" ht="15">
      <c r="A39" s="15">
        <v>88</v>
      </c>
      <c r="B39" s="16" t="s">
        <v>57</v>
      </c>
    </row>
    <row r="40" spans="1:2" ht="15">
      <c r="A40" s="17">
        <v>89</v>
      </c>
      <c r="B40" s="18" t="s">
        <v>58</v>
      </c>
    </row>
    <row r="41" ht="15.75">
      <c r="A41" s="53" t="s">
        <v>68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R66"/>
  <sheetViews>
    <sheetView showGridLines="0" workbookViewId="0" topLeftCell="I1">
      <selection activeCell="Q22" sqref="Q22"/>
    </sheetView>
  </sheetViews>
  <sheetFormatPr defaultColWidth="9.140625" defaultRowHeight="15"/>
  <cols>
    <col min="1" max="1" width="1.7109375" style="2" customWidth="1"/>
    <col min="2" max="12" width="9.140625" style="2" customWidth="1"/>
    <col min="13" max="13" width="10.421875" style="2" customWidth="1"/>
    <col min="14" max="14" width="9.140625" style="2" customWidth="1"/>
    <col min="15" max="15" width="16.8515625" style="2" customWidth="1"/>
    <col min="16" max="16" width="12.140625" style="2" customWidth="1"/>
    <col min="17" max="16384" width="9.140625" style="2" customWidth="1"/>
  </cols>
  <sheetData>
    <row r="1" ht="23.25">
      <c r="B1" s="50" t="s">
        <v>75</v>
      </c>
    </row>
    <row r="2" spans="2:18" ht="20.25">
      <c r="B2" s="52" t="s">
        <v>59</v>
      </c>
      <c r="O2" s="54"/>
      <c r="P2" s="31" t="s">
        <v>0</v>
      </c>
      <c r="Q2" s="31" t="s">
        <v>1</v>
      </c>
      <c r="R2" s="31" t="s">
        <v>2</v>
      </c>
    </row>
    <row r="3" spans="2:18" ht="15">
      <c r="B3"/>
      <c r="O3" s="40">
        <v>2002</v>
      </c>
      <c r="P3" s="42">
        <v>865.463371587</v>
      </c>
      <c r="Q3" s="42">
        <v>661.592361837</v>
      </c>
      <c r="R3" s="42">
        <v>203.87100974999998</v>
      </c>
    </row>
    <row r="4" spans="2:18" ht="15">
      <c r="B4"/>
      <c r="O4" s="24">
        <v>2003</v>
      </c>
      <c r="P4" s="22">
        <v>833.930503647</v>
      </c>
      <c r="Q4" s="22">
        <v>651.722340296</v>
      </c>
      <c r="R4" s="22">
        <v>182.20816335100005</v>
      </c>
    </row>
    <row r="5" spans="2:18" ht="15">
      <c r="B5"/>
      <c r="O5" s="24">
        <v>2004</v>
      </c>
      <c r="P5" s="22">
        <v>916.011196986</v>
      </c>
      <c r="Q5" s="22">
        <v>707.376340842</v>
      </c>
      <c r="R5" s="22">
        <v>208.63485614399997</v>
      </c>
    </row>
    <row r="6" spans="2:18" ht="15">
      <c r="B6"/>
      <c r="O6" s="24">
        <v>2005</v>
      </c>
      <c r="P6" s="22">
        <v>976.967118189</v>
      </c>
      <c r="Q6" s="22">
        <v>772.724259678</v>
      </c>
      <c r="R6" s="22">
        <v>204.242858511</v>
      </c>
    </row>
    <row r="7" spans="2:18" ht="15">
      <c r="B7"/>
      <c r="O7" s="24">
        <v>2006</v>
      </c>
      <c r="P7" s="22">
        <v>1068.628118173</v>
      </c>
      <c r="Q7" s="22">
        <v>860.578110725</v>
      </c>
      <c r="R7" s="22">
        <v>208.0500074480001</v>
      </c>
    </row>
    <row r="8" spans="2:18" ht="15">
      <c r="B8"/>
      <c r="O8" s="24">
        <v>2007</v>
      </c>
      <c r="P8" s="22">
        <v>1148.882214367</v>
      </c>
      <c r="Q8" s="22">
        <v>929.221970598</v>
      </c>
      <c r="R8" s="22">
        <v>219.66024376899998</v>
      </c>
    </row>
    <row r="9" spans="2:18" ht="15">
      <c r="B9"/>
      <c r="O9" s="24">
        <v>2008</v>
      </c>
      <c r="P9" s="22">
        <v>1169.806709584</v>
      </c>
      <c r="Q9" s="22">
        <v>927.505449494</v>
      </c>
      <c r="R9" s="22">
        <v>242.30126008999991</v>
      </c>
    </row>
    <row r="10" spans="2:18" ht="15">
      <c r="B10"/>
      <c r="O10" s="24">
        <v>2009</v>
      </c>
      <c r="P10" s="22">
        <v>978.688846071</v>
      </c>
      <c r="Q10" s="22">
        <v>755.214406095</v>
      </c>
      <c r="R10" s="22">
        <v>223.47443997599999</v>
      </c>
    </row>
    <row r="11" spans="2:18" ht="15">
      <c r="B11"/>
      <c r="O11" s="24">
        <v>2010</v>
      </c>
      <c r="P11" s="22">
        <v>1177.340416706</v>
      </c>
      <c r="Q11" s="22">
        <v>919.49788711</v>
      </c>
      <c r="R11" s="22">
        <v>257.8425295960001</v>
      </c>
    </row>
    <row r="12" spans="2:18" ht="15">
      <c r="B12"/>
      <c r="O12" s="24">
        <v>2011</v>
      </c>
      <c r="P12" s="22">
        <v>1320.692057216</v>
      </c>
      <c r="Q12" s="22">
        <v>985.308887274</v>
      </c>
      <c r="R12" s="22">
        <v>335.383169942</v>
      </c>
    </row>
    <row r="13" spans="2:18" ht="15">
      <c r="B13"/>
      <c r="O13" s="24">
        <v>2012</v>
      </c>
      <c r="P13" s="22">
        <v>1422.763821985</v>
      </c>
      <c r="Q13" s="22">
        <v>974.36203645</v>
      </c>
      <c r="R13" s="22">
        <v>448.40178553500004</v>
      </c>
    </row>
    <row r="14" spans="2:18" ht="15">
      <c r="B14"/>
      <c r="O14" s="24">
        <v>2013</v>
      </c>
      <c r="P14" s="22">
        <v>1434.263597745</v>
      </c>
      <c r="Q14" s="22">
        <v>951.069372003</v>
      </c>
      <c r="R14" s="22">
        <v>483.19422574199996</v>
      </c>
    </row>
    <row r="15" spans="2:18" ht="15">
      <c r="B15"/>
      <c r="O15" s="24">
        <v>2014</v>
      </c>
      <c r="P15" s="22">
        <v>1461.929236429</v>
      </c>
      <c r="Q15" s="22">
        <v>1001.569575368</v>
      </c>
      <c r="R15" s="22">
        <v>460.359661061</v>
      </c>
    </row>
    <row r="16" spans="2:18" ht="15">
      <c r="B16"/>
      <c r="O16" s="24">
        <v>2015</v>
      </c>
      <c r="P16" s="22">
        <v>1558.417729353</v>
      </c>
      <c r="Q16" s="22">
        <v>1128.642507806</v>
      </c>
      <c r="R16" s="22">
        <v>429.775221547</v>
      </c>
    </row>
    <row r="17" spans="2:18" ht="15">
      <c r="B17"/>
      <c r="O17" s="24">
        <v>2016</v>
      </c>
      <c r="P17" s="22">
        <v>1554.694717536</v>
      </c>
      <c r="Q17" s="22">
        <v>1142.065451453</v>
      </c>
      <c r="R17" s="22">
        <v>412.6292660830002</v>
      </c>
    </row>
    <row r="18" spans="2:18" ht="15">
      <c r="B18"/>
      <c r="O18" s="24">
        <v>2017</v>
      </c>
      <c r="P18" s="22">
        <v>1653.300221685</v>
      </c>
      <c r="Q18" s="22">
        <v>1229.768510687</v>
      </c>
      <c r="R18" s="22">
        <v>423.5317109980001</v>
      </c>
    </row>
    <row r="19" spans="2:18" ht="15">
      <c r="B19"/>
      <c r="O19" s="24">
        <v>2018</v>
      </c>
      <c r="P19" s="22">
        <v>1704.388590934</v>
      </c>
      <c r="Q19" s="22">
        <v>1289.116138833</v>
      </c>
      <c r="R19" s="22">
        <v>415.272452101</v>
      </c>
    </row>
    <row r="20" spans="2:18" ht="15">
      <c r="B20"/>
      <c r="O20" s="36">
        <v>2019</v>
      </c>
      <c r="P20" s="37">
        <v>1765.403457068</v>
      </c>
      <c r="Q20" s="37">
        <v>1344.148294889</v>
      </c>
      <c r="R20" s="37">
        <v>421.2551621790001</v>
      </c>
    </row>
    <row r="21" ht="15">
      <c r="B21"/>
    </row>
    <row r="22" spans="2:17" ht="15">
      <c r="B22"/>
      <c r="P22" s="111">
        <f>+(P20/P3)^(1/17)-1</f>
        <v>0.04282512720110998</v>
      </c>
      <c r="Q22" s="111">
        <f>+(Q20/Q3)^(1/17)-1</f>
        <v>0.042579587797827445</v>
      </c>
    </row>
    <row r="23" ht="15">
      <c r="B23"/>
    </row>
    <row r="24" ht="15">
      <c r="B24"/>
    </row>
    <row r="25" ht="15">
      <c r="B25"/>
    </row>
    <row r="26" ht="15">
      <c r="B26"/>
    </row>
    <row r="27" spans="2:9" ht="15.75">
      <c r="B27" s="53" t="s">
        <v>68</v>
      </c>
      <c r="C27"/>
      <c r="D27"/>
      <c r="E27"/>
      <c r="F27"/>
      <c r="G27"/>
      <c r="H27"/>
      <c r="I27"/>
    </row>
    <row r="28" ht="12"/>
    <row r="29" ht="12"/>
    <row r="30" ht="12"/>
    <row r="31" ht="12"/>
    <row r="34" ht="15">
      <c r="F34" s="7"/>
    </row>
    <row r="35" ht="15">
      <c r="F35" s="7"/>
    </row>
    <row r="36" ht="15">
      <c r="F36" s="7"/>
    </row>
    <row r="37" spans="6:9" ht="15">
      <c r="F37" s="7"/>
      <c r="H37" s="59"/>
      <c r="I37" s="59"/>
    </row>
    <row r="38" spans="6:9" ht="15">
      <c r="F38" s="7"/>
      <c r="H38" s="59"/>
      <c r="I38" s="59"/>
    </row>
    <row r="39" spans="6:9" ht="15">
      <c r="F39" s="7"/>
      <c r="H39" s="59"/>
      <c r="I39" s="59"/>
    </row>
    <row r="40" spans="6:9" ht="15">
      <c r="F40" s="7"/>
      <c r="H40" s="59"/>
      <c r="I40" s="59"/>
    </row>
    <row r="41" spans="6:9" ht="15">
      <c r="F41" s="7"/>
      <c r="H41" s="59"/>
      <c r="I41" s="59"/>
    </row>
    <row r="42" spans="6:9" ht="15">
      <c r="F42" s="7"/>
      <c r="H42" s="59"/>
      <c r="I42" s="59"/>
    </row>
    <row r="43" spans="6:9" ht="15">
      <c r="F43" s="7"/>
      <c r="G43" s="58"/>
      <c r="H43" s="61"/>
      <c r="I43" s="61"/>
    </row>
    <row r="44" spans="6:9" ht="15">
      <c r="F44" s="7"/>
      <c r="H44" s="60"/>
      <c r="I44" s="60"/>
    </row>
    <row r="45" ht="15">
      <c r="F45" s="7"/>
    </row>
    <row r="46" spans="6:9" ht="15">
      <c r="F46" s="7"/>
      <c r="H46" s="5"/>
      <c r="I46" s="5"/>
    </row>
    <row r="47" spans="6:9" ht="15">
      <c r="F47" s="7"/>
      <c r="H47" s="5"/>
      <c r="I47" s="5"/>
    </row>
    <row r="48" spans="6:8" ht="15">
      <c r="F48" s="7"/>
      <c r="H48" s="5"/>
    </row>
    <row r="49" ht="15">
      <c r="F49" s="7"/>
    </row>
    <row r="50" ht="15">
      <c r="G50"/>
    </row>
    <row r="54" ht="15">
      <c r="D54" s="5"/>
    </row>
    <row r="57" ht="12" customHeight="1"/>
    <row r="58" ht="12" customHeight="1"/>
    <row r="59" ht="12" customHeight="1"/>
    <row r="60" ht="31.5" customHeight="1"/>
    <row r="61" spans="7:14" ht="15">
      <c r="G61" s="95"/>
      <c r="H61" s="95"/>
      <c r="I61" s="95"/>
      <c r="J61" s="95"/>
      <c r="K61" s="95"/>
      <c r="L61" s="95"/>
      <c r="M61" s="95"/>
      <c r="N61" s="95"/>
    </row>
    <row r="65" spans="7:14" ht="15">
      <c r="G65" s="57"/>
      <c r="H65" s="57"/>
      <c r="I65" s="57"/>
      <c r="J65" s="57"/>
      <c r="K65" s="57"/>
      <c r="L65" s="57"/>
      <c r="M65" s="57"/>
      <c r="N65" s="57"/>
    </row>
    <row r="66" spans="7:14" ht="15">
      <c r="G66" s="57"/>
      <c r="H66" s="57"/>
      <c r="I66" s="57"/>
      <c r="J66" s="57"/>
      <c r="K66" s="57"/>
      <c r="L66" s="57"/>
      <c r="M66" s="57"/>
      <c r="N66" s="57"/>
    </row>
    <row r="86" ht="12.75" customHeight="1"/>
  </sheetData>
  <mergeCells count="1">
    <mergeCell ref="G61:N6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P57"/>
  <sheetViews>
    <sheetView showGridLines="0" workbookViewId="0" topLeftCell="A4">
      <selection activeCell="M24" sqref="M24:M26"/>
    </sheetView>
  </sheetViews>
  <sheetFormatPr defaultColWidth="9.140625" defaultRowHeight="15"/>
  <cols>
    <col min="1" max="1" width="1.7109375" style="0" customWidth="1"/>
    <col min="2" max="2" width="15.7109375" style="0" customWidth="1"/>
    <col min="3" max="7" width="9.140625" style="0" customWidth="1"/>
    <col min="9" max="9" width="15.7109375" style="0" customWidth="1"/>
    <col min="12" max="12" width="9.140625" style="0" customWidth="1"/>
  </cols>
  <sheetData>
    <row r="1" ht="23.25">
      <c r="B1" s="50" t="s">
        <v>76</v>
      </c>
    </row>
    <row r="2" spans="2:7" ht="20.25">
      <c r="B2" s="52" t="s">
        <v>63</v>
      </c>
      <c r="G2" s="2"/>
    </row>
    <row r="3" spans="2:16" ht="15.75">
      <c r="B3" s="35"/>
      <c r="P3" s="1"/>
    </row>
    <row r="4" ht="15">
      <c r="P4" s="1"/>
    </row>
    <row r="5" ht="15">
      <c r="P5" s="1"/>
    </row>
    <row r="6" ht="15">
      <c r="P6" s="1"/>
    </row>
    <row r="7" ht="15">
      <c r="P7" s="1"/>
    </row>
    <row r="8" spans="8:16" ht="15">
      <c r="H8" s="2"/>
      <c r="P8" s="1"/>
    </row>
    <row r="9" ht="15">
      <c r="P9" s="1"/>
    </row>
    <row r="10" ht="15">
      <c r="P10" s="1"/>
    </row>
    <row r="11" ht="15">
      <c r="P11" s="1"/>
    </row>
    <row r="21" spans="2:3" ht="15">
      <c r="B21" s="2"/>
      <c r="C21" s="2"/>
    </row>
    <row r="22" spans="2:3" ht="15">
      <c r="B22" s="2"/>
      <c r="C22" s="2"/>
    </row>
    <row r="23" ht="15.75">
      <c r="B23" s="53" t="s">
        <v>68</v>
      </c>
    </row>
    <row r="24" spans="2:3" ht="15">
      <c r="B24" s="2"/>
      <c r="C24" s="2"/>
    </row>
    <row r="28" spans="2:11" ht="15">
      <c r="B28" s="12" t="s">
        <v>18</v>
      </c>
      <c r="C28" s="11" t="s">
        <v>0</v>
      </c>
      <c r="D28" s="62" t="s">
        <v>80</v>
      </c>
      <c r="I28" s="12" t="s">
        <v>18</v>
      </c>
      <c r="J28" s="11" t="s">
        <v>1</v>
      </c>
      <c r="K28" s="62" t="s">
        <v>80</v>
      </c>
    </row>
    <row r="29" spans="2:11" ht="15">
      <c r="B29" s="3" t="s">
        <v>8</v>
      </c>
      <c r="C29" s="47">
        <v>338.379318097</v>
      </c>
      <c r="D29" s="63" t="s">
        <v>128</v>
      </c>
      <c r="I29" s="3" t="s">
        <v>13</v>
      </c>
      <c r="J29" s="47">
        <v>351.966027435</v>
      </c>
      <c r="K29" s="63" t="s">
        <v>129</v>
      </c>
    </row>
    <row r="30" spans="2:11" ht="15">
      <c r="B30" s="24" t="s">
        <v>65</v>
      </c>
      <c r="C30" s="48">
        <v>255.857738599</v>
      </c>
      <c r="D30" s="64" t="s">
        <v>130</v>
      </c>
      <c r="I30" s="24" t="s">
        <v>8</v>
      </c>
      <c r="J30" s="48">
        <v>186.725345923</v>
      </c>
      <c r="K30" s="64" t="s">
        <v>131</v>
      </c>
    </row>
    <row r="31" spans="2:11" ht="15">
      <c r="B31" s="24" t="s">
        <v>13</v>
      </c>
      <c r="C31" s="48">
        <v>171.637646795</v>
      </c>
      <c r="D31" s="64" t="s">
        <v>132</v>
      </c>
      <c r="I31" s="24" t="s">
        <v>65</v>
      </c>
      <c r="J31" s="48">
        <v>144.963652981</v>
      </c>
      <c r="K31" s="64" t="s">
        <v>133</v>
      </c>
    </row>
    <row r="32" spans="2:11" ht="15">
      <c r="B32" s="24" t="s">
        <v>14</v>
      </c>
      <c r="C32" s="48">
        <v>121.549250778</v>
      </c>
      <c r="D32" s="64" t="s">
        <v>134</v>
      </c>
      <c r="I32" s="24" t="s">
        <v>14</v>
      </c>
      <c r="J32" s="48">
        <v>95.098338808</v>
      </c>
      <c r="K32" s="64" t="s">
        <v>135</v>
      </c>
    </row>
    <row r="33" spans="2:11" ht="15">
      <c r="B33" s="24" t="s">
        <v>15</v>
      </c>
      <c r="C33" s="48">
        <v>78.49256485</v>
      </c>
      <c r="D33" s="64" t="s">
        <v>136</v>
      </c>
      <c r="I33" s="24" t="s">
        <v>9</v>
      </c>
      <c r="J33" s="48">
        <v>61.346313713</v>
      </c>
      <c r="K33" s="64" t="s">
        <v>137</v>
      </c>
    </row>
    <row r="34" spans="2:16" ht="15" customHeight="1">
      <c r="B34" s="24" t="s">
        <v>9</v>
      </c>
      <c r="C34" s="48">
        <v>55.089749413</v>
      </c>
      <c r="D34" s="64" t="s">
        <v>138</v>
      </c>
      <c r="I34" s="24" t="s">
        <v>10</v>
      </c>
      <c r="J34" s="48">
        <v>61.221579941</v>
      </c>
      <c r="K34" s="64" t="s">
        <v>137</v>
      </c>
      <c r="M34" s="82"/>
      <c r="N34" s="82"/>
      <c r="O34" s="82"/>
      <c r="P34" s="82"/>
    </row>
    <row r="35" spans="2:16" ht="15">
      <c r="B35" s="4" t="s">
        <v>17</v>
      </c>
      <c r="C35" s="49">
        <v>744.397188536</v>
      </c>
      <c r="D35" s="65" t="s">
        <v>139</v>
      </c>
      <c r="I35" s="4" t="s">
        <v>17</v>
      </c>
      <c r="J35" s="49">
        <v>442.8270360880001</v>
      </c>
      <c r="K35" s="65" t="s">
        <v>140</v>
      </c>
      <c r="M35" s="82"/>
      <c r="N35" s="82"/>
      <c r="O35" s="82"/>
      <c r="P35" s="82"/>
    </row>
    <row r="36" spans="2:16" ht="15">
      <c r="B36" s="2"/>
      <c r="D36" s="61"/>
      <c r="E36" s="5"/>
      <c r="K36" s="61"/>
      <c r="M36" s="96"/>
      <c r="N36" s="96"/>
      <c r="O36" s="96"/>
      <c r="P36" s="96"/>
    </row>
    <row r="37" spans="2:16" ht="15">
      <c r="B37" s="2"/>
      <c r="C37" s="5"/>
      <c r="D37" s="61"/>
      <c r="E37" s="5"/>
      <c r="J37" s="5"/>
      <c r="K37" s="61"/>
      <c r="M37" s="96"/>
      <c r="N37" s="96"/>
      <c r="O37" s="96"/>
      <c r="P37" s="96"/>
    </row>
    <row r="38" spans="2:16" ht="15">
      <c r="B38" s="2"/>
      <c r="C38" s="5"/>
      <c r="D38" s="61"/>
      <c r="E38" s="5"/>
      <c r="M38" s="96"/>
      <c r="N38" s="96"/>
      <c r="O38" s="96"/>
      <c r="P38" s="96"/>
    </row>
    <row r="39" spans="2:5" ht="15">
      <c r="B39" s="2"/>
      <c r="C39" s="5"/>
      <c r="D39" s="5"/>
      <c r="E39" s="5"/>
    </row>
    <row r="40" spans="3:5" ht="15">
      <c r="C40" s="5"/>
      <c r="D40" s="5"/>
      <c r="E40" s="5"/>
    </row>
    <row r="41" spans="2:5" ht="15">
      <c r="B41" s="2"/>
      <c r="C41" s="5"/>
      <c r="D41" s="5"/>
      <c r="E41" s="5"/>
    </row>
    <row r="42" spans="2:5" ht="15">
      <c r="B42" s="2"/>
      <c r="C42" s="5"/>
      <c r="D42" s="5"/>
      <c r="E42" s="5"/>
    </row>
    <row r="45" ht="15" customHeight="1"/>
    <row r="51" spans="2:5" ht="15">
      <c r="B51" s="2"/>
      <c r="C51" s="5"/>
      <c r="D51" s="5"/>
      <c r="E51" s="5"/>
    </row>
    <row r="52" spans="2:5" ht="15">
      <c r="B52" s="2"/>
      <c r="C52" s="5"/>
      <c r="D52" s="5"/>
      <c r="E52" s="5"/>
    </row>
    <row r="53" spans="2:5" ht="15">
      <c r="B53" s="2"/>
      <c r="C53" s="5"/>
      <c r="D53" s="5"/>
      <c r="E53" s="5"/>
    </row>
    <row r="54" spans="2:5" ht="15">
      <c r="B54" s="2"/>
      <c r="C54" s="5"/>
      <c r="D54" s="5"/>
      <c r="E54" s="5"/>
    </row>
    <row r="55" spans="2:5" ht="15">
      <c r="B55" s="2"/>
      <c r="C55" s="5"/>
      <c r="D55" s="5"/>
      <c r="E55" s="5"/>
    </row>
    <row r="56" spans="2:5" ht="15">
      <c r="B56" s="2"/>
      <c r="C56" s="5"/>
      <c r="D56" s="5"/>
      <c r="E56" s="5"/>
    </row>
    <row r="57" spans="2:5" ht="15">
      <c r="B57" s="2"/>
      <c r="C57" s="5"/>
      <c r="D57" s="5"/>
      <c r="E57" s="5"/>
    </row>
  </sheetData>
  <mergeCells count="1">
    <mergeCell ref="M36:P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Q48"/>
  <sheetViews>
    <sheetView showGridLines="0" workbookViewId="0" topLeftCell="A1">
      <selection activeCell="F35" sqref="F35:H36"/>
    </sheetView>
  </sheetViews>
  <sheetFormatPr defaultColWidth="9.140625" defaultRowHeight="15"/>
  <cols>
    <col min="1" max="1" width="1.7109375" style="2" customWidth="1"/>
    <col min="2" max="2" width="15.7109375" style="2" customWidth="1"/>
    <col min="3" max="8" width="12.140625" style="2" customWidth="1"/>
    <col min="9" max="9" width="9.140625" style="2" customWidth="1"/>
    <col min="10" max="11" width="33.7109375" style="2" bestFit="1" customWidth="1"/>
    <col min="12" max="12" width="5.57421875" style="2" customWidth="1"/>
    <col min="13" max="14" width="9.140625" style="2" customWidth="1"/>
    <col min="15" max="16384" width="9.140625" style="2" customWidth="1"/>
  </cols>
  <sheetData>
    <row r="1" ht="23.25">
      <c r="B1" s="50" t="s">
        <v>123</v>
      </c>
    </row>
    <row r="2" ht="20.25">
      <c r="B2" s="52" t="s">
        <v>63</v>
      </c>
    </row>
    <row r="3" ht="12.75">
      <c r="B3" s="34"/>
    </row>
    <row r="4" ht="12"/>
    <row r="5" ht="12"/>
    <row r="6" ht="12"/>
    <row r="7" ht="12"/>
    <row r="8" ht="12"/>
    <row r="9" ht="12"/>
    <row r="10" ht="12"/>
    <row r="11" spans="13:16" ht="12">
      <c r="M11" s="76"/>
      <c r="N11" s="76"/>
      <c r="O11" s="5"/>
      <c r="P11" s="5"/>
    </row>
    <row r="12" spans="13:16" ht="12">
      <c r="M12" s="76"/>
      <c r="N12" s="76"/>
      <c r="O12" s="5"/>
      <c r="P12" s="5"/>
    </row>
    <row r="13" spans="13:16" ht="12">
      <c r="M13" s="76"/>
      <c r="N13" s="76"/>
      <c r="O13" s="5"/>
      <c r="P13" s="5"/>
    </row>
    <row r="14" spans="13:16" ht="12">
      <c r="M14" s="77"/>
      <c r="N14" s="76"/>
      <c r="O14" s="5"/>
      <c r="P14" s="5"/>
    </row>
    <row r="15" spans="14:16" ht="12">
      <c r="N15" s="5"/>
      <c r="O15" s="5"/>
      <c r="P15" s="5"/>
    </row>
    <row r="16" spans="13:17" ht="15">
      <c r="M16"/>
      <c r="N16"/>
      <c r="O16"/>
      <c r="P16"/>
      <c r="Q16"/>
    </row>
    <row r="17" spans="13:17" ht="15">
      <c r="M17"/>
      <c r="N17"/>
      <c r="O17"/>
      <c r="P17"/>
      <c r="Q17"/>
    </row>
    <row r="18" spans="13:17" ht="15">
      <c r="M18"/>
      <c r="N18"/>
      <c r="O18"/>
      <c r="P18"/>
      <c r="Q18"/>
    </row>
    <row r="19" spans="13:17" ht="15">
      <c r="M19"/>
      <c r="N19"/>
      <c r="O19"/>
      <c r="P19"/>
      <c r="Q19"/>
    </row>
    <row r="20" spans="13:17" ht="15">
      <c r="M20"/>
      <c r="N20"/>
      <c r="O20"/>
      <c r="P20"/>
      <c r="Q20"/>
    </row>
    <row r="21" ht="12"/>
    <row r="22" ht="12"/>
    <row r="23" ht="12"/>
    <row r="24" ht="12"/>
    <row r="25" ht="12"/>
    <row r="26" ht="12"/>
    <row r="28" spans="2:9" ht="15.75">
      <c r="B28" s="53" t="s">
        <v>68</v>
      </c>
      <c r="C28"/>
      <c r="D28"/>
      <c r="E28"/>
      <c r="F28"/>
      <c r="G28"/>
      <c r="H28"/>
      <c r="I28"/>
    </row>
    <row r="29" ht="12"/>
    <row r="30" ht="12"/>
    <row r="31" ht="12"/>
    <row r="33" spans="2:8" ht="15">
      <c r="B33" s="10"/>
      <c r="C33" s="97" t="s">
        <v>66</v>
      </c>
      <c r="D33" s="97"/>
      <c r="E33" s="97"/>
      <c r="F33" s="98" t="s">
        <v>67</v>
      </c>
      <c r="G33" s="97"/>
      <c r="H33" s="97"/>
    </row>
    <row r="34" spans="2:8" ht="36">
      <c r="B34" s="43"/>
      <c r="C34" s="44" t="s">
        <v>5</v>
      </c>
      <c r="D34" s="44" t="s">
        <v>4</v>
      </c>
      <c r="E34" s="44" t="s">
        <v>3</v>
      </c>
      <c r="F34" s="45" t="s">
        <v>5</v>
      </c>
      <c r="G34" s="44" t="s">
        <v>4</v>
      </c>
      <c r="H34" s="44" t="s">
        <v>3</v>
      </c>
    </row>
    <row r="35" spans="2:13" ht="15">
      <c r="B35" s="40" t="s">
        <v>0</v>
      </c>
      <c r="C35" s="41">
        <v>872.334771398</v>
      </c>
      <c r="D35" s="42">
        <v>485.50303615</v>
      </c>
      <c r="E35" s="42">
        <v>407.56564952</v>
      </c>
      <c r="F35" s="112">
        <v>0.49412771222663315</v>
      </c>
      <c r="G35" s="113">
        <v>0.2750096779329573</v>
      </c>
      <c r="H35" s="113">
        <v>0.2308626098404096</v>
      </c>
      <c r="I35" s="7"/>
      <c r="J35" s="7"/>
      <c r="K35" s="7"/>
      <c r="M35" s="7"/>
    </row>
    <row r="36" spans="2:13" ht="15">
      <c r="B36" s="4" t="s">
        <v>1</v>
      </c>
      <c r="C36" s="8">
        <v>635.24979381</v>
      </c>
      <c r="D36" s="9">
        <v>472.936048983</v>
      </c>
      <c r="E36" s="9">
        <v>235.962452096</v>
      </c>
      <c r="F36" s="114">
        <v>0.4726039501932032</v>
      </c>
      <c r="G36" s="115">
        <v>0.3518481188283285</v>
      </c>
      <c r="H36" s="115">
        <v>0.17554793097846827</v>
      </c>
      <c r="I36" s="7"/>
      <c r="J36" s="7"/>
      <c r="K36" s="7"/>
      <c r="M36" s="7"/>
    </row>
    <row r="37" spans="10:11" ht="15">
      <c r="J37" s="66"/>
      <c r="K37" s="66"/>
    </row>
    <row r="40" s="83" customFormat="1" ht="15"/>
    <row r="41" s="83" customFormat="1" ht="15"/>
    <row r="42" s="83" customFormat="1" ht="15"/>
    <row r="43" s="83" customFormat="1" ht="15">
      <c r="B43" s="82"/>
    </row>
    <row r="44" s="83" customFormat="1" ht="15"/>
    <row r="45" spans="2:12" s="83" customFormat="1" ht="12" customHeight="1">
      <c r="B45" s="99"/>
      <c r="C45" s="99"/>
      <c r="D45" s="99"/>
      <c r="E45" s="99"/>
      <c r="F45" s="99"/>
      <c r="G45" s="99"/>
      <c r="H45" s="99"/>
      <c r="I45" s="84"/>
      <c r="J45" s="84"/>
      <c r="K45" s="85"/>
      <c r="L45" s="85"/>
    </row>
    <row r="46" spans="2:12" s="83" customFormat="1" ht="12" customHeight="1">
      <c r="B46" s="99"/>
      <c r="C46" s="99"/>
      <c r="D46" s="99"/>
      <c r="E46" s="99"/>
      <c r="F46" s="99"/>
      <c r="G46" s="99"/>
      <c r="H46" s="99"/>
      <c r="I46" s="84"/>
      <c r="J46" s="84"/>
      <c r="K46" s="85"/>
      <c r="L46" s="85"/>
    </row>
    <row r="47" spans="2:12" s="83" customFormat="1" ht="12" customHeight="1">
      <c r="B47" s="99"/>
      <c r="C47" s="99"/>
      <c r="D47" s="99"/>
      <c r="E47" s="99"/>
      <c r="F47" s="99"/>
      <c r="G47" s="99"/>
      <c r="H47" s="99"/>
      <c r="I47" s="84"/>
      <c r="J47" s="84"/>
      <c r="K47" s="85"/>
      <c r="L47" s="85"/>
    </row>
    <row r="48" spans="2:12" s="83" customFormat="1" ht="12" customHeight="1">
      <c r="B48" s="99"/>
      <c r="C48" s="99"/>
      <c r="D48" s="99"/>
      <c r="E48" s="99"/>
      <c r="F48" s="99"/>
      <c r="G48" s="99"/>
      <c r="H48" s="99"/>
      <c r="I48" s="85"/>
      <c r="J48" s="85"/>
      <c r="K48" s="85"/>
      <c r="L48" s="85"/>
    </row>
    <row r="49" s="83" customFormat="1" ht="15"/>
    <row r="50" s="83" customFormat="1" ht="15"/>
    <row r="51" s="83" customFormat="1" ht="15"/>
    <row r="52" s="83" customFormat="1" ht="15"/>
    <row r="53" s="83" customFormat="1" ht="15"/>
    <row r="54" s="83" customFormat="1" ht="15"/>
    <row r="55" s="83" customFormat="1" ht="15"/>
    <row r="56" s="83" customFormat="1" ht="15"/>
    <row r="57" s="83" customFormat="1" ht="15"/>
    <row r="58" s="83" customFormat="1" ht="15"/>
    <row r="59" s="83" customFormat="1" ht="15"/>
    <row r="60" s="83" customFormat="1" ht="15"/>
    <row r="61" s="83" customFormat="1" ht="15"/>
    <row r="62" s="83" customFormat="1" ht="15"/>
    <row r="63" s="83" customFormat="1" ht="15"/>
    <row r="64" s="83" customFormat="1" ht="15"/>
    <row r="65" s="83" customFormat="1" ht="15"/>
    <row r="66" s="83" customFormat="1" ht="15"/>
    <row r="67" s="83" customFormat="1" ht="15"/>
    <row r="68" s="83" customFormat="1" ht="15"/>
    <row r="69" s="83" customFormat="1" ht="15"/>
    <row r="70" s="83" customFormat="1" ht="15"/>
    <row r="71" s="83" customFormat="1" ht="15"/>
    <row r="72" s="83" customFormat="1" ht="15"/>
    <row r="73" s="83" customFormat="1" ht="15"/>
    <row r="74" s="83" customFormat="1" ht="15"/>
    <row r="75" s="83" customFormat="1" ht="15"/>
    <row r="76" s="83" customFormat="1" ht="15"/>
    <row r="77" s="83" customFormat="1" ht="15"/>
    <row r="78" s="83" customFormat="1" ht="15"/>
    <row r="79" s="83" customFormat="1" ht="15"/>
    <row r="80" s="83" customFormat="1" ht="15"/>
    <row r="81" s="83" customFormat="1" ht="15"/>
    <row r="82" s="83" customFormat="1" ht="15"/>
    <row r="83" s="83" customFormat="1" ht="15"/>
    <row r="84" s="83" customFormat="1" ht="15"/>
    <row r="85" s="83" customFormat="1" ht="15"/>
    <row r="86" s="83" customFormat="1" ht="15"/>
    <row r="87" s="83" customFormat="1" ht="15"/>
    <row r="88" s="83" customFormat="1" ht="15"/>
    <row r="89" s="83" customFormat="1" ht="15"/>
    <row r="90" s="83" customFormat="1" ht="15"/>
  </sheetData>
  <mergeCells count="3">
    <mergeCell ref="C33:E33"/>
    <mergeCell ref="F33:H33"/>
    <mergeCell ref="B45:H4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E39F7-62BE-4CBD-9BFF-26CE966C01E3}">
  <dimension ref="A1:Z27"/>
  <sheetViews>
    <sheetView showGridLines="0" workbookViewId="0" topLeftCell="D1">
      <selection activeCell="N2" sqref="N2:P20"/>
    </sheetView>
  </sheetViews>
  <sheetFormatPr defaultColWidth="9.140625" defaultRowHeight="15"/>
  <cols>
    <col min="12" max="12" width="13.57421875" style="0" customWidth="1"/>
    <col min="13" max="13" width="10.00390625" style="0" customWidth="1"/>
  </cols>
  <sheetData>
    <row r="1" spans="1:26" ht="23.25">
      <c r="A1" s="50" t="s">
        <v>124</v>
      </c>
      <c r="R1" s="76"/>
      <c r="S1" s="76"/>
      <c r="T1" s="2"/>
      <c r="X1" s="76"/>
      <c r="Y1" s="76"/>
      <c r="Z1" s="2"/>
    </row>
    <row r="2" spans="1:26" ht="20.25">
      <c r="A2" s="52" t="s">
        <v>63</v>
      </c>
      <c r="N2" s="54"/>
      <c r="O2" s="31" t="s">
        <v>62</v>
      </c>
      <c r="P2" s="31" t="s">
        <v>64</v>
      </c>
      <c r="R2" s="76"/>
      <c r="S2" s="76"/>
      <c r="T2" s="2"/>
      <c r="X2" s="76"/>
      <c r="Y2" s="76"/>
      <c r="Z2" s="2"/>
    </row>
    <row r="3" spans="14:26" ht="15">
      <c r="N3" s="40">
        <v>2002</v>
      </c>
      <c r="O3" s="108">
        <v>52.622123535729415</v>
      </c>
      <c r="P3" s="108">
        <v>51.12941896891805</v>
      </c>
      <c r="R3" s="76"/>
      <c r="S3" s="76"/>
      <c r="T3" s="2"/>
      <c r="X3" s="76"/>
      <c r="Y3" s="76"/>
      <c r="Z3" s="2"/>
    </row>
    <row r="4" spans="14:26" ht="15">
      <c r="N4" s="24">
        <v>2003</v>
      </c>
      <c r="O4" s="109">
        <v>52.46037564314653</v>
      </c>
      <c r="P4" s="109">
        <v>50.81621266298528</v>
      </c>
      <c r="R4" s="76"/>
      <c r="S4" s="76"/>
      <c r="T4" s="2"/>
      <c r="X4" s="76"/>
      <c r="Y4" s="76"/>
      <c r="Z4" s="2"/>
    </row>
    <row r="5" spans="14:25" ht="15">
      <c r="N5" s="24">
        <v>2004</v>
      </c>
      <c r="O5" s="109">
        <v>52.61600206022003</v>
      </c>
      <c r="P5" s="109">
        <v>50.599541136610796</v>
      </c>
      <c r="R5" s="76"/>
      <c r="S5" s="78"/>
      <c r="X5" s="76"/>
      <c r="Y5" s="76"/>
    </row>
    <row r="6" spans="14:16" ht="15">
      <c r="N6" s="24">
        <v>2005</v>
      </c>
      <c r="O6" s="109">
        <v>52.543887537440334</v>
      </c>
      <c r="P6" s="109">
        <v>50.21542858971371</v>
      </c>
    </row>
    <row r="7" spans="14:16" ht="15">
      <c r="N7" s="24">
        <v>2006</v>
      </c>
      <c r="O7" s="109">
        <v>51.94552399875503</v>
      </c>
      <c r="P7" s="109">
        <v>48.288629729834454</v>
      </c>
    </row>
    <row r="8" spans="14:16" ht="15">
      <c r="N8" s="24">
        <v>2007</v>
      </c>
      <c r="O8" s="109">
        <v>52.28893073046561</v>
      </c>
      <c r="P8" s="109">
        <v>46.30176559300631</v>
      </c>
    </row>
    <row r="9" spans="14:16" ht="15">
      <c r="N9" s="24">
        <v>2008</v>
      </c>
      <c r="O9" s="109">
        <v>52.760812709860836</v>
      </c>
      <c r="P9" s="109">
        <v>46.176101824161904</v>
      </c>
    </row>
    <row r="10" spans="14:16" ht="15">
      <c r="N10" s="24">
        <v>2009</v>
      </c>
      <c r="O10" s="109">
        <v>50.435433403538646</v>
      </c>
      <c r="P10" s="109">
        <v>46.3049036992298</v>
      </c>
    </row>
    <row r="11" spans="14:16" ht="15">
      <c r="N11" s="24">
        <v>2010</v>
      </c>
      <c r="O11" s="109">
        <v>51.27717292395941</v>
      </c>
      <c r="P11" s="109">
        <v>46.432433153043704</v>
      </c>
    </row>
    <row r="12" spans="14:16" ht="15">
      <c r="N12" s="24">
        <v>2011</v>
      </c>
      <c r="O12" s="109">
        <v>51.430983636778926</v>
      </c>
      <c r="P12" s="109">
        <v>44.13431956613134</v>
      </c>
    </row>
    <row r="13" spans="14:16" ht="15">
      <c r="N13" s="24">
        <v>2012</v>
      </c>
      <c r="O13" s="109">
        <v>51.454372220234745</v>
      </c>
      <c r="P13" s="109">
        <v>44.64349284305493</v>
      </c>
    </row>
    <row r="14" spans="14:16" ht="15">
      <c r="N14" s="24">
        <v>2013</v>
      </c>
      <c r="O14" s="109">
        <v>51.42672647347898</v>
      </c>
      <c r="P14" s="109">
        <v>44.23645327731918</v>
      </c>
    </row>
    <row r="15" spans="14:16" ht="15">
      <c r="N15" s="24">
        <v>2014</v>
      </c>
      <c r="O15" s="109">
        <v>51.136103888794935</v>
      </c>
      <c r="P15" s="109">
        <v>43.61742101885312</v>
      </c>
    </row>
    <row r="16" spans="14:16" ht="15">
      <c r="N16" s="24">
        <v>2015</v>
      </c>
      <c r="O16" s="109">
        <v>51.34836364433713</v>
      </c>
      <c r="P16" s="109">
        <v>44.94520374605576</v>
      </c>
    </row>
    <row r="17" spans="14:16" ht="15">
      <c r="N17" s="24">
        <v>2016</v>
      </c>
      <c r="O17" s="109">
        <v>51.22386854874995</v>
      </c>
      <c r="P17" s="109">
        <v>45.617916930870436</v>
      </c>
    </row>
    <row r="18" spans="14:16" ht="15">
      <c r="N18" s="24">
        <v>2017</v>
      </c>
      <c r="O18" s="109">
        <v>50.86032020270363</v>
      </c>
      <c r="P18" s="109">
        <v>46.15494540455549</v>
      </c>
    </row>
    <row r="19" spans="14:16" ht="15">
      <c r="N19" s="24">
        <v>2018</v>
      </c>
      <c r="O19" s="109">
        <v>50.225779522960266</v>
      </c>
      <c r="P19" s="109">
        <v>46.609792351598074</v>
      </c>
    </row>
    <row r="20" spans="14:16" ht="15">
      <c r="N20" s="36">
        <v>2019</v>
      </c>
      <c r="O20" s="110">
        <v>49.41277122266332</v>
      </c>
      <c r="P20" s="110">
        <v>47.26039501932032</v>
      </c>
    </row>
    <row r="27" ht="15.75">
      <c r="A27" s="53" t="s">
        <v>68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R63"/>
  <sheetViews>
    <sheetView showGridLines="0" workbookViewId="0" topLeftCell="I1">
      <selection activeCell="R32" sqref="R32"/>
    </sheetView>
  </sheetViews>
  <sheetFormatPr defaultColWidth="9.140625" defaultRowHeight="15"/>
  <cols>
    <col min="1" max="1" width="1.7109375" style="2" customWidth="1"/>
    <col min="2" max="12" width="9.140625" style="2" customWidth="1"/>
    <col min="13" max="13" width="10.00390625" style="2" customWidth="1"/>
    <col min="14" max="14" width="9.140625" style="2" customWidth="1"/>
    <col min="15" max="15" width="12.140625" style="2" customWidth="1"/>
    <col min="16" max="18" width="10.00390625" style="2" customWidth="1"/>
    <col min="19" max="19" width="12.140625" style="2" customWidth="1"/>
    <col min="20" max="16384" width="9.140625" style="2" customWidth="1"/>
  </cols>
  <sheetData>
    <row r="1" ht="23.25">
      <c r="B1" s="50" t="s">
        <v>69</v>
      </c>
    </row>
    <row r="2" spans="2:18" ht="20.25">
      <c r="B2" s="52" t="s">
        <v>59</v>
      </c>
      <c r="O2" s="54"/>
      <c r="P2" s="31" t="s">
        <v>0</v>
      </c>
      <c r="Q2" s="31" t="s">
        <v>1</v>
      </c>
      <c r="R2" s="31" t="s">
        <v>2</v>
      </c>
    </row>
    <row r="3" spans="2:18" ht="15">
      <c r="B3"/>
      <c r="O3" s="40">
        <v>2002</v>
      </c>
      <c r="P3" s="42">
        <v>455.425204553</v>
      </c>
      <c r="Q3" s="42">
        <v>338.26833055</v>
      </c>
      <c r="R3" s="42">
        <v>117.15687400300004</v>
      </c>
    </row>
    <row r="4" spans="2:18" ht="15">
      <c r="B4"/>
      <c r="O4" s="24">
        <v>2003</v>
      </c>
      <c r="P4" s="22">
        <v>437.483074816</v>
      </c>
      <c r="Q4" s="22">
        <v>331.180610417</v>
      </c>
      <c r="R4" s="22">
        <v>106.30246439899997</v>
      </c>
    </row>
    <row r="5" spans="2:18" ht="15">
      <c r="B5"/>
      <c r="O5" s="24">
        <v>2004</v>
      </c>
      <c r="P5" s="22">
        <v>481.968470278</v>
      </c>
      <c r="Q5" s="22">
        <v>357.929182575</v>
      </c>
      <c r="R5" s="22">
        <v>124.03928770299996</v>
      </c>
    </row>
    <row r="6" spans="2:18" ht="15">
      <c r="B6"/>
      <c r="O6" s="24">
        <v>2005</v>
      </c>
      <c r="P6" s="22">
        <v>513.336503859</v>
      </c>
      <c r="Q6" s="22">
        <v>388.026798814</v>
      </c>
      <c r="R6" s="22">
        <v>125.30970504499999</v>
      </c>
    </row>
    <row r="7" spans="2:18" ht="15">
      <c r="B7"/>
      <c r="O7" s="24">
        <v>2006</v>
      </c>
      <c r="P7" s="22">
        <v>555.104475583</v>
      </c>
      <c r="Q7" s="22">
        <v>415.561377424</v>
      </c>
      <c r="R7" s="22">
        <v>139.54309815899995</v>
      </c>
    </row>
    <row r="8" spans="2:18" ht="15">
      <c r="B8"/>
      <c r="O8" s="24">
        <v>2007</v>
      </c>
      <c r="P8" s="22">
        <v>600.738225245</v>
      </c>
      <c r="Q8" s="22">
        <v>430.246178665</v>
      </c>
      <c r="R8" s="22">
        <v>170.49204657999996</v>
      </c>
    </row>
    <row r="9" spans="2:18" ht="15">
      <c r="B9"/>
      <c r="O9" s="24">
        <v>2008</v>
      </c>
      <c r="P9" s="22">
        <v>617.199527111</v>
      </c>
      <c r="Q9" s="22">
        <v>428.285860783</v>
      </c>
      <c r="R9" s="22">
        <v>188.91366632799998</v>
      </c>
    </row>
    <row r="10" spans="2:18" ht="15">
      <c r="B10"/>
      <c r="O10" s="24">
        <v>2009</v>
      </c>
      <c r="P10" s="22">
        <v>493.605961188</v>
      </c>
      <c r="Q10" s="22">
        <v>349.701303465</v>
      </c>
      <c r="R10" s="22">
        <v>143.90465772299996</v>
      </c>
    </row>
    <row r="11" spans="2:18" ht="15">
      <c r="B11"/>
      <c r="O11" s="24">
        <v>2010</v>
      </c>
      <c r="P11" s="22">
        <v>603.706881378</v>
      </c>
      <c r="Q11" s="22">
        <v>426.945241776</v>
      </c>
      <c r="R11" s="22">
        <v>176.76163960200006</v>
      </c>
    </row>
    <row r="12" spans="2:18" ht="15">
      <c r="B12"/>
      <c r="O12" s="24">
        <v>2011</v>
      </c>
      <c r="P12" s="22">
        <v>679.244915839</v>
      </c>
      <c r="Q12" s="22">
        <v>434.859373023</v>
      </c>
      <c r="R12" s="22">
        <v>244.385542816</v>
      </c>
    </row>
    <row r="13" spans="2:18" ht="15">
      <c r="B13"/>
      <c r="O13" s="24">
        <v>2012</v>
      </c>
      <c r="P13" s="22">
        <v>732.074192779</v>
      </c>
      <c r="Q13" s="22">
        <v>434.989246008</v>
      </c>
      <c r="R13" s="22">
        <v>297.084946771</v>
      </c>
    </row>
    <row r="14" spans="2:18" ht="15">
      <c r="B14"/>
      <c r="O14" s="24">
        <v>2013</v>
      </c>
      <c r="P14" s="22">
        <v>737.594817321</v>
      </c>
      <c r="Q14" s="22">
        <v>420.719358381</v>
      </c>
      <c r="R14" s="22">
        <v>316.87545894000004</v>
      </c>
    </row>
    <row r="15" spans="2:18" ht="15">
      <c r="B15"/>
      <c r="O15" s="24">
        <v>2014</v>
      </c>
      <c r="P15" s="22">
        <v>747.573653121</v>
      </c>
      <c r="Q15" s="22">
        <v>436.858818485</v>
      </c>
      <c r="R15" s="22">
        <v>310.71483463600003</v>
      </c>
    </row>
    <row r="16" spans="2:18" ht="15">
      <c r="B16"/>
      <c r="O16" s="24">
        <v>2015</v>
      </c>
      <c r="P16" s="22">
        <v>800.222002766</v>
      </c>
      <c r="Q16" s="22">
        <v>507.270674698</v>
      </c>
      <c r="R16" s="22">
        <v>292.95132806799995</v>
      </c>
    </row>
    <row r="17" spans="2:18" ht="15">
      <c r="B17"/>
      <c r="O17" s="24">
        <v>2016</v>
      </c>
      <c r="P17" s="22">
        <v>796.374778445</v>
      </c>
      <c r="Q17" s="22">
        <v>520.98646894</v>
      </c>
      <c r="R17" s="22">
        <v>275.38830950499994</v>
      </c>
    </row>
    <row r="18" spans="2:18" ht="15">
      <c r="B18"/>
      <c r="O18" s="24">
        <v>2017</v>
      </c>
      <c r="P18" s="22">
        <v>840.873786661</v>
      </c>
      <c r="Q18" s="22">
        <v>567.59898471</v>
      </c>
      <c r="R18" s="22">
        <v>273.2748019510001</v>
      </c>
    </row>
    <row r="19" spans="2:18" ht="15">
      <c r="B19"/>
      <c r="O19" s="24">
        <v>2018</v>
      </c>
      <c r="P19" s="22">
        <v>856.042455897</v>
      </c>
      <c r="Q19" s="22">
        <v>600.854355481</v>
      </c>
      <c r="R19" s="22">
        <v>255.188100416</v>
      </c>
    </row>
    <row r="20" spans="2:18" ht="15">
      <c r="B20"/>
      <c r="O20" s="36">
        <v>2019</v>
      </c>
      <c r="P20" s="37">
        <v>872.334771398</v>
      </c>
      <c r="Q20" s="37">
        <v>635.24979381</v>
      </c>
      <c r="R20" s="37">
        <v>237.08497758800002</v>
      </c>
    </row>
    <row r="21" ht="15">
      <c r="B21"/>
    </row>
    <row r="22" spans="2:18" ht="15">
      <c r="B22"/>
      <c r="O22"/>
      <c r="P22"/>
      <c r="Q22"/>
      <c r="R22" s="5"/>
    </row>
    <row r="23" spans="2:18" ht="15">
      <c r="B23"/>
      <c r="O23"/>
      <c r="P23"/>
      <c r="Q23"/>
      <c r="R23" s="5"/>
    </row>
    <row r="24" spans="2:18" ht="15">
      <c r="B24"/>
      <c r="O24"/>
      <c r="P24"/>
      <c r="Q24"/>
      <c r="R24" s="5"/>
    </row>
    <row r="25" spans="2:18" ht="15">
      <c r="B25"/>
      <c r="O25"/>
      <c r="P25"/>
      <c r="Q25"/>
      <c r="R25" s="5"/>
    </row>
    <row r="26" spans="2:18" ht="15">
      <c r="B26"/>
      <c r="O26"/>
      <c r="P26"/>
      <c r="Q26"/>
      <c r="R26" s="5"/>
    </row>
    <row r="27" spans="2:17" ht="15.75">
      <c r="B27" s="53" t="s">
        <v>68</v>
      </c>
      <c r="C27"/>
      <c r="D27"/>
      <c r="E27"/>
      <c r="F27"/>
      <c r="G27"/>
      <c r="H27"/>
      <c r="I27"/>
      <c r="O27"/>
      <c r="P27"/>
      <c r="Q27"/>
    </row>
    <row r="28" ht="12"/>
    <row r="29" ht="12"/>
    <row r="30" ht="12"/>
    <row r="31" ht="12"/>
    <row r="34" ht="15">
      <c r="O34"/>
    </row>
    <row r="35" ht="15">
      <c r="O35"/>
    </row>
    <row r="37" spans="8:9" ht="15">
      <c r="H37" s="59"/>
      <c r="I37" s="59"/>
    </row>
    <row r="38" spans="8:15" ht="15">
      <c r="H38" s="59"/>
      <c r="I38" s="59"/>
      <c r="O38"/>
    </row>
    <row r="39" spans="8:15" ht="15">
      <c r="H39" s="59"/>
      <c r="I39" s="59"/>
      <c r="O39"/>
    </row>
    <row r="40" spans="8:15" ht="15">
      <c r="H40" s="59"/>
      <c r="I40" s="59"/>
      <c r="O40"/>
    </row>
    <row r="41" spans="8:15" ht="15">
      <c r="H41" s="59"/>
      <c r="I41" s="59"/>
      <c r="O41"/>
    </row>
    <row r="42" spans="8:15" ht="15">
      <c r="H42" s="59"/>
      <c r="I42" s="59"/>
      <c r="O42"/>
    </row>
    <row r="43" spans="7:15" ht="15">
      <c r="G43" s="58"/>
      <c r="H43" s="61"/>
      <c r="I43" s="61"/>
      <c r="O43"/>
    </row>
    <row r="44" spans="8:15" ht="15">
      <c r="H44" s="60"/>
      <c r="I44" s="60"/>
      <c r="O44"/>
    </row>
    <row r="45" ht="15">
      <c r="O45"/>
    </row>
    <row r="46" spans="8:15" ht="15">
      <c r="H46" s="5"/>
      <c r="I46" s="5"/>
      <c r="O46"/>
    </row>
    <row r="47" spans="8:15" ht="15">
      <c r="H47" s="5"/>
      <c r="I47" s="5"/>
      <c r="O47"/>
    </row>
    <row r="48" spans="8:15" ht="15">
      <c r="H48" s="5"/>
      <c r="O48"/>
    </row>
    <row r="49" ht="15">
      <c r="O49"/>
    </row>
    <row r="50" spans="7:15" ht="15">
      <c r="G50"/>
      <c r="O50"/>
    </row>
    <row r="51" ht="15">
      <c r="O51"/>
    </row>
    <row r="52" ht="15">
      <c r="O52"/>
    </row>
    <row r="53" spans="3:4" ht="15">
      <c r="C53" s="38"/>
      <c r="D53" s="38"/>
    </row>
    <row r="54" spans="3:4" ht="15">
      <c r="C54" s="33"/>
      <c r="D54" s="33"/>
    </row>
    <row r="63" spans="7:15" ht="15">
      <c r="G63" s="95"/>
      <c r="H63" s="95"/>
      <c r="I63" s="95"/>
      <c r="J63" s="95"/>
      <c r="K63" s="95"/>
      <c r="L63" s="95"/>
      <c r="M63" s="95"/>
      <c r="N63" s="95"/>
      <c r="O63" s="95"/>
    </row>
  </sheetData>
  <mergeCells count="1">
    <mergeCell ref="G63:O6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Y61"/>
  <sheetViews>
    <sheetView showGridLines="0" workbookViewId="0" topLeftCell="A1">
      <selection activeCell="R16" sqref="R16"/>
    </sheetView>
  </sheetViews>
  <sheetFormatPr defaultColWidth="9.140625" defaultRowHeight="15"/>
  <cols>
    <col min="1" max="1" width="1.7109375" style="0" customWidth="1"/>
    <col min="2" max="16" width="9.140625" style="0" customWidth="1"/>
    <col min="17" max="17" width="40.7109375" style="0" customWidth="1"/>
    <col min="21" max="21" width="18.28125" style="0" customWidth="1"/>
    <col min="23" max="23" width="15.421875" style="0" customWidth="1"/>
    <col min="24" max="24" width="14.28125" style="0" bestFit="1" customWidth="1"/>
    <col min="25" max="25" width="14.421875" style="68" bestFit="1" customWidth="1"/>
    <col min="26" max="26" width="41.00390625" style="0" bestFit="1" customWidth="1"/>
    <col min="27" max="27" width="19.28125" style="0" bestFit="1" customWidth="1"/>
  </cols>
  <sheetData>
    <row r="1" spans="2:24" ht="23.25">
      <c r="B1" s="50" t="s">
        <v>83</v>
      </c>
      <c r="J1" s="2"/>
      <c r="K1" s="2"/>
      <c r="L1" s="2"/>
      <c r="M1" s="2"/>
      <c r="N1" s="2"/>
      <c r="O1" s="2"/>
      <c r="P1" s="2"/>
      <c r="Q1" s="2" t="s">
        <v>6</v>
      </c>
      <c r="T1" s="2"/>
      <c r="U1" s="2"/>
      <c r="W1" s="2"/>
      <c r="X1" s="2"/>
    </row>
    <row r="2" spans="2:24" ht="20.25">
      <c r="B2" s="52" t="s">
        <v>60</v>
      </c>
      <c r="K2" s="2"/>
      <c r="L2" s="2"/>
      <c r="M2" s="2"/>
      <c r="N2" s="2"/>
      <c r="O2" s="2"/>
      <c r="P2" s="2"/>
      <c r="Q2" s="30" t="s">
        <v>19</v>
      </c>
      <c r="R2" s="31" t="s">
        <v>0</v>
      </c>
      <c r="S2" s="31" t="s">
        <v>1</v>
      </c>
      <c r="T2" s="31" t="s">
        <v>2</v>
      </c>
      <c r="U2" s="5"/>
      <c r="V2" s="2"/>
      <c r="W2" s="2"/>
      <c r="X2" s="2"/>
    </row>
    <row r="3" spans="11:24" ht="15">
      <c r="K3" s="2"/>
      <c r="L3" s="2"/>
      <c r="M3" s="2"/>
      <c r="N3" s="2"/>
      <c r="O3" s="2"/>
      <c r="P3" s="6"/>
      <c r="Q3" s="20" t="s">
        <v>119</v>
      </c>
      <c r="R3" s="29">
        <v>229.200855875</v>
      </c>
      <c r="S3" s="29">
        <v>110.076647838</v>
      </c>
      <c r="T3" s="29">
        <v>119.124208037</v>
      </c>
      <c r="V3" s="2"/>
      <c r="W3" s="2"/>
      <c r="X3" s="2"/>
    </row>
    <row r="4" spans="11:24" ht="15">
      <c r="K4" s="2"/>
      <c r="L4" s="2"/>
      <c r="M4" s="2"/>
      <c r="N4" s="2"/>
      <c r="O4" s="2"/>
      <c r="P4" s="2"/>
      <c r="Q4" s="21" t="s">
        <v>118</v>
      </c>
      <c r="R4" s="26">
        <v>135.286549849</v>
      </c>
      <c r="S4" s="26">
        <v>141.24684391</v>
      </c>
      <c r="T4" s="26">
        <v>-5.960294060999985</v>
      </c>
      <c r="V4" s="2"/>
      <c r="W4" s="6"/>
      <c r="X4" s="2"/>
    </row>
    <row r="5" spans="11:23" ht="15">
      <c r="K5" s="2"/>
      <c r="L5" s="2"/>
      <c r="M5" s="2"/>
      <c r="N5" s="2"/>
      <c r="O5" s="2"/>
      <c r="P5" s="2"/>
      <c r="Q5" s="21" t="s">
        <v>116</v>
      </c>
      <c r="R5" s="26">
        <v>135.310326162</v>
      </c>
      <c r="S5" s="26">
        <v>61.6094008</v>
      </c>
      <c r="T5" s="26">
        <v>73.70092536199999</v>
      </c>
      <c r="V5" s="2"/>
      <c r="W5" s="2"/>
    </row>
    <row r="6" spans="17:23" ht="15">
      <c r="Q6" s="21" t="s">
        <v>106</v>
      </c>
      <c r="R6" s="26">
        <v>44.417654956</v>
      </c>
      <c r="S6" s="26">
        <v>102.905730896</v>
      </c>
      <c r="T6" s="26">
        <v>-58.488075939999995</v>
      </c>
      <c r="U6" s="5"/>
      <c r="V6" s="2"/>
      <c r="W6" s="2"/>
    </row>
    <row r="7" spans="11:21" ht="15">
      <c r="K7" s="2"/>
      <c r="L7" s="2"/>
      <c r="M7" s="2"/>
      <c r="N7" s="2"/>
      <c r="O7" s="2"/>
      <c r="P7" s="2"/>
      <c r="Q7" s="21" t="s">
        <v>85</v>
      </c>
      <c r="R7" s="26">
        <v>97.74012256</v>
      </c>
      <c r="S7" s="26">
        <v>49.021667437</v>
      </c>
      <c r="T7" s="26">
        <v>48.718455123000005</v>
      </c>
      <c r="U7" s="5"/>
    </row>
    <row r="8" spans="11:25" ht="15">
      <c r="K8" s="2"/>
      <c r="L8" s="2"/>
      <c r="M8" s="2"/>
      <c r="N8" s="2"/>
      <c r="O8" s="2"/>
      <c r="P8" s="5"/>
      <c r="Q8" s="21" t="s">
        <v>86</v>
      </c>
      <c r="R8" s="26">
        <v>84.244853451</v>
      </c>
      <c r="S8" s="26">
        <v>59.61679695</v>
      </c>
      <c r="T8" s="26">
        <v>24.628056500999996</v>
      </c>
      <c r="U8" s="5"/>
      <c r="Y8"/>
    </row>
    <row r="9" spans="11:25" ht="15">
      <c r="K9" s="2"/>
      <c r="L9" s="2"/>
      <c r="M9" s="2"/>
      <c r="N9" s="2"/>
      <c r="O9" s="2"/>
      <c r="Q9" s="21" t="s">
        <v>105</v>
      </c>
      <c r="R9" s="26">
        <v>94.841380228</v>
      </c>
      <c r="S9" s="26">
        <v>31.385817153</v>
      </c>
      <c r="T9" s="26">
        <v>63.455563075</v>
      </c>
      <c r="U9" s="5"/>
      <c r="Y9"/>
    </row>
    <row r="10" spans="11:25" ht="15">
      <c r="K10" s="2"/>
      <c r="L10" s="2"/>
      <c r="M10" s="2"/>
      <c r="N10" s="2"/>
      <c r="O10" s="2"/>
      <c r="Q10" s="21" t="s">
        <v>117</v>
      </c>
      <c r="R10" s="26">
        <v>33.069171381</v>
      </c>
      <c r="S10" s="26">
        <v>70.629165134</v>
      </c>
      <c r="T10" s="26">
        <v>-37.55999375300001</v>
      </c>
      <c r="U10" s="5"/>
      <c r="Y10"/>
    </row>
    <row r="11" spans="11:25" ht="15">
      <c r="K11" s="2"/>
      <c r="L11" s="2"/>
      <c r="M11" s="2"/>
      <c r="N11" s="2"/>
      <c r="O11" s="2"/>
      <c r="Q11" s="21" t="s">
        <v>87</v>
      </c>
      <c r="R11" s="26">
        <v>17.11190357</v>
      </c>
      <c r="S11" s="26">
        <v>8.744594017</v>
      </c>
      <c r="T11" s="26">
        <v>8.367309552999998</v>
      </c>
      <c r="Y11"/>
    </row>
    <row r="12" spans="11:25" ht="15">
      <c r="K12" s="2"/>
      <c r="L12" s="2"/>
      <c r="M12" s="2"/>
      <c r="N12" s="2"/>
      <c r="O12" s="2"/>
      <c r="Q12" s="23" t="s">
        <v>104</v>
      </c>
      <c r="R12" s="27">
        <v>1.111953366</v>
      </c>
      <c r="S12" s="27">
        <v>0.013129675</v>
      </c>
      <c r="T12" s="27">
        <v>1.098823691</v>
      </c>
      <c r="Y12"/>
    </row>
    <row r="13" spans="11:25" ht="15">
      <c r="K13" s="2"/>
      <c r="L13" s="2"/>
      <c r="M13" s="2"/>
      <c r="N13" s="2"/>
      <c r="O13" s="2"/>
      <c r="Y13"/>
    </row>
    <row r="14" spans="11:25" ht="15">
      <c r="K14" s="2"/>
      <c r="L14" s="2"/>
      <c r="M14" s="2"/>
      <c r="N14" s="2"/>
      <c r="O14" s="2"/>
      <c r="Q14" s="6"/>
      <c r="Y14"/>
    </row>
    <row r="15" spans="11:25" ht="15">
      <c r="K15" s="2"/>
      <c r="L15" s="2"/>
      <c r="M15" s="2"/>
      <c r="N15" s="2"/>
      <c r="O15" s="2"/>
      <c r="Q15" s="30" t="s">
        <v>19</v>
      </c>
      <c r="R15" s="31" t="s">
        <v>0</v>
      </c>
      <c r="S15" s="31" t="s">
        <v>1</v>
      </c>
      <c r="T15" s="31" t="s">
        <v>2</v>
      </c>
      <c r="Y15"/>
    </row>
    <row r="16" spans="11:25" ht="15">
      <c r="K16" s="2"/>
      <c r="L16" s="2"/>
      <c r="M16" s="2"/>
      <c r="N16" s="2"/>
      <c r="O16" s="2"/>
      <c r="Q16" s="28" t="s">
        <v>119</v>
      </c>
      <c r="R16" s="116">
        <v>0.2627441475337314</v>
      </c>
      <c r="S16" s="116">
        <v>0.17328088715747522</v>
      </c>
      <c r="T16" s="29"/>
      <c r="Y16"/>
    </row>
    <row r="17" spans="17:25" ht="15">
      <c r="Q17" s="28" t="s">
        <v>118</v>
      </c>
      <c r="R17" s="117">
        <v>0.15508558673201842</v>
      </c>
      <c r="S17" s="117">
        <v>0.22234850807719622</v>
      </c>
      <c r="T17" s="26"/>
      <c r="Y17"/>
    </row>
    <row r="18" spans="17:25" ht="15">
      <c r="Q18" s="28" t="s">
        <v>116</v>
      </c>
      <c r="R18" s="117">
        <v>0.15511284268211872</v>
      </c>
      <c r="S18" s="117">
        <v>0.09698452703225445</v>
      </c>
      <c r="T18" s="26"/>
      <c r="Y18"/>
    </row>
    <row r="19" spans="17:25" ht="15">
      <c r="Q19" s="28" t="s">
        <v>106</v>
      </c>
      <c r="R19" s="117">
        <v>0.050918129613034276</v>
      </c>
      <c r="S19" s="117">
        <v>0.16199254513536857</v>
      </c>
      <c r="T19" s="26"/>
      <c r="Y19"/>
    </row>
    <row r="20" spans="3:20" ht="15">
      <c r="C20" s="2"/>
      <c r="D20" s="2"/>
      <c r="E20" s="2"/>
      <c r="F20" s="2"/>
      <c r="G20" s="2"/>
      <c r="H20" s="2"/>
      <c r="I20" s="2"/>
      <c r="Q20" s="28" t="s">
        <v>85</v>
      </c>
      <c r="R20" s="117">
        <v>0.11204428135240108</v>
      </c>
      <c r="S20" s="117">
        <v>0.07716911979299616</v>
      </c>
      <c r="T20" s="26"/>
    </row>
    <row r="21" spans="3:20" ht="15">
      <c r="C21" s="2"/>
      <c r="D21" s="2"/>
      <c r="E21" s="2"/>
      <c r="F21" s="2"/>
      <c r="G21" s="2"/>
      <c r="H21" s="2"/>
      <c r="I21" s="2"/>
      <c r="Q21" s="28" t="s">
        <v>86</v>
      </c>
      <c r="R21" s="117">
        <v>0.0965739945410975</v>
      </c>
      <c r="S21" s="117">
        <v>0.09384780212590056</v>
      </c>
      <c r="T21" s="26"/>
    </row>
    <row r="22" spans="3:24" ht="15">
      <c r="C22" s="2"/>
      <c r="D22" s="2"/>
      <c r="E22" s="2"/>
      <c r="F22" s="2"/>
      <c r="G22" s="2"/>
      <c r="H22" s="2"/>
      <c r="I22" s="2"/>
      <c r="Q22" s="28" t="s">
        <v>105</v>
      </c>
      <c r="R22" s="117">
        <v>0.10872131128741733</v>
      </c>
      <c r="S22" s="117">
        <v>0.04940704815464662</v>
      </c>
      <c r="T22" s="26"/>
      <c r="V22" s="2"/>
      <c r="W22" s="2"/>
      <c r="X22" s="2"/>
    </row>
    <row r="23" spans="3:24" ht="15">
      <c r="C23" s="2"/>
      <c r="D23" s="2"/>
      <c r="E23" s="2"/>
      <c r="F23" s="2"/>
      <c r="G23" s="2"/>
      <c r="H23" s="2"/>
      <c r="I23" s="2"/>
      <c r="Q23" s="28" t="s">
        <v>117</v>
      </c>
      <c r="R23" s="117">
        <v>0.03790880802332742</v>
      </c>
      <c r="S23" s="117">
        <v>0.11118329485853377</v>
      </c>
      <c r="T23" s="26"/>
      <c r="V23" s="2"/>
      <c r="W23" s="2"/>
      <c r="X23" s="2"/>
    </row>
    <row r="24" spans="3:24" ht="15">
      <c r="C24" s="2"/>
      <c r="D24" s="2"/>
      <c r="E24" s="2"/>
      <c r="F24" s="2"/>
      <c r="G24" s="2"/>
      <c r="H24" s="2"/>
      <c r="I24" s="2"/>
      <c r="Q24" s="28" t="s">
        <v>87</v>
      </c>
      <c r="R24" s="117">
        <v>0.01961621172405696</v>
      </c>
      <c r="S24" s="117">
        <v>0.013765599142587783</v>
      </c>
      <c r="T24" s="26"/>
      <c r="V24" s="2"/>
      <c r="W24" s="6"/>
      <c r="X24" s="2"/>
    </row>
    <row r="25" spans="17:23" ht="15">
      <c r="Q25" s="32" t="s">
        <v>104</v>
      </c>
      <c r="R25" s="118">
        <v>0.0012746865107967531</v>
      </c>
      <c r="S25" s="118">
        <v>2.0668523040759964E-05</v>
      </c>
      <c r="T25" s="27"/>
      <c r="V25" s="2"/>
      <c r="W25" s="2"/>
    </row>
    <row r="26" spans="3:23" ht="1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V26" s="2"/>
      <c r="W26" s="2"/>
    </row>
    <row r="27" spans="2:15" ht="15.75">
      <c r="B27" s="53" t="s">
        <v>68</v>
      </c>
      <c r="J27" s="2"/>
      <c r="K27" s="2"/>
      <c r="L27" s="2"/>
      <c r="M27" s="2"/>
      <c r="N27" s="2"/>
      <c r="O27" s="2"/>
    </row>
    <row r="28" spans="3:17" ht="15">
      <c r="C28" s="2"/>
      <c r="D28" s="2"/>
      <c r="E28" s="2"/>
      <c r="F28" s="2"/>
      <c r="G28" s="2"/>
      <c r="H28" s="2"/>
      <c r="I28" s="5"/>
      <c r="J28" s="5"/>
      <c r="K28" s="5"/>
      <c r="L28" s="5"/>
      <c r="M28" s="5"/>
      <c r="N28" s="5"/>
      <c r="O28" s="5"/>
      <c r="Q28" s="69"/>
    </row>
    <row r="29" spans="4:21" ht="15" customHeight="1">
      <c r="D29" s="2"/>
      <c r="E29" s="2"/>
      <c r="F29" s="2"/>
      <c r="G29" s="2"/>
      <c r="H29" s="2"/>
      <c r="I29" s="5"/>
      <c r="J29" s="5"/>
      <c r="K29" s="5"/>
      <c r="L29" s="5"/>
      <c r="M29" s="5"/>
      <c r="N29" s="5"/>
      <c r="O29" s="5"/>
      <c r="Q29" s="95"/>
      <c r="R29" s="95"/>
      <c r="S29" s="95"/>
      <c r="T29" s="95"/>
      <c r="U29" s="95"/>
    </row>
    <row r="30" spans="2:24" ht="15">
      <c r="B30" s="2"/>
      <c r="C30" s="2"/>
      <c r="D30" s="2"/>
      <c r="E30" s="2"/>
      <c r="F30" s="2"/>
      <c r="G30" s="2"/>
      <c r="H30" s="2"/>
      <c r="I30" s="5"/>
      <c r="J30" s="5"/>
      <c r="K30" s="5"/>
      <c r="L30" s="5"/>
      <c r="M30" s="5"/>
      <c r="N30" s="5"/>
      <c r="O30" s="5"/>
      <c r="Q30" s="95"/>
      <c r="R30" s="95"/>
      <c r="S30" s="95"/>
      <c r="T30" s="95"/>
      <c r="U30" s="95"/>
      <c r="X30" s="39"/>
    </row>
    <row r="31" spans="2:24" ht="15">
      <c r="B31" s="2"/>
      <c r="C31" s="2"/>
      <c r="D31" s="2"/>
      <c r="E31" s="2"/>
      <c r="F31" s="2"/>
      <c r="G31" s="2"/>
      <c r="H31" s="2"/>
      <c r="I31" s="5"/>
      <c r="J31" s="5"/>
      <c r="K31" s="5"/>
      <c r="L31" s="5"/>
      <c r="M31" s="5"/>
      <c r="N31" s="5"/>
      <c r="O31" s="5"/>
      <c r="X31" s="39"/>
    </row>
    <row r="32" spans="2:24" ht="15">
      <c r="B32" s="2"/>
      <c r="C32" s="2"/>
      <c r="D32" s="2"/>
      <c r="E32" s="2"/>
      <c r="F32" s="2"/>
      <c r="G32" s="2"/>
      <c r="H32" s="2"/>
      <c r="I32" s="5"/>
      <c r="J32" s="5"/>
      <c r="K32" s="5"/>
      <c r="L32" s="5"/>
      <c r="M32" s="5"/>
      <c r="N32" s="5"/>
      <c r="O32" s="5"/>
      <c r="X32" s="39"/>
    </row>
    <row r="33" spans="2:24" ht="15">
      <c r="B33" s="2"/>
      <c r="C33" s="2"/>
      <c r="D33" s="2"/>
      <c r="E33" s="2"/>
      <c r="F33" s="2"/>
      <c r="G33" s="2"/>
      <c r="H33" s="2"/>
      <c r="I33" s="5"/>
      <c r="J33" s="5"/>
      <c r="K33" s="5"/>
      <c r="L33" s="5"/>
      <c r="M33" s="5"/>
      <c r="N33" s="5"/>
      <c r="O33" s="5"/>
      <c r="X33" s="39"/>
    </row>
    <row r="34" spans="2:24" ht="15">
      <c r="B34" s="2"/>
      <c r="C34" s="2"/>
      <c r="D34" s="2"/>
      <c r="E34" s="2"/>
      <c r="F34" s="2"/>
      <c r="G34" s="2"/>
      <c r="H34" s="2"/>
      <c r="I34" s="5"/>
      <c r="J34" s="5"/>
      <c r="K34" s="5"/>
      <c r="L34" s="5"/>
      <c r="M34" s="5"/>
      <c r="N34" s="5"/>
      <c r="O34" s="5"/>
      <c r="X34" s="39"/>
    </row>
    <row r="35" spans="3:24" ht="15" customHeight="1">
      <c r="C35" s="73"/>
      <c r="D35" s="73"/>
      <c r="E35" s="73"/>
      <c r="F35" s="73"/>
      <c r="G35" s="73"/>
      <c r="H35" s="73"/>
      <c r="I35" s="5"/>
      <c r="J35" s="5"/>
      <c r="K35" s="5"/>
      <c r="L35" s="5"/>
      <c r="M35" s="5"/>
      <c r="N35" s="5"/>
      <c r="O35" s="5"/>
      <c r="X35" s="39"/>
    </row>
    <row r="36" spans="2:24" ht="15">
      <c r="B36" s="73"/>
      <c r="C36" s="73"/>
      <c r="D36" s="73"/>
      <c r="E36" s="73"/>
      <c r="F36" s="73"/>
      <c r="G36" s="73"/>
      <c r="H36" s="73"/>
      <c r="I36" s="5"/>
      <c r="J36" s="5"/>
      <c r="K36" s="5"/>
      <c r="L36" s="5"/>
      <c r="M36" s="5"/>
      <c r="N36" s="5"/>
      <c r="O36" s="5"/>
      <c r="X36" s="39"/>
    </row>
    <row r="37" spans="2:24" ht="15">
      <c r="B37" s="73"/>
      <c r="C37" s="73"/>
      <c r="D37" s="73"/>
      <c r="E37" s="73"/>
      <c r="F37" s="73"/>
      <c r="G37" s="73"/>
      <c r="H37" s="73"/>
      <c r="I37" s="5"/>
      <c r="J37" s="5"/>
      <c r="K37" s="5"/>
      <c r="L37" s="5"/>
      <c r="M37" s="5"/>
      <c r="N37" s="5"/>
      <c r="O37" s="5"/>
      <c r="X37" s="39"/>
    </row>
    <row r="38" spans="2:24" ht="15">
      <c r="B38" s="73"/>
      <c r="C38" s="73"/>
      <c r="D38" s="73"/>
      <c r="E38" s="73"/>
      <c r="F38" s="73"/>
      <c r="G38" s="73"/>
      <c r="H38" s="73"/>
      <c r="I38" s="5"/>
      <c r="J38" s="5"/>
      <c r="K38" s="5"/>
      <c r="L38" s="5"/>
      <c r="M38" s="5"/>
      <c r="N38" s="5"/>
      <c r="O38" s="5"/>
      <c r="X38" s="39"/>
    </row>
    <row r="39" spans="2:24" ht="15">
      <c r="B39" s="2"/>
      <c r="C39" s="2"/>
      <c r="D39" s="2"/>
      <c r="E39" s="2"/>
      <c r="F39" s="2"/>
      <c r="G39" s="2"/>
      <c r="H39" s="2"/>
      <c r="I39" s="5"/>
      <c r="J39" s="5"/>
      <c r="K39" s="5"/>
      <c r="L39" s="5"/>
      <c r="M39" s="5"/>
      <c r="N39" s="5"/>
      <c r="O39" s="5"/>
      <c r="X39" s="39"/>
    </row>
    <row r="40" spans="2:15" ht="15">
      <c r="B40" s="2"/>
      <c r="C40" s="2"/>
      <c r="D40" s="2"/>
      <c r="E40" s="2"/>
      <c r="F40" s="2"/>
      <c r="G40" s="2"/>
      <c r="H40" s="2"/>
      <c r="I40" s="5"/>
      <c r="J40" s="5"/>
      <c r="K40" s="5"/>
      <c r="L40" s="5"/>
      <c r="M40" s="5"/>
      <c r="N40" s="5"/>
      <c r="O40" s="5"/>
    </row>
    <row r="41" spans="2:23" ht="15">
      <c r="B41" s="2"/>
      <c r="C41" s="2"/>
      <c r="D41" s="2"/>
      <c r="E41" s="2"/>
      <c r="F41" s="2"/>
      <c r="G41" s="2"/>
      <c r="H41" s="2"/>
      <c r="I41" s="5"/>
      <c r="J41" s="5"/>
      <c r="K41" s="5"/>
      <c r="L41" s="5"/>
      <c r="M41" s="5"/>
      <c r="N41" s="5"/>
      <c r="O41" s="5"/>
      <c r="V41" s="2"/>
      <c r="W41" s="2"/>
    </row>
    <row r="42" spans="2:23" ht="15">
      <c r="B42" s="2"/>
      <c r="C42" s="2"/>
      <c r="D42" s="2"/>
      <c r="E42" s="2"/>
      <c r="F42" s="2"/>
      <c r="G42" s="2"/>
      <c r="H42" s="2"/>
      <c r="I42" s="5"/>
      <c r="J42" s="5"/>
      <c r="K42" s="5"/>
      <c r="L42" s="5"/>
      <c r="M42" s="5"/>
      <c r="N42" s="5"/>
      <c r="O42" s="5"/>
      <c r="V42" s="2"/>
      <c r="W42" s="2"/>
    </row>
    <row r="43" spans="2:23" ht="15">
      <c r="B43" s="2"/>
      <c r="C43" s="2"/>
      <c r="D43" s="2"/>
      <c r="E43" s="2"/>
      <c r="F43" s="2"/>
      <c r="G43" s="2"/>
      <c r="H43" s="2"/>
      <c r="I43" s="5"/>
      <c r="J43" s="5"/>
      <c r="K43" s="5"/>
      <c r="L43" s="5"/>
      <c r="M43" s="5"/>
      <c r="N43" s="5"/>
      <c r="O43" s="5"/>
      <c r="V43" s="2"/>
      <c r="W43" s="6"/>
    </row>
    <row r="44" spans="2:23" ht="15">
      <c r="B44" s="2"/>
      <c r="C44" s="2"/>
      <c r="D44" s="2"/>
      <c r="E44" s="2"/>
      <c r="F44" s="2"/>
      <c r="G44" s="2"/>
      <c r="H44" s="2"/>
      <c r="I44" s="5"/>
      <c r="J44" s="5"/>
      <c r="K44" s="5"/>
      <c r="L44" s="5"/>
      <c r="M44" s="5"/>
      <c r="N44" s="5"/>
      <c r="O44" s="5"/>
      <c r="V44" s="2"/>
      <c r="W44" s="2"/>
    </row>
    <row r="45" spans="2:23" ht="15">
      <c r="B45" s="2"/>
      <c r="C45" s="2"/>
      <c r="D45" s="2"/>
      <c r="E45" s="2"/>
      <c r="F45" s="2"/>
      <c r="G45" s="2"/>
      <c r="H45" s="2"/>
      <c r="I45" s="5"/>
      <c r="J45" s="5"/>
      <c r="K45" s="5"/>
      <c r="L45" s="5"/>
      <c r="M45" s="5"/>
      <c r="N45" s="5"/>
      <c r="O45" s="5"/>
      <c r="V45" s="2"/>
      <c r="W45" s="2"/>
    </row>
    <row r="46" spans="2:15" ht="15">
      <c r="B46" s="2"/>
      <c r="C46" s="2"/>
      <c r="D46" s="2"/>
      <c r="E46" s="2"/>
      <c r="F46" s="2"/>
      <c r="G46" s="2"/>
      <c r="H46" s="2"/>
      <c r="I46" s="5"/>
      <c r="J46" s="5"/>
      <c r="K46" s="5"/>
      <c r="L46" s="5"/>
      <c r="M46" s="5"/>
      <c r="N46" s="5"/>
      <c r="O46" s="5"/>
    </row>
    <row r="47" spans="2:25" ht="15">
      <c r="B47" s="2"/>
      <c r="C47" s="2"/>
      <c r="D47" s="2"/>
      <c r="E47" s="2"/>
      <c r="F47" s="2"/>
      <c r="G47" s="2"/>
      <c r="H47" s="2"/>
      <c r="I47" s="5"/>
      <c r="J47" s="5"/>
      <c r="K47" s="5"/>
      <c r="L47" s="5"/>
      <c r="M47" s="5"/>
      <c r="N47" s="5"/>
      <c r="O47" s="5"/>
      <c r="Y47"/>
    </row>
    <row r="48" spans="2:25" ht="15">
      <c r="B48" s="2"/>
      <c r="C48" s="2"/>
      <c r="D48" s="2"/>
      <c r="E48" s="2"/>
      <c r="F48" s="2"/>
      <c r="G48" s="2"/>
      <c r="H48" s="2"/>
      <c r="I48" s="5"/>
      <c r="J48" s="5"/>
      <c r="K48" s="5"/>
      <c r="L48" s="5"/>
      <c r="M48" s="5"/>
      <c r="N48" s="5"/>
      <c r="O48" s="5"/>
      <c r="Y48"/>
    </row>
    <row r="49" spans="2:25" ht="15">
      <c r="B49" s="2"/>
      <c r="C49" s="2"/>
      <c r="D49" s="2"/>
      <c r="E49" s="2"/>
      <c r="F49" s="2"/>
      <c r="G49" s="2"/>
      <c r="H49" s="2"/>
      <c r="I49" s="5"/>
      <c r="J49" s="5"/>
      <c r="K49" s="5"/>
      <c r="L49" s="5"/>
      <c r="M49" s="5"/>
      <c r="N49" s="5"/>
      <c r="O49" s="5"/>
      <c r="Y49"/>
    </row>
    <row r="50" spans="2:25" ht="15">
      <c r="B50" s="2"/>
      <c r="C50" s="2"/>
      <c r="D50" s="2"/>
      <c r="E50" s="2"/>
      <c r="F50" s="2"/>
      <c r="G50" s="2"/>
      <c r="H50" s="2"/>
      <c r="I50" s="5"/>
      <c r="J50" s="5"/>
      <c r="K50" s="5"/>
      <c r="L50" s="5"/>
      <c r="M50" s="5"/>
      <c r="N50" s="5"/>
      <c r="O50" s="5"/>
      <c r="Y50"/>
    </row>
    <row r="51" spans="2:25" ht="15">
      <c r="B51" s="2"/>
      <c r="C51" s="2"/>
      <c r="D51" s="2"/>
      <c r="E51" s="2"/>
      <c r="F51" s="2"/>
      <c r="G51" s="2"/>
      <c r="H51" s="2"/>
      <c r="I51" s="5"/>
      <c r="J51" s="5"/>
      <c r="K51" s="5"/>
      <c r="L51" s="5"/>
      <c r="M51" s="5"/>
      <c r="N51" s="5"/>
      <c r="O51" s="5"/>
      <c r="Y51"/>
    </row>
    <row r="52" spans="2:25" ht="15">
      <c r="B52" s="2"/>
      <c r="C52" s="2"/>
      <c r="D52" s="2"/>
      <c r="E52" s="2"/>
      <c r="F52" s="2"/>
      <c r="G52" s="2"/>
      <c r="H52" s="2"/>
      <c r="I52" s="5"/>
      <c r="J52" s="5"/>
      <c r="K52" s="5"/>
      <c r="L52" s="5"/>
      <c r="M52" s="5"/>
      <c r="N52" s="5"/>
      <c r="O52" s="5"/>
      <c r="Y52"/>
    </row>
    <row r="53" spans="2:25" ht="15">
      <c r="B53" s="2"/>
      <c r="C53" s="2"/>
      <c r="D53" s="2"/>
      <c r="E53" s="2"/>
      <c r="F53" s="2"/>
      <c r="G53" s="2"/>
      <c r="H53" s="2"/>
      <c r="I53" s="5"/>
      <c r="J53" s="5"/>
      <c r="K53" s="5"/>
      <c r="L53" s="5"/>
      <c r="M53" s="5"/>
      <c r="N53" s="5"/>
      <c r="O53" s="5"/>
      <c r="Y53"/>
    </row>
    <row r="54" spans="2:25" ht="15">
      <c r="B54" s="2"/>
      <c r="C54" s="2"/>
      <c r="D54" s="2"/>
      <c r="E54" s="2"/>
      <c r="F54" s="2"/>
      <c r="G54" s="2"/>
      <c r="H54" s="2"/>
      <c r="I54" s="5"/>
      <c r="J54" s="5"/>
      <c r="K54" s="5"/>
      <c r="L54" s="5"/>
      <c r="M54" s="5"/>
      <c r="N54" s="5"/>
      <c r="O54" s="5"/>
      <c r="Y54"/>
    </row>
    <row r="55" spans="2:25" ht="15">
      <c r="B55" s="2"/>
      <c r="C55" s="2"/>
      <c r="D55" s="2"/>
      <c r="E55" s="2"/>
      <c r="F55" s="2"/>
      <c r="G55" s="2"/>
      <c r="H55" s="2"/>
      <c r="I55" s="5"/>
      <c r="J55" s="5"/>
      <c r="K55" s="5"/>
      <c r="L55" s="5"/>
      <c r="M55" s="5"/>
      <c r="N55" s="5"/>
      <c r="O55" s="5"/>
      <c r="Y55"/>
    </row>
    <row r="56" ht="15">
      <c r="Y56"/>
    </row>
    <row r="57" ht="15">
      <c r="Y57"/>
    </row>
    <row r="58" ht="15">
      <c r="Y58"/>
    </row>
    <row r="59" ht="15">
      <c r="Y59"/>
    </row>
    <row r="60" ht="15">
      <c r="Y60"/>
    </row>
    <row r="61" ht="15">
      <c r="Y61"/>
    </row>
  </sheetData>
  <mergeCells count="1">
    <mergeCell ref="Q29:U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U57"/>
  <sheetViews>
    <sheetView showGridLines="0" workbookViewId="0" topLeftCell="B1"/>
  </sheetViews>
  <sheetFormatPr defaultColWidth="9.140625" defaultRowHeight="15"/>
  <cols>
    <col min="1" max="1" width="1.7109375" style="0" customWidth="1"/>
    <col min="2" max="2" width="15.7109375" style="0" customWidth="1"/>
    <col min="3" max="7" width="9.140625" style="0" customWidth="1"/>
    <col min="9" max="9" width="15.7109375" style="0" customWidth="1"/>
    <col min="12" max="12" width="9.140625" style="0" customWidth="1"/>
    <col min="18" max="18" width="18.8515625" style="0" customWidth="1"/>
    <col min="21" max="21" width="17.00390625" style="0" customWidth="1"/>
  </cols>
  <sheetData>
    <row r="1" ht="23.25">
      <c r="B1" s="50" t="s">
        <v>71</v>
      </c>
    </row>
    <row r="2" spans="2:19" ht="20.25">
      <c r="B2" s="52" t="s">
        <v>63</v>
      </c>
      <c r="G2" s="2"/>
      <c r="S2" s="2"/>
    </row>
    <row r="3" spans="2:21" ht="15">
      <c r="B3" s="34"/>
      <c r="P3" s="1"/>
      <c r="Q3" s="2"/>
      <c r="R3" s="2"/>
      <c r="S3" s="2"/>
      <c r="T3" s="2"/>
      <c r="U3" s="2"/>
    </row>
    <row r="4" spans="16:21" ht="15">
      <c r="P4" s="1"/>
      <c r="Q4" s="2"/>
      <c r="R4" s="2"/>
      <c r="S4" s="2"/>
      <c r="T4" s="2"/>
      <c r="U4" s="2"/>
    </row>
    <row r="5" spans="16:21" ht="15">
      <c r="P5" s="1"/>
      <c r="Q5" s="2"/>
      <c r="R5" s="6"/>
      <c r="S5" s="2"/>
      <c r="T5" s="2"/>
      <c r="U5" s="6"/>
    </row>
    <row r="6" spans="16:21" ht="15">
      <c r="P6" s="1"/>
      <c r="Q6" s="2"/>
      <c r="R6" s="6"/>
      <c r="S6" s="2"/>
      <c r="T6" s="2"/>
      <c r="U6" s="6"/>
    </row>
    <row r="7" spans="16:21" ht="15">
      <c r="P7" s="1"/>
      <c r="Q7" s="2"/>
      <c r="R7" s="2"/>
      <c r="T7" s="2"/>
      <c r="U7" s="2"/>
    </row>
    <row r="8" spans="8:16" ht="15">
      <c r="H8" s="2"/>
      <c r="P8" s="1"/>
    </row>
    <row r="9" ht="15">
      <c r="P9" s="1"/>
    </row>
    <row r="10" ht="15">
      <c r="P10" s="1"/>
    </row>
    <row r="11" ht="15">
      <c r="P11" s="1"/>
    </row>
    <row r="21" spans="2:3" ht="15">
      <c r="B21" s="2"/>
      <c r="C21" s="2"/>
    </row>
    <row r="22" spans="2:3" ht="15">
      <c r="B22" s="2"/>
      <c r="C22" s="2"/>
    </row>
    <row r="23" ht="15.75">
      <c r="B23" s="53" t="s">
        <v>68</v>
      </c>
    </row>
    <row r="24" spans="2:3" ht="15">
      <c r="B24" s="2"/>
      <c r="C24" s="2"/>
    </row>
    <row r="28" spans="2:11" ht="15">
      <c r="B28" s="12" t="s">
        <v>18</v>
      </c>
      <c r="C28" s="11" t="s">
        <v>0</v>
      </c>
      <c r="D28" s="62" t="s">
        <v>80</v>
      </c>
      <c r="I28" s="12" t="s">
        <v>18</v>
      </c>
      <c r="J28" s="11" t="s">
        <v>1</v>
      </c>
      <c r="K28" s="62" t="s">
        <v>80</v>
      </c>
    </row>
    <row r="29" spans="2:11" ht="15">
      <c r="B29" s="3" t="s">
        <v>8</v>
      </c>
      <c r="C29" s="47">
        <v>156.242268659</v>
      </c>
      <c r="D29" s="63" t="s">
        <v>141</v>
      </c>
      <c r="I29" s="3" t="s">
        <v>13</v>
      </c>
      <c r="J29" s="47">
        <v>197.199421217</v>
      </c>
      <c r="K29" s="63" t="s">
        <v>142</v>
      </c>
    </row>
    <row r="30" spans="2:11" ht="15">
      <c r="B30" s="24" t="s">
        <v>65</v>
      </c>
      <c r="C30" s="48">
        <v>128.929182504</v>
      </c>
      <c r="D30" s="64" t="s">
        <v>143</v>
      </c>
      <c r="I30" s="24" t="s">
        <v>8</v>
      </c>
      <c r="J30" s="48">
        <v>93.734104089</v>
      </c>
      <c r="K30" s="64" t="s">
        <v>143</v>
      </c>
    </row>
    <row r="31" spans="2:11" ht="15">
      <c r="B31" s="24" t="s">
        <v>13</v>
      </c>
      <c r="C31" s="48">
        <v>108.424763335</v>
      </c>
      <c r="D31" s="64" t="s">
        <v>144</v>
      </c>
      <c r="I31" s="24" t="s">
        <v>65</v>
      </c>
      <c r="J31" s="48">
        <v>68.952693558</v>
      </c>
      <c r="K31" s="64" t="s">
        <v>145</v>
      </c>
    </row>
    <row r="32" spans="2:11" ht="15">
      <c r="B32" s="24" t="s">
        <v>15</v>
      </c>
      <c r="C32" s="48">
        <v>38.044857601</v>
      </c>
      <c r="D32" s="64" t="s">
        <v>136</v>
      </c>
      <c r="I32" s="24" t="s">
        <v>10</v>
      </c>
      <c r="J32" s="48">
        <v>41.811063511</v>
      </c>
      <c r="K32" s="64" t="s">
        <v>146</v>
      </c>
    </row>
    <row r="33" spans="2:11" ht="15">
      <c r="B33" s="24" t="s">
        <v>14</v>
      </c>
      <c r="C33" s="48">
        <v>37.065406406</v>
      </c>
      <c r="D33" s="64" t="s">
        <v>147</v>
      </c>
      <c r="I33" s="24" t="s">
        <v>9</v>
      </c>
      <c r="J33" s="48">
        <v>28.98675455</v>
      </c>
      <c r="K33" s="64" t="s">
        <v>137</v>
      </c>
    </row>
    <row r="34" spans="2:11" ht="15" customHeight="1">
      <c r="B34" s="24" t="s">
        <v>9</v>
      </c>
      <c r="C34" s="48">
        <v>26.301935001</v>
      </c>
      <c r="D34" s="64" t="s">
        <v>148</v>
      </c>
      <c r="I34" s="24" t="s">
        <v>16</v>
      </c>
      <c r="J34" s="48">
        <v>28.45041133</v>
      </c>
      <c r="K34" s="64" t="s">
        <v>149</v>
      </c>
    </row>
    <row r="35" spans="2:11" ht="15">
      <c r="B35" s="4" t="s">
        <v>17</v>
      </c>
      <c r="C35" s="49">
        <v>377.32635789200003</v>
      </c>
      <c r="D35" s="65" t="s">
        <v>150</v>
      </c>
      <c r="I35" s="4" t="s">
        <v>17</v>
      </c>
      <c r="J35" s="49">
        <v>176.11534555500003</v>
      </c>
      <c r="K35" s="65" t="s">
        <v>151</v>
      </c>
    </row>
    <row r="36" spans="2:11" ht="15">
      <c r="B36" s="2"/>
      <c r="D36" s="61"/>
      <c r="E36" s="5"/>
      <c r="K36" s="61"/>
    </row>
    <row r="37" spans="2:11" ht="15">
      <c r="B37" s="2"/>
      <c r="C37" s="5"/>
      <c r="D37" s="61"/>
      <c r="E37" s="5"/>
      <c r="J37" s="5"/>
      <c r="K37" s="61"/>
    </row>
    <row r="38" spans="2:5" ht="15">
      <c r="B38" s="2"/>
      <c r="C38" s="5"/>
      <c r="D38" s="5"/>
      <c r="E38" s="5"/>
    </row>
    <row r="39" spans="2:5" ht="15">
      <c r="B39" s="2"/>
      <c r="C39" s="5"/>
      <c r="D39" s="5"/>
      <c r="E39" s="5"/>
    </row>
    <row r="40" spans="3:5" ht="15">
      <c r="C40" s="5"/>
      <c r="D40" s="5"/>
      <c r="E40" s="5"/>
    </row>
    <row r="41" spans="2:5" ht="15">
      <c r="B41" s="2"/>
      <c r="C41" s="5"/>
      <c r="D41" s="5"/>
      <c r="E41" s="5"/>
    </row>
    <row r="42" spans="2:5" ht="15">
      <c r="B42" s="2"/>
      <c r="C42" s="5"/>
      <c r="D42" s="5"/>
      <c r="E42" s="5"/>
    </row>
    <row r="51" spans="2:5" ht="15">
      <c r="B51" s="2"/>
      <c r="C51" s="5"/>
      <c r="D51" s="5"/>
      <c r="E51" s="5"/>
    </row>
    <row r="52" spans="2:5" ht="15">
      <c r="B52" s="2"/>
      <c r="C52" s="5"/>
      <c r="D52" s="5"/>
      <c r="E52" s="5"/>
    </row>
    <row r="53" spans="2:5" ht="15">
      <c r="B53" s="2"/>
      <c r="C53" s="5"/>
      <c r="D53" s="5"/>
      <c r="E53" s="5"/>
    </row>
    <row r="54" spans="2:5" ht="15">
      <c r="B54" s="2"/>
      <c r="C54" s="5"/>
      <c r="D54" s="5"/>
      <c r="E54" s="5"/>
    </row>
    <row r="55" spans="2:5" ht="15">
      <c r="B55" s="2"/>
      <c r="C55" s="5"/>
      <c r="D55" s="5"/>
      <c r="E55" s="5"/>
    </row>
    <row r="56" spans="2:5" ht="15">
      <c r="B56" s="2"/>
      <c r="C56" s="5"/>
      <c r="D56" s="5"/>
      <c r="E56" s="5"/>
    </row>
    <row r="57" spans="2:5" ht="15">
      <c r="B57" s="2"/>
      <c r="C57" s="5"/>
      <c r="D57" s="5"/>
      <c r="E57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DCC07-FBD8-4AC2-AF50-1EA0B68F9F45}">
  <dimension ref="A1:Z27"/>
  <sheetViews>
    <sheetView showGridLines="0" workbookViewId="0" topLeftCell="B4">
      <selection activeCell="P9" sqref="P9"/>
    </sheetView>
  </sheetViews>
  <sheetFormatPr defaultColWidth="9.140625" defaultRowHeight="15"/>
  <cols>
    <col min="12" max="12" width="13.57421875" style="0" customWidth="1"/>
  </cols>
  <sheetData>
    <row r="1" spans="1:26" ht="23.25">
      <c r="A1" s="50" t="s">
        <v>126</v>
      </c>
      <c r="R1" s="76"/>
      <c r="S1" s="76"/>
      <c r="T1" s="2"/>
      <c r="X1" s="76"/>
      <c r="Y1" s="76"/>
      <c r="Z1" s="2"/>
    </row>
    <row r="2" spans="1:26" ht="20.25">
      <c r="A2" s="52" t="s">
        <v>63</v>
      </c>
      <c r="N2" s="104"/>
      <c r="O2" s="103" t="s">
        <v>62</v>
      </c>
      <c r="P2" s="103" t="s">
        <v>64</v>
      </c>
      <c r="R2" s="76"/>
      <c r="S2" s="76"/>
      <c r="T2" s="2"/>
      <c r="X2" s="76"/>
      <c r="Y2" s="76"/>
      <c r="Z2" s="2"/>
    </row>
    <row r="3" spans="14:26" ht="15">
      <c r="N3" s="3">
        <v>2002</v>
      </c>
      <c r="O3" s="105">
        <v>29.9551661058297</v>
      </c>
      <c r="P3" s="105">
        <v>34.22682757661427</v>
      </c>
      <c r="R3" s="76"/>
      <c r="S3" s="76"/>
      <c r="T3" s="2"/>
      <c r="X3" s="76"/>
      <c r="Y3" s="76"/>
      <c r="Z3" s="2"/>
    </row>
    <row r="4" spans="14:26" ht="15">
      <c r="N4" s="24">
        <v>2003</v>
      </c>
      <c r="O4" s="106">
        <v>29.61529504016584</v>
      </c>
      <c r="P4" s="106">
        <v>34.30100479806615</v>
      </c>
      <c r="R4" s="76"/>
      <c r="S4" s="76"/>
      <c r="T4" s="2"/>
      <c r="X4" s="76"/>
      <c r="Y4" s="76"/>
      <c r="Z4" s="2"/>
    </row>
    <row r="5" spans="14:25" ht="15">
      <c r="N5" s="24">
        <v>2004</v>
      </c>
      <c r="O5" s="106">
        <v>29.578965026575005</v>
      </c>
      <c r="P5" s="106">
        <v>34.631931697121665</v>
      </c>
      <c r="X5" s="76"/>
      <c r="Y5" s="76"/>
    </row>
    <row r="6" spans="14:16" ht="15">
      <c r="N6" s="24">
        <v>2005</v>
      </c>
      <c r="O6" s="106">
        <v>29.491542059889568</v>
      </c>
      <c r="P6" s="106">
        <v>35.02146027662818</v>
      </c>
    </row>
    <row r="7" spans="14:16" ht="15">
      <c r="N7" s="24">
        <v>2006</v>
      </c>
      <c r="O7" s="106">
        <v>29.922452539961537</v>
      </c>
      <c r="P7" s="106">
        <v>36.946278665180024</v>
      </c>
    </row>
    <row r="8" spans="14:16" ht="15">
      <c r="N8" s="24">
        <v>2007</v>
      </c>
      <c r="O8" s="106">
        <v>29.507145504883653</v>
      </c>
      <c r="P8" s="106">
        <v>38.78451510128077</v>
      </c>
    </row>
    <row r="9" spans="14:16" ht="15">
      <c r="N9" s="24">
        <v>2008</v>
      </c>
      <c r="O9" s="106">
        <v>29.185097842481174</v>
      </c>
      <c r="P9" s="106">
        <v>38.33726116638846</v>
      </c>
    </row>
    <row r="10" spans="14:16" ht="15">
      <c r="N10" s="24">
        <v>2009</v>
      </c>
      <c r="O10" s="106">
        <v>28.690951628320633</v>
      </c>
      <c r="P10" s="106">
        <v>36.628632194180206</v>
      </c>
    </row>
    <row r="11" spans="14:16" ht="15">
      <c r="N11" s="24">
        <v>2010</v>
      </c>
      <c r="O11" s="106">
        <v>28.158203502223362</v>
      </c>
      <c r="P11" s="106">
        <v>36.82765266327247</v>
      </c>
    </row>
    <row r="12" spans="14:16" ht="15">
      <c r="N12" s="24">
        <v>2011</v>
      </c>
      <c r="O12" s="106">
        <v>28.429282984518835</v>
      </c>
      <c r="P12" s="106">
        <v>38.428500560424354</v>
      </c>
    </row>
    <row r="13" spans="14:16" ht="15">
      <c r="N13" s="24">
        <v>2012</v>
      </c>
      <c r="O13" s="106">
        <v>28.259969294836274</v>
      </c>
      <c r="P13" s="106">
        <v>37.01193450474771</v>
      </c>
    </row>
    <row r="14" spans="14:16" ht="15">
      <c r="N14" s="24">
        <v>2013</v>
      </c>
      <c r="O14" s="106">
        <v>28.304859748952328</v>
      </c>
      <c r="P14" s="106">
        <v>37.188890356557955</v>
      </c>
    </row>
    <row r="15" spans="14:16" ht="15">
      <c r="N15" s="24">
        <v>2014</v>
      </c>
      <c r="O15" s="106">
        <v>28.3340926390398</v>
      </c>
      <c r="P15" s="106">
        <v>38.05996483458868</v>
      </c>
    </row>
    <row r="16" spans="14:16" ht="15">
      <c r="N16" s="24">
        <v>2015</v>
      </c>
      <c r="O16" s="106">
        <v>27.563276019731525</v>
      </c>
      <c r="P16" s="106">
        <v>37.15494137308185</v>
      </c>
    </row>
    <row r="17" spans="14:16" ht="15">
      <c r="N17" s="24">
        <v>2016</v>
      </c>
      <c r="O17" s="106">
        <v>27.48880308787079</v>
      </c>
      <c r="P17" s="106">
        <v>36.687144171460204</v>
      </c>
    </row>
    <row r="18" spans="14:16" ht="15">
      <c r="N18" s="24">
        <v>2017</v>
      </c>
      <c r="O18" s="106">
        <v>27.695801647224467</v>
      </c>
      <c r="P18" s="106">
        <v>36.27029573320454</v>
      </c>
    </row>
    <row r="19" spans="14:16" ht="15">
      <c r="N19" s="24">
        <v>2018</v>
      </c>
      <c r="O19" s="106">
        <v>27.799582382639155</v>
      </c>
      <c r="P19" s="106">
        <v>36.173603822704905</v>
      </c>
    </row>
    <row r="20" spans="14:16" ht="15">
      <c r="N20" s="4">
        <v>2019</v>
      </c>
      <c r="O20" s="107">
        <v>27.50096779329573</v>
      </c>
      <c r="P20" s="107">
        <v>35.184811882832854</v>
      </c>
    </row>
    <row r="27" ht="15.75">
      <c r="A27" s="53" t="s">
        <v>68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Anton Roodhuijzen</cp:lastModifiedBy>
  <cp:lastPrinted>2017-04-11T14:00:46Z</cp:lastPrinted>
  <dcterms:created xsi:type="dcterms:W3CDTF">2017-04-07T13:39:25Z</dcterms:created>
  <dcterms:modified xsi:type="dcterms:W3CDTF">2020-04-16T07:49:16Z</dcterms:modified>
  <cp:category/>
  <cp:version/>
  <cp:contentType/>
  <cp:contentStatus/>
</cp:coreProperties>
</file>