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2505" yWindow="65461" windowWidth="16320" windowHeight="11400" tabRatio="650" activeTab="0"/>
  </bookViews>
  <sheets>
    <sheet name="Figure 1" sheetId="84" r:id="rId1"/>
    <sheet name="Figure 2" sheetId="85" r:id="rId2"/>
    <sheet name="Figure 3" sheetId="91" r:id="rId3"/>
    <sheet name="Figure 4" sheetId="90" r:id="rId4"/>
  </sheets>
  <definedNames/>
  <calcPr calcId="162913"/>
</workbook>
</file>

<file path=xl/sharedStrings.xml><?xml version="1.0" encoding="utf-8"?>
<sst xmlns="http://schemas.openxmlformats.org/spreadsheetml/2006/main" count="164" uniqueCount="80">
  <si>
    <t>Malta</t>
  </si>
  <si>
    <t>Luxembourg</t>
  </si>
  <si>
    <t>Belgium</t>
  </si>
  <si>
    <t>Ireland</t>
  </si>
  <si>
    <t>Netherlands</t>
  </si>
  <si>
    <t>Lithuania</t>
  </si>
  <si>
    <t>Latvia</t>
  </si>
  <si>
    <t>France</t>
  </si>
  <si>
    <t>Spain</t>
  </si>
  <si>
    <t>Slovenia</t>
  </si>
  <si>
    <t>Portugal</t>
  </si>
  <si>
    <t>Estonia</t>
  </si>
  <si>
    <t>Slovakia</t>
  </si>
  <si>
    <t>Hungary</t>
  </si>
  <si>
    <t>Poland</t>
  </si>
  <si>
    <t>Romania</t>
  </si>
  <si>
    <t>Bulgaria</t>
  </si>
  <si>
    <t>Croatia</t>
  </si>
  <si>
    <t>United Kingdom</t>
  </si>
  <si>
    <t>START</t>
  </si>
  <si>
    <t>STOP</t>
  </si>
  <si>
    <t>Bookmark:</t>
  </si>
  <si>
    <t>Labour market</t>
  </si>
  <si>
    <t>Minimum wages</t>
  </si>
  <si>
    <t>(%)</t>
  </si>
  <si>
    <t>Turkey</t>
  </si>
  <si>
    <t>(EUR per month)</t>
  </si>
  <si>
    <t>(PPS per month)</t>
  </si>
  <si>
    <t>GROUP 3</t>
  </si>
  <si>
    <t>GROUP 2</t>
  </si>
  <si>
    <t>GROUP 1</t>
  </si>
  <si>
    <t>Greece</t>
  </si>
  <si>
    <t>United Kingdom</t>
  </si>
  <si>
    <t>Albania</t>
  </si>
  <si>
    <t>Serbia</t>
  </si>
  <si>
    <t>Germany</t>
  </si>
  <si>
    <t>http://appsso.eurostat.ec.europa.eu/nui/show.do?query=BOOKMARK_DS-076596_QID_77397345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</si>
  <si>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t>
  </si>
  <si>
    <t>Slovenia (¹)</t>
  </si>
  <si>
    <t>(¹) In October 2010 each business entity could pay any amount between EUR 654.69 and EUR 734.15, so the proportion given is only an estimate. In October 2014 the minimum wage was EUR 789.15.</t>
  </si>
  <si>
    <t>United States</t>
  </si>
  <si>
    <r>
      <t>Source:</t>
    </r>
    <r>
      <rPr>
        <sz val="9"/>
        <rFont val="Arial"/>
        <family val="2"/>
      </rPr>
      <t xml:space="preserve"> Eurostat (online data code: earn_mw_cur)</t>
    </r>
  </si>
  <si>
    <t>Bookmarks:</t>
  </si>
  <si>
    <t>http://appsso.eurostat.ec.europa.eu/nui/show.do?query=BOOKMARK_DS-396050_QID_650EADBE_UID_-3F171EB0&amp;layout=TIME,C,X,0;GEO,L,Y,0;NACE_R2,L,Z,0;ISCO08,L,Z,1;WORKTIME,L,Z,2;AGE,L,Z,3;SEX,L,Z,4;INDIC_SE,L,Z,5;INDICATORS,C,Z,6;&amp;zSelection=DS-396050NACE_R2,B-S_X_O;DS-396050WORKTIME,TOTAL;DS-396050INDICATORS,OBS_FLAG;DS-396050INDIC_SE,ERN_MN_EUR;DS-396050SEX,T;DS-396050AGE,TOTAL;DS-396050ISCO08,TOTAL;&amp;rankName1=INDIC-SE_1_2_-1_2&amp;rankName2=WORKTIME_1_2_-1_2&amp;rankName3=AGE_1_2_-1_2&amp;rankName4=ISCO08_1_2_-1_2&amp;rankName5=INDICATORS_1_2_-1_2&amp;rankName6=SEX_1_2_-1_2&amp;rankName7=NACE-R2_1_2_-1_2&amp;rankName8=TIME_1_0_0_0&amp;rankName9=GEO_1_2_0_1&amp;sortC=ASC_-1_FIRST&amp;rStp=&amp;cStp=&amp;rDCh=&amp;cDCh=&amp;rDM=true&amp;cDM=true&amp;footnes=false&amp;empty=false&amp;wai=false&amp;time_mode=ROLLING&amp;time_most_recent=false&amp;lang=EN&amp;cfo=%23%23%23%2C%23%23%23.%23%23%23</t>
  </si>
  <si>
    <t xml:space="preserve"> </t>
  </si>
  <si>
    <t>Figure 3: Minimum wages as a proportion of median gross monthly earnings, 2014</t>
  </si>
  <si>
    <t>See Figure 1</t>
  </si>
  <si>
    <t>http://appsso.eurostat.ec.europa.eu/nui/show.do?query=BOOKMARK_DS-076596_QID_4A55F5C3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</si>
  <si>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Note: Denmark, Italy, Cyprus, Austria, Finland and Sweden: no national minimum wage.</t>
  </si>
  <si>
    <t>Note: Estimates. Denmark, Italy, Cyprus, Austria, Finland and Sweden: no national minimum wage.</t>
  </si>
  <si>
    <t>(EUR per month and %)</t>
  </si>
  <si>
    <t>Montenegro (¹)</t>
  </si>
  <si>
    <t>Germany (¹)(²)</t>
  </si>
  <si>
    <t>Figure 4: Proportion of employees earning less than 105 % of the minimum wage, October 2010 and 2014</t>
  </si>
  <si>
    <t>Netherlands (²)</t>
  </si>
  <si>
    <t>Turkey (³)</t>
  </si>
  <si>
    <t>(²) The national minimum wage applies to employees aged 23 years or older, but the scope of this analysis covers employees aged 21 years or older for comparability with other countries.</t>
  </si>
  <si>
    <t>Germany (¹)</t>
  </si>
  <si>
    <t>(¹) July 2009 and average annual rate of change not available.</t>
  </si>
  <si>
    <t>Montenegro (¹)(²)</t>
  </si>
  <si>
    <t>(²) January 2017 instead of January 2019.</t>
  </si>
  <si>
    <t>(¹) January 2017 instead of January 2019.</t>
  </si>
  <si>
    <t>Average annual rate of change, January 2009 to January 2019 (right hand scale)</t>
  </si>
  <si>
    <t>Figure 1: Minimum wages, January 2009 and January 2019</t>
  </si>
  <si>
    <t>Minimum wages, January 2009 (left hand scale)</t>
  </si>
  <si>
    <t>Minimum wages, January 2019 (left hand scale)</t>
  </si>
  <si>
    <t>Czechia</t>
  </si>
  <si>
    <t>Figure 2: Minimum wages, January 2019</t>
  </si>
  <si>
    <t>North Macedonia (¹)(²)</t>
  </si>
  <si>
    <t>North Macedonia (¹)</t>
  </si>
  <si>
    <t>(³) Data for 2014 not available.</t>
  </si>
  <si>
    <t>Ireland (¹)</t>
  </si>
  <si>
    <t>United Kingdom (¹)</t>
  </si>
  <si>
    <t>France (¹)</t>
  </si>
  <si>
    <t>(¹) Proportion calculated based on hourly minimum wage and median hourly earnings.</t>
  </si>
  <si>
    <t>(²) 2015 instead of 2014 for the minimum wage. Germany introduced minimum wage as of 1 January 2015.</t>
  </si>
  <si>
    <t>Note: Median monthly gross earnings for employees within NACE Rev. 2 Sections B to S excluding O working in enterprises with 10 employees or more; apprentices, overtime and shift work excluded. Data on national minimum wages relate to 1 July 2014. Greece and Croatia: not available. Denmark, Italy, Cyprus, Austria, Finland and Sweden: no national minimum wage.</t>
  </si>
  <si>
    <t>Note. Full-time employees, 21 years or older, working in enterprises with 10 employees or more, NACE Rev. 2 Sections B to S excluding Section O, apprentices excluded. Denmark, Germany, Italy, Cyprus, Austria, Finland and Sweden: no national minimum wage. Germany introduced minimum wage as of 1 January 2015.</t>
  </si>
  <si>
    <r>
      <t>Source:</t>
    </r>
    <r>
      <rPr>
        <sz val="9"/>
        <rFont val="Arial"/>
        <family val="2"/>
      </rPr>
      <t>Eurostat (online data code: earn_mw_cur) and Structure of Earnings Survey 2014; special calculation made for the purpose of this publication; 
the special calculation's result data is not available in Eurostat's online database.</t>
    </r>
  </si>
  <si>
    <r>
      <t xml:space="preserve">Source: </t>
    </r>
    <r>
      <rPr>
        <sz val="9"/>
        <color theme="1"/>
        <rFont val="Arial"/>
        <family val="2"/>
      </rPr>
      <t>Eurostat (online data code: earn_mw_cur) and Structure of Earnings Survey 2014; special calculation made for the purpose of this publication; 
the special calculation's result data is not available in Eurostat's online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</si>
</sst>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7">
    <font>
      <sz val="9"/>
      <name val="Arial"/>
      <family val="2"/>
    </font>
    <font>
      <sz val="10"/>
      <name val="Arial"/>
      <family val="2"/>
    </font>
    <font>
      <sz val="11"/>
      <color theme="1"/>
      <name val="Calibri"/>
      <family val="2"/>
      <scheme val="minor"/>
    </font>
    <font>
      <sz val="9"/>
      <color theme="1"/>
      <name val="Arial"/>
      <family val="2"/>
    </font>
    <font>
      <sz val="8"/>
      <name val="Arial"/>
      <family val="2"/>
    </font>
    <font>
      <b/>
      <sz val="9"/>
      <color indexed="14"/>
      <name val="Arial"/>
      <family val="2"/>
    </font>
    <font>
      <b/>
      <sz val="9"/>
      <name val="Arial"/>
      <family val="2"/>
    </font>
    <font>
      <sz val="9"/>
      <color indexed="18"/>
      <name val="Arial"/>
      <family val="2"/>
    </font>
    <font>
      <b/>
      <sz val="9"/>
      <color indexed="12"/>
      <name val="Arial"/>
      <family val="2"/>
    </font>
    <font>
      <sz val="9"/>
      <color indexed="14"/>
      <name val="Arial"/>
      <family val="2"/>
    </font>
    <font>
      <i/>
      <sz val="9"/>
      <name val="Arial"/>
      <family val="2"/>
    </font>
    <font>
      <i/>
      <sz val="9"/>
      <color theme="1"/>
      <name val="Arial"/>
      <family val="2"/>
    </font>
    <font>
      <sz val="11"/>
      <name val="Arial"/>
      <family val="2"/>
    </font>
    <font>
      <b/>
      <sz val="11"/>
      <name val="Arial"/>
      <family val="2"/>
    </font>
    <font>
      <b/>
      <sz val="11"/>
      <color indexed="51"/>
      <name val="Arial"/>
      <family val="2"/>
    </font>
    <font>
      <sz val="9"/>
      <color rgb="FFFF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8.5"/>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theme="0"/>
      <name val="Calibri"/>
      <family val="2"/>
      <scheme val="minor"/>
    </font>
    <font>
      <i/>
      <sz val="11"/>
      <color rgb="FF7F7F7F"/>
      <name val="Calibri"/>
      <family val="2"/>
      <scheme val="minor"/>
    </font>
    <font>
      <sz val="11"/>
      <color rgb="FF9C0006"/>
      <name val="Calibri"/>
      <family val="2"/>
      <scheme val="minor"/>
    </font>
    <font>
      <sz val="11"/>
      <color rgb="FF006100"/>
      <name val="Calibri"/>
      <family val="2"/>
      <scheme val="minor"/>
    </font>
    <font>
      <b/>
      <sz val="11"/>
      <color rgb="FF3F3F3F"/>
      <name val="Calibri"/>
      <family val="2"/>
      <scheme val="minor"/>
    </font>
    <font>
      <sz val="11"/>
      <color rgb="FFFF0000"/>
      <name val="Calibri"/>
      <family val="2"/>
      <scheme val="minor"/>
    </font>
    <font>
      <sz val="11"/>
      <color rgb="FF3F3F76"/>
      <name val="Calibri"/>
      <family val="2"/>
      <scheme val="minor"/>
    </font>
    <font>
      <sz val="11"/>
      <color rgb="FF9C6500"/>
      <name val="Calibri"/>
      <family val="2"/>
      <scheme val="minor"/>
    </font>
    <font>
      <b/>
      <sz val="18"/>
      <color theme="3"/>
      <name val="Cambria"/>
      <family val="2"/>
      <scheme val="major"/>
    </font>
    <font>
      <b/>
      <sz val="11"/>
      <color rgb="FFFA7D00"/>
      <name val="Calibri"/>
      <family val="2"/>
      <scheme val="minor"/>
    </font>
    <font>
      <b/>
      <sz val="11"/>
      <color theme="1"/>
      <name val="Calibri"/>
      <family val="2"/>
      <scheme val="minor"/>
    </font>
    <font>
      <sz val="11"/>
      <color rgb="FFFA7D00"/>
      <name val="Calibri"/>
      <family val="2"/>
      <scheme val="minor"/>
    </font>
    <font>
      <b/>
      <sz val="11"/>
      <color theme="0"/>
      <name val="Calibri"/>
      <family val="2"/>
      <scheme val="minor"/>
    </font>
    <font>
      <b/>
      <sz val="9"/>
      <color theme="1"/>
      <name val="Arial"/>
      <family val="2"/>
    </font>
    <font>
      <b/>
      <sz val="9"/>
      <color indexed="51"/>
      <name val="Arial"/>
      <family val="2"/>
    </font>
    <font>
      <b/>
      <sz val="12"/>
      <color theme="1"/>
      <name val="Arial"/>
      <family val="2"/>
    </font>
    <font>
      <b/>
      <sz val="12"/>
      <name val="Arial"/>
      <family val="2"/>
    </font>
    <font>
      <sz val="11"/>
      <color theme="1"/>
      <name val="Calibri"/>
      <family val="2"/>
    </font>
    <font>
      <sz val="9"/>
      <color theme="1"/>
      <name val="Arial"/>
      <family val="2"/>
      <scheme val="minor"/>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31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0" fontId="12" fillId="0" borderId="0">
      <alignment/>
      <protection/>
    </xf>
    <xf numFmtId="0" fontId="1" fillId="0" borderId="0">
      <alignment/>
      <protection/>
    </xf>
    <xf numFmtId="0" fontId="12" fillId="0" borderId="0">
      <alignment/>
      <protection/>
    </xf>
    <xf numFmtId="0" fontId="1"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7" fillId="7" borderId="1" applyNumberFormat="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2" fillId="0" borderId="3"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1" fillId="23" borderId="7" applyNumberFormat="0" applyFont="0" applyAlignment="0" applyProtection="0"/>
    <xf numFmtId="0" fontId="1" fillId="23" borderId="7" applyNumberFormat="0" applyFont="0" applyAlignment="0" applyProtection="0"/>
    <xf numFmtId="0" fontId="18" fillId="3" borderId="0" applyNumberFormat="0" applyBorder="0" applyAlignment="0" applyProtection="0"/>
    <xf numFmtId="0" fontId="29" fillId="20"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29" fillId="20" borderId="8" applyNumberFormat="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0" borderId="0">
      <alignment/>
      <protection/>
    </xf>
    <xf numFmtId="0" fontId="1" fillId="23" borderId="7" applyNumberFormat="0" applyFont="0" applyAlignment="0" applyProtection="0"/>
    <xf numFmtId="0" fontId="33" fillId="0" borderId="0" applyNumberFormat="0" applyFill="0" applyBorder="0">
      <alignment/>
      <protection locked="0"/>
    </xf>
    <xf numFmtId="0" fontId="34" fillId="0" borderId="0" applyNumberFormat="0" applyFill="0" applyBorder="0">
      <alignment/>
      <protection locked="0"/>
    </xf>
    <xf numFmtId="0" fontId="12" fillId="0" borderId="0">
      <alignment/>
      <protection/>
    </xf>
    <xf numFmtId="0" fontId="1" fillId="0" borderId="0">
      <alignment/>
      <protection/>
    </xf>
    <xf numFmtId="0" fontId="12" fillId="0" borderId="0">
      <alignment/>
      <protection/>
    </xf>
    <xf numFmtId="0" fontId="12" fillId="0" borderId="0">
      <alignment/>
      <protection/>
    </xf>
    <xf numFmtId="0" fontId="1" fillId="23" borderId="7" applyNumberFormat="0" applyFont="0" applyAlignment="0" applyProtection="0"/>
    <xf numFmtId="0" fontId="12" fillId="0" borderId="0">
      <alignment/>
      <protection/>
    </xf>
    <xf numFmtId="0" fontId="12" fillId="0" borderId="0">
      <alignment/>
      <protection/>
    </xf>
    <xf numFmtId="0" fontId="2" fillId="0" borderId="0">
      <alignment/>
      <protection/>
    </xf>
    <xf numFmtId="0" fontId="12"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2" fillId="0" borderId="0">
      <alignment/>
      <protection/>
    </xf>
    <xf numFmtId="0" fontId="1" fillId="23" borderId="7"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alignment/>
      <protection/>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40" fillId="48" borderId="0" applyNumberFormat="0" applyBorder="0" applyAlignment="0" applyProtection="0"/>
    <xf numFmtId="0" fontId="47" fillId="49" borderId="10" applyNumberFormat="0" applyAlignment="0" applyProtection="0"/>
    <xf numFmtId="0" fontId="50" fillId="50" borderId="11" applyNumberFormat="0" applyAlignment="0" applyProtection="0"/>
    <xf numFmtId="0" fontId="39" fillId="0" borderId="0" applyNumberFormat="0" applyFill="0" applyBorder="0" applyAlignment="0" applyProtection="0"/>
    <xf numFmtId="0" fontId="41" fillId="51"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44" fillId="52" borderId="10" applyNumberFormat="0" applyAlignment="0" applyProtection="0"/>
    <xf numFmtId="0" fontId="49" fillId="0" borderId="15" applyNumberFormat="0" applyFill="0" applyAlignment="0" applyProtection="0"/>
    <xf numFmtId="0" fontId="45" fillId="53" borderId="0" applyNumberFormat="0" applyBorder="0" applyAlignment="0" applyProtection="0"/>
    <xf numFmtId="0" fontId="2" fillId="0" borderId="0">
      <alignment/>
      <protection/>
    </xf>
    <xf numFmtId="0" fontId="2" fillId="54" borderId="16" applyNumberFormat="0" applyFont="0" applyAlignment="0" applyProtection="0"/>
    <xf numFmtId="0" fontId="42" fillId="49" borderId="17" applyNumberFormat="0" applyAlignment="0" applyProtection="0"/>
    <xf numFmtId="0" fontId="46" fillId="0" borderId="0" applyNumberFormat="0" applyFill="0" applyBorder="0" applyAlignment="0" applyProtection="0"/>
    <xf numFmtId="0" fontId="48" fillId="0" borderId="18" applyNumberFormat="0" applyFill="0" applyAlignment="0" applyProtection="0"/>
    <xf numFmtId="0" fontId="43" fillId="0" borderId="0" applyNumberFormat="0" applyFill="0" applyBorder="0" applyAlignment="0" applyProtection="0"/>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2" fillId="0" borderId="0">
      <alignment/>
      <protection/>
    </xf>
    <xf numFmtId="0" fontId="1" fillId="0" borderId="0">
      <alignment/>
      <protection/>
    </xf>
    <xf numFmtId="0" fontId="12" fillId="0" borderId="0">
      <alignment/>
      <protection/>
    </xf>
    <xf numFmtId="0" fontId="2" fillId="0" borderId="0">
      <alignment/>
      <protection/>
    </xf>
    <xf numFmtId="0" fontId="12"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2" fillId="0" borderId="0">
      <alignment/>
      <protection/>
    </xf>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0" borderId="0">
      <alignment/>
      <protection/>
    </xf>
    <xf numFmtId="0" fontId="1" fillId="23" borderId="7" applyNumberFormat="0" applyFont="0" applyAlignment="0" applyProtection="0"/>
    <xf numFmtId="0" fontId="12" fillId="0" borderId="0">
      <alignment/>
      <protection/>
    </xf>
    <xf numFmtId="0" fontId="2" fillId="0" borderId="0">
      <alignment/>
      <protection/>
    </xf>
    <xf numFmtId="0" fontId="12"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2" fillId="0" borderId="0">
      <alignment/>
      <protection/>
    </xf>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31" fillId="0" borderId="9" applyNumberFormat="0" applyFill="0" applyAlignment="0" applyProtection="0"/>
    <xf numFmtId="0" fontId="27" fillId="7" borderId="1" applyNumberFormat="0" applyAlignment="0" applyProtection="0"/>
    <xf numFmtId="0" fontId="2" fillId="0" borderId="0">
      <alignment/>
      <protection/>
    </xf>
    <xf numFmtId="0" fontId="19" fillId="20" borderId="1" applyNumberFormat="0" applyAlignment="0" applyProtection="0"/>
    <xf numFmtId="0" fontId="29" fillId="20" borderId="8" applyNumberForma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2" fillId="0" borderId="0">
      <alignment/>
      <protection/>
    </xf>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2" fillId="0" borderId="0">
      <alignment/>
      <protection/>
    </xf>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29" fillId="20" borderId="8" applyNumberFormat="0" applyAlignment="0" applyProtection="0"/>
    <xf numFmtId="0" fontId="31"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9" fillId="20" borderId="1" applyNumberFormat="0" applyAlignment="0" applyProtection="0"/>
    <xf numFmtId="0" fontId="27" fillId="7" borderId="1" applyNumberFormat="0" applyAlignment="0" applyProtection="0"/>
    <xf numFmtId="0" fontId="1" fillId="23" borderId="7" applyNumberFormat="0" applyFont="0" applyAlignment="0" applyProtection="0"/>
    <xf numFmtId="0" fontId="31" fillId="0" borderId="9" applyNumberFormat="0" applyFill="0" applyAlignment="0" applyProtection="0"/>
    <xf numFmtId="0" fontId="29" fillId="20" borderId="8" applyNumberFormat="0" applyAlignment="0" applyProtection="0"/>
    <xf numFmtId="0" fontId="19" fillId="20" borderId="1" applyNumberFormat="0" applyAlignment="0" applyProtection="0"/>
  </cellStyleXfs>
  <cellXfs count="88">
    <xf numFmtId="0" fontId="0" fillId="0" borderId="0" xfId="0" applyAlignment="1">
      <alignment vertical="center"/>
    </xf>
    <xf numFmtId="0" fontId="15" fillId="0" borderId="0" xfId="0" applyNumberFormat="1"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wrapText="1"/>
    </xf>
    <xf numFmtId="0" fontId="6"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horizontal="right"/>
    </xf>
    <xf numFmtId="0" fontId="3" fillId="0" borderId="0" xfId="0" applyFont="1" applyFill="1" applyBorder="1" applyAlignment="1">
      <alignment horizontal="right"/>
    </xf>
    <xf numFmtId="3" fontId="0" fillId="0" borderId="0" xfId="0" applyNumberFormat="1" applyFont="1" applyFill="1" applyBorder="1" applyAlignment="1">
      <alignment horizontal="right"/>
    </xf>
    <xf numFmtId="164"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49"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0" fillId="0" borderId="0" xfId="0"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vertical="center"/>
    </xf>
    <xf numFmtId="3" fontId="15" fillId="0" borderId="0" xfId="0" applyNumberFormat="1" applyFont="1" applyFill="1" applyBorder="1" applyAlignment="1">
      <alignment horizontal="left" wrapText="1"/>
    </xf>
    <xf numFmtId="3" fontId="15" fillId="0" borderId="0" xfId="0" applyNumberFormat="1" applyFont="1" applyFill="1" applyBorder="1" applyAlignment="1">
      <alignment horizontal="left"/>
    </xf>
    <xf numFmtId="0" fontId="15" fillId="0" borderId="0" xfId="0" applyFont="1" applyFill="1" applyBorder="1" applyAlignment="1">
      <alignment horizontal="left" wrapText="1"/>
    </xf>
    <xf numFmtId="3" fontId="0" fillId="0" borderId="0" xfId="0" applyNumberFormat="1" applyFont="1" applyFill="1" applyBorder="1" applyAlignment="1">
      <alignment vertical="center"/>
    </xf>
    <xf numFmtId="0" fontId="15" fillId="0" borderId="0" xfId="0" applyFont="1" applyFill="1" applyBorder="1" applyAlignment="1">
      <alignment horizontal="left"/>
    </xf>
    <xf numFmtId="0" fontId="0" fillId="0" borderId="0" xfId="0" applyFont="1" applyFill="1" applyBorder="1" applyAlignment="1">
      <alignment vertical="center" wrapText="1"/>
    </xf>
    <xf numFmtId="0" fontId="0" fillId="0" borderId="0" xfId="0" applyFont="1" applyFill="1" applyBorder="1" applyAlignment="1">
      <alignment vertical="center" textRotation="90" wrapText="1"/>
    </xf>
    <xf numFmtId="49" fontId="0" fillId="0" borderId="0" xfId="0" applyNumberFormat="1" applyFont="1" applyFill="1" applyBorder="1" applyAlignment="1">
      <alignment horizontal="right" wrapText="1"/>
    </xf>
    <xf numFmtId="0" fontId="0" fillId="0" borderId="0" xfId="0" applyFont="1" applyFill="1" applyBorder="1" applyAlignment="1">
      <alignment horizontal="center" vertical="center" textRotation="90" wrapText="1"/>
    </xf>
    <xf numFmtId="0" fontId="12" fillId="0" borderId="0" xfId="21">
      <alignment/>
      <protection/>
    </xf>
    <xf numFmtId="0" fontId="0" fillId="0" borderId="0" xfId="21" applyNumberFormat="1" applyFont="1" applyFill="1" applyBorder="1" applyAlignment="1">
      <alignment/>
      <protection/>
    </xf>
    <xf numFmtId="3" fontId="0" fillId="0" borderId="0" xfId="21" applyNumberFormat="1" applyFont="1" applyFill="1" applyBorder="1" applyAlignment="1">
      <alignment/>
      <protection/>
    </xf>
    <xf numFmtId="0" fontId="0" fillId="0" borderId="0" xfId="21" applyFont="1" applyFill="1" applyBorder="1">
      <alignment/>
      <protection/>
    </xf>
    <xf numFmtId="3" fontId="0" fillId="0" borderId="0" xfId="21" applyNumberFormat="1" applyFont="1" applyFill="1" applyBorder="1">
      <alignment/>
      <protection/>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20" applyNumberFormat="1" applyFont="1" applyFill="1" applyBorder="1" applyAlignment="1">
      <alignment/>
      <protection/>
    </xf>
    <xf numFmtId="3" fontId="0" fillId="0" borderId="0" xfId="20" applyNumberFormat="1" applyFont="1" applyFill="1" applyBorder="1" applyAlignment="1">
      <alignment/>
      <protection/>
    </xf>
    <xf numFmtId="3" fontId="0" fillId="0" borderId="0" xfId="0" applyNumberFormat="1" applyFont="1" applyFill="1" applyBorder="1" applyAlignment="1">
      <alignment horizontal="left" vertical="center"/>
    </xf>
    <xf numFmtId="3" fontId="0" fillId="0" borderId="0" xfId="21" applyNumberFormat="1" applyFont="1" applyFill="1" applyBorder="1" applyAlignment="1">
      <alignment wrapText="1"/>
      <protection/>
    </xf>
    <xf numFmtId="0" fontId="0" fillId="0" borderId="0" xfId="20" applyNumberFormat="1" applyFont="1" applyFill="1" applyBorder="1" applyAlignment="1">
      <alignment/>
      <protection/>
    </xf>
    <xf numFmtId="3" fontId="0" fillId="0" borderId="0" xfId="0" applyNumberFormat="1" applyFont="1" applyFill="1" applyBorder="1" applyAlignment="1">
      <alignment horizontal="right" vertical="center"/>
    </xf>
    <xf numFmtId="3" fontId="0" fillId="0" borderId="0" xfId="21" applyNumberFormat="1" applyFont="1" applyFill="1" applyBorder="1" applyAlignment="1">
      <alignment horizontal="right" vertical="center"/>
      <protection/>
    </xf>
    <xf numFmtId="164"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0" fontId="0" fillId="0" borderId="0" xfId="0" applyFont="1" applyAlignment="1">
      <alignmen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 fontId="3" fillId="0" borderId="0" xfId="0" applyNumberFormat="1" applyFont="1" applyFill="1" applyBorder="1" applyAlignment="1">
      <alignment/>
    </xf>
    <xf numFmtId="1"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3" fontId="0" fillId="0" borderId="0" xfId="20" applyNumberFormat="1" applyFont="1" applyFill="1" applyBorder="1" applyAlignment="1">
      <alignment horizontal="right" vertical="center"/>
      <protection/>
    </xf>
    <xf numFmtId="3" fontId="0" fillId="0" borderId="0" xfId="20" applyNumberFormat="1" applyFont="1" applyFill="1" applyBorder="1" applyAlignment="1">
      <alignment/>
      <protection/>
    </xf>
    <xf numFmtId="0" fontId="4" fillId="0" borderId="0" xfId="0" applyFont="1" applyFill="1" applyBorder="1" applyAlignment="1">
      <alignment vertical="center" textRotation="90" wrapText="1"/>
    </xf>
    <xf numFmtId="0" fontId="0" fillId="0" borderId="0" xfId="0" applyFont="1" applyFill="1" applyBorder="1" applyAlignment="1">
      <alignment horizontal="left" vertical="center" wrapText="1"/>
    </xf>
    <xf numFmtId="0" fontId="51" fillId="0" borderId="0" xfId="0" applyFont="1" applyFill="1" applyBorder="1" applyAlignment="1">
      <alignment vertical="center"/>
    </xf>
    <xf numFmtId="0" fontId="52" fillId="0" borderId="0" xfId="0"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left" vertical="center"/>
    </xf>
    <xf numFmtId="9" fontId="0" fillId="0" borderId="0" xfId="0" applyNumberFormat="1" applyFont="1" applyAlignment="1">
      <alignment/>
    </xf>
    <xf numFmtId="0" fontId="0" fillId="0" borderId="0" xfId="0" applyFont="1" applyFill="1" applyAlignment="1">
      <alignment horizontal="left"/>
    </xf>
    <xf numFmtId="0" fontId="0" fillId="0" borderId="0" xfId="0" applyFont="1" applyFill="1" applyAlignment="1">
      <alignment/>
    </xf>
    <xf numFmtId="0" fontId="1" fillId="0" borderId="0" xfId="0" applyFont="1" applyFill="1" applyBorder="1" applyAlignment="1">
      <alignment horizontal="left"/>
    </xf>
    <xf numFmtId="0" fontId="53" fillId="0" borderId="0" xfId="0" applyFont="1" applyFill="1" applyBorder="1" applyAlignment="1">
      <alignment horizontal="left"/>
    </xf>
    <xf numFmtId="0" fontId="54" fillId="0" borderId="0" xfId="0" applyFont="1" applyFill="1" applyBorder="1" applyAlignment="1">
      <alignment horizontal="left"/>
    </xf>
    <xf numFmtId="0" fontId="0"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textRotation="90" wrapText="1"/>
    </xf>
    <xf numFmtId="0" fontId="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wrapText="1"/>
    </xf>
  </cellXfs>
  <cellStyles count="298">
    <cellStyle name="Normal" xfId="0"/>
    <cellStyle name="Percent" xfId="15"/>
    <cellStyle name="Currency" xfId="16"/>
    <cellStyle name="Currency [0]" xfId="17"/>
    <cellStyle name="Comma" xfId="18"/>
    <cellStyle name="Comma [0]" xfId="19"/>
    <cellStyle name="Normal 2" xfId="20"/>
    <cellStyle name="Normal 3" xfId="21"/>
    <cellStyle name="Normal 10" xfId="22"/>
    <cellStyle name="Normal 3 4" xfId="23"/>
    <cellStyle name="Normal 4"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Berekening" xfId="50"/>
    <cellStyle name="Calculation 2" xfId="51"/>
    <cellStyle name="Check Cell 2" xfId="52"/>
    <cellStyle name="Controlecel" xfId="53"/>
    <cellStyle name="Explanatory Text 2" xfId="54"/>
    <cellStyle name="Gekoppelde cel" xfId="55"/>
    <cellStyle name="Goed" xfId="56"/>
    <cellStyle name="Good 2" xfId="57"/>
    <cellStyle name="Heading 1 2" xfId="58"/>
    <cellStyle name="Heading 2 2" xfId="59"/>
    <cellStyle name="Heading 3 2" xfId="60"/>
    <cellStyle name="Heading 4 2" xfId="61"/>
    <cellStyle name="Input 2" xfId="62"/>
    <cellStyle name="Invoer" xfId="63"/>
    <cellStyle name="Kop 1" xfId="64"/>
    <cellStyle name="Kop 2" xfId="65"/>
    <cellStyle name="Kop 3" xfId="66"/>
    <cellStyle name="Kop 4" xfId="67"/>
    <cellStyle name="Linked Cell 2" xfId="68"/>
    <cellStyle name="Neutraal" xfId="69"/>
    <cellStyle name="Neutral 2" xfId="70"/>
    <cellStyle name="Note 2" xfId="71"/>
    <cellStyle name="Notitie" xfId="72"/>
    <cellStyle name="Ongeldig" xfId="73"/>
    <cellStyle name="Output 2" xfId="74"/>
    <cellStyle name="Titel" xfId="75"/>
    <cellStyle name="Title 2" xfId="76"/>
    <cellStyle name="Totaal" xfId="77"/>
    <cellStyle name="Total 2" xfId="78"/>
    <cellStyle name="Uitvoer" xfId="79"/>
    <cellStyle name="Verklarende tekst" xfId="80"/>
    <cellStyle name="Waarschuwingstekst" xfId="81"/>
    <cellStyle name="Warning Text 2" xfId="82"/>
    <cellStyle name="Normal 5" xfId="83"/>
    <cellStyle name="Notitie 2" xfId="84"/>
    <cellStyle name="Hyperlink 2" xfId="85"/>
    <cellStyle name="Hyperlink 3" xfId="86"/>
    <cellStyle name="Normal 7" xfId="87"/>
    <cellStyle name="Normal 2 2" xfId="88"/>
    <cellStyle name="Normal 3 2" xfId="89"/>
    <cellStyle name="Normal 5 2" xfId="90"/>
    <cellStyle name="Notitie 2 2" xfId="91"/>
    <cellStyle name="Normal 7 2" xfId="92"/>
    <cellStyle name="Normal 6" xfId="93"/>
    <cellStyle name="Normal 8" xfId="94"/>
    <cellStyle name="Normal 2 3" xfId="95"/>
    <cellStyle name="Hyperlink 4" xfId="96"/>
    <cellStyle name="Normal 2 4" xfId="97"/>
    <cellStyle name="Normal 3 3" xfId="98"/>
    <cellStyle name="Normal 4 2" xfId="99"/>
    <cellStyle name="Notitie 3" xfId="100"/>
    <cellStyle name="20% - Accent1 2 2" xfId="101"/>
    <cellStyle name="40% - Accent2 2 2" xfId="102"/>
    <cellStyle name="40% - Accent1 2 2" xfId="103"/>
    <cellStyle name="20% - Accent6 2 2" xfId="104"/>
    <cellStyle name="20% - Accent3 2 2" xfId="105"/>
    <cellStyle name="20% - Accent2 2 2" xfId="106"/>
    <cellStyle name="20% - Accent4 2 2" xfId="107"/>
    <cellStyle name="40% - Accent3 2 2" xfId="108"/>
    <cellStyle name="Įprastas 2" xfId="109"/>
    <cellStyle name="20% - Accent5 2 2" xfId="110"/>
    <cellStyle name="40% - Accent4 2 2" xfId="111"/>
    <cellStyle name="40% - Accent5 2 2" xfId="112"/>
    <cellStyle name="40% - Accent6 2 2" xfId="113"/>
    <cellStyle name="60% - Accent1 2 2" xfId="114"/>
    <cellStyle name="60% - Accent2 2 2" xfId="115"/>
    <cellStyle name="60% - Accent3 2 2" xfId="116"/>
    <cellStyle name="60% - Accent4 2 2" xfId="117"/>
    <cellStyle name="60% - Accent5 2 2" xfId="118"/>
    <cellStyle name="60% - Accent6 2 2" xfId="119"/>
    <cellStyle name="Accent1 2 2" xfId="120"/>
    <cellStyle name="Accent2 2 2" xfId="121"/>
    <cellStyle name="Accent3 2 2" xfId="122"/>
    <cellStyle name="Accent4 2 2" xfId="123"/>
    <cellStyle name="Accent5 2 2" xfId="124"/>
    <cellStyle name="Accent6 2 2" xfId="125"/>
    <cellStyle name="Bad 2 2" xfId="126"/>
    <cellStyle name="Calculation 2 2" xfId="127"/>
    <cellStyle name="Check Cell 2 2" xfId="128"/>
    <cellStyle name="Explanatory Text 2 2" xfId="129"/>
    <cellStyle name="Good 2 2" xfId="130"/>
    <cellStyle name="Heading 1 2 2" xfId="131"/>
    <cellStyle name="Heading 2 2 2" xfId="132"/>
    <cellStyle name="Heading 3 2 2" xfId="133"/>
    <cellStyle name="Heading 4 2 2" xfId="134"/>
    <cellStyle name="Input 2 2" xfId="135"/>
    <cellStyle name="Linked Cell 2 2" xfId="136"/>
    <cellStyle name="Neutral 2 2" xfId="137"/>
    <cellStyle name="Normal 2 5" xfId="138"/>
    <cellStyle name="Note 2 2" xfId="139"/>
    <cellStyle name="Output 2 2" xfId="140"/>
    <cellStyle name="Title 2 2" xfId="141"/>
    <cellStyle name="Total 2 2" xfId="142"/>
    <cellStyle name="Warning Text 2 2" xfId="143"/>
    <cellStyle name="Normal 2 6" xfId="144"/>
    <cellStyle name="Normal 6 2" xfId="145"/>
    <cellStyle name="Normal 5 3" xfId="146"/>
    <cellStyle name="Normal 7 3" xfId="147"/>
    <cellStyle name="Notitie 2 3" xfId="148"/>
    <cellStyle name="Berekening 2" xfId="149"/>
    <cellStyle name="Invoer 2" xfId="150"/>
    <cellStyle name="Notitie 4" xfId="151"/>
    <cellStyle name="Totaal 2" xfId="152"/>
    <cellStyle name="Uitvoer 2" xfId="153"/>
    <cellStyle name="Calculation 3" xfId="154"/>
    <cellStyle name="Normal 9" xfId="155"/>
    <cellStyle name="Normal 2 2 3" xfId="156"/>
    <cellStyle name="Normal 6 4" xfId="157"/>
    <cellStyle name="Normal 8 3" xfId="158"/>
    <cellStyle name="Normal 2 3 3" xfId="159"/>
    <cellStyle name="Normal 2 4 3" xfId="160"/>
    <cellStyle name="Normal 3 3 3" xfId="161"/>
    <cellStyle name="Notitie 3 3" xfId="162"/>
    <cellStyle name="Normal 6 2 3" xfId="163"/>
    <cellStyle name="Berekening 2 3" xfId="164"/>
    <cellStyle name="Invoer 2 3" xfId="165"/>
    <cellStyle name="Notitie 4 3" xfId="166"/>
    <cellStyle name="Totaal 2 3" xfId="167"/>
    <cellStyle name="Uitvoer 2 3" xfId="168"/>
    <cellStyle name="Calculation 3 3" xfId="169"/>
    <cellStyle name="Calculation 2 3" xfId="170"/>
    <cellStyle name="Input 2 3" xfId="171"/>
    <cellStyle name="Note 2 3" xfId="172"/>
    <cellStyle name="Output 2 3" xfId="173"/>
    <cellStyle name="Total 2 3" xfId="174"/>
    <cellStyle name="Notitie 2 4" xfId="175"/>
    <cellStyle name="Normal 2 2 2" xfId="176"/>
    <cellStyle name="Notitie 2 2 2" xfId="177"/>
    <cellStyle name="Normal 6 3" xfId="178"/>
    <cellStyle name="Normal 8 2" xfId="179"/>
    <cellStyle name="Normal 2 3 2" xfId="180"/>
    <cellStyle name="Normal 2 4 2" xfId="181"/>
    <cellStyle name="Normal 3 3 2" xfId="182"/>
    <cellStyle name="Notitie 3 2" xfId="183"/>
    <cellStyle name="Normal 6 2 2" xfId="184"/>
    <cellStyle name="Notitie 2 3 2" xfId="185"/>
    <cellStyle name="Berekening 2 2" xfId="186"/>
    <cellStyle name="Invoer 2 2" xfId="187"/>
    <cellStyle name="Notitie 4 2" xfId="188"/>
    <cellStyle name="Totaal 2 2" xfId="189"/>
    <cellStyle name="Uitvoer 2 2" xfId="190"/>
    <cellStyle name="Calculation 3 2" xfId="191"/>
    <cellStyle name="Berekening 2 4" xfId="192"/>
    <cellStyle name="Invoer 2 4" xfId="193"/>
    <cellStyle name="Notitie 4 4" xfId="194"/>
    <cellStyle name="Totaal 2 4" xfId="195"/>
    <cellStyle name="Uitvoer 2 4" xfId="196"/>
    <cellStyle name="Calculation 3 4" xfId="197"/>
    <cellStyle name="Calculation 2 3 2" xfId="198"/>
    <cellStyle name="Input 2 3 2" xfId="199"/>
    <cellStyle name="Note 2 3 2" xfId="200"/>
    <cellStyle name="Output 2 3 2" xfId="201"/>
    <cellStyle name="Total 2 3 2" xfId="202"/>
    <cellStyle name="Notitie 2 4 2" xfId="203"/>
    <cellStyle name="Notitie 2 2 2 2" xfId="204"/>
    <cellStyle name="Notitie 3 2 2" xfId="205"/>
    <cellStyle name="Notitie 2 3 2 2" xfId="206"/>
    <cellStyle name="Berekening 2 2 2" xfId="207"/>
    <cellStyle name="Invoer 2 2 2" xfId="208"/>
    <cellStyle name="Notitie 4 2 2" xfId="209"/>
    <cellStyle name="Totaal 2 2 2" xfId="210"/>
    <cellStyle name="Uitvoer 2 2 2" xfId="211"/>
    <cellStyle name="Calculation 3 2 2" xfId="212"/>
    <cellStyle name="Calculation 3 6" xfId="213"/>
    <cellStyle name="Totaal 2 6" xfId="214"/>
    <cellStyle name="Invoer 2 6" xfId="215"/>
    <cellStyle name="Normal 8 4" xfId="216"/>
    <cellStyle name="Berekening 2 6" xfId="217"/>
    <cellStyle name="Uitvoer 2 6" xfId="218"/>
    <cellStyle name="Notitie 4 6" xfId="219"/>
    <cellStyle name="Berekening 2 5" xfId="220"/>
    <cellStyle name="Invoer 2 5" xfId="221"/>
    <cellStyle name="Notitie 4 5" xfId="222"/>
    <cellStyle name="Totaal 2 5" xfId="223"/>
    <cellStyle name="Uitvoer 2 5" xfId="224"/>
    <cellStyle name="Calculation 3 5" xfId="225"/>
    <cellStyle name="Normal 8 3 2" xfId="226"/>
    <cellStyle name="Berekening 2 3 2" xfId="227"/>
    <cellStyle name="Invoer 2 3 2" xfId="228"/>
    <cellStyle name="Notitie 4 3 2" xfId="229"/>
    <cellStyle name="Totaal 2 3 2" xfId="230"/>
    <cellStyle name="Uitvoer 2 3 2" xfId="231"/>
    <cellStyle name="Calculation 3 3 2" xfId="232"/>
    <cellStyle name="Calculation 2 3 3" xfId="233"/>
    <cellStyle name="Input 2 3 3" xfId="234"/>
    <cellStyle name="Note 2 3 3" xfId="235"/>
    <cellStyle name="Output 2 3 3" xfId="236"/>
    <cellStyle name="Total 2 3 3" xfId="237"/>
    <cellStyle name="Notitie 2 4 3" xfId="238"/>
    <cellStyle name="Notitie 2 2 2 3" xfId="239"/>
    <cellStyle name="Normal 8 2 2" xfId="240"/>
    <cellStyle name="Notitie 3 2 3" xfId="241"/>
    <cellStyle name="Notitie 2 3 2 3" xfId="242"/>
    <cellStyle name="Berekening 2 2 3" xfId="243"/>
    <cellStyle name="Invoer 2 2 3" xfId="244"/>
    <cellStyle name="Notitie 4 2 3" xfId="245"/>
    <cellStyle name="Totaal 2 2 3" xfId="246"/>
    <cellStyle name="Uitvoer 2 2 3" xfId="247"/>
    <cellStyle name="Calculation 3 2 3" xfId="248"/>
    <cellStyle name="Berekening 2 4 2" xfId="249"/>
    <cellStyle name="Invoer 2 4 2" xfId="250"/>
    <cellStyle name="Notitie 4 4 2" xfId="251"/>
    <cellStyle name="Totaal 2 4 2" xfId="252"/>
    <cellStyle name="Uitvoer 2 4 2" xfId="253"/>
    <cellStyle name="Calculation 3 4 2" xfId="254"/>
    <cellStyle name="Calculation 2 3 2 2" xfId="255"/>
    <cellStyle name="Input 2 3 2 2" xfId="256"/>
    <cellStyle name="Note 2 3 2 2" xfId="257"/>
    <cellStyle name="Output 2 3 2 2" xfId="258"/>
    <cellStyle name="Total 2 3 2 2" xfId="259"/>
    <cellStyle name="Notitie 2 4 2 2" xfId="260"/>
    <cellStyle name="Notitie 2 2 2 2 2" xfId="261"/>
    <cellStyle name="Notitie 3 2 2 2" xfId="262"/>
    <cellStyle name="Notitie 2 3 2 2 2" xfId="263"/>
    <cellStyle name="Berekening 2 2 2 2" xfId="264"/>
    <cellStyle name="Invoer 2 2 2 2" xfId="265"/>
    <cellStyle name="Notitie 4 2 2 2" xfId="266"/>
    <cellStyle name="Totaal 2 2 2 2" xfId="267"/>
    <cellStyle name="Uitvoer 2 2 2 2" xfId="268"/>
    <cellStyle name="Calculation 3 2 2 2" xfId="269"/>
    <cellStyle name="Berekening 2 3 3" xfId="270"/>
    <cellStyle name="Invoer 2 3 3" xfId="271"/>
    <cellStyle name="Notitie 4 3 3" xfId="272"/>
    <cellStyle name="Totaal 2 3 3" xfId="273"/>
    <cellStyle name="Uitvoer 2 3 3" xfId="274"/>
    <cellStyle name="Calculation 3 3 3" xfId="275"/>
    <cellStyle name="Calculation 2 3 4" xfId="276"/>
    <cellStyle name="Input 2 3 4" xfId="277"/>
    <cellStyle name="Note 2 3 4" xfId="278"/>
    <cellStyle name="Output 2 3 4" xfId="279"/>
    <cellStyle name="Total 2 3 4" xfId="280"/>
    <cellStyle name="Notitie 2 4 4" xfId="281"/>
    <cellStyle name="Notitie 2 2 2 4" xfId="282"/>
    <cellStyle name="Notitie 3 2 4" xfId="283"/>
    <cellStyle name="Notitie 2 3 2 4" xfId="284"/>
    <cellStyle name="Berekening 2 2 4" xfId="285"/>
    <cellStyle name="Invoer 2 2 4" xfId="286"/>
    <cellStyle name="Notitie 4 2 4" xfId="287"/>
    <cellStyle name="Totaal 2 2 4" xfId="288"/>
    <cellStyle name="Uitvoer 2 2 4" xfId="289"/>
    <cellStyle name="Calculation 3 2 4" xfId="290"/>
    <cellStyle name="Berekening 2 4 3" xfId="291"/>
    <cellStyle name="Invoer 2 4 3" xfId="292"/>
    <cellStyle name="Notitie 4 4 3" xfId="293"/>
    <cellStyle name="Totaal 2 4 3" xfId="294"/>
    <cellStyle name="Uitvoer 2 4 3" xfId="295"/>
    <cellStyle name="Calculation 3 4 3" xfId="296"/>
    <cellStyle name="Calculation 2 3 2 3" xfId="297"/>
    <cellStyle name="Input 2 3 2 3" xfId="298"/>
    <cellStyle name="Note 2 3 2 3" xfId="299"/>
    <cellStyle name="Output 2 3 2 3" xfId="300"/>
    <cellStyle name="Total 2 3 2 3" xfId="301"/>
    <cellStyle name="Notitie 2 4 2 3" xfId="302"/>
    <cellStyle name="Notitie 2 2 2 2 3" xfId="303"/>
    <cellStyle name="Notitie 3 2 2 3" xfId="304"/>
    <cellStyle name="Notitie 2 3 2 2 3" xfId="305"/>
    <cellStyle name="Berekening 2 2 2 3" xfId="306"/>
    <cellStyle name="Invoer 2 2 2 3" xfId="307"/>
    <cellStyle name="Notitie 4 2 2 3" xfId="308"/>
    <cellStyle name="Totaal 2 2 2 3" xfId="309"/>
    <cellStyle name="Uitvoer 2 2 2 3" xfId="310"/>
    <cellStyle name="Calculation 3 2 2 3" xfId="3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Minimum wages, January 2009 and January 2019</a:t>
            </a:r>
            <a:r>
              <a:rPr lang="en-US" cap="none" sz="1000" b="0" u="none" baseline="0">
                <a:latin typeface="Arial"/>
                <a:ea typeface="Arial"/>
                <a:cs typeface="Arial"/>
              </a:rPr>
              <a:t>
(EUR per month and %)</a:t>
            </a:r>
          </a:p>
        </c:rich>
      </c:tx>
      <c:layout>
        <c:manualLayout>
          <c:xMode val="edge"/>
          <c:yMode val="edge"/>
          <c:x val="0.00525"/>
          <c:y val="0.00625"/>
        </c:manualLayout>
      </c:layout>
      <c:overlay val="0"/>
      <c:spPr>
        <a:noFill/>
        <a:ln>
          <a:noFill/>
        </a:ln>
      </c:spPr>
    </c:title>
    <c:plotArea>
      <c:layout>
        <c:manualLayout>
          <c:layoutTarget val="inner"/>
          <c:xMode val="edge"/>
          <c:yMode val="edge"/>
          <c:x val="0.069"/>
          <c:y val="0.11925"/>
          <c:w val="0.87025"/>
          <c:h val="0.5895"/>
        </c:manualLayout>
      </c:layout>
      <c:barChart>
        <c:barDir val="col"/>
        <c:grouping val="clustered"/>
        <c:varyColors val="0"/>
        <c:ser>
          <c:idx val="0"/>
          <c:order val="0"/>
          <c:tx>
            <c:strRef>
              <c:f>'Figure 1'!$E$10</c:f>
              <c:strCache>
                <c:ptCount val="1"/>
                <c:pt idx="0">
                  <c:v>Minimum wages, January 2009 (left hand scale)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Lbls>
            <c:numFmt formatCode="General" sourceLinked="1"/>
            <c:showLegendKey val="0"/>
            <c:showVal val="0"/>
            <c:showBubbleSize val="0"/>
            <c:showCatName val="0"/>
            <c:showSerName val="0"/>
            <c:showPercent val="0"/>
          </c:dLbls>
          <c:cat>
            <c:multiLvlStrRef>
              <c:f>'Figure 1'!$C$12:$D$43</c:f>
              <c:multiLvlStrCache/>
            </c:multiLvlStrRef>
          </c:cat>
          <c:val>
            <c:numRef>
              <c:f>'Figure 1'!$E$12:$E$43</c:f>
              <c:numCache/>
            </c:numRef>
          </c:val>
        </c:ser>
        <c:ser>
          <c:idx val="1"/>
          <c:order val="1"/>
          <c:tx>
            <c:strRef>
              <c:f>'Figure 1'!$F$10</c:f>
              <c:strCache>
                <c:ptCount val="1"/>
                <c:pt idx="0">
                  <c:v>Minimum wages, January 2019 (left hand scale)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1'!$C$12:$D$43</c:f>
              <c:multiLvlStrCache/>
            </c:multiLvlStrRef>
          </c:cat>
          <c:val>
            <c:numRef>
              <c:f>'Figure 1'!$F$12:$F$43</c:f>
              <c:numCache/>
            </c:numRef>
          </c:val>
        </c:ser>
        <c:axId val="15299479"/>
        <c:axId val="3477584"/>
      </c:barChart>
      <c:lineChart>
        <c:grouping val="standard"/>
        <c:varyColors val="0"/>
        <c:ser>
          <c:idx val="2"/>
          <c:order val="2"/>
          <c:tx>
            <c:strRef>
              <c:f>'Figure 1'!$G$10</c:f>
              <c:strCache>
                <c:ptCount val="1"/>
                <c:pt idx="0">
                  <c:v>Average annual rate of change, January 2009 to January 2019 (right hand scale)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chemeClr val="accent5"/>
              </a:solidFill>
              <a:ln w="19050">
                <a:noFill/>
              </a:ln>
            </c:spPr>
          </c:marker>
          <c:dLbls>
            <c:numFmt formatCode="General" sourceLinked="1"/>
            <c:showLegendKey val="0"/>
            <c:showVal val="0"/>
            <c:showBubbleSize val="0"/>
            <c:showCatName val="0"/>
            <c:showSerName val="0"/>
            <c:showLeaderLines val="1"/>
            <c:showPercent val="0"/>
          </c:dLbls>
          <c:cat>
            <c:multiLvlStrRef>
              <c:f>'Figure 1'!$C$12:$D$43</c:f>
              <c:multiLvlStrCache/>
            </c:multiLvlStrRef>
          </c:cat>
          <c:val>
            <c:numRef>
              <c:f>'Figure 1'!$G$12:$G$43</c:f>
              <c:numCache/>
            </c:numRef>
          </c:val>
          <c:smooth val="0"/>
        </c:ser>
        <c:marker val="1"/>
        <c:axId val="31298257"/>
        <c:axId val="13248858"/>
      </c:lineChart>
      <c:catAx>
        <c:axId val="1529947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477584"/>
        <c:crosses val="autoZero"/>
        <c:auto val="1"/>
        <c:lblOffset val="100"/>
        <c:tickLblSkip val="1"/>
        <c:noMultiLvlLbl val="0"/>
      </c:catAx>
      <c:valAx>
        <c:axId val="3477584"/>
        <c:scaling>
          <c:orientation val="minMax"/>
          <c:max val="2250"/>
          <c:min val="-250"/>
        </c:scaling>
        <c:axPos val="l"/>
        <c:title>
          <c:tx>
            <c:rich>
              <a:bodyPr vert="horz" rot="-5400000" anchor="ctr"/>
              <a:lstStyle/>
              <a:p>
                <a:pPr algn="ctr">
                  <a:defRPr/>
                </a:pPr>
                <a:r>
                  <a:rPr lang="en-US" cap="none" u="none" baseline="0">
                    <a:latin typeface="Arial"/>
                    <a:ea typeface="Arial"/>
                    <a:cs typeface="Arial"/>
                  </a:rPr>
                  <a:t>Minimum wages (EUR per month)</a:t>
                </a:r>
              </a:p>
            </c:rich>
          </c:tx>
          <c:layout>
            <c:manualLayout>
              <c:xMode val="edge"/>
              <c:yMode val="edge"/>
              <c:x val="0.00075"/>
              <c:y val="0.14"/>
            </c:manualLayout>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15299479"/>
        <c:crosses val="autoZero"/>
        <c:crossBetween val="between"/>
        <c:dispUnits/>
        <c:majorUnit val="250"/>
      </c:valAx>
      <c:catAx>
        <c:axId val="31298257"/>
        <c:scaling>
          <c:orientation val="minMax"/>
        </c:scaling>
        <c:axPos val="b"/>
        <c:delete val="1"/>
        <c:majorTickMark val="out"/>
        <c:minorTickMark val="none"/>
        <c:tickLblPos val="nextTo"/>
        <c:crossAx val="13248858"/>
        <c:crosses val="autoZero"/>
        <c:auto val="1"/>
        <c:lblOffset val="100"/>
        <c:noMultiLvlLbl val="0"/>
      </c:catAx>
      <c:valAx>
        <c:axId val="13248858"/>
        <c:scaling>
          <c:orientation val="minMax"/>
          <c:max val="16"/>
          <c:min val="-2"/>
        </c:scaling>
        <c:axPos val="l"/>
        <c:title>
          <c:tx>
            <c:rich>
              <a:bodyPr vert="horz" rot="5400000" anchor="ctr"/>
              <a:lstStyle/>
              <a:p>
                <a:pPr algn="ctr">
                  <a:defRPr/>
                </a:pPr>
                <a:r>
                  <a:rPr lang="en-US" cap="none" u="none" baseline="0">
                    <a:latin typeface="Arial"/>
                    <a:ea typeface="Arial"/>
                    <a:cs typeface="Arial"/>
                  </a:rPr>
                  <a:t>Average annual rate of change (%)</a:t>
                </a:r>
              </a:p>
            </c:rich>
          </c:tx>
          <c:layout>
            <c:manualLayout>
              <c:xMode val="edge"/>
              <c:yMode val="edge"/>
              <c:x val="0.97875"/>
              <c:y val="0.14075"/>
            </c:manualLayout>
          </c:layout>
          <c:overlay val="0"/>
          <c:spPr>
            <a:noFill/>
            <a:ln>
              <a:noFill/>
            </a:ln>
          </c:spPr>
        </c:title>
        <c:delete val="0"/>
        <c:numFmt formatCode="0" sourceLinked="0"/>
        <c:majorTickMark val="none"/>
        <c:minorTickMark val="none"/>
        <c:tickLblPos val="nextTo"/>
        <c:spPr>
          <a:ln>
            <a:noFill/>
          </a:ln>
        </c:spPr>
        <c:crossAx val="31298257"/>
        <c:crosses val="max"/>
        <c:crossBetween val="between"/>
        <c:dispUnits/>
        <c:majorUnit val="2"/>
      </c:valAx>
    </c:plotArea>
    <c:legend>
      <c:legendPos val="b"/>
      <c:layout>
        <c:manualLayout>
          <c:xMode val="edge"/>
          <c:yMode val="edge"/>
          <c:x val="0.25925"/>
          <c:y val="0.8875"/>
          <c:w val="0.524"/>
          <c:h val="0.105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Minimum wages, January 2019</a:t>
            </a:r>
            <a:r>
              <a:rPr lang="en-US" cap="none" sz="1000" b="0" u="none" baseline="0">
                <a:latin typeface="Arial"/>
                <a:ea typeface="Arial"/>
                <a:cs typeface="Arial"/>
              </a:rPr>
              <a:t>
(PPS per month)</a:t>
            </a:r>
          </a:p>
        </c:rich>
      </c:tx>
      <c:layout>
        <c:manualLayout>
          <c:xMode val="edge"/>
          <c:yMode val="edge"/>
          <c:x val="0.00525"/>
          <c:y val="0.00725"/>
        </c:manualLayout>
      </c:layout>
      <c:overlay val="0"/>
      <c:spPr>
        <a:noFill/>
        <a:ln>
          <a:noFill/>
        </a:ln>
      </c:spPr>
    </c:title>
    <c:plotArea>
      <c:layout>
        <c:manualLayout>
          <c:xMode val="edge"/>
          <c:yMode val="edge"/>
          <c:x val="0.00525"/>
          <c:y val="0.1085"/>
          <c:w val="0.98725"/>
          <c:h val="0.83975"/>
        </c:manualLayout>
      </c:layout>
      <c:barChart>
        <c:barDir val="col"/>
        <c:grouping val="clustered"/>
        <c:varyColors val="0"/>
        <c:ser>
          <c:idx val="0"/>
          <c:order val="0"/>
          <c:tx>
            <c:strRef>
              <c:f>'Figure 2'!$E$10</c:f>
              <c:strCache>
                <c:ptCount val="1"/>
                <c:pt idx="0">
                  <c:v>(PPS per month)</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Lbls>
            <c:numFmt formatCode="General" sourceLinked="1"/>
            <c:showLegendKey val="0"/>
            <c:showVal val="0"/>
            <c:showBubbleSize val="0"/>
            <c:showCatName val="0"/>
            <c:showSerName val="0"/>
            <c:showPercent val="0"/>
          </c:dLbls>
          <c:cat>
            <c:multiLvlStrRef>
              <c:f>'Figure 2'!$C$11:$D$42</c:f>
              <c:multiLvlStrCache/>
            </c:multiLvlStrRef>
          </c:cat>
          <c:val>
            <c:numRef>
              <c:f>'Figure 2'!$E$11:$E$42</c:f>
              <c:numCache/>
            </c:numRef>
          </c:val>
        </c:ser>
        <c:axId val="52130859"/>
        <c:axId val="66524548"/>
      </c:barChart>
      <c:catAx>
        <c:axId val="5213085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66524548"/>
        <c:crosses val="autoZero"/>
        <c:auto val="1"/>
        <c:lblOffset val="100"/>
        <c:tickLblSkip val="1"/>
        <c:noMultiLvlLbl val="0"/>
      </c:catAx>
      <c:valAx>
        <c:axId val="66524548"/>
        <c:scaling>
          <c:orientation val="minMax"/>
          <c:min val="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2130859"/>
        <c:crosses val="autoZero"/>
        <c:crossBetween val="between"/>
        <c:dispUnits/>
        <c:majorUnit val="25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u="none" baseline="0">
                <a:latin typeface="Arial"/>
                <a:ea typeface="Arial"/>
                <a:cs typeface="Arial"/>
              </a:rPr>
              <a:t>Minimum wages as a proportion of median gross monthly earnings, 2014</a:t>
            </a:r>
            <a:r>
              <a:rPr lang="en-US" cap="none" sz="1000" b="0" u="none" baseline="0">
                <a:latin typeface="Arial"/>
                <a:ea typeface="Arial"/>
                <a:cs typeface="Arial"/>
              </a:rPr>
              <a:t>
(%)</a:t>
            </a:r>
          </a:p>
        </c:rich>
      </c:tx>
      <c:layout>
        <c:manualLayout>
          <c:xMode val="edge"/>
          <c:yMode val="edge"/>
          <c:x val="0.00275"/>
          <c:y val="0.016"/>
        </c:manualLayout>
      </c:layout>
      <c:overlay val="0"/>
      <c:spPr>
        <a:noFill/>
        <a:ln>
          <a:noFill/>
        </a:ln>
      </c:spPr>
    </c:title>
    <c:plotArea>
      <c:layout>
        <c:manualLayout>
          <c:layoutTarget val="inner"/>
          <c:xMode val="edge"/>
          <c:yMode val="edge"/>
          <c:x val="0.02425"/>
          <c:y val="0.1415"/>
          <c:w val="0.95625"/>
          <c:h val="0.69325"/>
        </c:manualLayout>
      </c:layout>
      <c:barChart>
        <c:barDir val="col"/>
        <c:grouping val="clustered"/>
        <c:varyColors val="0"/>
        <c:ser>
          <c:idx val="0"/>
          <c:order val="0"/>
          <c:tx>
            <c:strRef>
              <c:f>'Figure 3'!$D$10</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Lbls>
            <c:numFmt formatCode="General" sourceLinked="1"/>
            <c:showLegendKey val="0"/>
            <c:showVal val="0"/>
            <c:showBubbleSize val="0"/>
            <c:showCatName val="0"/>
            <c:showSerName val="0"/>
            <c:showPercent val="0"/>
          </c:dLbls>
          <c:cat>
            <c:strRef>
              <c:f>'Figure 3'!$C$11:$C$30</c:f>
              <c:strCache/>
            </c:strRef>
          </c:cat>
          <c:val>
            <c:numRef>
              <c:f>'Figure 3'!$D$11:$D$30</c:f>
              <c:numCache/>
            </c:numRef>
          </c:val>
        </c:ser>
        <c:axId val="61850021"/>
        <c:axId val="19779278"/>
      </c:barChart>
      <c:catAx>
        <c:axId val="6185002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9779278"/>
        <c:crosses val="autoZero"/>
        <c:auto val="1"/>
        <c:lblOffset val="100"/>
        <c:tickLblSkip val="1"/>
        <c:noMultiLvlLbl val="0"/>
      </c:catAx>
      <c:valAx>
        <c:axId val="19779278"/>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1850021"/>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200" b="1" u="none" baseline="0">
                <a:latin typeface="Arial"/>
                <a:ea typeface="Arial"/>
                <a:cs typeface="Arial"/>
              </a:rPr>
              <a:t>Proportion of employees earning less than 105 % of the minimum wage, October 2010 and 2014</a:t>
            </a:r>
            <a:r>
              <a:rPr lang="en-US" cap="none" sz="1000" b="0" u="none" baseline="0">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8"/>
          <c:y val="0.06075"/>
          <c:w val="0.982"/>
          <c:h val="0.8455"/>
        </c:manualLayout>
      </c:layout>
      <c:barChart>
        <c:barDir val="col"/>
        <c:grouping val="clustered"/>
        <c:varyColors val="0"/>
        <c:ser>
          <c:idx val="0"/>
          <c:order val="0"/>
          <c:tx>
            <c:strRef>
              <c:f>'Figure 4'!$D$10</c:f>
              <c:strCache>
                <c:ptCount val="1"/>
                <c:pt idx="0">
                  <c:v>2010</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Lbls>
            <c:numFmt formatCode="General" sourceLinked="1"/>
            <c:showLegendKey val="0"/>
            <c:showVal val="0"/>
            <c:showBubbleSize val="0"/>
            <c:showCatName val="0"/>
            <c:showSerName val="0"/>
            <c:showPercent val="0"/>
          </c:dLbls>
          <c:cat>
            <c:strRef>
              <c:f>'Figure 4'!$C$11:$C$33</c:f>
              <c:strCache/>
            </c:strRef>
          </c:cat>
          <c:val>
            <c:numRef>
              <c:f>'Figure 4'!$D$11:$D$33</c:f>
              <c:numCache/>
            </c:numRef>
          </c:val>
        </c:ser>
        <c:ser>
          <c:idx val="1"/>
          <c:order val="1"/>
          <c:tx>
            <c:strRef>
              <c:f>'Figure 4'!$E$10</c:f>
              <c:strCache>
                <c:ptCount val="1"/>
                <c:pt idx="0">
                  <c:v>2014</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solidFill>
                <a:schemeClr val="accent2"/>
              </a:solidFill>
              <a:ln>
                <a:noFill/>
                <a:round/>
              </a:ln>
            </c:spPr>
          </c:dPt>
          <c:dPt>
            <c:idx val="2"/>
            <c:invertIfNegative val="0"/>
            <c:spPr>
              <a:solidFill>
                <a:schemeClr val="accent2"/>
              </a:solidFill>
              <a:ln>
                <a:noFill/>
                <a:round/>
              </a:ln>
            </c:spPr>
          </c:dPt>
          <c:dPt>
            <c:idx val="3"/>
            <c:invertIfNegative val="0"/>
            <c:spPr>
              <a:solidFill>
                <a:schemeClr val="accent2"/>
              </a:solidFill>
              <a:ln>
                <a:noFill/>
                <a:round/>
              </a:ln>
            </c:spPr>
          </c:dPt>
          <c:dPt>
            <c:idx val="4"/>
            <c:invertIfNegative val="0"/>
            <c:spPr>
              <a:solidFill>
                <a:schemeClr val="accent2"/>
              </a:solidFill>
              <a:ln>
                <a:noFill/>
                <a:round/>
              </a:ln>
            </c:spPr>
          </c:dPt>
          <c:dPt>
            <c:idx val="5"/>
            <c:invertIfNegative val="0"/>
            <c:spPr>
              <a:solidFill>
                <a:schemeClr val="accent2"/>
              </a:solidFill>
              <a:ln>
                <a:noFill/>
                <a:round/>
              </a:ln>
            </c:spPr>
          </c:dPt>
          <c:dPt>
            <c:idx val="6"/>
            <c:invertIfNegative val="0"/>
            <c:spPr>
              <a:solidFill>
                <a:schemeClr val="accent2"/>
              </a:solidFill>
              <a:ln>
                <a:noFill/>
                <a:round/>
              </a:ln>
            </c:spPr>
          </c:dPt>
          <c:dPt>
            <c:idx val="7"/>
            <c:invertIfNegative val="0"/>
            <c:spPr>
              <a:solidFill>
                <a:schemeClr val="accent2"/>
              </a:solidFill>
              <a:ln>
                <a:noFill/>
                <a:round/>
              </a:ln>
            </c:spPr>
          </c:dPt>
          <c:dPt>
            <c:idx val="8"/>
            <c:invertIfNegative val="0"/>
            <c:spPr>
              <a:solidFill>
                <a:schemeClr val="accent2"/>
              </a:solid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solidFill>
                <a:schemeClr val="accent2"/>
              </a:solidFill>
              <a:ln>
                <a:noFill/>
                <a:round/>
              </a:ln>
            </c:spPr>
          </c:dPt>
          <c:dPt>
            <c:idx val="12"/>
            <c:invertIfNegative val="0"/>
            <c:spPr>
              <a:solidFill>
                <a:schemeClr val="accent2"/>
              </a:solidFill>
              <a:ln>
                <a:noFill/>
                <a:round/>
              </a:ln>
            </c:spPr>
          </c:dPt>
          <c:dPt>
            <c:idx val="13"/>
            <c:invertIfNegative val="0"/>
            <c:spPr>
              <a:solidFill>
                <a:schemeClr val="accent2"/>
              </a:solidFill>
              <a:ln>
                <a:noFill/>
                <a:round/>
              </a:ln>
            </c:spPr>
          </c:dPt>
          <c:dPt>
            <c:idx val="14"/>
            <c:invertIfNegative val="0"/>
            <c:spPr>
              <a:solidFill>
                <a:schemeClr val="accent2"/>
              </a:solidFill>
              <a:ln>
                <a:noFill/>
                <a:round/>
              </a:ln>
            </c:spPr>
          </c:dPt>
          <c:dPt>
            <c:idx val="15"/>
            <c:invertIfNegative val="0"/>
            <c:spPr>
              <a:solidFill>
                <a:schemeClr val="accent2"/>
              </a:solid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solidFill>
                <a:schemeClr val="accent2"/>
              </a:solid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solidFill>
                <a:schemeClr val="accent2"/>
              </a:solidFill>
              <a:ln>
                <a:noFill/>
                <a:round/>
              </a:ln>
            </c:spPr>
          </c:dPt>
          <c:dPt>
            <c:idx val="22"/>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'Figure 4'!$C$11:$C$33</c:f>
              <c:strCache/>
            </c:strRef>
          </c:cat>
          <c:val>
            <c:numRef>
              <c:f>'Figure 4'!$E$11:$E$33</c:f>
              <c:numCache/>
            </c:numRef>
          </c:val>
        </c:ser>
        <c:axId val="43795775"/>
        <c:axId val="58617656"/>
      </c:barChart>
      <c:catAx>
        <c:axId val="4379577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8617656"/>
        <c:crosses val="autoZero"/>
        <c:auto val="1"/>
        <c:lblOffset val="100"/>
        <c:tickLblSkip val="1"/>
        <c:noMultiLvlLbl val="0"/>
      </c:catAx>
      <c:valAx>
        <c:axId val="58617656"/>
        <c:scaling>
          <c:orientation val="minMax"/>
          <c:max val="4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795775"/>
        <c:crosses val="autoZero"/>
        <c:crossBetween val="between"/>
        <c:dispUnits/>
        <c:majorUnit val="5"/>
      </c:valAx>
      <c:spPr>
        <a:noFill/>
        <a:ln w="25400">
          <a:noFill/>
        </a:ln>
      </c:spPr>
    </c:plotArea>
    <c:legend>
      <c:legendPos val="b"/>
      <c:layout>
        <c:manualLayout>
          <c:xMode val="edge"/>
          <c:yMode val="edge"/>
          <c:x val="0.4535"/>
          <c:y val="0.958"/>
          <c:w val="0.11975"/>
          <c:h val="0.030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54</xdr:row>
      <xdr:rowOff>28575</xdr:rowOff>
    </xdr:from>
    <xdr:ext cx="9525000" cy="8343900"/>
    <xdr:graphicFrame macro="">
      <xdr:nvGraphicFramePr>
        <xdr:cNvPr id="50187" name="Chart 1"/>
        <xdr:cNvGraphicFramePr/>
      </xdr:nvGraphicFramePr>
      <xdr:xfrm>
        <a:off x="1047750" y="9410700"/>
        <a:ext cx="9525000" cy="8343900"/>
      </xdr:xfrm>
      <a:graphic>
        <a:graphicData uri="http://schemas.openxmlformats.org/drawingml/2006/chart">
          <c:chart xmlns:c="http://schemas.openxmlformats.org/drawingml/2006/chart" r:id="rId1"/>
        </a:graphicData>
      </a:graphic>
    </xdr:graphicFrame>
    <xdr:clientData/>
  </xdr:oneCellAnchor>
  <xdr:twoCellAnchor>
    <xdr:from>
      <xdr:col>2</xdr:col>
      <xdr:colOff>38100</xdr:colOff>
      <xdr:row>84</xdr:row>
      <xdr:rowOff>123825</xdr:rowOff>
    </xdr:from>
    <xdr:to>
      <xdr:col>3</xdr:col>
      <xdr:colOff>85725</xdr:colOff>
      <xdr:row>89</xdr:row>
      <xdr:rowOff>66675</xdr:rowOff>
    </xdr:to>
    <xdr:sp macro="" textlink="">
      <xdr:nvSpPr>
        <xdr:cNvPr id="2" name="TextBox 1"/>
        <xdr:cNvSpPr txBox="1"/>
      </xdr:nvSpPr>
      <xdr:spPr>
        <a:xfrm>
          <a:off x="1276350" y="14077950"/>
          <a:ext cx="428625" cy="704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52</xdr:row>
      <xdr:rowOff>47625</xdr:rowOff>
    </xdr:from>
    <xdr:ext cx="9896475" cy="7343775"/>
    <xdr:graphicFrame macro="">
      <xdr:nvGraphicFramePr>
        <xdr:cNvPr id="134148" name="Chart 2052"/>
        <xdr:cNvGraphicFramePr/>
      </xdr:nvGraphicFramePr>
      <xdr:xfrm>
        <a:off x="1238250" y="8210550"/>
        <a:ext cx="9896475" cy="73437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39</xdr:row>
      <xdr:rowOff>38100</xdr:rowOff>
    </xdr:from>
    <xdr:to>
      <xdr:col>18</xdr:col>
      <xdr:colOff>266700</xdr:colOff>
      <xdr:row>80</xdr:row>
      <xdr:rowOff>123825</xdr:rowOff>
    </xdr:to>
    <xdr:graphicFrame macro="">
      <xdr:nvGraphicFramePr>
        <xdr:cNvPr id="2" name="Chart 2051"/>
        <xdr:cNvGraphicFramePr/>
      </xdr:nvGraphicFramePr>
      <xdr:xfrm>
        <a:off x="1333500" y="6667500"/>
        <a:ext cx="10515600" cy="63341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40</xdr:row>
      <xdr:rowOff>76200</xdr:rowOff>
    </xdr:from>
    <xdr:ext cx="9525000" cy="6972300"/>
    <xdr:graphicFrame macro="">
      <xdr:nvGraphicFramePr>
        <xdr:cNvPr id="2" name="Chart 2051"/>
        <xdr:cNvGraphicFramePr/>
      </xdr:nvGraphicFramePr>
      <xdr:xfrm>
        <a:off x="1266825" y="6953250"/>
        <a:ext cx="9525000" cy="69723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showGridLines="0" tabSelected="1" workbookViewId="0" topLeftCell="A1"/>
  </sheetViews>
  <sheetFormatPr defaultColWidth="9.140625" defaultRowHeight="12"/>
  <cols>
    <col min="1" max="2" width="9.28125" style="21" customWidth="1"/>
    <col min="3" max="3" width="5.7109375" style="21" customWidth="1"/>
    <col min="4" max="4" width="38.140625" style="21" customWidth="1"/>
    <col min="5" max="7" width="12.28125" style="21" customWidth="1"/>
    <col min="8" max="8" width="12.8515625" style="21" customWidth="1"/>
    <col min="9" max="17" width="9.140625" style="21" customWidth="1"/>
    <col min="18" max="24" width="2.00390625" style="21" customWidth="1"/>
    <col min="25" max="16384" width="9.140625" style="21" customWidth="1"/>
  </cols>
  <sheetData>
    <row r="1" spans="1:2" s="4" customFormat="1" ht="12">
      <c r="A1" s="2"/>
      <c r="B1" s="3"/>
    </row>
    <row r="2" spans="1:2" s="4" customFormat="1" ht="12">
      <c r="A2" s="5"/>
      <c r="B2" s="5"/>
    </row>
    <row r="3" s="4" customFormat="1" ht="12">
      <c r="C3" s="6" t="s">
        <v>22</v>
      </c>
    </row>
    <row r="4" s="4" customFormat="1" ht="12">
      <c r="C4" s="4" t="s">
        <v>23</v>
      </c>
    </row>
    <row r="5" s="4" customFormat="1" ht="12"/>
    <row r="6" spans="1:22" s="26" customFormat="1" ht="15.75">
      <c r="A6" s="27"/>
      <c r="B6" s="27"/>
      <c r="C6" s="79" t="s">
        <v>63</v>
      </c>
      <c r="D6" s="25"/>
      <c r="E6" s="25"/>
      <c r="F6" s="25"/>
      <c r="G6" s="25"/>
      <c r="H6" s="25"/>
      <c r="I6" s="25"/>
      <c r="J6" s="25"/>
      <c r="K6" s="25"/>
      <c r="L6" s="25"/>
      <c r="M6" s="25"/>
      <c r="N6" s="25"/>
      <c r="O6" s="25"/>
      <c r="P6" s="25"/>
      <c r="Q6" s="25"/>
      <c r="R6" s="25"/>
      <c r="S6" s="25"/>
      <c r="T6" s="25"/>
      <c r="U6" s="25"/>
      <c r="V6" s="25"/>
    </row>
    <row r="7" spans="3:16" s="18" customFormat="1" ht="12.75">
      <c r="C7" s="77" t="s">
        <v>50</v>
      </c>
      <c r="D7" s="23"/>
      <c r="E7" s="23"/>
      <c r="F7" s="23"/>
      <c r="G7" s="23"/>
      <c r="H7" s="23"/>
      <c r="I7" s="23"/>
      <c r="J7" s="23"/>
      <c r="K7" s="21"/>
      <c r="L7" s="23"/>
      <c r="M7" s="23"/>
      <c r="N7" s="23"/>
      <c r="O7" s="23"/>
      <c r="P7" s="23"/>
    </row>
    <row r="10" spans="5:7" ht="84">
      <c r="E10" s="36" t="s">
        <v>64</v>
      </c>
      <c r="F10" s="36" t="s">
        <v>65</v>
      </c>
      <c r="G10" s="36" t="s">
        <v>62</v>
      </c>
    </row>
    <row r="11" spans="3:7" ht="23.25" customHeight="1">
      <c r="C11" s="35"/>
      <c r="E11" s="36" t="s">
        <v>26</v>
      </c>
      <c r="F11" s="36" t="s">
        <v>26</v>
      </c>
      <c r="G11" s="36" t="s">
        <v>24</v>
      </c>
    </row>
    <row r="12" spans="1:7" ht="12" customHeight="1">
      <c r="A12" s="20"/>
      <c r="C12" s="80" t="s">
        <v>30</v>
      </c>
      <c r="D12" s="39" t="s">
        <v>16</v>
      </c>
      <c r="E12" s="40">
        <v>122.71</v>
      </c>
      <c r="F12" s="48">
        <v>286.33</v>
      </c>
      <c r="G12" s="14">
        <f>+(POWER((F12/E12),1/10)-1)*100</f>
        <v>8.84254541149183</v>
      </c>
    </row>
    <row r="13" spans="1:7" ht="12" customHeight="1">
      <c r="A13" s="29"/>
      <c r="B13" s="22"/>
      <c r="C13" s="80"/>
      <c r="D13" s="39" t="s">
        <v>6</v>
      </c>
      <c r="E13" s="40">
        <v>227.05</v>
      </c>
      <c r="F13" s="48">
        <v>430</v>
      </c>
      <c r="G13" s="14">
        <f>+(POWER((F13/E13),1/10)-1)*100</f>
        <v>6.594474998101307</v>
      </c>
    </row>
    <row r="14" spans="1:7" ht="12" customHeight="1">
      <c r="A14" s="29"/>
      <c r="B14" s="22"/>
      <c r="C14" s="80"/>
      <c r="D14" s="39" t="s">
        <v>15</v>
      </c>
      <c r="E14" s="40">
        <v>149.16</v>
      </c>
      <c r="F14" s="40">
        <v>446.02</v>
      </c>
      <c r="G14" s="14">
        <f>+(POWER((F14/E14),1/10)-1)*100</f>
        <v>11.575847900485204</v>
      </c>
    </row>
    <row r="15" spans="1:7" ht="12" customHeight="1">
      <c r="A15" s="29"/>
      <c r="B15" s="22"/>
      <c r="C15" s="80"/>
      <c r="D15" s="39" t="s">
        <v>13</v>
      </c>
      <c r="E15" s="40">
        <v>268.09</v>
      </c>
      <c r="F15" s="40">
        <v>464.2</v>
      </c>
      <c r="G15" s="14">
        <f>+(POWER((F15/E15),1/10)-1)*100</f>
        <v>5.64341998556781</v>
      </c>
    </row>
    <row r="16" spans="1:5" ht="12" customHeight="1">
      <c r="A16" s="29"/>
      <c r="B16" s="22"/>
      <c r="C16" s="35"/>
    </row>
    <row r="17" spans="1:7" ht="12" customHeight="1">
      <c r="A17" s="29"/>
      <c r="C17" s="80" t="s">
        <v>29</v>
      </c>
      <c r="D17" s="39" t="s">
        <v>17</v>
      </c>
      <c r="E17" s="13">
        <v>373.46</v>
      </c>
      <c r="F17" s="40">
        <v>505.9</v>
      </c>
      <c r="G17" s="14">
        <f>+(POWER((F17/E17),1/9.5)-1)*100</f>
        <v>3.246621953312001</v>
      </c>
    </row>
    <row r="18" spans="1:7" ht="12" customHeight="1">
      <c r="A18" s="20"/>
      <c r="B18" s="22"/>
      <c r="C18" s="80"/>
      <c r="D18" s="39" t="s">
        <v>66</v>
      </c>
      <c r="E18" s="40">
        <v>297.67</v>
      </c>
      <c r="F18" s="40">
        <v>518.97</v>
      </c>
      <c r="G18" s="14">
        <f aca="true" t="shared" si="0" ref="G18:G24">+(POWER((F18/E18),1/10)-1)*100</f>
        <v>5.715999104348302</v>
      </c>
    </row>
    <row r="19" spans="1:7" ht="12" customHeight="1">
      <c r="A19" s="20"/>
      <c r="B19" s="22"/>
      <c r="C19" s="80"/>
      <c r="D19" s="39" t="s">
        <v>12</v>
      </c>
      <c r="E19" s="40">
        <v>295.5</v>
      </c>
      <c r="F19" s="40">
        <v>520</v>
      </c>
      <c r="G19" s="14">
        <f t="shared" si="0"/>
        <v>5.814354228750318</v>
      </c>
    </row>
    <row r="20" spans="1:7" ht="12" customHeight="1">
      <c r="A20" s="20"/>
      <c r="C20" s="80"/>
      <c r="D20" s="39" t="s">
        <v>14</v>
      </c>
      <c r="E20" s="40">
        <v>286.61</v>
      </c>
      <c r="F20" s="40">
        <v>523.09</v>
      </c>
      <c r="G20" s="14">
        <f t="shared" si="0"/>
        <v>6.200975967319344</v>
      </c>
    </row>
    <row r="21" spans="1:7" ht="12" customHeight="1">
      <c r="A21" s="20"/>
      <c r="B21" s="22"/>
      <c r="C21" s="80"/>
      <c r="D21" s="39" t="s">
        <v>11</v>
      </c>
      <c r="E21" s="40">
        <v>278.02</v>
      </c>
      <c r="F21" s="40">
        <v>540</v>
      </c>
      <c r="G21" s="14">
        <f t="shared" si="0"/>
        <v>6.864085128510622</v>
      </c>
    </row>
    <row r="22" spans="1:7" ht="12" customHeight="1">
      <c r="A22" s="20"/>
      <c r="B22" s="22"/>
      <c r="C22" s="80"/>
      <c r="D22" s="39" t="s">
        <v>5</v>
      </c>
      <c r="E22" s="40">
        <v>231.7</v>
      </c>
      <c r="F22" s="40">
        <v>555</v>
      </c>
      <c r="G22" s="14">
        <f t="shared" si="0"/>
        <v>9.128125391208641</v>
      </c>
    </row>
    <row r="23" spans="1:7" ht="12" customHeight="1">
      <c r="A23" s="20"/>
      <c r="B23" s="22"/>
      <c r="C23" s="80"/>
      <c r="D23" s="39" t="s">
        <v>31</v>
      </c>
      <c r="E23" s="40">
        <v>817.83</v>
      </c>
      <c r="F23" s="40">
        <v>683.76</v>
      </c>
      <c r="G23" s="14">
        <f t="shared" si="0"/>
        <v>-1.7745413544814181</v>
      </c>
    </row>
    <row r="24" spans="1:7" ht="12" customHeight="1">
      <c r="A24" s="20"/>
      <c r="C24" s="80"/>
      <c r="D24" s="39" t="s">
        <v>10</v>
      </c>
      <c r="E24" s="40">
        <v>525</v>
      </c>
      <c r="F24" s="40">
        <v>700</v>
      </c>
      <c r="G24" s="14">
        <f t="shared" si="0"/>
        <v>2.9186008964760646</v>
      </c>
    </row>
    <row r="25" spans="1:7" ht="12" customHeight="1">
      <c r="A25" s="20"/>
      <c r="B25" s="22"/>
      <c r="C25" s="80"/>
      <c r="D25" s="39" t="s">
        <v>0</v>
      </c>
      <c r="E25" s="40">
        <v>634.88</v>
      </c>
      <c r="F25" s="40">
        <v>761.97</v>
      </c>
      <c r="G25" s="14">
        <f aca="true" t="shared" si="1" ref="G25:G41">+(POWER((F25/E25),1/10)-1)*100</f>
        <v>1.84146138969572</v>
      </c>
    </row>
    <row r="26" spans="1:7" ht="12" customHeight="1">
      <c r="A26" s="20"/>
      <c r="B26" s="22"/>
      <c r="C26" s="80"/>
      <c r="D26" s="39" t="s">
        <v>9</v>
      </c>
      <c r="E26" s="40">
        <v>589.19</v>
      </c>
      <c r="F26" s="40">
        <v>886.63</v>
      </c>
      <c r="G26" s="14">
        <f t="shared" si="1"/>
        <v>4.171449082568945</v>
      </c>
    </row>
    <row r="27" spans="1:7" ht="12" customHeight="1">
      <c r="A27" s="20"/>
      <c r="B27" s="22"/>
      <c r="C27" s="35"/>
      <c r="D27" s="39"/>
      <c r="E27" s="40"/>
      <c r="F27" s="40"/>
      <c r="G27" s="14"/>
    </row>
    <row r="28" spans="1:7" ht="12" customHeight="1">
      <c r="A28" s="20"/>
      <c r="B28" s="22"/>
      <c r="C28" s="80" t="s">
        <v>28</v>
      </c>
      <c r="D28" s="39" t="s">
        <v>8</v>
      </c>
      <c r="E28" s="40">
        <v>728</v>
      </c>
      <c r="F28" s="40">
        <v>1050</v>
      </c>
      <c r="G28" s="14">
        <f t="shared" si="1"/>
        <v>3.730337749562773</v>
      </c>
    </row>
    <row r="29" spans="1:7" ht="12" customHeight="1">
      <c r="A29" s="20"/>
      <c r="B29" s="22"/>
      <c r="C29" s="80"/>
      <c r="D29" s="39" t="s">
        <v>18</v>
      </c>
      <c r="E29" s="40">
        <v>995.28</v>
      </c>
      <c r="F29" s="40">
        <v>1453.28</v>
      </c>
      <c r="G29" s="14">
        <f t="shared" si="1"/>
        <v>3.8581068661771134</v>
      </c>
    </row>
    <row r="30" spans="1:7" ht="12" customHeight="1">
      <c r="A30" s="20"/>
      <c r="B30" s="22"/>
      <c r="C30" s="80"/>
      <c r="D30" s="39" t="s">
        <v>7</v>
      </c>
      <c r="E30" s="40">
        <v>1321.02</v>
      </c>
      <c r="F30" s="40">
        <v>1521.22</v>
      </c>
      <c r="G30" s="14">
        <f>+(POWER((F30/E30),1/10)-1)*100</f>
        <v>1.4210875856541572</v>
      </c>
    </row>
    <row r="31" spans="1:7" ht="12" customHeight="1">
      <c r="A31" s="20"/>
      <c r="C31" s="80"/>
      <c r="D31" s="39" t="s">
        <v>57</v>
      </c>
      <c r="E31" s="13" t="s">
        <v>37</v>
      </c>
      <c r="F31" s="13">
        <v>1557</v>
      </c>
      <c r="G31" s="14"/>
    </row>
    <row r="32" spans="1:7" ht="12" customHeight="1">
      <c r="A32" s="20"/>
      <c r="C32" s="80"/>
      <c r="D32" s="39" t="s">
        <v>2</v>
      </c>
      <c r="E32" s="40">
        <v>1387.5</v>
      </c>
      <c r="F32" s="40">
        <v>1593.81</v>
      </c>
      <c r="G32" s="14">
        <f>+(POWER((F32/E32),1/10)-1)*100</f>
        <v>1.395890928835719</v>
      </c>
    </row>
    <row r="33" spans="1:7" ht="12" customHeight="1">
      <c r="A33" s="20"/>
      <c r="B33" s="22"/>
      <c r="C33" s="80"/>
      <c r="D33" s="39" t="s">
        <v>4</v>
      </c>
      <c r="E33" s="40">
        <v>1381.2</v>
      </c>
      <c r="F33" s="40">
        <v>1615.8</v>
      </c>
      <c r="G33" s="14">
        <f>+(POWER((F33/E33),1/10)-1)*100</f>
        <v>1.5811449113784626</v>
      </c>
    </row>
    <row r="34" spans="1:7" ht="12" customHeight="1">
      <c r="A34" s="29"/>
      <c r="B34" s="22"/>
      <c r="C34" s="80"/>
      <c r="D34" s="39" t="s">
        <v>3</v>
      </c>
      <c r="E34" s="40">
        <v>1461.85</v>
      </c>
      <c r="F34" s="40">
        <v>1656.2</v>
      </c>
      <c r="G34" s="14">
        <f>+(POWER((F34/E34),1/10)-1)*100</f>
        <v>1.2560535615238066</v>
      </c>
    </row>
    <row r="35" spans="1:7" ht="12" customHeight="1">
      <c r="A35" s="30"/>
      <c r="C35" s="80"/>
      <c r="D35" s="39" t="s">
        <v>1</v>
      </c>
      <c r="E35" s="40">
        <v>1641.74</v>
      </c>
      <c r="F35" s="40">
        <v>2071.1</v>
      </c>
      <c r="G35" s="14">
        <f t="shared" si="1"/>
        <v>2.3504293683505484</v>
      </c>
    </row>
    <row r="36" spans="1:7" ht="12" customHeight="1">
      <c r="A36" s="20"/>
      <c r="B36" s="22"/>
      <c r="C36" s="35"/>
      <c r="D36" s="22" t="s">
        <v>44</v>
      </c>
      <c r="E36" s="13"/>
      <c r="F36" s="13"/>
      <c r="G36" s="14"/>
    </row>
    <row r="37" spans="1:13" ht="12" customHeight="1">
      <c r="A37" s="20"/>
      <c r="B37" s="22"/>
      <c r="C37" s="37" t="s">
        <v>44</v>
      </c>
      <c r="D37" s="22" t="s">
        <v>33</v>
      </c>
      <c r="E37" s="13">
        <v>137.32</v>
      </c>
      <c r="F37" s="40">
        <v>210.66</v>
      </c>
      <c r="G37" s="14">
        <f t="shared" si="1"/>
        <v>4.372197767071673</v>
      </c>
      <c r="M37" s="14"/>
    </row>
    <row r="38" spans="1:10" ht="12" customHeight="1">
      <c r="A38" s="20"/>
      <c r="B38" s="22"/>
      <c r="C38" s="80" t="s">
        <v>44</v>
      </c>
      <c r="D38" s="34" t="s">
        <v>68</v>
      </c>
      <c r="E38" s="50" t="s">
        <v>37</v>
      </c>
      <c r="F38" s="51">
        <v>239.74</v>
      </c>
      <c r="G38" s="52"/>
      <c r="H38" s="53"/>
      <c r="J38" s="32"/>
    </row>
    <row r="39" spans="1:10" ht="13.15" customHeight="1">
      <c r="A39" s="20"/>
      <c r="B39" s="22"/>
      <c r="C39" s="80"/>
      <c r="D39" s="22" t="s">
        <v>59</v>
      </c>
      <c r="E39" s="13" t="s">
        <v>37</v>
      </c>
      <c r="F39" s="40">
        <v>288.05</v>
      </c>
      <c r="J39" s="32"/>
    </row>
    <row r="40" spans="1:10" ht="12" customHeight="1">
      <c r="A40" s="20"/>
      <c r="B40" s="22"/>
      <c r="C40" s="80"/>
      <c r="D40" s="22" t="s">
        <v>34</v>
      </c>
      <c r="E40" s="13">
        <v>232.99</v>
      </c>
      <c r="F40" s="40">
        <v>308.04</v>
      </c>
      <c r="G40" s="14">
        <f>+(POWER((F40/E40),1/10)-1)*100</f>
        <v>2.831692368998784</v>
      </c>
      <c r="J40" s="32"/>
    </row>
    <row r="41" spans="1:10" ht="12" customHeight="1">
      <c r="A41" s="20"/>
      <c r="B41" s="22"/>
      <c r="C41" s="80"/>
      <c r="D41" s="22" t="s">
        <v>25</v>
      </c>
      <c r="E41" s="40">
        <v>309.94</v>
      </c>
      <c r="F41" s="40">
        <v>422.26</v>
      </c>
      <c r="G41" s="14">
        <f t="shared" si="1"/>
        <v>3.140737261315363</v>
      </c>
      <c r="J41" s="32"/>
    </row>
    <row r="42" spans="1:10" ht="12" customHeight="1">
      <c r="A42" s="20"/>
      <c r="B42" s="22"/>
      <c r="C42" s="80"/>
      <c r="D42" s="22" t="s">
        <v>44</v>
      </c>
      <c r="J42" s="32"/>
    </row>
    <row r="43" spans="1:10" ht="12" customHeight="1">
      <c r="A43" s="20"/>
      <c r="B43" s="22"/>
      <c r="C43" s="80"/>
      <c r="D43" s="22" t="s">
        <v>40</v>
      </c>
      <c r="E43" s="40">
        <v>815.79</v>
      </c>
      <c r="F43" s="40">
        <v>1097.53</v>
      </c>
      <c r="G43" s="14">
        <f>+(POWER((F43/E43),1/10)-1)*100</f>
        <v>3.011047219925578</v>
      </c>
      <c r="J43" s="32"/>
    </row>
    <row r="44" spans="1:10" ht="12" customHeight="1">
      <c r="A44" s="20"/>
      <c r="B44" s="22"/>
      <c r="C44" s="80"/>
      <c r="D44" s="22"/>
      <c r="E44" s="13"/>
      <c r="F44" s="38"/>
      <c r="J44" s="32"/>
    </row>
    <row r="45" spans="1:10" ht="12" customHeight="1">
      <c r="A45" s="20"/>
      <c r="B45" s="22"/>
      <c r="C45" s="35"/>
      <c r="F45" s="16"/>
      <c r="I45" s="15"/>
      <c r="J45" s="32"/>
    </row>
    <row r="46" spans="1:6" ht="12" customHeight="1">
      <c r="A46" s="5"/>
      <c r="B46" s="5"/>
      <c r="C46" s="21" t="s">
        <v>48</v>
      </c>
      <c r="F46" s="16"/>
    </row>
    <row r="47" spans="1:7" ht="14.45" customHeight="1">
      <c r="A47" s="5"/>
      <c r="B47" s="5"/>
      <c r="C47" s="24" t="s">
        <v>58</v>
      </c>
      <c r="F47" s="16"/>
      <c r="G47" s="13"/>
    </row>
    <row r="48" spans="3:7" ht="12" customHeight="1">
      <c r="C48" s="21" t="s">
        <v>60</v>
      </c>
      <c r="D48" s="12"/>
      <c r="E48" s="12"/>
      <c r="F48" s="13"/>
      <c r="G48" s="13"/>
    </row>
    <row r="49" spans="3:7" ht="12">
      <c r="C49" s="10" t="s">
        <v>41</v>
      </c>
      <c r="D49" s="12"/>
      <c r="E49" s="12"/>
      <c r="F49" s="13"/>
      <c r="G49" s="13"/>
    </row>
    <row r="50" spans="4:7" ht="12">
      <c r="D50" s="12"/>
      <c r="E50" s="12"/>
      <c r="F50" s="13"/>
      <c r="G50" s="13"/>
    </row>
    <row r="52" spans="1:3" ht="12">
      <c r="A52" s="4" t="s">
        <v>21</v>
      </c>
      <c r="B52" s="9"/>
      <c r="C52" s="8"/>
    </row>
    <row r="53" ht="12">
      <c r="A53" s="21" t="s">
        <v>47</v>
      </c>
    </row>
    <row r="55" ht="12"/>
    <row r="56" ht="12"/>
    <row r="57" ht="12"/>
    <row r="58" ht="12"/>
    <row r="59" ht="12"/>
    <row r="60" ht="12"/>
    <row r="61" ht="12"/>
    <row r="62" ht="12"/>
    <row r="63" ht="12"/>
    <row r="64" ht="12"/>
    <row r="65" ht="12">
      <c r="I65" s="15"/>
    </row>
    <row r="66" ht="12">
      <c r="I66" s="15"/>
    </row>
    <row r="67" ht="12">
      <c r="I67" s="15"/>
    </row>
    <row r="68" ht="12">
      <c r="I68" s="15"/>
    </row>
    <row r="69" ht="12">
      <c r="I69" s="15"/>
    </row>
    <row r="70" ht="12">
      <c r="I70" s="15"/>
    </row>
    <row r="71" ht="12">
      <c r="I71" s="15"/>
    </row>
    <row r="72" ht="12">
      <c r="I72" s="15"/>
    </row>
    <row r="73" ht="12">
      <c r="I73" s="15"/>
    </row>
    <row r="74" ht="12">
      <c r="I74" s="15"/>
    </row>
    <row r="75" ht="12">
      <c r="I75" s="15"/>
    </row>
    <row r="76" ht="12">
      <c r="I76" s="15"/>
    </row>
    <row r="77" ht="12">
      <c r="I77" s="15"/>
    </row>
    <row r="78" ht="12">
      <c r="I78" s="15"/>
    </row>
    <row r="79" ht="12">
      <c r="I79" s="15"/>
    </row>
    <row r="80" ht="12">
      <c r="I80" s="15"/>
    </row>
    <row r="81" ht="12">
      <c r="I81" s="15"/>
    </row>
    <row r="82" ht="12">
      <c r="I82" s="15"/>
    </row>
    <row r="83" ht="12">
      <c r="I83" s="15"/>
    </row>
    <row r="84" ht="12">
      <c r="I84" s="15"/>
    </row>
    <row r="85" ht="12">
      <c r="I85" s="15"/>
    </row>
    <row r="86" ht="12">
      <c r="I86" s="15"/>
    </row>
    <row r="87" ht="12">
      <c r="I87" s="15"/>
    </row>
    <row r="88" ht="12"/>
    <row r="89" ht="12"/>
    <row r="90" ht="12"/>
    <row r="91" ht="12"/>
    <row r="92" ht="12"/>
    <row r="93" ht="12"/>
    <row r="94" ht="12"/>
    <row r="95" ht="12"/>
    <row r="96" ht="12"/>
    <row r="97" ht="12"/>
    <row r="98" ht="12"/>
    <row r="99" ht="12"/>
    <row r="100" ht="12"/>
    <row r="101" ht="12"/>
    <row r="102" ht="12"/>
    <row r="103" ht="12"/>
    <row r="104" ht="39.95" customHeight="1"/>
    <row r="105" ht="40.35" customHeight="1"/>
  </sheetData>
  <mergeCells count="4">
    <mergeCell ref="C12:C15"/>
    <mergeCell ref="C17:C26"/>
    <mergeCell ref="C28:C35"/>
    <mergeCell ref="C38:C44"/>
  </mergeCells>
  <printOptions/>
  <pageMargins left="0.7" right="0.7" top="0.75" bottom="0.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showGridLines="0" workbookViewId="0" topLeftCell="A1"/>
  </sheetViews>
  <sheetFormatPr defaultColWidth="9.140625" defaultRowHeight="12"/>
  <cols>
    <col min="1" max="2" width="9.28125" style="21" customWidth="1"/>
    <col min="3" max="3" width="5.7109375" style="21" customWidth="1"/>
    <col min="4" max="4" width="39.140625" style="21" customWidth="1"/>
    <col min="5" max="5" width="11.140625" style="21" customWidth="1"/>
    <col min="6" max="7" width="9.140625" style="21" customWidth="1"/>
    <col min="8" max="8" width="26.57421875" style="21" customWidth="1"/>
    <col min="9" max="9" width="17.7109375" style="21" bestFit="1" customWidth="1"/>
    <col min="10" max="10" width="33.28125" style="21" customWidth="1"/>
    <col min="11" max="13" width="9.140625" style="21" customWidth="1"/>
    <col min="14" max="14" width="13.28125" style="21" customWidth="1"/>
    <col min="15" max="15" width="9.140625" style="21" customWidth="1"/>
    <col min="16" max="22" width="1.7109375" style="21" customWidth="1"/>
    <col min="23" max="16384" width="9.140625" style="21" customWidth="1"/>
  </cols>
  <sheetData>
    <row r="1" spans="1:15" s="4" customFormat="1" ht="12">
      <c r="A1" s="28"/>
      <c r="B1" s="3"/>
      <c r="O1" s="21"/>
    </row>
    <row r="2" spans="1:15" s="4" customFormat="1" ht="12">
      <c r="A2" s="28"/>
      <c r="B2" s="5"/>
      <c r="O2" s="21"/>
    </row>
    <row r="3" spans="3:15" s="4" customFormat="1" ht="12">
      <c r="C3" s="6" t="s">
        <v>22</v>
      </c>
      <c r="O3" s="21"/>
    </row>
    <row r="4" s="4" customFormat="1" ht="12">
      <c r="C4" s="4" t="s">
        <v>23</v>
      </c>
    </row>
    <row r="5" s="4" customFormat="1" ht="12"/>
    <row r="6" spans="1:15" s="26" customFormat="1" ht="15.75">
      <c r="A6" s="27"/>
      <c r="B6" s="27"/>
      <c r="C6" s="79" t="s">
        <v>67</v>
      </c>
      <c r="D6" s="25"/>
      <c r="E6" s="25"/>
      <c r="F6" s="25"/>
      <c r="G6" s="25"/>
      <c r="H6" s="25"/>
      <c r="I6" s="25"/>
      <c r="J6" s="25"/>
      <c r="K6" s="25"/>
      <c r="L6" s="25"/>
      <c r="M6" s="25"/>
      <c r="O6" s="25"/>
    </row>
    <row r="7" spans="3:15" s="18" customFormat="1" ht="12.75">
      <c r="C7" s="77" t="s">
        <v>27</v>
      </c>
      <c r="D7" s="23"/>
      <c r="E7" s="23"/>
      <c r="F7" s="23"/>
      <c r="G7" s="21"/>
      <c r="H7" s="21"/>
      <c r="I7" s="21"/>
      <c r="J7" s="22"/>
      <c r="K7" s="21"/>
      <c r="L7" s="23"/>
      <c r="M7" s="23"/>
      <c r="N7" s="45"/>
      <c r="O7" s="11"/>
    </row>
    <row r="8" spans="10:14" ht="12">
      <c r="J8" s="39"/>
      <c r="M8" s="23"/>
      <c r="N8" s="45"/>
    </row>
    <row r="9" spans="10:15" ht="12">
      <c r="J9" s="39"/>
      <c r="M9" s="23"/>
      <c r="N9" s="45"/>
      <c r="O9" s="11"/>
    </row>
    <row r="10" spans="5:14" ht="12" customHeight="1">
      <c r="E10" s="11" t="s">
        <v>27</v>
      </c>
      <c r="F10" s="11"/>
      <c r="J10" s="39"/>
      <c r="M10" s="23"/>
      <c r="N10" s="45"/>
    </row>
    <row r="11" spans="1:15" ht="12" customHeight="1">
      <c r="A11" s="31"/>
      <c r="B11" s="19"/>
      <c r="C11" s="82" t="s">
        <v>30</v>
      </c>
      <c r="D11" s="45" t="s">
        <v>16</v>
      </c>
      <c r="E11" s="46">
        <v>577.25</v>
      </c>
      <c r="F11" s="17"/>
      <c r="H11" s="22"/>
      <c r="I11" s="40"/>
      <c r="J11" s="39"/>
      <c r="L11" s="22"/>
      <c r="M11" s="23"/>
      <c r="N11" s="45"/>
      <c r="O11" s="11"/>
    </row>
    <row r="12" spans="1:15" ht="12" customHeight="1">
      <c r="A12" s="7"/>
      <c r="B12" s="7"/>
      <c r="C12" s="82"/>
      <c r="D12" s="45" t="s">
        <v>6</v>
      </c>
      <c r="E12" s="46">
        <v>590.84</v>
      </c>
      <c r="F12" s="17"/>
      <c r="I12" s="40"/>
      <c r="J12" s="39"/>
      <c r="L12" s="39"/>
      <c r="M12" s="23"/>
      <c r="N12" s="45"/>
      <c r="O12" s="11"/>
    </row>
    <row r="13" spans="1:14" ht="12" customHeight="1">
      <c r="A13" s="19"/>
      <c r="B13" s="19"/>
      <c r="C13" s="82"/>
      <c r="D13" s="49" t="s">
        <v>11</v>
      </c>
      <c r="E13" s="46">
        <v>691.37</v>
      </c>
      <c r="F13" s="14"/>
      <c r="H13" s="39"/>
      <c r="I13" s="40"/>
      <c r="J13" s="22"/>
      <c r="L13" s="39"/>
      <c r="M13" s="23"/>
      <c r="N13" s="49"/>
    </row>
    <row r="14" spans="1:14" ht="12" customHeight="1">
      <c r="A14" s="31"/>
      <c r="B14" s="19"/>
      <c r="C14" s="82"/>
      <c r="D14" s="49" t="s">
        <v>66</v>
      </c>
      <c r="E14" s="46">
        <v>743.38</v>
      </c>
      <c r="F14" s="14"/>
      <c r="I14" s="40"/>
      <c r="J14" s="39"/>
      <c r="L14" s="39"/>
      <c r="M14" s="23"/>
      <c r="N14" s="45"/>
    </row>
    <row r="15" spans="1:15" ht="12" customHeight="1">
      <c r="A15" s="31"/>
      <c r="B15" s="19"/>
      <c r="C15" s="82"/>
      <c r="D15" s="45" t="s">
        <v>12</v>
      </c>
      <c r="E15" s="46">
        <v>745.2</v>
      </c>
      <c r="F15" s="14"/>
      <c r="J15" s="22"/>
      <c r="L15" s="39"/>
      <c r="M15" s="23"/>
      <c r="N15" s="43"/>
      <c r="O15" s="11"/>
    </row>
    <row r="16" spans="1:14" ht="12" customHeight="1">
      <c r="A16" s="19"/>
      <c r="B16" s="19"/>
      <c r="C16" s="82"/>
      <c r="D16" s="45" t="s">
        <v>17</v>
      </c>
      <c r="E16" s="46">
        <v>745.24</v>
      </c>
      <c r="F16" s="17"/>
      <c r="J16" s="39"/>
      <c r="L16" s="39"/>
      <c r="M16" s="23"/>
      <c r="N16" s="45"/>
    </row>
    <row r="17" spans="1:15" ht="12" customHeight="1">
      <c r="A17" s="19"/>
      <c r="B17" s="19"/>
      <c r="C17" s="82"/>
      <c r="D17" s="45" t="s">
        <v>13</v>
      </c>
      <c r="E17" s="46">
        <v>764.65</v>
      </c>
      <c r="F17" s="17"/>
      <c r="I17" s="40"/>
      <c r="J17" s="39"/>
      <c r="L17" s="22"/>
      <c r="M17" s="23"/>
      <c r="N17" s="45"/>
      <c r="O17" s="11"/>
    </row>
    <row r="18" spans="1:14" ht="12" customHeight="1">
      <c r="A18" s="19"/>
      <c r="B18" s="19"/>
      <c r="C18" s="68"/>
      <c r="F18" s="14"/>
      <c r="I18" s="40"/>
      <c r="J18" s="39"/>
      <c r="L18" s="39"/>
      <c r="M18" s="23"/>
      <c r="N18" s="45"/>
    </row>
    <row r="19" spans="1:14" ht="12" customHeight="1">
      <c r="A19" s="19"/>
      <c r="B19" s="19"/>
      <c r="C19" s="80" t="s">
        <v>29</v>
      </c>
      <c r="D19" s="45" t="s">
        <v>31</v>
      </c>
      <c r="E19" s="46">
        <v>800.24</v>
      </c>
      <c r="F19" s="17"/>
      <c r="I19" s="13"/>
      <c r="J19" s="39"/>
      <c r="L19" s="39"/>
      <c r="M19" s="23"/>
      <c r="N19" s="45"/>
    </row>
    <row r="20" spans="1:14" ht="12" customHeight="1">
      <c r="A20" s="19"/>
      <c r="B20" s="19"/>
      <c r="C20" s="80"/>
      <c r="D20" s="49" t="s">
        <v>10</v>
      </c>
      <c r="E20" s="46">
        <v>814.22</v>
      </c>
      <c r="F20" s="17"/>
      <c r="H20" s="39"/>
      <c r="I20" s="40"/>
      <c r="J20" s="39"/>
      <c r="L20" s="39"/>
      <c r="M20" s="23"/>
      <c r="N20" s="45"/>
    </row>
    <row r="21" spans="1:14" ht="12" customHeight="1">
      <c r="A21" s="19"/>
      <c r="B21" s="19"/>
      <c r="C21" s="80"/>
      <c r="D21" s="45" t="s">
        <v>5</v>
      </c>
      <c r="E21" s="46">
        <v>859.95</v>
      </c>
      <c r="F21" s="17"/>
      <c r="H21" s="39"/>
      <c r="I21" s="40"/>
      <c r="J21" s="39"/>
      <c r="L21" s="39"/>
      <c r="M21" s="23"/>
      <c r="N21" s="45"/>
    </row>
    <row r="22" spans="1:15" ht="12" customHeight="1">
      <c r="A22" s="19"/>
      <c r="B22" s="19"/>
      <c r="C22" s="80"/>
      <c r="D22" s="45" t="s">
        <v>15</v>
      </c>
      <c r="E22" s="46">
        <v>865.22</v>
      </c>
      <c r="F22" s="14"/>
      <c r="H22" s="39"/>
      <c r="I22" s="40"/>
      <c r="J22" s="39"/>
      <c r="L22" s="39"/>
      <c r="M22" s="23"/>
      <c r="N22" s="45"/>
      <c r="O22" s="11"/>
    </row>
    <row r="23" spans="1:14" ht="12" customHeight="1">
      <c r="A23" s="19"/>
      <c r="B23" s="19"/>
      <c r="C23" s="80"/>
      <c r="D23" s="45" t="s">
        <v>0</v>
      </c>
      <c r="E23" s="46">
        <v>908.84</v>
      </c>
      <c r="F23" s="14"/>
      <c r="H23" s="39"/>
      <c r="I23" s="40"/>
      <c r="J23" s="22"/>
      <c r="L23" s="39"/>
      <c r="M23" s="23"/>
      <c r="N23" s="49"/>
    </row>
    <row r="24" spans="1:15" ht="12" customHeight="1">
      <c r="A24" s="19"/>
      <c r="B24" s="19"/>
      <c r="C24" s="80"/>
      <c r="D24" s="45" t="s">
        <v>8</v>
      </c>
      <c r="E24" s="46">
        <v>932.87</v>
      </c>
      <c r="F24" s="14"/>
      <c r="J24" s="39"/>
      <c r="L24" s="39"/>
      <c r="M24" s="23"/>
      <c r="N24" s="49"/>
      <c r="O24" s="11"/>
    </row>
    <row r="25" spans="1:15" ht="12" customHeight="1">
      <c r="A25" s="19"/>
      <c r="B25" s="19"/>
      <c r="C25" s="80"/>
      <c r="D25" s="45" t="s">
        <v>14</v>
      </c>
      <c r="E25" s="46">
        <v>932.99</v>
      </c>
      <c r="F25" s="17"/>
      <c r="H25" s="39"/>
      <c r="I25" s="40"/>
      <c r="J25" s="39"/>
      <c r="L25" s="39"/>
      <c r="M25" s="23"/>
      <c r="N25" s="45"/>
      <c r="O25" s="11"/>
    </row>
    <row r="26" spans="1:15" ht="12" customHeight="1">
      <c r="A26" s="28"/>
      <c r="C26" s="35"/>
      <c r="F26" s="14"/>
      <c r="H26" s="39"/>
      <c r="I26" s="40"/>
      <c r="J26" s="39"/>
      <c r="L26" s="39"/>
      <c r="M26" s="23"/>
      <c r="N26" s="45"/>
      <c r="O26" s="11"/>
    </row>
    <row r="27" spans="1:14" ht="12" customHeight="1">
      <c r="A27" s="19"/>
      <c r="B27" s="19"/>
      <c r="C27" s="80" t="s">
        <v>28</v>
      </c>
      <c r="D27" s="49" t="s">
        <v>9</v>
      </c>
      <c r="E27" s="46">
        <v>1058.58</v>
      </c>
      <c r="F27" s="17"/>
      <c r="H27" s="22"/>
      <c r="I27" s="40"/>
      <c r="J27" s="39"/>
      <c r="L27" s="39"/>
      <c r="M27" s="23"/>
      <c r="N27" s="45"/>
    </row>
    <row r="28" spans="1:15" ht="12" customHeight="1">
      <c r="A28" s="19"/>
      <c r="B28" s="19"/>
      <c r="C28" s="80"/>
      <c r="D28" s="49" t="s">
        <v>18</v>
      </c>
      <c r="E28" s="46">
        <v>1274.33</v>
      </c>
      <c r="F28" s="14"/>
      <c r="H28" s="39"/>
      <c r="I28" s="40"/>
      <c r="J28" s="22"/>
      <c r="L28" s="39"/>
      <c r="M28" s="23"/>
      <c r="N28" s="45"/>
      <c r="O28" s="11"/>
    </row>
    <row r="29" spans="1:14" ht="12" customHeight="1">
      <c r="A29" s="19"/>
      <c r="B29" s="19"/>
      <c r="C29" s="80"/>
      <c r="D29" s="45" t="s">
        <v>3</v>
      </c>
      <c r="E29" s="46">
        <v>1302.36</v>
      </c>
      <c r="F29" s="17"/>
      <c r="H29" s="39"/>
      <c r="I29" s="40"/>
      <c r="J29" s="39"/>
      <c r="L29" s="39"/>
      <c r="M29" s="23"/>
      <c r="N29" s="45"/>
    </row>
    <row r="30" spans="1:14" ht="12" customHeight="1">
      <c r="A30" s="19"/>
      <c r="B30" s="19"/>
      <c r="C30" s="80"/>
      <c r="D30" s="45" t="s">
        <v>7</v>
      </c>
      <c r="E30" s="46">
        <v>1389.78</v>
      </c>
      <c r="F30" s="17"/>
      <c r="I30" s="40"/>
      <c r="J30" s="39"/>
      <c r="L30" s="22"/>
      <c r="M30" s="23"/>
      <c r="N30" s="49"/>
    </row>
    <row r="31" spans="1:14" ht="12" customHeight="1">
      <c r="A31" s="19"/>
      <c r="B31" s="19"/>
      <c r="C31" s="80"/>
      <c r="D31" s="45" t="s">
        <v>2</v>
      </c>
      <c r="E31" s="46">
        <v>1438.47</v>
      </c>
      <c r="F31" s="17"/>
      <c r="H31" s="39"/>
      <c r="I31" s="40"/>
      <c r="J31" s="39"/>
      <c r="L31" s="39"/>
      <c r="M31" s="23"/>
      <c r="N31" s="45"/>
    </row>
    <row r="32" spans="3:15" ht="12" customHeight="1">
      <c r="C32" s="80"/>
      <c r="D32" s="49" t="s">
        <v>4</v>
      </c>
      <c r="E32" s="46">
        <v>1441.53</v>
      </c>
      <c r="J32" s="22"/>
      <c r="L32" s="39"/>
      <c r="M32" s="23"/>
      <c r="N32" s="45"/>
      <c r="O32" s="11"/>
    </row>
    <row r="33" spans="3:15" ht="12" customHeight="1">
      <c r="C33" s="80"/>
      <c r="D33" s="43" t="s">
        <v>35</v>
      </c>
      <c r="E33" s="46">
        <v>1496.51</v>
      </c>
      <c r="H33" s="39"/>
      <c r="I33" s="40"/>
      <c r="J33" s="39"/>
      <c r="L33" s="22"/>
      <c r="M33" s="23"/>
      <c r="N33" s="49"/>
      <c r="O33" s="11"/>
    </row>
    <row r="34" spans="3:12" ht="12" customHeight="1">
      <c r="C34" s="80"/>
      <c r="D34" s="45" t="s">
        <v>1</v>
      </c>
      <c r="E34" s="46">
        <v>1645.55</v>
      </c>
      <c r="F34" s="14"/>
      <c r="H34" s="39"/>
      <c r="I34" s="40"/>
      <c r="J34" s="22"/>
      <c r="L34" s="39"/>
    </row>
    <row r="35" spans="1:12" ht="12" customHeight="1">
      <c r="A35" s="5"/>
      <c r="B35" s="5"/>
      <c r="C35" s="21" t="s">
        <v>44</v>
      </c>
      <c r="D35" s="44" t="s">
        <v>44</v>
      </c>
      <c r="E35" s="47"/>
      <c r="F35" s="18"/>
      <c r="G35" s="14"/>
      <c r="H35" s="39"/>
      <c r="I35" s="40"/>
      <c r="L35" s="22"/>
    </row>
    <row r="36" spans="1:9" ht="12" customHeight="1">
      <c r="A36" s="5"/>
      <c r="B36" s="5"/>
      <c r="C36" s="81"/>
      <c r="D36" s="45" t="s">
        <v>33</v>
      </c>
      <c r="E36" s="46">
        <v>388.82</v>
      </c>
      <c r="F36" s="18"/>
      <c r="G36" s="14"/>
      <c r="H36" s="22"/>
      <c r="I36" s="40"/>
    </row>
    <row r="37" spans="1:9" ht="24" customHeight="1">
      <c r="A37" s="5"/>
      <c r="B37" s="5"/>
      <c r="C37" s="81"/>
      <c r="D37" s="34" t="s">
        <v>69</v>
      </c>
      <c r="E37" s="66">
        <v>509.09</v>
      </c>
      <c r="F37" s="18"/>
      <c r="I37" s="40"/>
    </row>
    <row r="38" spans="1:10" ht="12" customHeight="1">
      <c r="A38" s="5"/>
      <c r="B38" s="5"/>
      <c r="C38" s="81"/>
      <c r="D38" s="22" t="s">
        <v>51</v>
      </c>
      <c r="E38" s="46">
        <v>524.67</v>
      </c>
      <c r="F38" s="18"/>
      <c r="G38" s="14"/>
      <c r="H38" s="22"/>
      <c r="I38" s="40"/>
      <c r="J38" s="22"/>
    </row>
    <row r="39" spans="1:9" ht="12" customHeight="1">
      <c r="A39" s="5"/>
      <c r="B39" s="5"/>
      <c r="C39" s="81"/>
      <c r="D39" s="45" t="s">
        <v>34</v>
      </c>
      <c r="E39" s="67">
        <v>577.86</v>
      </c>
      <c r="F39" s="18"/>
      <c r="G39" s="14"/>
      <c r="H39" s="41"/>
      <c r="I39" s="42"/>
    </row>
    <row r="40" spans="1:9" ht="12" customHeight="1">
      <c r="A40" s="5"/>
      <c r="B40" s="5"/>
      <c r="C40" s="81"/>
      <c r="D40" s="45" t="s">
        <v>25</v>
      </c>
      <c r="E40" s="46">
        <v>1177.26</v>
      </c>
      <c r="F40" s="18"/>
      <c r="G40" s="14"/>
      <c r="H40" s="41"/>
      <c r="I40" s="42"/>
    </row>
    <row r="41" spans="1:9" ht="12" customHeight="1">
      <c r="A41" s="5"/>
      <c r="B41" s="5"/>
      <c r="C41" s="81"/>
      <c r="F41" s="18"/>
      <c r="G41" s="14"/>
      <c r="H41" s="22" t="s">
        <v>44</v>
      </c>
      <c r="I41" s="13"/>
    </row>
    <row r="42" spans="1:9" ht="12" customHeight="1">
      <c r="A42" s="5"/>
      <c r="B42" s="5"/>
      <c r="C42" s="65"/>
      <c r="D42" s="49" t="s">
        <v>40</v>
      </c>
      <c r="E42" s="46">
        <v>972.11</v>
      </c>
      <c r="F42" s="18"/>
      <c r="G42" s="14"/>
      <c r="H42" s="22"/>
      <c r="I42" s="13"/>
    </row>
    <row r="43" spans="1:7" ht="12" customHeight="1">
      <c r="A43" s="5"/>
      <c r="B43" s="5"/>
      <c r="F43" s="18"/>
      <c r="G43" s="14"/>
    </row>
    <row r="44" spans="1:7" ht="12" customHeight="1">
      <c r="A44" s="5"/>
      <c r="B44" s="5"/>
      <c r="D44" s="18"/>
      <c r="E44" s="18"/>
      <c r="F44" s="18"/>
      <c r="G44" s="14"/>
    </row>
    <row r="45" spans="3:7" ht="12" customHeight="1">
      <c r="C45" s="18" t="s">
        <v>49</v>
      </c>
      <c r="D45" s="24"/>
      <c r="G45" s="14"/>
    </row>
    <row r="46" spans="3:7" ht="14.45" customHeight="1">
      <c r="C46" s="24" t="s">
        <v>61</v>
      </c>
      <c r="D46" s="12"/>
      <c r="E46" s="12"/>
      <c r="F46" s="12"/>
      <c r="G46" s="14"/>
    </row>
    <row r="47" spans="3:7" ht="12">
      <c r="C47" s="10" t="s">
        <v>41</v>
      </c>
      <c r="D47" s="12"/>
      <c r="E47" s="12"/>
      <c r="F47" s="12"/>
      <c r="G47" s="14"/>
    </row>
    <row r="48" ht="12">
      <c r="B48" s="4"/>
    </row>
    <row r="49" spans="2:3" ht="12">
      <c r="B49" s="9"/>
      <c r="C49" s="9"/>
    </row>
    <row r="50" ht="12">
      <c r="C50" s="8"/>
    </row>
    <row r="51" ht="12">
      <c r="A51" s="4" t="s">
        <v>21</v>
      </c>
    </row>
    <row r="52" ht="12">
      <c r="A52" s="21" t="s">
        <v>36</v>
      </c>
    </row>
    <row r="53" ht="12"/>
    <row r="54" ht="12"/>
    <row r="55" ht="12"/>
    <row r="56" ht="12"/>
    <row r="57" ht="12">
      <c r="F57" s="15"/>
    </row>
    <row r="58" ht="12">
      <c r="F58" s="15"/>
    </row>
    <row r="59" ht="12">
      <c r="F59" s="15"/>
    </row>
    <row r="60" ht="12">
      <c r="F60" s="15"/>
    </row>
    <row r="61" ht="12">
      <c r="F61" s="15"/>
    </row>
    <row r="62" ht="12">
      <c r="F62" s="15"/>
    </row>
    <row r="63" ht="12">
      <c r="F63" s="15"/>
    </row>
    <row r="64" ht="12">
      <c r="F64" s="15"/>
    </row>
    <row r="65" ht="12">
      <c r="F65" s="15"/>
    </row>
    <row r="66" ht="12">
      <c r="F66" s="15"/>
    </row>
    <row r="67" ht="12">
      <c r="F67" s="15"/>
    </row>
    <row r="68" ht="12">
      <c r="F68" s="15"/>
    </row>
    <row r="69" ht="12">
      <c r="F69" s="15"/>
    </row>
    <row r="70" ht="12">
      <c r="F70" s="15"/>
    </row>
    <row r="71" ht="12">
      <c r="F71" s="15"/>
    </row>
    <row r="72" ht="12">
      <c r="F72" s="15"/>
    </row>
    <row r="73" ht="12">
      <c r="F73" s="15"/>
    </row>
    <row r="74" ht="12">
      <c r="F74" s="15"/>
    </row>
    <row r="75" ht="12">
      <c r="F75" s="15"/>
    </row>
    <row r="76" ht="12">
      <c r="F76" s="15"/>
    </row>
    <row r="77" ht="12">
      <c r="F77" s="15"/>
    </row>
    <row r="78" ht="12">
      <c r="F78" s="15"/>
    </row>
    <row r="79" ht="12">
      <c r="F79" s="15"/>
    </row>
    <row r="80" ht="12"/>
    <row r="81" ht="12"/>
    <row r="82" ht="12"/>
    <row r="83" ht="12"/>
    <row r="84" ht="12"/>
    <row r="85" ht="12"/>
    <row r="86" ht="12"/>
    <row r="87" ht="12"/>
    <row r="88" ht="12"/>
    <row r="89" ht="12"/>
    <row r="90" ht="12"/>
    <row r="91" ht="12"/>
    <row r="92" ht="12"/>
    <row r="93" ht="12"/>
    <row r="94" ht="12"/>
    <row r="95" ht="12"/>
    <row r="96" ht="68.25" customHeight="1"/>
  </sheetData>
  <mergeCells count="4">
    <mergeCell ref="C36:C41"/>
    <mergeCell ref="C19:C25"/>
    <mergeCell ref="C11:C17"/>
    <mergeCell ref="C27:C34"/>
  </mergeCells>
  <printOptions/>
  <pageMargins left="0" right="0" top="0" bottom="0" header="0" footer="0"/>
  <pageSetup fitToHeight="1" fitToWidth="1" horizontalDpi="600" verticalDpi="600" orientation="landscape" paperSize="9" scale="4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topLeftCell="A1"/>
  </sheetViews>
  <sheetFormatPr defaultColWidth="9.140625" defaultRowHeight="12"/>
  <cols>
    <col min="1" max="2" width="9.28125" style="21" customWidth="1"/>
    <col min="3" max="3" width="16.7109375" style="21" customWidth="1"/>
    <col min="4" max="16" width="9.140625" style="21" customWidth="1"/>
    <col min="17" max="17" width="10.421875" style="21" customWidth="1"/>
    <col min="18" max="16384" width="9.140625" style="21" customWidth="1"/>
  </cols>
  <sheetData>
    <row r="1" spans="1:2" s="4" customFormat="1" ht="12">
      <c r="A1" s="28"/>
      <c r="B1" s="3"/>
    </row>
    <row r="2" spans="1:2" s="4" customFormat="1" ht="12">
      <c r="A2" s="28"/>
      <c r="B2" s="5"/>
    </row>
    <row r="3" spans="1:3" s="4" customFormat="1" ht="12">
      <c r="A3" s="28"/>
      <c r="C3" s="70" t="s">
        <v>22</v>
      </c>
    </row>
    <row r="4" spans="1:3" s="4" customFormat="1" ht="12">
      <c r="A4" s="28"/>
      <c r="C4" s="4" t="s">
        <v>23</v>
      </c>
    </row>
    <row r="5" s="4" customFormat="1" ht="12">
      <c r="A5" s="28"/>
    </row>
    <row r="6" spans="1:16" s="73" customFormat="1" ht="15.75">
      <c r="A6" s="28"/>
      <c r="B6" s="71"/>
      <c r="C6" s="78" t="s">
        <v>45</v>
      </c>
      <c r="D6" s="72"/>
      <c r="E6" s="72"/>
      <c r="F6" s="72"/>
      <c r="G6" s="72"/>
      <c r="H6" s="72"/>
      <c r="I6" s="72"/>
      <c r="J6" s="72"/>
      <c r="K6" s="72"/>
      <c r="L6" s="72"/>
      <c r="M6" s="72"/>
      <c r="N6" s="72"/>
      <c r="O6" s="72"/>
      <c r="P6" s="72"/>
    </row>
    <row r="7" spans="3:14" s="18" customFormat="1" ht="12.75">
      <c r="C7" s="77" t="s">
        <v>24</v>
      </c>
      <c r="D7" s="23"/>
      <c r="E7" s="23"/>
      <c r="F7" s="23"/>
      <c r="G7" s="23"/>
      <c r="H7" s="23"/>
      <c r="I7" s="23"/>
      <c r="J7" s="23"/>
      <c r="K7" s="23"/>
      <c r="L7" s="23"/>
      <c r="M7" s="23"/>
      <c r="N7" s="23"/>
    </row>
    <row r="8" spans="11:16" ht="12">
      <c r="K8" s="22"/>
      <c r="L8" s="22"/>
      <c r="M8" s="22"/>
      <c r="N8" s="22"/>
      <c r="O8" s="22"/>
      <c r="P8" s="22"/>
    </row>
    <row r="9" spans="11:16" ht="12" customHeight="1">
      <c r="K9" s="22"/>
      <c r="L9" s="22"/>
      <c r="M9" s="22"/>
      <c r="N9" s="22"/>
      <c r="O9" s="22"/>
      <c r="P9" s="22"/>
    </row>
    <row r="10" spans="3:16" ht="12" customHeight="1">
      <c r="C10" s="54"/>
      <c r="D10" s="55" t="s">
        <v>24</v>
      </c>
      <c r="E10" s="55"/>
      <c r="K10" s="22"/>
      <c r="L10" s="22"/>
      <c r="M10" s="22"/>
      <c r="N10" s="22"/>
      <c r="O10" s="22"/>
      <c r="P10" s="22"/>
    </row>
    <row r="11" spans="1:18" ht="12" customHeight="1">
      <c r="A11" s="19"/>
      <c r="B11" s="19"/>
      <c r="C11" s="57" t="s">
        <v>11</v>
      </c>
      <c r="D11" s="21">
        <v>40</v>
      </c>
      <c r="E11" s="56"/>
      <c r="F11" s="22"/>
      <c r="G11" s="22"/>
      <c r="H11" s="22"/>
      <c r="I11" s="22"/>
      <c r="J11" s="22"/>
      <c r="K11" s="22"/>
      <c r="L11" s="22"/>
      <c r="M11" s="22"/>
      <c r="N11" s="22"/>
      <c r="O11" s="22"/>
      <c r="P11" s="22"/>
      <c r="Q11" s="58"/>
      <c r="R11" s="74"/>
    </row>
    <row r="12" spans="1:18" ht="12" customHeight="1">
      <c r="A12" s="19"/>
      <c r="B12" s="19"/>
      <c r="C12" s="57" t="s">
        <v>66</v>
      </c>
      <c r="D12" s="21">
        <v>43</v>
      </c>
      <c r="E12" s="56"/>
      <c r="F12" s="22"/>
      <c r="G12" s="22"/>
      <c r="H12" s="22"/>
      <c r="I12" s="22"/>
      <c r="J12" s="22"/>
      <c r="K12" s="22"/>
      <c r="L12" s="22"/>
      <c r="M12" s="22"/>
      <c r="N12" s="22"/>
      <c r="O12" s="22"/>
      <c r="P12" s="22"/>
      <c r="Q12" s="58"/>
      <c r="R12" s="74"/>
    </row>
    <row r="13" spans="1:18" ht="12" customHeight="1">
      <c r="A13" s="19"/>
      <c r="B13" s="19"/>
      <c r="C13" s="57" t="s">
        <v>71</v>
      </c>
      <c r="D13" s="21">
        <v>43</v>
      </c>
      <c r="E13" s="56"/>
      <c r="F13" s="22"/>
      <c r="G13" s="22"/>
      <c r="H13" s="22"/>
      <c r="I13" s="22"/>
      <c r="J13" s="22"/>
      <c r="K13" s="22"/>
      <c r="L13" s="22"/>
      <c r="M13" s="22"/>
      <c r="N13" s="22"/>
      <c r="O13" s="22"/>
      <c r="P13" s="22"/>
      <c r="Q13" s="75"/>
      <c r="R13" s="74"/>
    </row>
    <row r="14" spans="1:18" ht="12" customHeight="1">
      <c r="A14" s="19"/>
      <c r="B14" s="19"/>
      <c r="C14" s="57" t="s">
        <v>8</v>
      </c>
      <c r="D14" s="21">
        <v>46</v>
      </c>
      <c r="E14" s="56"/>
      <c r="F14" s="22"/>
      <c r="G14" s="22"/>
      <c r="H14" s="22"/>
      <c r="I14" s="22"/>
      <c r="J14" s="22"/>
      <c r="K14" s="22"/>
      <c r="L14" s="22"/>
      <c r="M14" s="22"/>
      <c r="N14" s="22"/>
      <c r="O14" s="22"/>
      <c r="P14" s="22"/>
      <c r="Q14" s="76"/>
      <c r="R14" s="74"/>
    </row>
    <row r="15" spans="1:18" ht="12" customHeight="1">
      <c r="A15" s="19"/>
      <c r="B15" s="19"/>
      <c r="C15" s="57" t="s">
        <v>12</v>
      </c>
      <c r="D15" s="21">
        <v>48</v>
      </c>
      <c r="E15" s="56"/>
      <c r="F15" s="22"/>
      <c r="G15" s="22"/>
      <c r="H15" s="22"/>
      <c r="I15" s="22"/>
      <c r="J15" s="22"/>
      <c r="K15" s="22"/>
      <c r="L15" s="22"/>
      <c r="M15" s="22"/>
      <c r="N15" s="22"/>
      <c r="O15" s="22"/>
      <c r="P15" s="22"/>
      <c r="Q15" s="76"/>
      <c r="R15" s="74"/>
    </row>
    <row r="16" spans="1:18" ht="12" customHeight="1">
      <c r="A16" s="19"/>
      <c r="B16" s="19"/>
      <c r="C16" s="57" t="s">
        <v>5</v>
      </c>
      <c r="D16" s="21">
        <v>52</v>
      </c>
      <c r="E16" s="56"/>
      <c r="F16" s="22"/>
      <c r="G16" s="22"/>
      <c r="H16" s="22"/>
      <c r="I16" s="22"/>
      <c r="J16" s="22"/>
      <c r="K16" s="22"/>
      <c r="L16" s="22"/>
      <c r="M16" s="22"/>
      <c r="N16" s="22"/>
      <c r="O16" s="22"/>
      <c r="P16" s="22"/>
      <c r="Q16" s="76"/>
      <c r="R16" s="74"/>
    </row>
    <row r="17" spans="1:18" ht="12" customHeight="1">
      <c r="A17" s="33"/>
      <c r="B17" s="19"/>
      <c r="C17" s="57" t="s">
        <v>0</v>
      </c>
      <c r="D17" s="21">
        <v>52</v>
      </c>
      <c r="E17" s="56"/>
      <c r="F17" s="22"/>
      <c r="G17" s="22"/>
      <c r="H17" s="22"/>
      <c r="I17" s="22"/>
      <c r="J17" s="22"/>
      <c r="K17" s="22"/>
      <c r="L17" s="22"/>
      <c r="M17" s="22"/>
      <c r="N17" s="22"/>
      <c r="O17" s="22"/>
      <c r="P17" s="22"/>
      <c r="Q17" s="76"/>
      <c r="R17" s="74"/>
    </row>
    <row r="18" spans="1:18" ht="12" customHeight="1">
      <c r="A18" s="28"/>
      <c r="B18" s="19"/>
      <c r="C18" s="57" t="s">
        <v>6</v>
      </c>
      <c r="D18" s="21">
        <v>53</v>
      </c>
      <c r="E18" s="56"/>
      <c r="F18" s="22"/>
      <c r="G18" s="22"/>
      <c r="H18" s="22"/>
      <c r="I18" s="22"/>
      <c r="J18" s="22"/>
      <c r="K18" s="22"/>
      <c r="L18" s="22"/>
      <c r="M18" s="22"/>
      <c r="N18" s="22"/>
      <c r="O18" s="22"/>
      <c r="P18" s="22"/>
      <c r="Q18" s="76"/>
      <c r="R18" s="74"/>
    </row>
    <row r="19" spans="1:18" ht="12" customHeight="1">
      <c r="A19" s="33"/>
      <c r="B19" s="7"/>
      <c r="C19" s="57" t="s">
        <v>15</v>
      </c>
      <c r="D19" s="21">
        <v>53</v>
      </c>
      <c r="E19" s="56"/>
      <c r="F19" s="22"/>
      <c r="G19" s="22"/>
      <c r="H19" s="22"/>
      <c r="I19" s="22"/>
      <c r="J19" s="22"/>
      <c r="K19" s="22"/>
      <c r="L19" s="22"/>
      <c r="M19" s="22"/>
      <c r="N19" s="22"/>
      <c r="O19" s="22"/>
      <c r="P19" s="22"/>
      <c r="Q19" s="76"/>
      <c r="R19" s="74"/>
    </row>
    <row r="20" spans="1:18" ht="12" customHeight="1">
      <c r="A20" s="19"/>
      <c r="B20" s="19"/>
      <c r="C20" s="57" t="s">
        <v>72</v>
      </c>
      <c r="D20" s="21">
        <v>53</v>
      </c>
      <c r="E20" s="56"/>
      <c r="F20" s="22"/>
      <c r="G20" s="22"/>
      <c r="H20" s="22"/>
      <c r="I20" s="22"/>
      <c r="J20" s="22"/>
      <c r="K20" s="22"/>
      <c r="L20" s="22"/>
      <c r="M20" s="22"/>
      <c r="N20" s="22"/>
      <c r="O20" s="22"/>
      <c r="P20" s="22"/>
      <c r="Q20" s="76"/>
      <c r="R20" s="74"/>
    </row>
    <row r="21" spans="1:18" ht="12" customHeight="1">
      <c r="A21" s="19"/>
      <c r="B21" s="19"/>
      <c r="C21" s="57" t="s">
        <v>2</v>
      </c>
      <c r="D21" s="21">
        <v>54</v>
      </c>
      <c r="E21" s="56"/>
      <c r="F21" s="22"/>
      <c r="G21" s="22"/>
      <c r="H21" s="22"/>
      <c r="I21" s="22"/>
      <c r="J21" s="22"/>
      <c r="K21" s="22"/>
      <c r="L21" s="22"/>
      <c r="M21" s="22"/>
      <c r="N21" s="22"/>
      <c r="O21" s="22"/>
      <c r="P21" s="22"/>
      <c r="Q21" s="76"/>
      <c r="R21" s="74"/>
    </row>
    <row r="22" spans="1:18" ht="12" customHeight="1">
      <c r="A22" s="19"/>
      <c r="B22" s="19"/>
      <c r="C22" s="57" t="s">
        <v>14</v>
      </c>
      <c r="D22" s="21">
        <v>54</v>
      </c>
      <c r="E22" s="56"/>
      <c r="F22" s="22"/>
      <c r="G22" s="22"/>
      <c r="H22" s="22"/>
      <c r="I22" s="22"/>
      <c r="J22" s="22"/>
      <c r="K22" s="22"/>
      <c r="L22" s="22"/>
      <c r="M22" s="22"/>
      <c r="N22" s="22"/>
      <c r="O22" s="22"/>
      <c r="P22" s="22"/>
      <c r="Q22" s="75"/>
      <c r="R22" s="74"/>
    </row>
    <row r="23" spans="1:18" ht="12" customHeight="1">
      <c r="A23" s="19"/>
      <c r="B23" s="19"/>
      <c r="C23" s="57" t="s">
        <v>52</v>
      </c>
      <c r="D23" s="21">
        <v>54</v>
      </c>
      <c r="E23" s="56"/>
      <c r="F23" s="22"/>
      <c r="G23" s="22"/>
      <c r="H23" s="22"/>
      <c r="I23" s="22"/>
      <c r="J23" s="22"/>
      <c r="K23" s="22"/>
      <c r="L23" s="22"/>
      <c r="M23" s="22"/>
      <c r="N23" s="22"/>
      <c r="O23" s="22"/>
      <c r="P23" s="22"/>
      <c r="Q23" s="76"/>
      <c r="R23" s="74"/>
    </row>
    <row r="24" spans="1:18" ht="12" customHeight="1">
      <c r="A24" s="19"/>
      <c r="B24" s="19"/>
      <c r="C24" s="57" t="s">
        <v>16</v>
      </c>
      <c r="D24" s="21">
        <v>57</v>
      </c>
      <c r="E24" s="56"/>
      <c r="F24" s="22"/>
      <c r="G24" s="22"/>
      <c r="H24" s="22"/>
      <c r="I24" s="22"/>
      <c r="J24" s="22"/>
      <c r="K24" s="22"/>
      <c r="L24" s="22"/>
      <c r="M24" s="22"/>
      <c r="N24" s="22"/>
      <c r="O24" s="22"/>
      <c r="P24" s="22"/>
      <c r="Q24" s="76"/>
      <c r="R24" s="74"/>
    </row>
    <row r="25" spans="1:18" ht="12" customHeight="1">
      <c r="A25" s="19"/>
      <c r="B25" s="19"/>
      <c r="C25" s="57" t="s">
        <v>4</v>
      </c>
      <c r="D25" s="21">
        <v>57</v>
      </c>
      <c r="E25" s="56"/>
      <c r="F25" s="22"/>
      <c r="G25" s="22"/>
      <c r="H25" s="22"/>
      <c r="I25" s="22"/>
      <c r="J25" s="22"/>
      <c r="K25" s="22"/>
      <c r="Q25" s="76"/>
      <c r="R25" s="74"/>
    </row>
    <row r="26" spans="1:18" ht="12" customHeight="1">
      <c r="A26" s="19"/>
      <c r="B26" s="19"/>
      <c r="C26" s="54" t="s">
        <v>13</v>
      </c>
      <c r="D26" s="21">
        <v>58</v>
      </c>
      <c r="E26" s="56"/>
      <c r="F26" s="22"/>
      <c r="G26" s="22"/>
      <c r="H26" s="22"/>
      <c r="I26" s="22"/>
      <c r="J26" s="22"/>
      <c r="K26" s="22"/>
      <c r="Q26" s="76"/>
      <c r="R26" s="74"/>
    </row>
    <row r="27" spans="1:18" ht="12" customHeight="1">
      <c r="A27" s="19"/>
      <c r="B27" s="19"/>
      <c r="C27" s="57" t="s">
        <v>1</v>
      </c>
      <c r="D27" s="21">
        <v>59</v>
      </c>
      <c r="E27" s="56"/>
      <c r="F27" s="22"/>
      <c r="G27" s="22"/>
      <c r="H27" s="22"/>
      <c r="I27" s="22"/>
      <c r="J27" s="22"/>
      <c r="K27" s="22"/>
      <c r="Q27" s="75"/>
      <c r="R27" s="74"/>
    </row>
    <row r="28" spans="1:18" ht="12" customHeight="1">
      <c r="A28" s="19"/>
      <c r="B28" s="19"/>
      <c r="C28" s="57" t="s">
        <v>9</v>
      </c>
      <c r="D28" s="21">
        <v>64</v>
      </c>
      <c r="E28" s="56"/>
      <c r="F28" s="22"/>
      <c r="G28" s="22"/>
      <c r="H28" s="22"/>
      <c r="I28" s="22"/>
      <c r="J28" s="22"/>
      <c r="K28" s="22"/>
      <c r="Q28" s="76"/>
      <c r="R28" s="74"/>
    </row>
    <row r="29" spans="1:18" ht="12" customHeight="1">
      <c r="A29" s="19"/>
      <c r="B29" s="19"/>
      <c r="C29" s="57" t="s">
        <v>73</v>
      </c>
      <c r="D29" s="21">
        <v>64</v>
      </c>
      <c r="E29" s="56"/>
      <c r="F29" s="22"/>
      <c r="G29" s="22"/>
      <c r="H29" s="22"/>
      <c r="I29" s="22"/>
      <c r="J29" s="22"/>
      <c r="K29" s="22"/>
      <c r="Q29" s="75"/>
      <c r="R29" s="74"/>
    </row>
    <row r="30" spans="1:18" ht="12" customHeight="1">
      <c r="A30" s="19"/>
      <c r="B30" s="19"/>
      <c r="C30" s="57" t="s">
        <v>10</v>
      </c>
      <c r="D30" s="21">
        <v>66</v>
      </c>
      <c r="E30" s="56"/>
      <c r="F30" s="22"/>
      <c r="G30" s="22"/>
      <c r="H30" s="22"/>
      <c r="I30" s="22"/>
      <c r="J30" s="22"/>
      <c r="K30" s="22"/>
      <c r="Q30" s="58"/>
      <c r="R30" s="74"/>
    </row>
    <row r="31" spans="1:18" ht="12" customHeight="1">
      <c r="A31" s="19"/>
      <c r="B31" s="19"/>
      <c r="C31" s="57"/>
      <c r="D31" s="17"/>
      <c r="E31" s="56"/>
      <c r="F31" s="22"/>
      <c r="G31" s="22"/>
      <c r="H31" s="22"/>
      <c r="I31" s="22"/>
      <c r="J31" s="22"/>
      <c r="K31" s="22"/>
      <c r="Q31" s="58"/>
      <c r="R31" s="74"/>
    </row>
    <row r="32" spans="1:21" ht="36" customHeight="1">
      <c r="A32" s="5"/>
      <c r="B32" s="5"/>
      <c r="C32" s="83" t="s">
        <v>76</v>
      </c>
      <c r="D32" s="83"/>
      <c r="E32" s="83"/>
      <c r="F32" s="83"/>
      <c r="G32" s="83"/>
      <c r="H32" s="83"/>
      <c r="I32" s="83"/>
      <c r="J32" s="83"/>
      <c r="K32" s="83"/>
      <c r="L32" s="83"/>
      <c r="M32" s="83"/>
      <c r="N32" s="83"/>
      <c r="O32" s="83"/>
      <c r="P32" s="83"/>
      <c r="Q32" s="58"/>
      <c r="R32" s="74"/>
      <c r="S32" s="34"/>
      <c r="T32" s="34"/>
      <c r="U32" s="34"/>
    </row>
    <row r="33" spans="1:21" ht="15" customHeight="1">
      <c r="A33" s="5"/>
      <c r="B33" s="5"/>
      <c r="C33" s="23" t="s">
        <v>74</v>
      </c>
      <c r="D33" s="69"/>
      <c r="E33" s="69"/>
      <c r="F33" s="69"/>
      <c r="G33" s="69"/>
      <c r="H33" s="69"/>
      <c r="I33" s="69"/>
      <c r="J33" s="69"/>
      <c r="K33" s="69"/>
      <c r="L33" s="69"/>
      <c r="M33" s="69"/>
      <c r="N33" s="69"/>
      <c r="O33" s="69"/>
      <c r="P33" s="69"/>
      <c r="Q33" s="58"/>
      <c r="R33" s="74"/>
      <c r="S33" s="34"/>
      <c r="T33" s="34"/>
      <c r="U33" s="34"/>
    </row>
    <row r="34" spans="1:9" ht="12">
      <c r="A34" s="5"/>
      <c r="C34" s="18" t="s">
        <v>75</v>
      </c>
      <c r="D34" s="18"/>
      <c r="E34" s="18"/>
      <c r="F34" s="18"/>
      <c r="G34" s="18"/>
      <c r="H34" s="18"/>
      <c r="I34" s="18"/>
    </row>
    <row r="35" spans="1:15" ht="34.5" customHeight="1">
      <c r="A35" s="5"/>
      <c r="C35" s="84" t="s">
        <v>78</v>
      </c>
      <c r="D35" s="84"/>
      <c r="E35" s="84"/>
      <c r="F35" s="84"/>
      <c r="G35" s="84"/>
      <c r="H35" s="84"/>
      <c r="I35" s="84"/>
      <c r="J35" s="84"/>
      <c r="K35" s="84"/>
      <c r="L35" s="84"/>
      <c r="M35" s="84"/>
      <c r="N35" s="84"/>
      <c r="O35" s="84"/>
    </row>
    <row r="36" ht="12">
      <c r="A36" s="4" t="s">
        <v>42</v>
      </c>
    </row>
    <row r="37" spans="1:4" ht="12">
      <c r="A37" s="9" t="s">
        <v>43</v>
      </c>
      <c r="D37" s="11"/>
    </row>
    <row r="38" spans="1:4" ht="12">
      <c r="A38" s="21" t="s">
        <v>46</v>
      </c>
      <c r="C38" s="54"/>
      <c r="D38" s="11"/>
    </row>
    <row r="39" ht="12"/>
    <row r="40" ht="12"/>
    <row r="41" ht="12">
      <c r="C41" s="9"/>
    </row>
    <row r="42" ht="12">
      <c r="C42" s="8"/>
    </row>
    <row r="43" ht="12">
      <c r="B43" s="4"/>
    </row>
    <row r="44" spans="1:2" ht="12">
      <c r="A44" s="1"/>
      <c r="B44" s="9"/>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91" ht="24" customHeight="1"/>
  </sheetData>
  <mergeCells count="2">
    <mergeCell ref="C32:P32"/>
    <mergeCell ref="C35:O35"/>
  </mergeCells>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showGridLines="0" workbookViewId="0" topLeftCell="A1"/>
  </sheetViews>
  <sheetFormatPr defaultColWidth="9.140625" defaultRowHeight="12"/>
  <cols>
    <col min="1" max="2" width="9.28125" style="21" customWidth="1"/>
    <col min="3" max="3" width="19.140625" style="21" customWidth="1"/>
    <col min="4" max="14" width="10.28125" style="21" customWidth="1"/>
    <col min="15" max="15" width="14.28125" style="21" customWidth="1"/>
    <col min="16" max="16" width="13.57421875" style="21" customWidth="1"/>
    <col min="17" max="16384" width="9.140625" style="21" customWidth="1"/>
  </cols>
  <sheetData>
    <row r="1" spans="1:2" s="4" customFormat="1" ht="12">
      <c r="A1" s="2"/>
      <c r="B1" s="3"/>
    </row>
    <row r="2" spans="1:2" s="4" customFormat="1" ht="12">
      <c r="A2" s="28"/>
      <c r="B2" s="5"/>
    </row>
    <row r="3" s="4" customFormat="1" ht="12">
      <c r="C3" s="6" t="s">
        <v>22</v>
      </c>
    </row>
    <row r="4" s="4" customFormat="1" ht="12">
      <c r="C4" s="4" t="s">
        <v>23</v>
      </c>
    </row>
    <row r="5" spans="1:27" s="4" customFormat="1" ht="12">
      <c r="A5" s="5"/>
      <c r="B5" s="5"/>
      <c r="C5" s="5"/>
      <c r="D5" s="5"/>
      <c r="E5" s="5"/>
      <c r="F5" s="5"/>
      <c r="G5" s="5"/>
      <c r="H5" s="5"/>
      <c r="I5" s="5"/>
      <c r="J5" s="5"/>
      <c r="K5" s="5"/>
      <c r="L5" s="5"/>
      <c r="M5" s="5"/>
      <c r="N5" s="5"/>
      <c r="O5" s="5"/>
      <c r="P5" s="5"/>
      <c r="Q5" s="5"/>
      <c r="R5" s="5"/>
      <c r="S5" s="5"/>
      <c r="T5" s="5"/>
      <c r="U5" s="5"/>
      <c r="V5" s="5"/>
      <c r="W5" s="5"/>
      <c r="X5" s="5"/>
      <c r="Y5" s="5"/>
      <c r="Z5" s="5"/>
      <c r="AA5" s="5"/>
    </row>
    <row r="6" spans="1:17" s="26" customFormat="1" ht="15.75">
      <c r="A6" s="27"/>
      <c r="B6" s="27"/>
      <c r="C6" s="78" t="s">
        <v>53</v>
      </c>
      <c r="D6" s="25"/>
      <c r="E6" s="25"/>
      <c r="F6" s="25"/>
      <c r="G6" s="25"/>
      <c r="H6" s="25"/>
      <c r="L6" s="25"/>
      <c r="M6" s="25"/>
      <c r="N6" s="25"/>
      <c r="O6" s="25"/>
      <c r="P6" s="25"/>
      <c r="Q6" s="25"/>
    </row>
    <row r="7" spans="3:14" s="18" customFormat="1" ht="12.75">
      <c r="C7" s="77" t="s">
        <v>24</v>
      </c>
      <c r="D7" s="23"/>
      <c r="E7" s="23"/>
      <c r="F7" s="23"/>
      <c r="G7" s="23"/>
      <c r="H7" s="23"/>
      <c r="L7" s="23"/>
      <c r="M7" s="23"/>
      <c r="N7" s="23"/>
    </row>
    <row r="9" ht="12" customHeight="1"/>
    <row r="10" spans="3:5" ht="12" customHeight="1">
      <c r="C10" s="54"/>
      <c r="D10" s="55">
        <v>2010</v>
      </c>
      <c r="E10" s="55">
        <v>2014</v>
      </c>
    </row>
    <row r="11" spans="1:17" ht="12" customHeight="1">
      <c r="A11" s="19"/>
      <c r="B11" s="19"/>
      <c r="C11" s="57" t="s">
        <v>38</v>
      </c>
      <c r="D11" s="21">
        <v>19.2</v>
      </c>
      <c r="E11" s="14">
        <v>19.1</v>
      </c>
      <c r="F11" s="59"/>
      <c r="G11" s="60"/>
      <c r="H11" s="60"/>
      <c r="J11" s="14"/>
      <c r="K11" s="14"/>
      <c r="Q11" s="4"/>
    </row>
    <row r="12" spans="1:17" ht="12" customHeight="1">
      <c r="A12" s="19"/>
      <c r="B12" s="19"/>
      <c r="C12" s="57" t="s">
        <v>15</v>
      </c>
      <c r="D12" s="14">
        <v>4</v>
      </c>
      <c r="E12" s="14">
        <v>15.7</v>
      </c>
      <c r="F12" s="59"/>
      <c r="G12" s="60"/>
      <c r="H12" s="60"/>
      <c r="J12" s="14"/>
      <c r="K12" s="14"/>
      <c r="P12" s="57"/>
      <c r="Q12" s="60"/>
    </row>
    <row r="13" spans="1:17" ht="12" customHeight="1">
      <c r="A13" s="19"/>
      <c r="B13" s="19"/>
      <c r="C13" s="57" t="s">
        <v>10</v>
      </c>
      <c r="D13" s="21">
        <v>16.8</v>
      </c>
      <c r="E13" s="14">
        <v>13</v>
      </c>
      <c r="F13" s="59"/>
      <c r="G13" s="60"/>
      <c r="H13" s="60"/>
      <c r="J13" s="14"/>
      <c r="K13" s="14"/>
      <c r="P13" s="57"/>
      <c r="Q13" s="60"/>
    </row>
    <row r="14" spans="1:17" ht="12" customHeight="1">
      <c r="A14" s="19"/>
      <c r="B14" s="19"/>
      <c r="C14" s="57" t="s">
        <v>14</v>
      </c>
      <c r="D14" s="21">
        <v>8.1</v>
      </c>
      <c r="E14" s="14">
        <v>11.7</v>
      </c>
      <c r="F14" s="59"/>
      <c r="G14" s="60"/>
      <c r="H14" s="60"/>
      <c r="J14" s="14"/>
      <c r="K14" s="14"/>
      <c r="P14" s="57"/>
      <c r="Q14" s="60"/>
    </row>
    <row r="15" spans="1:17" ht="12" customHeight="1">
      <c r="A15" s="19"/>
      <c r="B15" s="19"/>
      <c r="C15" s="57" t="s">
        <v>16</v>
      </c>
      <c r="D15" s="21">
        <v>3.4</v>
      </c>
      <c r="E15" s="14">
        <v>8.8</v>
      </c>
      <c r="F15" s="59"/>
      <c r="G15" s="60"/>
      <c r="H15" s="60"/>
      <c r="J15" s="14"/>
      <c r="K15" s="14"/>
      <c r="P15" s="57"/>
      <c r="Q15" s="60"/>
    </row>
    <row r="16" spans="1:17" ht="12" customHeight="1">
      <c r="A16" s="19"/>
      <c r="B16" s="19"/>
      <c r="C16" s="57" t="s">
        <v>7</v>
      </c>
      <c r="D16" s="21">
        <v>8.3</v>
      </c>
      <c r="E16" s="14">
        <v>8.4</v>
      </c>
      <c r="F16" s="59"/>
      <c r="G16" s="60"/>
      <c r="H16" s="60"/>
      <c r="J16" s="14"/>
      <c r="K16" s="14"/>
      <c r="P16" s="54"/>
      <c r="Q16" s="60"/>
    </row>
    <row r="17" spans="1:17" ht="12" customHeight="1">
      <c r="A17" s="19"/>
      <c r="B17" s="19"/>
      <c r="C17" s="57" t="s">
        <v>5</v>
      </c>
      <c r="D17" s="21">
        <v>13.7</v>
      </c>
      <c r="E17" s="14">
        <v>8.1</v>
      </c>
      <c r="F17" s="59"/>
      <c r="G17" s="60"/>
      <c r="H17" s="60"/>
      <c r="J17" s="14"/>
      <c r="K17" s="14"/>
      <c r="P17" s="57"/>
      <c r="Q17" s="60"/>
    </row>
    <row r="18" spans="1:17" ht="12" customHeight="1">
      <c r="A18" s="19"/>
      <c r="B18" s="19"/>
      <c r="C18" s="57" t="s">
        <v>6</v>
      </c>
      <c r="D18" s="21">
        <v>11.9</v>
      </c>
      <c r="E18" s="14">
        <v>7.9</v>
      </c>
      <c r="F18" s="59"/>
      <c r="G18" s="60"/>
      <c r="H18" s="60"/>
      <c r="J18" s="14"/>
      <c r="K18" s="14"/>
      <c r="P18" s="57"/>
      <c r="Q18" s="60"/>
    </row>
    <row r="19" spans="1:17" ht="12" customHeight="1">
      <c r="A19" s="7"/>
      <c r="B19" s="7"/>
      <c r="C19" s="21" t="s">
        <v>31</v>
      </c>
      <c r="D19" s="21">
        <v>6.2</v>
      </c>
      <c r="E19" s="14">
        <v>7.7</v>
      </c>
      <c r="F19" s="59"/>
      <c r="G19" s="60"/>
      <c r="H19" s="60"/>
      <c r="J19" s="14"/>
      <c r="K19" s="14"/>
      <c r="P19" s="57"/>
      <c r="Q19" s="60"/>
    </row>
    <row r="20" spans="1:17" ht="12" customHeight="1">
      <c r="A20" s="19"/>
      <c r="B20" s="19"/>
      <c r="C20" s="21" t="s">
        <v>17</v>
      </c>
      <c r="D20" s="21">
        <v>9.7</v>
      </c>
      <c r="E20" s="14">
        <v>7.1</v>
      </c>
      <c r="F20" s="59"/>
      <c r="G20" s="60"/>
      <c r="H20" s="60"/>
      <c r="J20" s="14"/>
      <c r="K20" s="14"/>
      <c r="P20" s="57"/>
      <c r="Q20" s="60"/>
    </row>
    <row r="21" spans="1:17" ht="12" customHeight="1">
      <c r="A21" s="19"/>
      <c r="B21" s="19"/>
      <c r="C21" s="57" t="s">
        <v>1</v>
      </c>
      <c r="D21" s="21">
        <v>9.9</v>
      </c>
      <c r="E21" s="14">
        <v>5.8</v>
      </c>
      <c r="F21" s="59"/>
      <c r="G21" s="60"/>
      <c r="H21" s="60"/>
      <c r="J21" s="14"/>
      <c r="K21" s="14"/>
      <c r="P21" s="57"/>
      <c r="Q21" s="60"/>
    </row>
    <row r="22" spans="1:17" ht="12" customHeight="1">
      <c r="A22" s="19"/>
      <c r="B22" s="19"/>
      <c r="C22" s="57" t="s">
        <v>13</v>
      </c>
      <c r="D22" s="21">
        <v>3.2</v>
      </c>
      <c r="E22" s="14">
        <v>5.5</v>
      </c>
      <c r="F22" s="59"/>
      <c r="G22" s="60"/>
      <c r="H22" s="60"/>
      <c r="J22" s="14"/>
      <c r="K22" s="14"/>
      <c r="P22" s="54"/>
      <c r="Q22" s="60"/>
    </row>
    <row r="23" spans="1:17" ht="12" customHeight="1">
      <c r="A23" s="19"/>
      <c r="B23" s="19"/>
      <c r="C23" s="57" t="s">
        <v>3</v>
      </c>
      <c r="D23" s="21">
        <v>9.2</v>
      </c>
      <c r="E23" s="14">
        <v>4.1</v>
      </c>
      <c r="F23" s="59"/>
      <c r="G23" s="60"/>
      <c r="H23" s="60"/>
      <c r="J23" s="14"/>
      <c r="K23" s="14"/>
      <c r="P23" s="57"/>
      <c r="Q23" s="60"/>
    </row>
    <row r="24" spans="1:17" ht="12" customHeight="1">
      <c r="A24" s="19"/>
      <c r="B24" s="19"/>
      <c r="C24" s="54" t="s">
        <v>32</v>
      </c>
      <c r="D24" s="21">
        <v>4.9</v>
      </c>
      <c r="E24" s="14">
        <v>3.5</v>
      </c>
      <c r="F24" s="59"/>
      <c r="G24" s="60"/>
      <c r="H24" s="60"/>
      <c r="J24" s="14"/>
      <c r="K24" s="14"/>
      <c r="P24" s="57"/>
      <c r="Q24" s="60"/>
    </row>
    <row r="25" spans="1:17" ht="12" customHeight="1">
      <c r="A25" s="19"/>
      <c r="B25" s="19"/>
      <c r="C25" s="57" t="s">
        <v>54</v>
      </c>
      <c r="D25" s="21">
        <v>3.3</v>
      </c>
      <c r="E25" s="14">
        <v>3.4</v>
      </c>
      <c r="F25" s="59"/>
      <c r="G25" s="60"/>
      <c r="H25" s="60"/>
      <c r="J25" s="14"/>
      <c r="K25" s="14"/>
      <c r="P25" s="57"/>
      <c r="Q25" s="60"/>
    </row>
    <row r="26" spans="1:17" ht="12" customHeight="1">
      <c r="A26" s="19"/>
      <c r="B26" s="19"/>
      <c r="C26" s="57" t="s">
        <v>11</v>
      </c>
      <c r="D26" s="21">
        <v>3.8</v>
      </c>
      <c r="E26" s="14">
        <v>3.2</v>
      </c>
      <c r="F26" s="59"/>
      <c r="G26" s="60"/>
      <c r="H26" s="60"/>
      <c r="J26" s="14"/>
      <c r="K26" s="14"/>
      <c r="P26" s="57"/>
      <c r="Q26" s="60"/>
    </row>
    <row r="27" spans="1:17" ht="12" customHeight="1">
      <c r="A27" s="19"/>
      <c r="B27" s="19"/>
      <c r="C27" s="57" t="s">
        <v>0</v>
      </c>
      <c r="D27" s="21">
        <v>3.6</v>
      </c>
      <c r="E27" s="14">
        <v>3.1</v>
      </c>
      <c r="F27" s="59"/>
      <c r="G27" s="60"/>
      <c r="H27" s="60"/>
      <c r="J27" s="14"/>
      <c r="K27" s="14"/>
      <c r="P27" s="57"/>
      <c r="Q27" s="60"/>
    </row>
    <row r="28" spans="1:17" ht="12" customHeight="1">
      <c r="A28" s="19"/>
      <c r="B28" s="19"/>
      <c r="C28" s="57" t="s">
        <v>12</v>
      </c>
      <c r="D28" s="21">
        <v>4.7</v>
      </c>
      <c r="E28" s="14">
        <v>2.5</v>
      </c>
      <c r="F28" s="59"/>
      <c r="G28" s="60"/>
      <c r="H28" s="60"/>
      <c r="J28" s="14"/>
      <c r="K28" s="14"/>
      <c r="P28" s="57"/>
      <c r="Q28" s="60"/>
    </row>
    <row r="29" spans="1:11" ht="12" customHeight="1">
      <c r="A29" s="19"/>
      <c r="B29" s="19"/>
      <c r="C29" s="57" t="s">
        <v>66</v>
      </c>
      <c r="D29" s="21">
        <v>1.9</v>
      </c>
      <c r="E29" s="14">
        <v>2.4</v>
      </c>
      <c r="F29" s="59"/>
      <c r="G29" s="60"/>
      <c r="H29" s="60"/>
      <c r="J29" s="14"/>
      <c r="K29" s="14"/>
    </row>
    <row r="30" spans="1:17" ht="12" customHeight="1">
      <c r="A30" s="19"/>
      <c r="B30" s="19"/>
      <c r="C30" s="57" t="s">
        <v>8</v>
      </c>
      <c r="D30" s="21">
        <v>1.1</v>
      </c>
      <c r="E30" s="14">
        <v>1</v>
      </c>
      <c r="F30" s="59"/>
      <c r="G30" s="60"/>
      <c r="H30" s="60"/>
      <c r="J30" s="14"/>
      <c r="K30" s="14"/>
      <c r="P30" s="57"/>
      <c r="Q30" s="60"/>
    </row>
    <row r="31" spans="1:17" ht="12" customHeight="1">
      <c r="A31" s="19"/>
      <c r="B31" s="19"/>
      <c r="C31" s="57" t="s">
        <v>2</v>
      </c>
      <c r="D31" s="21">
        <v>0</v>
      </c>
      <c r="E31" s="14">
        <v>0.4</v>
      </c>
      <c r="F31" s="59"/>
      <c r="G31" s="60"/>
      <c r="H31" s="60"/>
      <c r="J31" s="14"/>
      <c r="K31" s="14"/>
      <c r="P31" s="57"/>
      <c r="Q31" s="60"/>
    </row>
    <row r="32" spans="1:17" ht="12" customHeight="1">
      <c r="A32" s="19"/>
      <c r="B32" s="19"/>
      <c r="C32" s="57"/>
      <c r="F32" s="59"/>
      <c r="G32" s="60"/>
      <c r="H32" s="60"/>
      <c r="J32" s="14"/>
      <c r="K32" s="14"/>
      <c r="P32" s="57"/>
      <c r="Q32" s="60"/>
    </row>
    <row r="33" spans="1:17" ht="12" customHeight="1">
      <c r="A33" s="19"/>
      <c r="B33" s="19"/>
      <c r="C33" s="54" t="s">
        <v>55</v>
      </c>
      <c r="D33" s="60">
        <v>42.86</v>
      </c>
      <c r="E33" s="60" t="s">
        <v>37</v>
      </c>
      <c r="F33" s="61"/>
      <c r="G33" s="60"/>
      <c r="H33" s="60"/>
      <c r="J33" s="14"/>
      <c r="K33" s="14"/>
      <c r="P33" s="57"/>
      <c r="Q33" s="60"/>
    </row>
    <row r="34" spans="1:5" ht="24" customHeight="1">
      <c r="A34" s="19"/>
      <c r="B34" s="19"/>
      <c r="C34" s="54"/>
      <c r="D34" s="60"/>
      <c r="E34" s="62"/>
    </row>
    <row r="35" spans="3:15" ht="23.25" customHeight="1">
      <c r="C35" s="83" t="s">
        <v>77</v>
      </c>
      <c r="D35" s="83"/>
      <c r="E35" s="83"/>
      <c r="F35" s="83"/>
      <c r="G35" s="83"/>
      <c r="H35" s="83"/>
      <c r="I35" s="83"/>
      <c r="J35" s="83"/>
      <c r="K35" s="83"/>
      <c r="L35" s="83"/>
      <c r="M35" s="83"/>
      <c r="N35" s="83"/>
      <c r="O35" s="83"/>
    </row>
    <row r="36" spans="1:15" ht="28.5" customHeight="1">
      <c r="A36" s="5" t="s">
        <v>19</v>
      </c>
      <c r="C36" s="87" t="s">
        <v>39</v>
      </c>
      <c r="D36" s="87"/>
      <c r="E36" s="87"/>
      <c r="F36" s="87"/>
      <c r="G36" s="87"/>
      <c r="H36" s="87"/>
      <c r="I36" s="87"/>
      <c r="J36" s="87"/>
      <c r="K36" s="87"/>
      <c r="L36" s="87"/>
      <c r="M36" s="87"/>
      <c r="N36" s="87"/>
      <c r="O36" s="87"/>
    </row>
    <row r="37" spans="1:31" ht="12" customHeight="1">
      <c r="A37" s="5"/>
      <c r="B37" s="5"/>
      <c r="C37" s="86" t="s">
        <v>56</v>
      </c>
      <c r="D37" s="86"/>
      <c r="E37" s="86"/>
      <c r="F37" s="86"/>
      <c r="G37" s="86"/>
      <c r="H37" s="86"/>
      <c r="I37" s="86"/>
      <c r="J37" s="86"/>
      <c r="K37" s="86"/>
      <c r="L37" s="86"/>
      <c r="M37" s="86"/>
      <c r="N37" s="86"/>
      <c r="O37" s="86"/>
      <c r="R37" s="63"/>
      <c r="S37" s="86"/>
      <c r="T37" s="86"/>
      <c r="U37" s="86"/>
      <c r="V37" s="86"/>
      <c r="W37" s="86"/>
      <c r="X37" s="86"/>
      <c r="Y37" s="86"/>
      <c r="Z37" s="86"/>
      <c r="AA37" s="86"/>
      <c r="AB37" s="86"/>
      <c r="AC37" s="86"/>
      <c r="AD37" s="86"/>
      <c r="AE37" s="86"/>
    </row>
    <row r="38" spans="1:15" ht="12" customHeight="1">
      <c r="A38" s="5"/>
      <c r="B38" s="5"/>
      <c r="C38" s="86" t="s">
        <v>70</v>
      </c>
      <c r="D38" s="86"/>
      <c r="E38" s="64"/>
      <c r="F38" s="64"/>
      <c r="G38" s="64"/>
      <c r="H38" s="64"/>
      <c r="I38" s="64"/>
      <c r="J38" s="64"/>
      <c r="K38" s="64"/>
      <c r="L38" s="64"/>
      <c r="M38" s="64"/>
      <c r="N38" s="64"/>
      <c r="O38" s="64"/>
    </row>
    <row r="39" spans="3:15" ht="29.25" customHeight="1">
      <c r="C39" s="85" t="s">
        <v>79</v>
      </c>
      <c r="D39" s="85"/>
      <c r="E39" s="85"/>
      <c r="F39" s="85"/>
      <c r="G39" s="85"/>
      <c r="H39" s="85"/>
      <c r="I39" s="85"/>
      <c r="J39" s="85"/>
      <c r="K39" s="85"/>
      <c r="L39" s="85"/>
      <c r="M39" s="85"/>
      <c r="N39" s="85"/>
      <c r="O39" s="85"/>
    </row>
    <row r="40" spans="3:10" ht="12">
      <c r="C40" s="11"/>
      <c r="J40" s="5" t="s">
        <v>20</v>
      </c>
    </row>
    <row r="41" ht="12">
      <c r="A41" s="4"/>
    </row>
    <row r="42" spans="1:3" ht="12">
      <c r="A42" s="9"/>
      <c r="C42" s="9"/>
    </row>
    <row r="43" ht="12">
      <c r="C43" s="8"/>
    </row>
    <row r="44" ht="12">
      <c r="B44" s="4"/>
    </row>
    <row r="45" ht="12">
      <c r="B45" s="9"/>
    </row>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40.35" customHeight="1"/>
  </sheetData>
  <mergeCells count="6">
    <mergeCell ref="C39:O39"/>
    <mergeCell ref="C35:O35"/>
    <mergeCell ref="C37:O37"/>
    <mergeCell ref="C36:O36"/>
    <mergeCell ref="S37:AE37"/>
    <mergeCell ref="C38:D38"/>
  </mergeCells>
  <printOptions/>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PIIRTO Jukka (ESTAT)</cp:lastModifiedBy>
  <cp:lastPrinted>2019-02-05T14:51:47Z</cp:lastPrinted>
  <dcterms:created xsi:type="dcterms:W3CDTF">2006-08-02T08:11:59Z</dcterms:created>
  <dcterms:modified xsi:type="dcterms:W3CDTF">2019-04-30T09:34:10Z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