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0935" tabRatio="802" activeTab="0"/>
  </bookViews>
  <sheets>
    <sheet name="Table 1" sheetId="26" r:id="rId1"/>
    <sheet name="Table 2" sheetId="51" r:id="rId2"/>
    <sheet name="Table 3" sheetId="34" r:id="rId3"/>
    <sheet name="Figure 1 " sheetId="54" r:id="rId4"/>
    <sheet name="Figure 2" sheetId="35" r:id="rId5"/>
    <sheet name="Table 4" sheetId="17" r:id="rId6"/>
    <sheet name="Figure 3" sheetId="49" r:id="rId7"/>
    <sheet name="CRF classification" sheetId="50" state="hidden" r:id="rId8"/>
  </sheets>
  <externalReferences>
    <externalReference r:id="rId11"/>
  </externalReferences>
  <definedNames>
    <definedName name="__xlnm.Database">"#REF!"</definedName>
    <definedName name="Accounts" localSheetId="6">#REF!</definedName>
    <definedName name="Accounts" localSheetId="0">#REF!</definedName>
    <definedName name="Accounts">#REF!</definedName>
    <definedName name="Colheads" localSheetId="6">#REF!</definedName>
    <definedName name="Colheads">#REF!</definedName>
    <definedName name="datab" localSheetId="6">#REF!</definedName>
    <definedName name="datab">#REF!</definedName>
    <definedName name="Datamat" localSheetId="6">#REF!</definedName>
    <definedName name="Datamat">#REF!</definedName>
    <definedName name="Leontief138" localSheetId="6">#REF!</definedName>
    <definedName name="Leontief138">#REF!</definedName>
    <definedName name="Matrix138" localSheetId="6">#REF!</definedName>
    <definedName name="Matrix138">#REF!</definedName>
    <definedName name="_xlnm.Print_Area" localSheetId="4">'Figure 2'!$A$2:$Q$33</definedName>
    <definedName name="_xlnm.Print_Area" localSheetId="0">'Table 1'!$B$2:$H$49</definedName>
    <definedName name="_xlnm.Print_Area" localSheetId="2">'Table 3'!$B$2:$J$42</definedName>
    <definedName name="_xlnm.Print_Area" localSheetId="5">'Table 4'!$B$2:$J$40</definedName>
    <definedName name="Rowtitles" localSheetId="6">#REF!</definedName>
    <definedName name="Rowtitles" localSheetId="0">#REF!</definedName>
    <definedName name="Rowtitles">#REF!</definedName>
    <definedName name="skrange">'[1]0800Trimmed'!$F$35:$AU$154</definedName>
    <definedName name="ssss" localSheetId="6">#REF!</definedName>
    <definedName name="ssss">#REF!</definedName>
  </definedNames>
  <calcPr calcId="162913"/>
  <extLst/>
</workbook>
</file>

<file path=xl/sharedStrings.xml><?xml version="1.0" encoding="utf-8"?>
<sst xmlns="http://schemas.openxmlformats.org/spreadsheetml/2006/main" count="730" uniqueCount="446">
  <si>
    <t>GEO/TIME</t>
  </si>
  <si>
    <t>2005</t>
  </si>
  <si>
    <t>:</t>
  </si>
  <si>
    <t>Gross value added at basic prices</t>
  </si>
  <si>
    <t>Gross fixed capital formation</t>
  </si>
  <si>
    <t>(1 000 hectares)</t>
  </si>
  <si>
    <t>Apparent labour productivity</t>
  </si>
  <si>
    <t>(¹) Latest available year; France: only covers the mainland.</t>
  </si>
  <si>
    <t>Gross value added/forest area available for wood supply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</si>
  <si>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</si>
  <si>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</si>
  <si>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</si>
  <si>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</si>
  <si>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</si>
  <si>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</si>
  <si>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</si>
  <si>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</si>
  <si>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</si>
  <si>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</si>
  <si>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</si>
  <si>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</si>
  <si>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</si>
  <si>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</si>
  <si>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</si>
  <si>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</si>
  <si>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</si>
  <si>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</si>
  <si>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</si>
  <si>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</si>
  <si>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</si>
  <si>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</si>
  <si>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</si>
  <si>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</si>
  <si>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</si>
  <si>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</si>
  <si>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</si>
  <si>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</si>
  <si>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</si>
  <si>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</si>
  <si>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</si>
  <si>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Serbia</t>
  </si>
  <si>
    <t>Turkey</t>
  </si>
  <si>
    <t>Montenegro</t>
  </si>
  <si>
    <t>(million EUR)</t>
  </si>
  <si>
    <t>Bookmarks</t>
  </si>
  <si>
    <t>Bookmark</t>
  </si>
  <si>
    <t>Ireland (¹)</t>
  </si>
  <si>
    <t>Belgium (¹)</t>
  </si>
  <si>
    <t>http://w3.unece.org/PXWeb2015/pxweb/en/STAT/STAT__26-TMSTAT1__010-TM15FR1/010_en_TM15_1_1_a_r.px/table/tableViewLayout1/?rxid=7d2b0094-b918-4e26-8c16-b818a7b8be8b</t>
  </si>
  <si>
    <t>http://w3.unece.org/PXWeb2015/pxweb/en/STAT/STAT__26-TMSTAT1__060-TM15_SE1/010_en_TM15_6_1_r.px/table/tableViewLayout1/?rxid=7d2b0094-b918-4e26-8c16-b818a7b8be8b</t>
  </si>
  <si>
    <t>http://appsso.eurostat.ec.europa.eu/nui/show.do?query=BOOKMARK_DS-096393_QID_448A37D3_UID_-3F171EB0&amp;layout=TIME,C,X,0;GEO,L,Y,0;UNIT,L,Z,0;INDIC_FO,L,Z,1;INDICATORS,C,Z,2;&amp;zSelection=DS-096393INDICATORS,OBS_FLAG;DS-096393UNIT,THS_HA;DS-096393INDIC_FO,FAWS;&amp;rankName1=UNIT_1_2_-1_2&amp;rankName2=INDICATORS_1_2_-1_2&amp;rankName3=INDIC-FO_1_2_-1_2&amp;rankName4=TIME_1_0_0_0&amp;rankName5=GEO_1_0_0_1&amp;sortR=DND_-1&amp;prRK=FIRST&amp;prSO=ASC&amp;sortC=ASC_-1_FIRST&amp;rLShi=0:1-2,3:5,5:6-7,13:0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</si>
  <si>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-096393_QID_-79A7F85B_UID_-3F171EB0&amp;layout=TIME,C,X,0;GEO,L,Y,0;UNIT,L,Z,0;INDIC_FO,L,Z,1;INDICATORS,C,Z,2;&amp;zSelection=DS-096393INDICATORS,OBS_FLAG;DS-096393UNIT,THS_HA;DS-096393INDIC_FO,FAWS;&amp;rankName1=UNIT_1_2_-1_2&amp;rankName2=INDICATORS_1_2_-1_2&amp;rankName3=INDIC-FO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</si>
  <si>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1</t>
  </si>
  <si>
    <t>1.AA</t>
  </si>
  <si>
    <t>1.A.1</t>
  </si>
  <si>
    <t>1.A.1.a</t>
  </si>
  <si>
    <t>1.A.1.b</t>
  </si>
  <si>
    <t>1.A.1.c</t>
  </si>
  <si>
    <t>1.A.2</t>
  </si>
  <si>
    <t>1.A.2.a</t>
  </si>
  <si>
    <t>1.A.2.b</t>
  </si>
  <si>
    <t>1.A.2.c</t>
  </si>
  <si>
    <t>1.A.2.d</t>
  </si>
  <si>
    <t>1.A.2.e</t>
  </si>
  <si>
    <t>1.A.2.f</t>
  </si>
  <si>
    <t>1.A.2.g</t>
  </si>
  <si>
    <t>1.A.3</t>
  </si>
  <si>
    <t>1.A.3.a</t>
  </si>
  <si>
    <t>1.A.3.b</t>
  </si>
  <si>
    <t>1.A.3.c</t>
  </si>
  <si>
    <t>1.A.3.d</t>
  </si>
  <si>
    <t>1.A.3.e</t>
  </si>
  <si>
    <t>1.A.4</t>
  </si>
  <si>
    <t>1.A.4.a</t>
  </si>
  <si>
    <t>1.A.4.b</t>
  </si>
  <si>
    <t>1.A.4.c</t>
  </si>
  <si>
    <t>1.A.5</t>
  </si>
  <si>
    <t>1.A.5.a</t>
  </si>
  <si>
    <t>1.A.5.b</t>
  </si>
  <si>
    <t>1.B</t>
  </si>
  <si>
    <t>1.B.1</t>
  </si>
  <si>
    <t>1.B.2</t>
  </si>
  <si>
    <t>1.C</t>
  </si>
  <si>
    <t>1.D.1</t>
  </si>
  <si>
    <t>1.D.1.a</t>
  </si>
  <si>
    <t>1.D.1.b</t>
  </si>
  <si>
    <t>1.D.2</t>
  </si>
  <si>
    <t>1.D.3</t>
  </si>
  <si>
    <t>2</t>
  </si>
  <si>
    <t>2.A</t>
  </si>
  <si>
    <t>2.A.1</t>
  </si>
  <si>
    <t>2.A.2</t>
  </si>
  <si>
    <t>2.A.3</t>
  </si>
  <si>
    <t>2.A.4</t>
  </si>
  <si>
    <t>2.B</t>
  </si>
  <si>
    <t>2.B.1</t>
  </si>
  <si>
    <t>2.B.10</t>
  </si>
  <si>
    <t>2.B.2</t>
  </si>
  <si>
    <t>2.B.3</t>
  </si>
  <si>
    <t>2.B.4</t>
  </si>
  <si>
    <t>2.B.5</t>
  </si>
  <si>
    <t>2.B.6</t>
  </si>
  <si>
    <t>2.B.7</t>
  </si>
  <si>
    <t>2.B.8</t>
  </si>
  <si>
    <t>2.B.9</t>
  </si>
  <si>
    <t>2.C</t>
  </si>
  <si>
    <t>2.C.1</t>
  </si>
  <si>
    <t>2.C.2</t>
  </si>
  <si>
    <t>2.C.3</t>
  </si>
  <si>
    <t>2.C.4</t>
  </si>
  <si>
    <t>2.C.5</t>
  </si>
  <si>
    <t>2.C.6</t>
  </si>
  <si>
    <t>2.C.7</t>
  </si>
  <si>
    <t>2.D</t>
  </si>
  <si>
    <t>2.D.1</t>
  </si>
  <si>
    <t>2.D.2</t>
  </si>
  <si>
    <t>2.D.3</t>
  </si>
  <si>
    <t>2.E</t>
  </si>
  <si>
    <t>2.E.1</t>
  </si>
  <si>
    <t>2.E.2</t>
  </si>
  <si>
    <t>2.E.3</t>
  </si>
  <si>
    <t>2.E.4</t>
  </si>
  <si>
    <t>2.E.5</t>
  </si>
  <si>
    <t>2.F</t>
  </si>
  <si>
    <t>2.F.1</t>
  </si>
  <si>
    <t>2.F.2</t>
  </si>
  <si>
    <t>2.F.3</t>
  </si>
  <si>
    <t>2.F.4</t>
  </si>
  <si>
    <t>2.F.5</t>
  </si>
  <si>
    <t>2.F.6</t>
  </si>
  <si>
    <t>2.G</t>
  </si>
  <si>
    <t>2.H</t>
  </si>
  <si>
    <t>3</t>
  </si>
  <si>
    <t>3.1</t>
  </si>
  <si>
    <t>3.A</t>
  </si>
  <si>
    <t>3.A.1</t>
  </si>
  <si>
    <t>3.A.2</t>
  </si>
  <si>
    <t>3.A.3</t>
  </si>
  <si>
    <t>3.A.4</t>
  </si>
  <si>
    <t>3.B</t>
  </si>
  <si>
    <t>3.B.1</t>
  </si>
  <si>
    <t>3.B.2</t>
  </si>
  <si>
    <t>3.B.3</t>
  </si>
  <si>
    <t>3.B.4</t>
  </si>
  <si>
    <t>3.B.5</t>
  </si>
  <si>
    <t>3.C</t>
  </si>
  <si>
    <t>3.C.1</t>
  </si>
  <si>
    <t>3.C.2</t>
  </si>
  <si>
    <t>3.C.3</t>
  </si>
  <si>
    <t>3.C.4</t>
  </si>
  <si>
    <t>3.D</t>
  </si>
  <si>
    <t>3.D.1</t>
  </si>
  <si>
    <t>3.D.2</t>
  </si>
  <si>
    <t>3.E</t>
  </si>
  <si>
    <t>3.F</t>
  </si>
  <si>
    <t>3.F.1</t>
  </si>
  <si>
    <t>3.F.2</t>
  </si>
  <si>
    <t>3.F.3</t>
  </si>
  <si>
    <t>3.F.4</t>
  </si>
  <si>
    <t>3.F.5</t>
  </si>
  <si>
    <t>3.G</t>
  </si>
  <si>
    <t>3.H</t>
  </si>
  <si>
    <t>3.I</t>
  </si>
  <si>
    <t>3.J</t>
  </si>
  <si>
    <t>4</t>
  </si>
  <si>
    <t>4.A</t>
  </si>
  <si>
    <t>4.A.1</t>
  </si>
  <si>
    <t>4.A.2</t>
  </si>
  <si>
    <t>4.B</t>
  </si>
  <si>
    <t>4.B.1</t>
  </si>
  <si>
    <t>4.B.2</t>
  </si>
  <si>
    <t>4.C</t>
  </si>
  <si>
    <t>4.C.1</t>
  </si>
  <si>
    <t>4.C.2</t>
  </si>
  <si>
    <t>4.D</t>
  </si>
  <si>
    <t>4.D.1</t>
  </si>
  <si>
    <t>4.D.2</t>
  </si>
  <si>
    <t>4.E</t>
  </si>
  <si>
    <t>4.E.1</t>
  </si>
  <si>
    <t>4.E.2</t>
  </si>
  <si>
    <t>4.F</t>
  </si>
  <si>
    <t>4.F.2</t>
  </si>
  <si>
    <t>4.G</t>
  </si>
  <si>
    <t>4.H</t>
  </si>
  <si>
    <t>5</t>
  </si>
  <si>
    <t>5.A</t>
  </si>
  <si>
    <t>5.A.1</t>
  </si>
  <si>
    <t>5.A.2</t>
  </si>
  <si>
    <t>5.A.3</t>
  </si>
  <si>
    <t>5.B</t>
  </si>
  <si>
    <t>5.B.1</t>
  </si>
  <si>
    <t>5.B.2</t>
  </si>
  <si>
    <t>5.C</t>
  </si>
  <si>
    <t>5.C.1</t>
  </si>
  <si>
    <t>5.C.2</t>
  </si>
  <si>
    <t>5.D</t>
  </si>
  <si>
    <t>5.D.1</t>
  </si>
  <si>
    <t>5.D.2</t>
  </si>
  <si>
    <t>5.D.3</t>
  </si>
  <si>
    <t>5.E</t>
  </si>
  <si>
    <t>5.F</t>
  </si>
  <si>
    <t>5.F.1</t>
  </si>
  <si>
    <t>5.F.2</t>
  </si>
  <si>
    <t>5.F.3</t>
  </si>
  <si>
    <t>6</t>
  </si>
  <si>
    <t>ind_CO2</t>
  </si>
  <si>
    <t>Sectors/Totals_excl_excl</t>
  </si>
  <si>
    <t>Sectors/Totals_excl_incl</t>
  </si>
  <si>
    <t>Sectors/Totals_incl_excl</t>
  </si>
  <si>
    <t>Sectors/Totals_incl_incl</t>
  </si>
  <si>
    <t>Source: EEA - http://www.eea.europa.eu/data-and-maps/data/national-emissions-reported-to-the-unfccc-and-to-the-eu-greenhouse-gas-monitoring-mechanism-10</t>
  </si>
  <si>
    <t>Sector code</t>
  </si>
  <si>
    <t>Sector name</t>
  </si>
  <si>
    <t>Energy</t>
  </si>
  <si>
    <t>Chemicals</t>
  </si>
  <si>
    <t>Non-metallic minerals</t>
  </si>
  <si>
    <t>Transport</t>
  </si>
  <si>
    <t>Railways</t>
  </si>
  <si>
    <t>Residential</t>
  </si>
  <si>
    <t>Stationary</t>
  </si>
  <si>
    <t>Mobile</t>
  </si>
  <si>
    <t>Glass production</t>
  </si>
  <si>
    <t>Industrial wastewater</t>
  </si>
  <si>
    <t>Domestic wastewater</t>
  </si>
  <si>
    <t>Waste management</t>
  </si>
  <si>
    <t>Other LULUCF</t>
  </si>
  <si>
    <t>Land converted to other land</t>
  </si>
  <si>
    <t>Other Land</t>
  </si>
  <si>
    <t>Land converted to settlements</t>
  </si>
  <si>
    <t>Settlements remaining settlements</t>
  </si>
  <si>
    <t>Settlements</t>
  </si>
  <si>
    <t>Land converted to wetlands</t>
  </si>
  <si>
    <t>Wetlands remaining wetlands</t>
  </si>
  <si>
    <t>Wetlands</t>
  </si>
  <si>
    <t>Land converted to grassland</t>
  </si>
  <si>
    <t>Grassland remaining grassland</t>
  </si>
  <si>
    <t>Grassland</t>
  </si>
  <si>
    <t>Land converted to cropland</t>
  </si>
  <si>
    <t>Cropland remaining cropland</t>
  </si>
  <si>
    <t>Cropland</t>
  </si>
  <si>
    <t>Land converted to forest land</t>
  </si>
  <si>
    <t>Other agriculture emissions</t>
  </si>
  <si>
    <t>Liming</t>
  </si>
  <si>
    <t>Sugar cane</t>
  </si>
  <si>
    <t>Tubers and roots</t>
  </si>
  <si>
    <t>Pulses</t>
  </si>
  <si>
    <t>Cereals</t>
  </si>
  <si>
    <t>Rainfed</t>
  </si>
  <si>
    <t>Irrigated</t>
  </si>
  <si>
    <t>Livestock</t>
  </si>
  <si>
    <t>Agriculture</t>
  </si>
  <si>
    <t>Solvents</t>
  </si>
  <si>
    <t>Aerosols</t>
  </si>
  <si>
    <t>Other electronics industry</t>
  </si>
  <si>
    <t>Photovoltaics</t>
  </si>
  <si>
    <t>Other chemical industry</t>
  </si>
  <si>
    <r>
      <t>Indirect CO</t>
    </r>
    <r>
      <rPr>
        <vertAlign val="subscript"/>
        <sz val="9"/>
        <color indexed="8"/>
        <rFont val="Arial"/>
        <family val="2"/>
      </rPr>
      <t>2</t>
    </r>
  </si>
  <si>
    <r>
      <t>Total (without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</si>
  <si>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(without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</si>
  <si>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</si>
  <si>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</si>
  <si>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Solid waste disposal</t>
  </si>
  <si>
    <t>Managed waste disposal sites</t>
  </si>
  <si>
    <t>Unmanaged waste disposal sites</t>
  </si>
  <si>
    <t>Uncategorized waste disposal sites</t>
  </si>
  <si>
    <t>Biological treatment of solid waste</t>
  </si>
  <si>
    <t>Waste composting</t>
  </si>
  <si>
    <t>Anaerobic digestion at biogas facilities</t>
  </si>
  <si>
    <t>Incineration and open burning of waste</t>
  </si>
  <si>
    <t>Waste incineration</t>
  </si>
  <si>
    <t>Open burning of waste</t>
  </si>
  <si>
    <t>Wastewater treatment and discharge</t>
  </si>
  <si>
    <t>Other wastewater</t>
  </si>
  <si>
    <t>Other disposal</t>
  </si>
  <si>
    <t>Memo item - waste management</t>
  </si>
  <si>
    <t>Long-term storage of C in waste disposal sites</t>
  </si>
  <si>
    <t>Annual change in total long-term C storage</t>
  </si>
  <si>
    <t>Annual change in total long-term C storage in hwp waste</t>
  </si>
  <si>
    <r>
      <t>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</si>
  <si>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r>
      <t>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</si>
  <si>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t>Urea application</t>
  </si>
  <si>
    <t>Other agricultural residues</t>
  </si>
  <si>
    <t>Forest land</t>
  </si>
  <si>
    <t>Forest land remaining forest land</t>
  </si>
  <si>
    <t>Harvested wood products</t>
  </si>
  <si>
    <t>Agricultural soils</t>
  </si>
  <si>
    <t>Prescribed burning of savannas</t>
  </si>
  <si>
    <t>Field burning of agricultural residues</t>
  </si>
  <si>
    <t>Other rice cultivation</t>
  </si>
  <si>
    <t>Deep water</t>
  </si>
  <si>
    <t>Rice cultivation</t>
  </si>
  <si>
    <t>Manure management</t>
  </si>
  <si>
    <t>Manure management - Cattle</t>
  </si>
  <si>
    <t>Manure management - Sheep</t>
  </si>
  <si>
    <t>Manure management - Swine</t>
  </si>
  <si>
    <t>Manure management - Other livestock</t>
  </si>
  <si>
    <r>
      <t>Manure management - 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</t>
    </r>
  </si>
  <si>
    <t>Enteric fermentation</t>
  </si>
  <si>
    <t>Enteric fermentation - Cattle</t>
  </si>
  <si>
    <t>Enteric fermentation - Sheep</t>
  </si>
  <si>
    <t>Enteric fermentation - Swine</t>
  </si>
  <si>
    <t>Enteric fermentation - Other livestock</t>
  </si>
  <si>
    <t>Mineral industry</t>
  </si>
  <si>
    <t>Cement production</t>
  </si>
  <si>
    <t>Lime production</t>
  </si>
  <si>
    <t>Other process uses of carbonates</t>
  </si>
  <si>
    <t>Chemical industry</t>
  </si>
  <si>
    <t>Ammonia production</t>
  </si>
  <si>
    <t>Nitric acid production</t>
  </si>
  <si>
    <t>Adipic acid production</t>
  </si>
  <si>
    <t>Caprolactam, glyoxal and glyoxylic acid production</t>
  </si>
  <si>
    <t>Carbide production</t>
  </si>
  <si>
    <t>Titanium dioxide production</t>
  </si>
  <si>
    <t>Soda ash production</t>
  </si>
  <si>
    <t>Petrochemical and carbon black production</t>
  </si>
  <si>
    <t>Fluorochemical production</t>
  </si>
  <si>
    <t>Metal industry</t>
  </si>
  <si>
    <t>Iron and steel production</t>
  </si>
  <si>
    <t>Ferroalloys production</t>
  </si>
  <si>
    <t>Aluminium production</t>
  </si>
  <si>
    <t>Magnesium production</t>
  </si>
  <si>
    <t>Lead production</t>
  </si>
  <si>
    <t>Zinc production</t>
  </si>
  <si>
    <t>Other metal industry</t>
  </si>
  <si>
    <t>Non-energy products from fuels and solvent use</t>
  </si>
  <si>
    <t>Lubricant use</t>
  </si>
  <si>
    <t>Paraffin wax use</t>
  </si>
  <si>
    <t>Other non-energy products</t>
  </si>
  <si>
    <t>Electronics industry</t>
  </si>
  <si>
    <t>Integrated circuit or semiconductor</t>
  </si>
  <si>
    <t>TFT flat panel display</t>
  </si>
  <si>
    <t>Heat transfer fluid</t>
  </si>
  <si>
    <t>Product uses as substitutes for ODS</t>
  </si>
  <si>
    <t>Refrigeration and air conditioning</t>
  </si>
  <si>
    <t>Foam blowing agents</t>
  </si>
  <si>
    <t>Fire protection</t>
  </si>
  <si>
    <t>Other applications</t>
  </si>
  <si>
    <t>Other product manufacture and use</t>
  </si>
  <si>
    <t>Other industrial process and product use</t>
  </si>
  <si>
    <t>Fuel combustion - sectoral approach</t>
  </si>
  <si>
    <t>Energy industries</t>
  </si>
  <si>
    <t>Public electricity and heat production</t>
  </si>
  <si>
    <t>Petroleum refining</t>
  </si>
  <si>
    <t>Manufacture of solid fuels and other energy industries</t>
  </si>
  <si>
    <t>Manufacturing industries and construction</t>
  </si>
  <si>
    <t>Iron and steel</t>
  </si>
  <si>
    <t>Non-ferrous metals</t>
  </si>
  <si>
    <t>Pulp, paper and print</t>
  </si>
  <si>
    <t>Food processing, beverages and tobacco</t>
  </si>
  <si>
    <t>Other manufacturing industries and constructions</t>
  </si>
  <si>
    <t>Domestic aviation</t>
  </si>
  <si>
    <t>Road transportation</t>
  </si>
  <si>
    <t>Domestic navigation</t>
  </si>
  <si>
    <t>Other transportation</t>
  </si>
  <si>
    <t>Other sectors</t>
  </si>
  <si>
    <t>Commercial/institutional</t>
  </si>
  <si>
    <t>Agriculture/forestry/fishing</t>
  </si>
  <si>
    <t>Other other sectors</t>
  </si>
  <si>
    <t>Fugitive emissions from fuels</t>
  </si>
  <si>
    <t>Solid fuels</t>
  </si>
  <si>
    <t>Oil and natural gas and other emissions from energy production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</si>
  <si>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transport and storage</t>
    </r>
  </si>
  <si>
    <t>International bunkers</t>
  </si>
  <si>
    <t>International aviation</t>
  </si>
  <si>
    <t>International navigation</t>
  </si>
  <si>
    <t>Multilateral operations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</si>
  <si>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emissions from biomass</t>
    </r>
  </si>
  <si>
    <t>Other sector</t>
  </si>
  <si>
    <t>Industrial processes and product use</t>
  </si>
  <si>
    <t>Land use, land-use change and forestry</t>
  </si>
  <si>
    <t>Other carbon-containing fertilizers</t>
  </si>
  <si>
    <t>— Global Forest Resources Assessment, 2015</t>
  </si>
  <si>
    <t>— Forest Europe 2015, as published on UNECE database (http://w3.unece.org/PXWeb2015/pxweb/en/STAT/STAT__26-TMSTAT1/)</t>
  </si>
  <si>
    <t>Persons employed</t>
  </si>
  <si>
    <t>CRF classification (IPCC 2006) as implemented by EEA</t>
  </si>
  <si>
    <t>Table 2: Timber resources</t>
  </si>
  <si>
    <t>Forest available for wood supply</t>
  </si>
  <si>
    <t>France (¹)</t>
  </si>
  <si>
    <t>Italy (¹)</t>
  </si>
  <si>
    <t>Cyprus (¹)</t>
  </si>
  <si>
    <t>Luxembourg (¹)</t>
  </si>
  <si>
    <t>Hungary (¹)</t>
  </si>
  <si>
    <t>United Kingdom (¹)</t>
  </si>
  <si>
    <t>Liechtenstein (¹)</t>
  </si>
  <si>
    <t>(¹) Growing stock in forests and on other wooded land: 2010 data.</t>
  </si>
  <si>
    <t>http://appsso.eurostat.ec.europa.eu/nui/show.do?query=BOOKMARK_DS-096612_QID_7BF0D9AE_UID_-3F171EB0&amp;layout=TIME,C,X,0;INDIC_FO,L,X,1;GEO,L,Y,0;UNIT,L,Z,0;INDICATORS,C,Z,1;&amp;zSelection=DS-096612INDICATORS,OBS_FLAG;DS-096612UNIT,THS_M3;&amp;rankName1=UNIT_1_2_-1_2&amp;rankName2=INDICATORS_1_2_-1_2&amp;rankName3=TIME_1_0_0_0&amp;rankName4=INDIC-FO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</si>
  <si>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Non-wood products</t>
  </si>
  <si>
    <t>Total output</t>
  </si>
  <si>
    <t>Trees (net increment)</t>
  </si>
  <si>
    <t>Wood in the rough</t>
  </si>
  <si>
    <t>Other</t>
  </si>
  <si>
    <t>(EUR/hectare, current basic prices)</t>
  </si>
  <si>
    <t>(million EUR, current basic prices)</t>
  </si>
  <si>
    <t>(1 000 annual working units)</t>
  </si>
  <si>
    <t>(²) Growing stock in forest available for wood supply: 2010 data.</t>
  </si>
  <si>
    <t>http://appsso.eurostat.ec.europa.eu/nui/show.do?query=BOOKMARK_DS-115325_QID_C7A9B5F_UID_-3F171EB0&amp;layout=TIME,C,X,0;GEO,L,Y,0;UNIT,L,Z,0;LANDUSE,L,Z,1;INDICATORS,C,Z,2;&amp;zSelection=DS-115325INDICATORS,OBS_FLAG;DS-115325UNIT,KM2;DS-115325LANDUSE,L0008;&amp;rankName1=UNIT_1_2_-1_2&amp;rankName2=INDICATORS_1_2_-1_2&amp;rankName3=LANDUSE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</si>
  <si>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-096393_QID_6CF39B68_UID_-3F171EB0&amp;layout=INDIC_FO,L,X,0;GEO,L,Y,0;UNIT,L,Z,0;TIME,C,Z,1;INDICATORS,C,Z,2;&amp;zSelection=DS-096393INDICATORS,OBS_FLAG;DS-096393UNIT,THS_HA;DS-096393TIME,2015;&amp;rankName1=UNIT_1_2_-1_2&amp;rankName2=INDICATORS_1_2_-1_2&amp;rankName3=TIME_1_0_1_0&amp;rankName4=INDIC-FO_1_2_0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</si>
  <si>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-605461_QID_7EFE1BD8_UID_-3F171EB0&amp;layout=FOR_ACC,L,X,0;TIME,C,X,1;GEO,L,Y,0;UNIT,L,Z,0;INDICATORS,C,Z,1;&amp;zSelection=DS-605461INDICATORS,OBS_FLAG;DS-605461UNIT,MIO_EUR;&amp;rankName1=UNIT_1_2_-1_2&amp;rankName2=INDICATORS_1_2_-1_2&amp;rankName3=FOR-ACC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</si>
  <si>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-124003_QID_26BF3181_UID_-3F171EB0&amp;layout=TIME,C,X,0;GEO,L,Y,0;UNIT,L,Z,0;WSTATUS,L,Z,1;INDICATORS,C,Z,2;&amp;zSelection=DS-124003UNIT,THS_AWU;DS-124003INDICATORS,OBS_FLAG;DS-124003WSTATUS,EMP;&amp;rankName1=WSTATUS_1_2_-1_2&amp;rankName2=UNIT_1_2_-1_2&amp;rankName3=INDICATORS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</si>
  <si>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-423037_QID_-106DAD8C_UID_-3F171EB0&amp;layout=TIME,C,X,0;GEO,L,Y,0;UNIT,L,Z,0;NACE_R2,L,Z,1;NA_ITEM,L,Z,2;INDICATORS,C,Z,3;&amp;zSelection=DS-423037NA_ITEM,EMP_DC;DS-423037NACE_R2,TOTAL;DS-423037UNIT,THS_PER;DS-423037INDICATORS,OBS_FLAG;&amp;rankName1=UNIT_1_2_-1_2&amp;rankName2=INDICATORS_1_2_-1_2&amp;rankName3=NA-ITEM_1_2_-1_2&amp;rankName4=NACE-R2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</si>
  <si>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-060551_QID_-2AD2106C_UID_-3F171EB0&amp;layout=TIME,C,X,0;GEO,L,Y,0;TREESPEC,L,Z,0;PROD_WD,C,Z,1;UNIT,L,Z,2;BARK,L,Z,3;INDICATORS,C,Z,4;&amp;zSelection=DS-060551UNIT,THS_M3;DS-060551PROD_WD,RW;DS-060551BARK,UNBK;DS-060551TREESPEC,TOTAL;DS-060551INDICATORS,OBS_FLAG;&amp;rankName1=UNIT_1_2_-1_2&amp;rankName2=INDICATORS_1_2_-1_2&amp;rankName3=PROD-WD_1_2_-1_2&amp;rankName4=TREESPEC_1_2_-1_2&amp;rankName5=BARK_1_2_-1_2&amp;rankName6=TIME_1_0_0_0&amp;rankName7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</si>
  <si>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-605461_QID_-4822F32F_UID_-3F171EB0&amp;layout=FOR_ACC,L,X,0;TIME,C,X,1;GEO,L,Y,0;UNIT,L,Z,0;INDICATORS,C,Z,1;&amp;zSelection=DS-605461INDICATORS,OBS_FLAG;DS-605461UNIT,MIO_EUR;&amp;rankName1=UNIT_1_2_-1_2&amp;rankName2=INDICATORS_1_2_-1_2&amp;rankName3=FOR-ACC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</si>
  <si>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-605463_QID_-16EDF35D_UID_-3F171EB0&amp;layout=FOR_ACC,L,X,0;GEO,L,Y,0;UNIT,L,Z,0;TIME,C,Z,1;INDICATORS,C,Z,2;&amp;zSelection=DS-605463TIME,2015;DS-605463INDICATORS,OBS_FLAG;DS-605463UNIT,MIO_EUR;&amp;rankName1=UNIT_1_2_-1_2&amp;rankName2=INDICATORS_1_2_-1_2&amp;rankName3=TIME_1_0_1_0&amp;rankName4=FOR-ACC_1_2_0_0&amp;rankName5=GEO_1_2_0_1&amp;rStp=&amp;cStp=&amp;rDCh=&amp;cDCh=&amp;rDM=true&amp;cDM=true&amp;footnes=false&amp;empty=false&amp;wai=false&amp;time_mode=NONE&amp;time_most_recent=false&amp;lang=EN&amp;cfo=%23%23%23%2C%23%23%23.%23%23%23</t>
  </si>
  <si>
    <t>(:) not available</t>
  </si>
  <si>
    <t>Total output at basic prices</t>
  </si>
  <si>
    <t>Czechia</t>
  </si>
  <si>
    <t>(¹) Forest area available for wood supply: data refer to 2015.</t>
  </si>
  <si>
    <t>North Macedonia</t>
  </si>
  <si>
    <t>EU-27</t>
  </si>
  <si>
    <t>Bosnia and Herzegovina</t>
  </si>
  <si>
    <t>Table 1: Forest area, 2015</t>
  </si>
  <si>
    <t>Table 3: Economic indicators for forestry and logging, 2005 and 2017</t>
  </si>
  <si>
    <r>
      <t>2017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</si>
  <si>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nama_10_a64, for_eco_cp and for_area)</t>
    </r>
  </si>
  <si>
    <t>Land area
without inland water (¹)</t>
  </si>
  <si>
    <t>Forest and other wooded land</t>
  </si>
  <si>
    <t>Forest</t>
  </si>
  <si>
    <r>
      <t>2017 (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</si>
  <si>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2011 data used for Belgium, 2013 data used for Greece, for removals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</si>
  <si>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demo_r_d3area and for_area) and Food and Agriculture Organization of the United Nations:  </t>
    </r>
  </si>
  <si>
    <t>Greece (¹)(²)</t>
  </si>
  <si>
    <t>Malta (¹)(²)</t>
  </si>
  <si>
    <t>Portugal (¹)(²)</t>
  </si>
  <si>
    <r>
      <t>(1 000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over bark)</t>
    </r>
  </si>
  <si>
    <r>
      <t>Source:</t>
    </r>
    <r>
      <rPr>
        <sz val="9"/>
        <rFont val="Arial"/>
        <family val="2"/>
      </rPr>
      <t xml:space="preserve"> Eurostat (online data code: for_vol)</t>
    </r>
  </si>
  <si>
    <r>
      <t>Source:</t>
    </r>
    <r>
      <rPr>
        <sz val="9"/>
        <rFont val="Arial"/>
        <family val="2"/>
      </rPr>
      <t xml:space="preserve"> Eurostat (online data codes: nama_10_a64, for_eco_cp and for_area)</t>
    </r>
  </si>
  <si>
    <t>2017 (¹)</t>
  </si>
  <si>
    <t>(EUR / hectare)</t>
  </si>
  <si>
    <t>Note: ranked on 2017. Malta: not applicable.</t>
  </si>
  <si>
    <t xml:space="preserve">Growing stock </t>
  </si>
  <si>
    <t>Net annual increment</t>
  </si>
  <si>
    <t>Forest and  other wooded land</t>
  </si>
  <si>
    <t>(persons employed /
1 000 ha)</t>
  </si>
  <si>
    <t>(EUR 1 000 gross value added / person employed)</t>
  </si>
  <si>
    <r>
      <t>(1 000 m</t>
    </r>
    <r>
      <rPr>
        <b/>
        <vertAlign val="superscript"/>
        <sz val="9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 xml:space="preserve"> removals /
person employed)</t>
    </r>
  </si>
  <si>
    <t xml:space="preserve">Persons employed /
forest area available for wood supply </t>
  </si>
  <si>
    <r>
      <t>Source:</t>
    </r>
    <r>
      <rPr>
        <sz val="9"/>
        <rFont val="Arial"/>
        <family val="2"/>
      </rPr>
      <t xml:space="preserve"> Eurostat (online data codes: nama_10_a64_e, for_awu, for_area, for_remov and for_eco_cp)</t>
    </r>
  </si>
  <si>
    <t>Table 4: Employment and apparent labour productivity in forestry and logging, 2005 and 2017</t>
  </si>
  <si>
    <t>(persons employed / 1 000 ha)</t>
  </si>
  <si>
    <t>Source: Eurostat (online data codes: nama_10_a64_e, for_awu and for_area)</t>
  </si>
  <si>
    <t>Total ouput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</si>
  <si>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for_sup_cp)</t>
    </r>
  </si>
  <si>
    <t>Note: Malta: not applicable.</t>
  </si>
  <si>
    <t>Figure 3: Employment per area of forest available for wood supply, 2005 and 2017 (¹)</t>
  </si>
  <si>
    <t>Figure 2: Forestry and logging gross value added per forest area available for wood supply, 2005 and 2017</t>
  </si>
  <si>
    <t>Figure 1: Output of forestry and logging by type,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</si>
</sst>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(* #,##0.00_);_(* \(#,##0.00\);_(* &quot;-&quot;??_);_(@_)"/>
    <numFmt numFmtId="165" formatCode="_-* #,##0.00\ _€_-;\-* #,##0.00\ _€_-;_-* &quot;-&quot;??\ _€_-;_-@_-"/>
    <numFmt numFmtId="166" formatCode="0.0"/>
    <numFmt numFmtId="167" formatCode="dd\.mm\.yy"/>
    <numFmt numFmtId="168" formatCode="#,##0_i"/>
    <numFmt numFmtId="169" formatCode="#,##0.0_i"/>
    <numFmt numFmtId="170" formatCode="#,##0.0"/>
    <numFmt numFmtId="171" formatCode="_-* #,##0.00\ [$€]_-;\-* #,##0.00\ [$€]_-;_-* &quot;-&quot;??\ [$€]_-;_-@_-"/>
    <numFmt numFmtId="172" formatCode="#,###,##0"/>
    <numFmt numFmtId="173" formatCode="#\ ###"/>
    <numFmt numFmtId="174" formatCode="#_.###_.###_.##0_);&quot;–&quot;_.#_.##0_)"/>
    <numFmt numFmtId="175" formatCode="0.0%"/>
    <numFmt numFmtId="176" formatCode="#,##0.0000"/>
    <numFmt numFmtId="177" formatCode="#\ ##0_i"/>
    <numFmt numFmtId="178" formatCode="#\ ##0"/>
    <numFmt numFmtId="179" formatCode="#\ ###\ ###"/>
  </numFmts>
  <fonts count="57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u val="single"/>
      <sz val="9"/>
      <color theme="10"/>
      <name val="Arial"/>
      <family val="2"/>
    </font>
    <font>
      <b/>
      <vertAlign val="superscript"/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0" tint="-0.3499799966812134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9"/>
      <color rgb="FF000000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u val="single"/>
      <sz val="11"/>
      <color theme="10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9"/>
      <color theme="0" tint="-0.1499900072813034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theme="1"/>
      </bottom>
    </border>
    <border>
      <left/>
      <right/>
      <top style="thin">
        <color rgb="FF000000"/>
      </top>
      <bottom style="thin">
        <color theme="1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A6A6A6"/>
      </left>
      <right style="hair">
        <color rgb="FFC0C0C0"/>
      </right>
      <top/>
      <bottom style="thin">
        <color rgb="FF000000"/>
      </bottom>
    </border>
    <border>
      <left/>
      <right style="hair">
        <color rgb="FFC0C0C0"/>
      </right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/>
      <right style="hair">
        <color rgb="FFC0C0C0"/>
      </right>
      <top style="thin">
        <color rgb="FF000000"/>
      </top>
      <bottom style="hair"/>
    </border>
    <border>
      <left style="hair">
        <color rgb="FFC0C0C0"/>
      </left>
      <right/>
      <top style="thin">
        <color rgb="FF000000"/>
      </top>
      <bottom style="hair"/>
    </border>
    <border>
      <left style="hair"/>
      <right style="hair">
        <color rgb="FFC0C0C0"/>
      </right>
      <top style="hair"/>
      <bottom style="hair">
        <color rgb="FFC0C0C0"/>
      </bottom>
    </border>
    <border>
      <left style="hair">
        <color rgb="FFC0C0C0"/>
      </left>
      <right style="hair"/>
      <top style="hair"/>
      <bottom style="hair">
        <color rgb="FFC0C0C0"/>
      </bottom>
    </border>
    <border>
      <left style="hair"/>
      <right style="hair">
        <color rgb="FFC0C0C0"/>
      </right>
      <top style="hair">
        <color rgb="FFC0C0C0"/>
      </top>
      <bottom style="hair"/>
    </border>
    <border>
      <left style="hair">
        <color rgb="FFC0C0C0"/>
      </left>
      <right style="hair"/>
      <top style="hair">
        <color rgb="FFC0C0C0"/>
      </top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</borders>
  <cellStyleXfs count="2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9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164" fontId="5" fillId="0" borderId="0" applyFont="0" applyFill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1" fillId="21" borderId="0" applyNumberFormat="0" applyFont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20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8" fillId="0" borderId="0" applyFill="0" applyBorder="0" applyProtection="0">
      <alignment horizontal="right"/>
    </xf>
    <xf numFmtId="169" fontId="29" fillId="0" borderId="0" applyFill="0" applyBorder="0" applyProtection="0">
      <alignment horizontal="right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30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9" fontId="5" fillId="0" borderId="0" applyFill="0" applyBorder="0" applyProtection="0">
      <alignment horizontal="right"/>
    </xf>
    <xf numFmtId="0" fontId="2" fillId="0" borderId="0">
      <alignment/>
      <protection/>
    </xf>
    <xf numFmtId="169" fontId="8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3" borderId="0" applyNumberFormat="0" applyBorder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28" fillId="23" borderId="9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26" fillId="0" borderId="8" applyNumberFormat="0" applyFill="0" applyAlignment="0" applyProtection="0"/>
    <xf numFmtId="0" fontId="32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9" fontId="5" fillId="0" borderId="0" applyFill="0" applyBorder="0" applyProtection="0">
      <alignment horizontal="right"/>
    </xf>
    <xf numFmtId="0" fontId="15" fillId="20" borderId="1" applyNumberFormat="0" applyAlignment="0" applyProtection="0"/>
    <xf numFmtId="0" fontId="15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25" borderId="0" applyNumberFormat="0" applyFont="0" applyBorder="0">
      <alignment/>
      <protection hidden="1"/>
    </xf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1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4" fillId="27" borderId="0" applyNumberFormat="0" applyBorder="0">
      <alignment/>
      <protection locked="0"/>
    </xf>
    <xf numFmtId="0" fontId="35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16" fillId="20" borderId="2" applyNumberFormat="0" applyAlignment="0" applyProtection="0"/>
    <xf numFmtId="165" fontId="2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38" fillId="0" borderId="0" applyNumberFormat="0" applyBorder="0" applyAlignment="0"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164" fontId="5" fillId="0" borderId="0" applyFont="0" applyFill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164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>
      <alignment/>
      <protection/>
    </xf>
  </cellStyleXfs>
  <cellXfs count="379">
    <xf numFmtId="0" fontId="0" fillId="0" borderId="0" xfId="0"/>
    <xf numFmtId="0" fontId="5" fillId="29" borderId="0" xfId="0" applyFont="1" applyFill="1" applyBorder="1"/>
    <xf numFmtId="0" fontId="5" fillId="29" borderId="0" xfId="0" applyNumberFormat="1" applyFont="1" applyFill="1" applyBorder="1" applyAlignment="1">
      <alignment/>
    </xf>
    <xf numFmtId="0" fontId="5" fillId="0" borderId="0" xfId="0" applyFont="1"/>
    <xf numFmtId="0" fontId="4" fillId="0" borderId="11" xfId="21" applyFont="1" applyFill="1" applyBorder="1" applyAlignment="1">
      <alignment horizontal="left" vertical="center"/>
    </xf>
    <xf numFmtId="0" fontId="4" fillId="0" borderId="12" xfId="2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5" fillId="0" borderId="0" xfId="88" applyFont="1" applyFill="1" applyAlignment="1">
      <alignment vertical="center"/>
    </xf>
    <xf numFmtId="0" fontId="4" fillId="0" borderId="11" xfId="88" applyFont="1" applyFill="1" applyBorder="1" applyAlignment="1">
      <alignment horizontal="left" vertical="center"/>
    </xf>
    <xf numFmtId="0" fontId="4" fillId="0" borderId="13" xfId="88" applyFont="1" applyFill="1" applyBorder="1" applyAlignment="1">
      <alignment horizontal="left" vertical="center"/>
    </xf>
    <xf numFmtId="0" fontId="4" fillId="0" borderId="12" xfId="88" applyFont="1" applyFill="1" applyBorder="1" applyAlignment="1">
      <alignment horizontal="left" vertical="center"/>
    </xf>
    <xf numFmtId="0" fontId="4" fillId="0" borderId="14" xfId="88" applyFont="1" applyFill="1" applyBorder="1" applyAlignment="1">
      <alignment horizontal="left" vertical="center"/>
    </xf>
    <xf numFmtId="0" fontId="5" fillId="0" borderId="0" xfId="88" applyFont="1" applyAlignment="1">
      <alignment vertical="center"/>
    </xf>
    <xf numFmtId="0" fontId="5" fillId="0" borderId="0" xfId="88" applyFont="1" applyAlignment="1">
      <alignment vertical="center"/>
    </xf>
    <xf numFmtId="0" fontId="5" fillId="29" borderId="0" xfId="88" applyFont="1" applyFill="1" applyAlignment="1">
      <alignment vertical="center"/>
    </xf>
    <xf numFmtId="0" fontId="5" fillId="0" borderId="0" xfId="88" applyFont="1" applyBorder="1" applyAlignment="1">
      <alignment vertical="center"/>
    </xf>
    <xf numFmtId="0" fontId="8" fillId="0" borderId="0" xfId="88" applyFont="1" applyFill="1" applyBorder="1" applyAlignment="1">
      <alignment/>
    </xf>
    <xf numFmtId="0" fontId="5" fillId="29" borderId="0" xfId="181" applyFont="1" applyFill="1" applyBorder="1">
      <alignment/>
      <protection/>
    </xf>
    <xf numFmtId="0" fontId="8" fillId="0" borderId="0" xfId="88" applyFont="1" applyAlignment="1">
      <alignment vertical="center"/>
    </xf>
    <xf numFmtId="0" fontId="8" fillId="0" borderId="0" xfId="88" applyFont="1" applyFill="1" applyAlignment="1">
      <alignment vertical="center"/>
    </xf>
    <xf numFmtId="0" fontId="3" fillId="0" borderId="0" xfId="88" applyFont="1" applyFill="1" applyBorder="1" applyAlignment="1">
      <alignment vertical="center" wrapText="1"/>
    </xf>
    <xf numFmtId="0" fontId="8" fillId="0" borderId="0" xfId="88" applyFont="1" applyAlignment="1">
      <alignment horizontal="center"/>
    </xf>
    <xf numFmtId="0" fontId="8" fillId="0" borderId="0" xfId="88" applyFont="1" applyFill="1" applyAlignment="1">
      <alignment vertical="center"/>
    </xf>
    <xf numFmtId="0" fontId="3" fillId="0" borderId="0" xfId="88" applyFont="1" applyAlignment="1">
      <alignment wrapText="1"/>
    </xf>
    <xf numFmtId="3" fontId="8" fillId="0" borderId="0" xfId="88" applyNumberFormat="1" applyFont="1" applyFill="1" applyBorder="1" applyAlignment="1">
      <alignment horizontal="right"/>
    </xf>
    <xf numFmtId="3" fontId="8" fillId="0" borderId="0" xfId="88" applyNumberFormat="1" applyFont="1" applyAlignment="1">
      <alignment vertical="center"/>
    </xf>
    <xf numFmtId="0" fontId="8" fillId="0" borderId="0" xfId="88" applyFont="1" applyFill="1" applyBorder="1" applyAlignment="1">
      <alignment horizontal="left" wrapText="1"/>
    </xf>
    <xf numFmtId="0" fontId="4" fillId="0" borderId="0" xfId="88" applyFont="1" applyFill="1" applyAlignment="1" quotePrefix="1">
      <alignment horizontal="left"/>
    </xf>
    <xf numFmtId="0" fontId="5" fillId="0" borderId="0" xfId="88" applyFont="1" applyFill="1" applyBorder="1" applyAlignment="1">
      <alignment vertical="center"/>
    </xf>
    <xf numFmtId="168" fontId="5" fillId="0" borderId="0" xfId="88" applyNumberFormat="1" applyFont="1" applyFill="1" applyBorder="1" applyAlignment="1">
      <alignment vertical="center"/>
    </xf>
    <xf numFmtId="0" fontId="6" fillId="0" borderId="0" xfId="88" applyFont="1" applyFill="1" applyBorder="1" applyAlignment="1">
      <alignment vertical="center"/>
    </xf>
    <xf numFmtId="173" fontId="5" fillId="0" borderId="0" xfId="88" applyNumberFormat="1" applyFont="1" applyFill="1" applyBorder="1" applyAlignment="1">
      <alignment horizontal="right" indent="1"/>
    </xf>
    <xf numFmtId="174" fontId="5" fillId="0" borderId="0" xfId="88" applyNumberFormat="1" applyFont="1" applyFill="1" applyBorder="1" applyAlignment="1">
      <alignment horizontal="right" indent="1"/>
    </xf>
    <xf numFmtId="0" fontId="5" fillId="0" borderId="0" xfId="88" applyFont="1" applyFill="1" applyAlignment="1" quotePrefix="1">
      <alignment horizontal="left"/>
    </xf>
    <xf numFmtId="0" fontId="9" fillId="0" borderId="0" xfId="199" applyFont="1">
      <alignment/>
      <protection/>
    </xf>
    <xf numFmtId="3" fontId="5" fillId="0" borderId="0" xfId="88" applyNumberFormat="1" applyFont="1" applyFill="1" applyBorder="1" applyAlignment="1">
      <alignment horizontal="right"/>
    </xf>
    <xf numFmtId="0" fontId="5" fillId="29" borderId="0" xfId="181" applyFont="1" applyFill="1">
      <alignment/>
      <protection/>
    </xf>
    <xf numFmtId="0" fontId="5" fillId="0" borderId="0" xfId="181" applyFont="1">
      <alignment/>
      <protection/>
    </xf>
    <xf numFmtId="0" fontId="5" fillId="0" borderId="15" xfId="181" applyFont="1" applyBorder="1">
      <alignment/>
      <protection/>
    </xf>
    <xf numFmtId="0" fontId="5" fillId="29" borderId="15" xfId="181" applyFont="1" applyFill="1" applyBorder="1">
      <alignment/>
      <protection/>
    </xf>
    <xf numFmtId="0" fontId="5" fillId="0" borderId="0" xfId="181" applyFont="1" applyBorder="1">
      <alignment/>
      <protection/>
    </xf>
    <xf numFmtId="3" fontId="5" fillId="29" borderId="0" xfId="181" applyNumberFormat="1" applyFont="1" applyFill="1">
      <alignment/>
      <protection/>
    </xf>
    <xf numFmtId="166" fontId="5" fillId="0" borderId="0" xfId="88" applyNumberFormat="1" applyFont="1" applyFill="1" applyBorder="1" applyAlignment="1">
      <alignment horizontal="right" vertical="center" indent="1"/>
    </xf>
    <xf numFmtId="0" fontId="5" fillId="0" borderId="0" xfId="88" applyFont="1" applyFill="1" applyBorder="1" applyAlignment="1">
      <alignment horizontal="center"/>
    </xf>
    <xf numFmtId="0" fontId="5" fillId="0" borderId="0" xfId="88" applyFont="1" applyFill="1" applyAlignment="1">
      <alignment horizontal="center"/>
    </xf>
    <xf numFmtId="3" fontId="5" fillId="29" borderId="0" xfId="88" applyNumberFormat="1" applyFont="1" applyFill="1" applyBorder="1" applyAlignment="1">
      <alignment horizontal="right"/>
    </xf>
    <xf numFmtId="0" fontId="5" fillId="0" borderId="0" xfId="88" applyFont="1" applyFill="1" applyBorder="1" applyAlignment="1">
      <alignment horizontal="left" wrapText="1"/>
    </xf>
    <xf numFmtId="0" fontId="5" fillId="0" borderId="0" xfId="90" applyFont="1">
      <alignment/>
      <protection/>
    </xf>
    <xf numFmtId="0" fontId="4" fillId="30" borderId="16" xfId="21" applyFont="1" applyFill="1" applyBorder="1" applyAlignment="1">
      <alignment horizontal="center"/>
    </xf>
    <xf numFmtId="0" fontId="3" fillId="30" borderId="0" xfId="21" applyFont="1" applyFill="1" applyBorder="1" applyAlignment="1">
      <alignment horizontal="center"/>
    </xf>
    <xf numFmtId="0" fontId="5" fillId="8" borderId="17" xfId="90" applyNumberFormat="1" applyFont="1" applyFill="1" applyBorder="1" applyAlignment="1">
      <alignment/>
      <protection/>
    </xf>
    <xf numFmtId="0" fontId="3" fillId="30" borderId="0" xfId="2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left"/>
    </xf>
    <xf numFmtId="169" fontId="5" fillId="29" borderId="18" xfId="23" applyNumberFormat="1" applyFont="1" applyFill="1" applyBorder="1" applyAlignment="1">
      <alignment horizontal="right" indent="2"/>
    </xf>
    <xf numFmtId="169" fontId="5" fillId="29" borderId="19" xfId="23" applyNumberFormat="1" applyFont="1" applyFill="1" applyBorder="1" applyAlignment="1">
      <alignment horizontal="right" indent="2"/>
    </xf>
    <xf numFmtId="0" fontId="5" fillId="29" borderId="0" xfId="21" applyFont="1" applyFill="1" applyAlignment="1">
      <alignment vertical="center"/>
    </xf>
    <xf numFmtId="0" fontId="8" fillId="0" borderId="0" xfId="21" applyFont="1" applyFill="1" applyBorder="1" applyAlignment="1">
      <alignment vertical="center"/>
    </xf>
    <xf numFmtId="170" fontId="5" fillId="0" borderId="17" xfId="90" applyNumberFormat="1" applyFont="1" applyFill="1" applyBorder="1" applyAlignment="1">
      <alignment/>
      <protection/>
    </xf>
    <xf numFmtId="3" fontId="5" fillId="29" borderId="14" xfId="181" applyNumberFormat="1" applyFont="1" applyFill="1" applyBorder="1" applyAlignment="1">
      <alignment horizontal="right" indent="1"/>
      <protection/>
    </xf>
    <xf numFmtId="3" fontId="5" fillId="29" borderId="18" xfId="181" applyNumberFormat="1" applyFont="1" applyFill="1" applyBorder="1" applyAlignment="1">
      <alignment horizontal="right" indent="1"/>
      <protection/>
    </xf>
    <xf numFmtId="3" fontId="5" fillId="29" borderId="11" xfId="181" applyNumberFormat="1" applyFont="1" applyFill="1" applyBorder="1" applyAlignment="1">
      <alignment horizontal="right" indent="1"/>
      <protection/>
    </xf>
    <xf numFmtId="3" fontId="5" fillId="29" borderId="19" xfId="181" applyNumberFormat="1" applyFont="1" applyFill="1" applyBorder="1" applyAlignment="1">
      <alignment horizontal="right" indent="1"/>
      <protection/>
    </xf>
    <xf numFmtId="3" fontId="5" fillId="29" borderId="12" xfId="181" applyNumberFormat="1" applyFont="1" applyFill="1" applyBorder="1" applyAlignment="1">
      <alignment horizontal="right" indent="1"/>
      <protection/>
    </xf>
    <xf numFmtId="0" fontId="3" fillId="30" borderId="18" xfId="21" applyFont="1" applyFill="1" applyBorder="1" applyAlignment="1">
      <alignment horizontal="center" vertical="center" wrapText="1"/>
    </xf>
    <xf numFmtId="0" fontId="8" fillId="29" borderId="0" xfId="88" applyFont="1" applyFill="1" applyBorder="1" applyAlignment="1">
      <alignment horizontal="left"/>
    </xf>
    <xf numFmtId="0" fontId="4" fillId="0" borderId="0" xfId="20" applyFont="1">
      <alignment/>
      <protection/>
    </xf>
    <xf numFmtId="0" fontId="4" fillId="0" borderId="0" xfId="88" applyFont="1" applyAlignment="1">
      <alignment vertical="center"/>
    </xf>
    <xf numFmtId="0" fontId="5" fillId="0" borderId="0" xfId="181" applyFont="1" applyFill="1" applyBorder="1" applyAlignment="1">
      <alignment/>
      <protection/>
    </xf>
    <xf numFmtId="0" fontId="7" fillId="0" borderId="0" xfId="181" applyFont="1" applyFill="1" applyBorder="1" applyAlignment="1">
      <alignment/>
      <protection/>
    </xf>
    <xf numFmtId="0" fontId="4" fillId="29" borderId="0" xfId="181" applyFont="1" applyFill="1" applyBorder="1">
      <alignment/>
      <protection/>
    </xf>
    <xf numFmtId="0" fontId="8" fillId="0" borderId="0" xfId="88" applyFont="1" applyFill="1" applyBorder="1" applyAlignment="1">
      <alignment shrinkToFit="1"/>
    </xf>
    <xf numFmtId="0" fontId="4" fillId="0" borderId="0" xfId="21" applyFont="1" applyAlignment="1">
      <alignment vertical="center"/>
    </xf>
    <xf numFmtId="170" fontId="5" fillId="29" borderId="20" xfId="23" applyNumberFormat="1" applyFont="1" applyFill="1" applyBorder="1" applyAlignment="1">
      <alignment horizontal="right" indent="2"/>
    </xf>
    <xf numFmtId="170" fontId="5" fillId="29" borderId="14" xfId="23" applyNumberFormat="1" applyFont="1" applyFill="1" applyBorder="1" applyAlignment="1">
      <alignment horizontal="right" indent="2"/>
    </xf>
    <xf numFmtId="170" fontId="5" fillId="29" borderId="18" xfId="23" applyNumberFormat="1" applyFont="1" applyFill="1" applyBorder="1" applyAlignment="1">
      <alignment horizontal="right" indent="2"/>
    </xf>
    <xf numFmtId="170" fontId="5" fillId="29" borderId="11" xfId="21" applyNumberFormat="1" applyFont="1" applyFill="1" applyBorder="1" applyAlignment="1">
      <alignment horizontal="right" vertical="center" indent="2"/>
    </xf>
    <xf numFmtId="170" fontId="5" fillId="29" borderId="11" xfId="21" applyNumberFormat="1" applyFont="1" applyFill="1" applyBorder="1" applyAlignment="1">
      <alignment horizontal="right" indent="2"/>
    </xf>
    <xf numFmtId="170" fontId="5" fillId="29" borderId="19" xfId="23" applyNumberFormat="1" applyFont="1" applyFill="1" applyBorder="1" applyAlignment="1">
      <alignment horizontal="right" indent="2"/>
    </xf>
    <xf numFmtId="170" fontId="5" fillId="29" borderId="12" xfId="21" applyNumberFormat="1" applyFont="1" applyFill="1" applyBorder="1" applyAlignment="1">
      <alignment horizontal="right" indent="2"/>
    </xf>
    <xf numFmtId="170" fontId="5" fillId="29" borderId="12" xfId="23" applyNumberFormat="1" applyFont="1" applyFill="1" applyBorder="1" applyAlignment="1">
      <alignment horizontal="right" indent="2"/>
    </xf>
    <xf numFmtId="0" fontId="4" fillId="29" borderId="12" xfId="0" applyNumberFormat="1" applyFont="1" applyFill="1" applyBorder="1" applyAlignment="1">
      <alignment/>
    </xf>
    <xf numFmtId="0" fontId="5" fillId="0" borderId="0" xfId="21" applyFont="1" applyFill="1" applyBorder="1" applyAlignment="1">
      <alignment/>
    </xf>
    <xf numFmtId="0" fontId="5" fillId="0" borderId="0" xfId="88" applyFont="1" applyFill="1" applyBorder="1" applyAlignment="1" quotePrefix="1">
      <alignment horizontal="center" vertical="center"/>
    </xf>
    <xf numFmtId="0" fontId="7" fillId="0" borderId="0" xfId="88" applyFont="1" applyFill="1" applyBorder="1" applyAlignment="1" quotePrefix="1">
      <alignment horizontal="center" vertical="center"/>
    </xf>
    <xf numFmtId="0" fontId="5" fillId="0" borderId="0" xfId="0" applyFont="1" applyFill="1" applyProtection="1">
      <protection/>
    </xf>
    <xf numFmtId="0" fontId="10" fillId="0" borderId="0" xfId="0" applyFont="1" applyFill="1" applyProtection="1">
      <protection/>
    </xf>
    <xf numFmtId="166" fontId="5" fillId="0" borderId="0" xfId="0" applyNumberFormat="1" applyFont="1" applyFill="1" applyProtection="1">
      <protection/>
    </xf>
    <xf numFmtId="0" fontId="4" fillId="30" borderId="16" xfId="181" applyFont="1" applyFill="1" applyBorder="1" applyAlignment="1">
      <alignment horizontal="left" vertical="center" wrapText="1"/>
      <protection/>
    </xf>
    <xf numFmtId="0" fontId="4" fillId="29" borderId="14" xfId="181" applyNumberFormat="1" applyFont="1" applyFill="1" applyBorder="1" applyAlignment="1">
      <alignment horizontal="left"/>
      <protection/>
    </xf>
    <xf numFmtId="0" fontId="4" fillId="29" borderId="12" xfId="181" applyNumberFormat="1" applyFont="1" applyFill="1" applyBorder="1" applyAlignment="1">
      <alignment horizontal="left"/>
      <protection/>
    </xf>
    <xf numFmtId="169" fontId="5" fillId="29" borderId="11" xfId="23" applyNumberFormat="1" applyFont="1" applyFill="1" applyBorder="1" applyAlignment="1">
      <alignment horizontal="right" indent="2"/>
    </xf>
    <xf numFmtId="169" fontId="5" fillId="29" borderId="20" xfId="23" applyNumberFormat="1" applyFont="1" applyFill="1" applyBorder="1" applyAlignment="1">
      <alignment horizontal="right" indent="2"/>
    </xf>
    <xf numFmtId="169" fontId="5" fillId="29" borderId="12" xfId="23" applyNumberFormat="1" applyFont="1" applyFill="1" applyBorder="1" applyAlignment="1">
      <alignment horizontal="right" indent="2"/>
    </xf>
    <xf numFmtId="170" fontId="5" fillId="29" borderId="21" xfId="23" applyNumberFormat="1" applyFont="1" applyFill="1" applyBorder="1" applyAlignment="1">
      <alignment horizontal="right" indent="2"/>
    </xf>
    <xf numFmtId="169" fontId="5" fillId="29" borderId="14" xfId="23" applyNumberFormat="1" applyFont="1" applyFill="1" applyBorder="1" applyAlignment="1">
      <alignment horizontal="right" indent="2"/>
    </xf>
    <xf numFmtId="0" fontId="4" fillId="29" borderId="14" xfId="0" applyNumberFormat="1" applyFont="1" applyFill="1" applyBorder="1" applyAlignment="1">
      <alignment/>
    </xf>
    <xf numFmtId="0" fontId="4" fillId="0" borderId="0" xfId="21" applyFont="1" applyFill="1" applyBorder="1" applyAlignment="1">
      <alignment/>
    </xf>
    <xf numFmtId="0" fontId="3" fillId="0" borderId="0" xfId="0" applyFont="1" applyBorder="1"/>
    <xf numFmtId="0" fontId="8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/>
    </xf>
    <xf numFmtId="0" fontId="41" fillId="0" borderId="0" xfId="206" applyFont="1" applyFill="1" applyBorder="1" applyAlignment="1">
      <alignment/>
      <protection/>
    </xf>
    <xf numFmtId="0" fontId="5" fillId="0" borderId="0" xfId="206" applyFont="1" applyFill="1" applyBorder="1" applyAlignment="1">
      <alignment/>
      <protection/>
    </xf>
    <xf numFmtId="0" fontId="44" fillId="31" borderId="22" xfId="206" applyFont="1" applyFill="1" applyBorder="1" applyAlignment="1">
      <alignment horizontal="center"/>
      <protection/>
    </xf>
    <xf numFmtId="0" fontId="40" fillId="32" borderId="0" xfId="206" applyFont="1" applyFill="1" applyBorder="1" applyAlignment="1">
      <alignment wrapText="1"/>
      <protection/>
    </xf>
    <xf numFmtId="0" fontId="40" fillId="32" borderId="0" xfId="206" applyFont="1" applyFill="1" applyBorder="1" applyAlignment="1">
      <alignment/>
      <protection/>
    </xf>
    <xf numFmtId="0" fontId="10" fillId="0" borderId="2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40" fillId="0" borderId="23" xfId="206" applyFont="1" applyFill="1" applyBorder="1" applyAlignment="1">
      <alignment/>
      <protection/>
    </xf>
    <xf numFmtId="0" fontId="40" fillId="0" borderId="11" xfId="206" applyFont="1" applyFill="1" applyBorder="1" applyAlignment="1">
      <alignment/>
      <protection/>
    </xf>
    <xf numFmtId="0" fontId="10" fillId="0" borderId="11" xfId="0" applyFont="1" applyBorder="1" applyAlignment="1">
      <alignment vertical="center"/>
    </xf>
    <xf numFmtId="0" fontId="40" fillId="0" borderId="12" xfId="206" applyFont="1" applyFill="1" applyBorder="1" applyAlignment="1">
      <alignment/>
      <protection/>
    </xf>
    <xf numFmtId="0" fontId="10" fillId="0" borderId="12" xfId="0" applyFont="1" applyBorder="1" applyAlignment="1">
      <alignment vertical="center"/>
    </xf>
    <xf numFmtId="0" fontId="44" fillId="0" borderId="23" xfId="206" applyFont="1" applyFill="1" applyBorder="1" applyAlignment="1">
      <alignment horizontal="left" wrapText="1"/>
      <protection/>
    </xf>
    <xf numFmtId="0" fontId="44" fillId="0" borderId="11" xfId="206" applyFont="1" applyFill="1" applyBorder="1" applyAlignment="1">
      <alignment horizontal="left" wrapText="1"/>
      <protection/>
    </xf>
    <xf numFmtId="0" fontId="44" fillId="0" borderId="12" xfId="206" applyFont="1" applyFill="1" applyBorder="1" applyAlignment="1">
      <alignment horizontal="left" wrapText="1"/>
      <protection/>
    </xf>
    <xf numFmtId="0" fontId="44" fillId="32" borderId="0" xfId="206" applyFont="1" applyFill="1" applyBorder="1" applyAlignment="1">
      <alignment horizontal="left"/>
      <protection/>
    </xf>
    <xf numFmtId="0" fontId="44" fillId="0" borderId="23" xfId="206" applyFont="1" applyFill="1" applyBorder="1" applyAlignment="1">
      <alignment horizontal="left"/>
      <protection/>
    </xf>
    <xf numFmtId="0" fontId="44" fillId="0" borderId="11" xfId="206" applyFont="1" applyFill="1" applyBorder="1" applyAlignment="1">
      <alignment horizontal="left"/>
      <protection/>
    </xf>
    <xf numFmtId="0" fontId="44" fillId="0" borderId="12" xfId="206" applyFont="1" applyFill="1" applyBorder="1" applyAlignment="1">
      <alignment horizontal="left"/>
      <protection/>
    </xf>
    <xf numFmtId="0" fontId="44" fillId="32" borderId="0" xfId="206" applyFont="1" applyFill="1" applyBorder="1" applyAlignment="1">
      <alignment horizontal="left" wrapText="1"/>
      <protection/>
    </xf>
    <xf numFmtId="0" fontId="44" fillId="31" borderId="24" xfId="206" applyFont="1" applyFill="1" applyBorder="1" applyAlignment="1">
      <alignment horizontal="center"/>
      <protection/>
    </xf>
    <xf numFmtId="0" fontId="44" fillId="32" borderId="25" xfId="206" applyFont="1" applyFill="1" applyBorder="1" applyAlignment="1">
      <alignment horizontal="left"/>
      <protection/>
    </xf>
    <xf numFmtId="0" fontId="44" fillId="0" borderId="26" xfId="206" applyFont="1" applyFill="1" applyBorder="1" applyAlignment="1">
      <alignment horizontal="left"/>
      <protection/>
    </xf>
    <xf numFmtId="0" fontId="44" fillId="0" borderId="27" xfId="206" applyFont="1" applyFill="1" applyBorder="1" applyAlignment="1">
      <alignment horizontal="left"/>
      <protection/>
    </xf>
    <xf numFmtId="0" fontId="44" fillId="0" borderId="28" xfId="206" applyFont="1" applyFill="1" applyBorder="1" applyAlignment="1">
      <alignment horizontal="left"/>
      <protection/>
    </xf>
    <xf numFmtId="0" fontId="5" fillId="0" borderId="25" xfId="0" applyFont="1" applyBorder="1" applyAlignment="1">
      <alignment/>
    </xf>
    <xf numFmtId="9" fontId="5" fillId="0" borderId="0" xfId="15" applyFont="1" applyAlignment="1">
      <alignment vertical="center"/>
    </xf>
    <xf numFmtId="175" fontId="5" fillId="29" borderId="0" xfId="15" applyNumberFormat="1" applyFont="1" applyFill="1"/>
    <xf numFmtId="175" fontId="5" fillId="0" borderId="0" xfId="15" applyNumberFormat="1" applyFont="1" applyBorder="1" applyAlignment="1">
      <alignment vertical="center"/>
    </xf>
    <xf numFmtId="0" fontId="4" fillId="32" borderId="22" xfId="20" applyFont="1" applyFill="1" applyBorder="1" applyAlignment="1">
      <alignment horizontal="left"/>
      <protection/>
    </xf>
    <xf numFmtId="167" fontId="5" fillId="29" borderId="0" xfId="0" applyNumberFormat="1" applyFont="1" applyFill="1" applyBorder="1" applyAlignment="1">
      <alignment/>
    </xf>
    <xf numFmtId="0" fontId="5" fillId="29" borderId="0" xfId="90" applyNumberFormat="1" applyFont="1" applyFill="1" applyBorder="1" applyAlignment="1">
      <alignment/>
      <protection/>
    </xf>
    <xf numFmtId="0" fontId="5" fillId="8" borderId="29" xfId="90" applyNumberFormat="1" applyFont="1" applyFill="1" applyBorder="1" applyAlignment="1">
      <alignment/>
      <protection/>
    </xf>
    <xf numFmtId="0" fontId="5" fillId="29" borderId="0" xfId="20" applyFont="1" applyFill="1" applyBorder="1">
      <alignment/>
      <protection/>
    </xf>
    <xf numFmtId="0" fontId="5" fillId="33" borderId="0" xfId="0" applyNumberFormat="1" applyFont="1" applyFill="1" applyBorder="1" applyAlignment="1">
      <alignment/>
    </xf>
    <xf numFmtId="170" fontId="5" fillId="29" borderId="0" xfId="90" applyNumberFormat="1" applyFont="1" applyFill="1" applyBorder="1" applyAlignment="1">
      <alignment/>
      <protection/>
    </xf>
    <xf numFmtId="3" fontId="5" fillId="29" borderId="0" xfId="90" applyNumberFormat="1" applyFont="1" applyFill="1" applyBorder="1" applyAlignment="1">
      <alignment/>
      <protection/>
    </xf>
    <xf numFmtId="170" fontId="5" fillId="29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21" applyFont="1" applyFill="1" applyAlignment="1">
      <alignment vertical="center"/>
    </xf>
    <xf numFmtId="0" fontId="6" fillId="0" borderId="0" xfId="21" applyFont="1" applyFill="1" applyBorder="1" applyAlignment="1">
      <alignment vertical="center"/>
    </xf>
    <xf numFmtId="0" fontId="5" fillId="0" borderId="0" xfId="21" applyFont="1" applyBorder="1" applyAlignment="1">
      <alignment vertical="center"/>
    </xf>
    <xf numFmtId="0" fontId="5" fillId="0" borderId="0" xfId="21" applyFont="1" applyAlignment="1">
      <alignment vertical="center"/>
    </xf>
    <xf numFmtId="0" fontId="5" fillId="0" borderId="0" xfId="21" applyFont="1" applyFill="1" applyBorder="1" applyAlignment="1">
      <alignment vertical="center"/>
    </xf>
    <xf numFmtId="0" fontId="8" fillId="29" borderId="0" xfId="88" applyFont="1" applyFill="1" applyAlignment="1">
      <alignment vertical="center"/>
    </xf>
    <xf numFmtId="168" fontId="5" fillId="0" borderId="0" xfId="21" applyNumberFormat="1" applyFont="1" applyFill="1" applyBorder="1" applyAlignment="1">
      <alignment horizontal="right" indent="1"/>
    </xf>
    <xf numFmtId="0" fontId="4" fillId="0" borderId="0" xfId="21" applyFont="1" applyFill="1" applyAlignment="1">
      <alignment vertical="center"/>
    </xf>
    <xf numFmtId="0" fontId="5" fillId="0" borderId="0" xfId="21" applyFont="1" applyFill="1" applyBorder="1" applyAlignment="1">
      <alignment horizontal="left" vertical="center" wrapText="1"/>
    </xf>
    <xf numFmtId="0" fontId="5" fillId="0" borderId="0" xfId="21" applyFont="1" applyAlignment="1">
      <alignment vertical="top"/>
    </xf>
    <xf numFmtId="0" fontId="4" fillId="30" borderId="0" xfId="21" applyFont="1" applyFill="1" applyBorder="1" applyAlignment="1">
      <alignment horizontal="center" vertical="top"/>
    </xf>
    <xf numFmtId="0" fontId="5" fillId="0" borderId="0" xfId="21" applyFont="1" applyFill="1" applyBorder="1" applyAlignment="1">
      <alignment vertical="top"/>
    </xf>
    <xf numFmtId="3" fontId="5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21" applyFont="1" applyBorder="1" applyAlignment="1">
      <alignment vertical="top"/>
    </xf>
    <xf numFmtId="0" fontId="4" fillId="32" borderId="16" xfId="0" applyNumberFormat="1" applyFont="1" applyFill="1" applyBorder="1" applyAlignment="1">
      <alignment horizontal="left" vertical="top"/>
    </xf>
    <xf numFmtId="0" fontId="4" fillId="0" borderId="23" xfId="0" applyNumberFormat="1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top"/>
    </xf>
    <xf numFmtId="0" fontId="6" fillId="0" borderId="0" xfId="21" applyFont="1" applyFill="1" applyBorder="1" applyAlignment="1">
      <alignment vertical="top"/>
    </xf>
    <xf numFmtId="0" fontId="4" fillId="0" borderId="12" xfId="0" applyNumberFormat="1" applyFont="1" applyFill="1" applyBorder="1" applyAlignment="1">
      <alignment horizontal="left" vertical="top"/>
    </xf>
    <xf numFmtId="168" fontId="5" fillId="0" borderId="0" xfId="21" applyNumberFormat="1" applyFont="1" applyFill="1" applyBorder="1" applyAlignment="1">
      <alignment horizontal="right" vertical="top"/>
    </xf>
    <xf numFmtId="0" fontId="46" fillId="30" borderId="16" xfId="21" applyFont="1" applyFill="1" applyBorder="1" applyAlignment="1">
      <alignment horizontal="center" vertical="top"/>
    </xf>
    <xf numFmtId="175" fontId="5" fillId="0" borderId="0" xfId="74" applyNumberFormat="1" applyFont="1" applyBorder="1" applyAlignment="1">
      <alignment vertical="top"/>
    </xf>
    <xf numFmtId="168" fontId="5" fillId="0" borderId="30" xfId="88" applyNumberFormat="1" applyFont="1" applyFill="1" applyBorder="1" applyAlignment="1">
      <alignment horizontal="right" indent="1"/>
    </xf>
    <xf numFmtId="168" fontId="5" fillId="0" borderId="31" xfId="88" applyNumberFormat="1" applyFont="1" applyFill="1" applyBorder="1" applyAlignment="1">
      <alignment horizontal="right" indent="1"/>
    </xf>
    <xf numFmtId="0" fontId="5" fillId="0" borderId="0" xfId="21" applyFont="1" applyBorder="1" applyAlignment="1">
      <alignment vertical="center"/>
    </xf>
    <xf numFmtId="1" fontId="5" fillId="29" borderId="11" xfId="181" applyNumberFormat="1" applyFont="1" applyFill="1" applyBorder="1" applyAlignment="1">
      <alignment horizontal="right" indent="2"/>
      <protection/>
    </xf>
    <xf numFmtId="1" fontId="5" fillId="29" borderId="12" xfId="181" applyNumberFormat="1" applyFont="1" applyFill="1" applyBorder="1" applyAlignment="1">
      <alignment horizontal="right" indent="2"/>
      <protection/>
    </xf>
    <xf numFmtId="3" fontId="5" fillId="32" borderId="32" xfId="181" applyNumberFormat="1" applyFont="1" applyFill="1" applyBorder="1" applyAlignment="1">
      <alignment horizontal="right" indent="2"/>
      <protection/>
    </xf>
    <xf numFmtId="3" fontId="5" fillId="32" borderId="33" xfId="181" applyNumberFormat="1" applyFont="1" applyFill="1" applyBorder="1" applyAlignment="1">
      <alignment horizontal="right" indent="2"/>
      <protection/>
    </xf>
    <xf numFmtId="3" fontId="5" fillId="29" borderId="20" xfId="181" applyNumberFormat="1" applyFont="1" applyFill="1" applyBorder="1" applyAlignment="1">
      <alignment horizontal="right" indent="2"/>
      <protection/>
    </xf>
    <xf numFmtId="3" fontId="5" fillId="29" borderId="34" xfId="181" applyNumberFormat="1" applyFont="1" applyFill="1" applyBorder="1" applyAlignment="1">
      <alignment horizontal="right" indent="2"/>
      <protection/>
    </xf>
    <xf numFmtId="3" fontId="5" fillId="29" borderId="18" xfId="181" applyNumberFormat="1" applyFont="1" applyFill="1" applyBorder="1" applyAlignment="1">
      <alignment horizontal="right" indent="2"/>
      <protection/>
    </xf>
    <xf numFmtId="3" fontId="5" fillId="29" borderId="35" xfId="181" applyNumberFormat="1" applyFont="1" applyFill="1" applyBorder="1" applyAlignment="1">
      <alignment horizontal="right" indent="2"/>
      <protection/>
    </xf>
    <xf numFmtId="3" fontId="5" fillId="29" borderId="19" xfId="181" applyNumberFormat="1" applyFont="1" applyFill="1" applyBorder="1" applyAlignment="1">
      <alignment horizontal="right" indent="2"/>
      <protection/>
    </xf>
    <xf numFmtId="3" fontId="5" fillId="29" borderId="21" xfId="181" applyNumberFormat="1" applyFont="1" applyFill="1" applyBorder="1" applyAlignment="1">
      <alignment horizontal="right" indent="2"/>
      <protection/>
    </xf>
    <xf numFmtId="0" fontId="5" fillId="0" borderId="0" xfId="21" applyFont="1" applyFill="1" applyAlignment="1" quotePrefix="1">
      <alignment/>
    </xf>
    <xf numFmtId="0" fontId="5" fillId="0" borderId="0" xfId="21" applyFont="1" applyAlignment="1" quotePrefix="1">
      <alignment horizontal="left" vertical="center"/>
    </xf>
    <xf numFmtId="0" fontId="5" fillId="29" borderId="0" xfId="181" applyFont="1" applyFill="1" applyAlignment="1" quotePrefix="1">
      <alignment horizontal="left"/>
      <protection/>
    </xf>
    <xf numFmtId="0" fontId="36" fillId="0" borderId="0" xfId="239" applyFont="1" applyAlignment="1">
      <alignment vertical="center"/>
    </xf>
    <xf numFmtId="0" fontId="5" fillId="0" borderId="36" xfId="90" applyNumberFormat="1" applyFont="1" applyFill="1" applyBorder="1" applyAlignment="1">
      <alignment horizontal="center" vertical="center"/>
      <protection/>
    </xf>
    <xf numFmtId="0" fontId="5" fillId="0" borderId="37" xfId="90" applyNumberFormat="1" applyFont="1" applyFill="1" applyBorder="1" applyAlignment="1">
      <alignment/>
      <protection/>
    </xf>
    <xf numFmtId="1" fontId="8" fillId="0" borderId="37" xfId="88" applyNumberFormat="1" applyFont="1" applyBorder="1" applyAlignment="1">
      <alignment horizontal="right" vertical="center"/>
    </xf>
    <xf numFmtId="1" fontId="8" fillId="0" borderId="37" xfId="88" applyNumberFormat="1" applyFont="1" applyBorder="1" applyAlignment="1">
      <alignment vertical="center"/>
    </xf>
    <xf numFmtId="0" fontId="5" fillId="0" borderId="37" xfId="88" applyFont="1" applyFill="1" applyBorder="1" applyAlignment="1">
      <alignment horizontal="left" vertical="center"/>
    </xf>
    <xf numFmtId="0" fontId="5" fillId="0" borderId="37" xfId="181" applyNumberFormat="1" applyFont="1" applyFill="1" applyBorder="1" applyAlignment="1">
      <alignment horizontal="left"/>
      <protection/>
    </xf>
    <xf numFmtId="0" fontId="8" fillId="0" borderId="0" xfId="88" applyFont="1" applyFill="1" applyBorder="1" applyAlignment="1" quotePrefix="1">
      <alignment horizontal="left"/>
    </xf>
    <xf numFmtId="3" fontId="5" fillId="0" borderId="0" xfId="15" applyNumberFormat="1" applyFont="1" applyAlignment="1">
      <alignment vertical="center"/>
    </xf>
    <xf numFmtId="3" fontId="5" fillId="0" borderId="0" xfId="88" applyNumberFormat="1" applyFont="1" applyBorder="1" applyAlignment="1">
      <alignment vertical="center"/>
    </xf>
    <xf numFmtId="3" fontId="5" fillId="29" borderId="0" xfId="15" applyNumberFormat="1" applyFont="1" applyFill="1"/>
    <xf numFmtId="0" fontId="9" fillId="29" borderId="0" xfId="181" applyFont="1" applyFill="1">
      <alignment/>
      <protection/>
    </xf>
    <xf numFmtId="0" fontId="5" fillId="0" borderId="0" xfId="88" applyFont="1" applyFill="1" applyBorder="1" applyAlignment="1" quotePrefix="1">
      <alignment horizontal="left"/>
    </xf>
    <xf numFmtId="3" fontId="5" fillId="0" borderId="0" xfId="181" applyNumberFormat="1" applyFont="1" applyFill="1">
      <alignment/>
      <protection/>
    </xf>
    <xf numFmtId="0" fontId="5" fillId="0" borderId="0" xfId="181" applyFont="1" applyFill="1">
      <alignment/>
      <protection/>
    </xf>
    <xf numFmtId="4" fontId="5" fillId="0" borderId="0" xfId="181" applyNumberFormat="1" applyFont="1" applyFill="1">
      <alignment/>
      <protection/>
    </xf>
    <xf numFmtId="0" fontId="4" fillId="0" borderId="0" xfId="90" applyFont="1">
      <alignment/>
      <protection/>
    </xf>
    <xf numFmtId="0" fontId="4" fillId="0" borderId="11" xfId="88" applyFont="1" applyFill="1" applyBorder="1" applyAlignment="1">
      <alignment horizontal="left" vertical="center" wrapText="1"/>
    </xf>
    <xf numFmtId="168" fontId="5" fillId="0" borderId="31" xfId="88" applyNumberFormat="1" applyFont="1" applyFill="1" applyBorder="1" applyAlignment="1">
      <alignment horizontal="right" vertical="center" indent="1"/>
    </xf>
    <xf numFmtId="0" fontId="4" fillId="0" borderId="11" xfId="0" applyNumberFormat="1" applyFont="1" applyFill="1" applyBorder="1" applyAlignment="1">
      <alignment horizontal="left" vertical="top" wrapText="1"/>
    </xf>
    <xf numFmtId="3" fontId="5" fillId="0" borderId="18" xfId="181" applyNumberFormat="1" applyFont="1" applyFill="1" applyBorder="1" applyAlignment="1">
      <alignment horizontal="right" indent="1"/>
      <protection/>
    </xf>
    <xf numFmtId="3" fontId="5" fillId="0" borderId="18" xfId="181" applyNumberFormat="1" applyFont="1" applyFill="1" applyBorder="1" applyAlignment="1">
      <alignment horizontal="right" indent="2"/>
      <protection/>
    </xf>
    <xf numFmtId="1" fontId="8" fillId="0" borderId="0" xfId="88" applyNumberFormat="1" applyFont="1" applyAlignment="1">
      <alignment vertical="center"/>
    </xf>
    <xf numFmtId="166" fontId="5" fillId="29" borderId="0" xfId="181" applyNumberFormat="1" applyFont="1" applyFill="1">
      <alignment/>
      <protection/>
    </xf>
    <xf numFmtId="0" fontId="8" fillId="0" borderId="37" xfId="88" applyFont="1" applyBorder="1" applyAlignment="1">
      <alignment vertical="center"/>
    </xf>
    <xf numFmtId="3" fontId="5" fillId="0" borderId="35" xfId="181" applyNumberFormat="1" applyFont="1" applyFill="1" applyBorder="1" applyAlignment="1">
      <alignment horizontal="right" indent="2"/>
      <protection/>
    </xf>
    <xf numFmtId="1" fontId="5" fillId="0" borderId="11" xfId="181" applyNumberFormat="1" applyFont="1" applyFill="1" applyBorder="1" applyAlignment="1">
      <alignment horizontal="right" indent="2"/>
      <protection/>
    </xf>
    <xf numFmtId="3" fontId="5" fillId="0" borderId="21" xfId="181" applyNumberFormat="1" applyFont="1" applyFill="1" applyBorder="1" applyAlignment="1">
      <alignment horizontal="right" indent="2"/>
      <protection/>
    </xf>
    <xf numFmtId="3" fontId="5" fillId="0" borderId="34" xfId="181" applyNumberFormat="1" applyFont="1" applyFill="1" applyBorder="1" applyAlignment="1">
      <alignment horizontal="right" indent="2"/>
      <protection/>
    </xf>
    <xf numFmtId="177" fontId="5" fillId="0" borderId="38" xfId="88" applyNumberFormat="1" applyFont="1" applyFill="1" applyBorder="1" applyAlignment="1">
      <alignment horizontal="right" indent="1"/>
    </xf>
    <xf numFmtId="177" fontId="5" fillId="0" borderId="39" xfId="88" applyNumberFormat="1" applyFont="1" applyFill="1" applyBorder="1" applyAlignment="1">
      <alignment horizontal="right" indent="1"/>
    </xf>
    <xf numFmtId="177" fontId="7" fillId="0" borderId="39" xfId="88" applyNumberFormat="1" applyFont="1" applyFill="1" applyBorder="1" applyAlignment="1">
      <alignment horizontal="right" indent="1"/>
    </xf>
    <xf numFmtId="177" fontId="5" fillId="0" borderId="40" xfId="88" applyNumberFormat="1" applyFont="1" applyFill="1" applyBorder="1" applyAlignment="1">
      <alignment horizontal="right" indent="1"/>
    </xf>
    <xf numFmtId="177" fontId="5" fillId="0" borderId="41" xfId="88" applyNumberFormat="1" applyFont="1" applyFill="1" applyBorder="1" applyAlignment="1">
      <alignment horizontal="right" indent="1"/>
    </xf>
    <xf numFmtId="177" fontId="7" fillId="0" borderId="38" xfId="88" applyNumberFormat="1" applyFont="1" applyFill="1" applyBorder="1" applyAlignment="1">
      <alignment horizontal="right" indent="1"/>
    </xf>
    <xf numFmtId="177" fontId="5" fillId="0" borderId="39" xfId="88" applyNumberFormat="1" applyFont="1" applyFill="1" applyBorder="1" applyAlignment="1">
      <alignment horizontal="right" vertical="center" indent="1"/>
    </xf>
    <xf numFmtId="177" fontId="7" fillId="0" borderId="40" xfId="88" applyNumberFormat="1" applyFont="1" applyFill="1" applyBorder="1" applyAlignment="1">
      <alignment horizontal="right" indent="1"/>
    </xf>
    <xf numFmtId="177" fontId="5" fillId="0" borderId="31" xfId="88" applyNumberFormat="1" applyFont="1" applyFill="1" applyBorder="1" applyAlignment="1">
      <alignment horizontal="right" indent="1"/>
    </xf>
    <xf numFmtId="177" fontId="5" fillId="0" borderId="42" xfId="88" applyNumberFormat="1" applyFont="1" applyFill="1" applyBorder="1" applyAlignment="1">
      <alignment horizontal="right" indent="1"/>
    </xf>
    <xf numFmtId="177" fontId="5" fillId="0" borderId="31" xfId="88" applyNumberFormat="1" applyFont="1" applyFill="1" applyBorder="1" applyAlignment="1">
      <alignment horizontal="right" vertical="center" indent="1"/>
    </xf>
    <xf numFmtId="177" fontId="5" fillId="0" borderId="43" xfId="88" applyNumberFormat="1" applyFont="1" applyFill="1" applyBorder="1" applyAlignment="1">
      <alignment horizontal="right" indent="1"/>
    </xf>
    <xf numFmtId="179" fontId="7" fillId="32" borderId="44" xfId="0" applyNumberFormat="1" applyFont="1" applyFill="1" applyBorder="1" applyAlignment="1">
      <alignment horizontal="right" vertical="top"/>
    </xf>
    <xf numFmtId="179" fontId="5" fillId="0" borderId="18" xfId="0" applyNumberFormat="1" applyFont="1" applyFill="1" applyBorder="1" applyAlignment="1">
      <alignment horizontal="right" vertical="top"/>
    </xf>
    <xf numFmtId="179" fontId="5" fillId="0" borderId="19" xfId="0" applyNumberFormat="1" applyFont="1" applyFill="1" applyBorder="1" applyAlignment="1">
      <alignment horizontal="right" vertical="top"/>
    </xf>
    <xf numFmtId="179" fontId="5" fillId="0" borderId="45" xfId="0" applyNumberFormat="1" applyFont="1" applyFill="1" applyBorder="1" applyAlignment="1">
      <alignment horizontal="right" vertical="top"/>
    </xf>
    <xf numFmtId="179" fontId="5" fillId="0" borderId="18" xfId="0" applyNumberFormat="1" applyFont="1" applyFill="1" applyBorder="1" applyAlignment="1">
      <alignment horizontal="right" vertical="center"/>
    </xf>
    <xf numFmtId="179" fontId="7" fillId="32" borderId="16" xfId="0" applyNumberFormat="1" applyFont="1" applyFill="1" applyBorder="1" applyAlignment="1">
      <alignment horizontal="right" vertical="top"/>
    </xf>
    <xf numFmtId="179" fontId="5" fillId="0" borderId="23" xfId="0" applyNumberFormat="1" applyFont="1" applyFill="1" applyBorder="1" applyAlignment="1">
      <alignment horizontal="right" vertical="top"/>
    </xf>
    <xf numFmtId="179" fontId="5" fillId="0" borderId="11" xfId="0" applyNumberFormat="1" applyFont="1" applyFill="1" applyBorder="1" applyAlignment="1">
      <alignment horizontal="right" vertical="top"/>
    </xf>
    <xf numFmtId="179" fontId="5" fillId="0" borderId="12" xfId="0" applyNumberFormat="1" applyFont="1" applyFill="1" applyBorder="1" applyAlignment="1">
      <alignment horizontal="right" vertical="top"/>
    </xf>
    <xf numFmtId="179" fontId="5" fillId="0" borderId="11" xfId="0" applyNumberFormat="1" applyFont="1" applyFill="1" applyBorder="1" applyAlignment="1">
      <alignment horizontal="right" vertical="center"/>
    </xf>
    <xf numFmtId="178" fontId="7" fillId="34" borderId="44" xfId="0" applyNumberFormat="1" applyFont="1" applyFill="1" applyBorder="1" applyAlignment="1">
      <alignment horizontal="right" vertical="top" indent="1"/>
    </xf>
    <xf numFmtId="178" fontId="5" fillId="0" borderId="45" xfId="0" applyNumberFormat="1" applyFont="1" applyFill="1" applyBorder="1" applyAlignment="1">
      <alignment horizontal="right" vertical="top" indent="1"/>
    </xf>
    <xf numFmtId="178" fontId="5" fillId="0" borderId="18" xfId="0" applyNumberFormat="1" applyFont="1" applyFill="1" applyBorder="1" applyAlignment="1">
      <alignment horizontal="right" vertical="top" indent="1"/>
    </xf>
    <xf numFmtId="178" fontId="5" fillId="0" borderId="19" xfId="0" applyNumberFormat="1" applyFont="1" applyFill="1" applyBorder="1" applyAlignment="1">
      <alignment horizontal="right" vertical="top" indent="1"/>
    </xf>
    <xf numFmtId="178" fontId="5" fillId="29" borderId="18" xfId="181" applyNumberFormat="1" applyFont="1" applyFill="1" applyBorder="1" applyAlignment="1">
      <alignment horizontal="right" indent="1"/>
      <protection/>
    </xf>
    <xf numFmtId="178" fontId="7" fillId="29" borderId="18" xfId="181" applyNumberFormat="1" applyFont="1" applyFill="1" applyBorder="1" applyAlignment="1">
      <alignment horizontal="right" indent="1"/>
      <protection/>
    </xf>
    <xf numFmtId="178" fontId="5" fillId="29" borderId="11" xfId="181" applyNumberFormat="1" applyFont="1" applyFill="1" applyBorder="1" applyAlignment="1">
      <alignment horizontal="right" indent="1"/>
      <protection/>
    </xf>
    <xf numFmtId="178" fontId="5" fillId="29" borderId="12" xfId="181" applyNumberFormat="1" applyFont="1" applyFill="1" applyBorder="1" applyAlignment="1">
      <alignment horizontal="right" indent="1"/>
      <protection/>
    </xf>
    <xf numFmtId="178" fontId="5" fillId="29" borderId="14" xfId="181" applyNumberFormat="1" applyFont="1" applyFill="1" applyBorder="1" applyAlignment="1">
      <alignment horizontal="right" indent="1"/>
      <protection/>
    </xf>
    <xf numFmtId="0" fontId="5" fillId="29" borderId="0" xfId="181" applyFont="1" applyFill="1" applyAlignment="1">
      <alignment horizontal="left"/>
      <protection/>
    </xf>
    <xf numFmtId="178" fontId="7" fillId="0" borderId="18" xfId="0" applyNumberFormat="1" applyFont="1" applyFill="1" applyBorder="1" applyAlignment="1">
      <alignment horizontal="right" vertical="top" indent="1"/>
    </xf>
    <xf numFmtId="178" fontId="7" fillId="0" borderId="45" xfId="0" applyNumberFormat="1" applyFont="1" applyFill="1" applyBorder="1" applyAlignment="1">
      <alignment horizontal="right" vertical="top" indent="1"/>
    </xf>
    <xf numFmtId="178" fontId="7" fillId="0" borderId="18" xfId="0" applyNumberFormat="1" applyFont="1" applyFill="1" applyBorder="1" applyAlignment="1">
      <alignment horizontal="right" vertical="center" indent="1"/>
    </xf>
    <xf numFmtId="178" fontId="7" fillId="0" borderId="19" xfId="0" applyNumberFormat="1" applyFont="1" applyFill="1" applyBorder="1" applyAlignment="1">
      <alignment horizontal="right" vertical="top" indent="1"/>
    </xf>
    <xf numFmtId="1" fontId="7" fillId="32" borderId="22" xfId="181" applyNumberFormat="1" applyFont="1" applyFill="1" applyBorder="1" applyAlignment="1">
      <alignment horizontal="right" indent="2"/>
      <protection/>
    </xf>
    <xf numFmtId="1" fontId="7" fillId="29" borderId="14" xfId="181" applyNumberFormat="1" applyFont="1" applyFill="1" applyBorder="1" applyAlignment="1">
      <alignment horizontal="right" indent="2"/>
      <protection/>
    </xf>
    <xf numFmtId="1" fontId="7" fillId="29" borderId="11" xfId="181" applyNumberFormat="1" applyFont="1" applyFill="1" applyBorder="1" applyAlignment="1">
      <alignment horizontal="right" indent="2"/>
      <protection/>
    </xf>
    <xf numFmtId="170" fontId="7" fillId="34" borderId="46" xfId="23" applyNumberFormat="1" applyFont="1" applyFill="1" applyBorder="1" applyAlignment="1">
      <alignment horizontal="right" indent="2"/>
    </xf>
    <xf numFmtId="170" fontId="7" fillId="34" borderId="47" xfId="21" applyNumberFormat="1" applyFont="1" applyFill="1" applyBorder="1" applyAlignment="1">
      <alignment horizontal="right" vertical="center" indent="2"/>
    </xf>
    <xf numFmtId="169" fontId="7" fillId="34" borderId="46" xfId="23" applyNumberFormat="1" applyFont="1" applyFill="1" applyBorder="1" applyAlignment="1">
      <alignment horizontal="right" indent="2"/>
    </xf>
    <xf numFmtId="169" fontId="7" fillId="34" borderId="47" xfId="23" applyNumberFormat="1" applyFont="1" applyFill="1" applyBorder="1" applyAlignment="1">
      <alignment horizontal="right" indent="2"/>
    </xf>
    <xf numFmtId="170" fontId="7" fillId="29" borderId="20" xfId="23" applyNumberFormat="1" applyFont="1" applyFill="1" applyBorder="1" applyAlignment="1">
      <alignment horizontal="right" indent="2"/>
    </xf>
    <xf numFmtId="170" fontId="7" fillId="29" borderId="14" xfId="21" applyNumberFormat="1" applyFont="1" applyFill="1" applyBorder="1" applyAlignment="1">
      <alignment horizontal="right" vertical="center" indent="2"/>
    </xf>
    <xf numFmtId="169" fontId="7" fillId="29" borderId="20" xfId="23" applyNumberFormat="1" applyFont="1" applyFill="1" applyBorder="1" applyAlignment="1">
      <alignment horizontal="right" indent="2"/>
    </xf>
    <xf numFmtId="169" fontId="7" fillId="29" borderId="14" xfId="23" applyNumberFormat="1" applyFont="1" applyFill="1" applyBorder="1" applyAlignment="1">
      <alignment horizontal="right" indent="2"/>
    </xf>
    <xf numFmtId="170" fontId="7" fillId="29" borderId="18" xfId="23" applyNumberFormat="1" applyFont="1" applyFill="1" applyBorder="1" applyAlignment="1">
      <alignment horizontal="right" indent="2"/>
    </xf>
    <xf numFmtId="170" fontId="7" fillId="29" borderId="11" xfId="21" applyNumberFormat="1" applyFont="1" applyFill="1" applyBorder="1" applyAlignment="1">
      <alignment horizontal="right" vertical="center" indent="2"/>
    </xf>
    <xf numFmtId="169" fontId="7" fillId="29" borderId="18" xfId="23" applyNumberFormat="1" applyFont="1" applyFill="1" applyBorder="1" applyAlignment="1">
      <alignment horizontal="right" indent="2"/>
    </xf>
    <xf numFmtId="169" fontId="7" fillId="29" borderId="11" xfId="23" applyNumberFormat="1" applyFont="1" applyFill="1" applyBorder="1" applyAlignment="1">
      <alignment horizontal="right" indent="2"/>
    </xf>
    <xf numFmtId="0" fontId="7" fillId="0" borderId="0" xfId="21" applyFont="1" applyAlignment="1">
      <alignment vertical="center"/>
    </xf>
    <xf numFmtId="170" fontId="7" fillId="29" borderId="11" xfId="23" applyNumberFormat="1" applyFont="1" applyFill="1" applyBorder="1" applyAlignment="1">
      <alignment horizontal="right" indent="2"/>
    </xf>
    <xf numFmtId="170" fontId="7" fillId="29" borderId="11" xfId="21" applyNumberFormat="1" applyFont="1" applyFill="1" applyBorder="1" applyAlignment="1">
      <alignment horizontal="right" indent="2"/>
    </xf>
    <xf numFmtId="2" fontId="5" fillId="29" borderId="0" xfId="181" applyNumberFormat="1" applyFont="1" applyFill="1">
      <alignment/>
      <protection/>
    </xf>
    <xf numFmtId="2" fontId="5" fillId="0" borderId="0" xfId="21" applyNumberFormat="1" applyFont="1" applyAlignment="1">
      <alignment vertical="center"/>
    </xf>
    <xf numFmtId="1" fontId="5" fillId="29" borderId="0" xfId="181" applyNumberFormat="1" applyFont="1" applyFill="1">
      <alignment/>
      <protection/>
    </xf>
    <xf numFmtId="2" fontId="5" fillId="0" borderId="0" xfId="21" applyNumberFormat="1" applyFont="1" applyAlignment="1">
      <alignment horizontal="right" vertical="center"/>
    </xf>
    <xf numFmtId="179" fontId="5" fillId="0" borderId="0" xfId="0" applyNumberFormat="1" applyFont="1"/>
    <xf numFmtId="1" fontId="5" fillId="0" borderId="0" xfId="88" applyNumberFormat="1" applyFont="1" applyAlignment="1">
      <alignment vertical="center"/>
    </xf>
    <xf numFmtId="1" fontId="5" fillId="0" borderId="0" xfId="15" applyNumberFormat="1" applyFont="1" applyAlignment="1">
      <alignment vertical="center"/>
    </xf>
    <xf numFmtId="1" fontId="5" fillId="0" borderId="0" xfId="88" applyNumberFormat="1" applyFont="1" applyFill="1" applyBorder="1" applyAlignment="1">
      <alignment vertical="center"/>
    </xf>
    <xf numFmtId="1" fontId="5" fillId="0" borderId="0" xfId="88" applyNumberFormat="1" applyFont="1" applyFill="1" applyBorder="1" applyAlignment="1">
      <alignment horizontal="right" indent="1"/>
    </xf>
    <xf numFmtId="1" fontId="5" fillId="0" borderId="11" xfId="0" applyNumberFormat="1" applyFont="1" applyFill="1" applyBorder="1" applyAlignment="1">
      <alignment horizontal="right" vertical="top"/>
    </xf>
    <xf numFmtId="1" fontId="5" fillId="0" borderId="0" xfId="181" applyNumberFormat="1" applyFont="1" applyFill="1">
      <alignment/>
      <protection/>
    </xf>
    <xf numFmtId="170" fontId="5" fillId="0" borderId="0" xfId="21" applyNumberFormat="1" applyFont="1" applyAlignment="1">
      <alignment vertical="center"/>
    </xf>
    <xf numFmtId="170" fontId="7" fillId="0" borderId="20" xfId="23" applyNumberFormat="1" applyFont="1" applyFill="1" applyBorder="1" applyAlignment="1">
      <alignment horizontal="right" indent="2"/>
    </xf>
    <xf numFmtId="170" fontId="5" fillId="0" borderId="18" xfId="23" applyNumberFormat="1" applyFont="1" applyFill="1" applyBorder="1" applyAlignment="1">
      <alignment horizontal="right" indent="2"/>
    </xf>
    <xf numFmtId="170" fontId="7" fillId="0" borderId="18" xfId="23" applyNumberFormat="1" applyFont="1" applyFill="1" applyBorder="1" applyAlignment="1">
      <alignment horizontal="right" indent="2"/>
    </xf>
    <xf numFmtId="0" fontId="5" fillId="0" borderId="0" xfId="88" applyFont="1" applyFill="1" applyBorder="1" applyAlignment="1">
      <alignment horizontal="center" vertical="center"/>
    </xf>
    <xf numFmtId="0" fontId="3" fillId="0" borderId="0" xfId="88" applyFont="1" applyAlignment="1">
      <alignment horizontal="left" wrapText="1"/>
    </xf>
    <xf numFmtId="0" fontId="8" fillId="0" borderId="0" xfId="88" applyFont="1" applyFill="1" applyAlignment="1">
      <alignment horizontal="center" vertical="center" wrapText="1"/>
    </xf>
    <xf numFmtId="0" fontId="8" fillId="0" borderId="0" xfId="88" applyFont="1" applyFill="1" applyBorder="1" applyAlignment="1">
      <alignment horizontal="left"/>
    </xf>
    <xf numFmtId="175" fontId="5" fillId="0" borderId="0" xfId="15" applyNumberFormat="1" applyFont="1" applyFill="1" applyBorder="1" applyAlignment="1">
      <alignment vertical="center"/>
    </xf>
    <xf numFmtId="10" fontId="5" fillId="0" borderId="0" xfId="181" applyNumberFormat="1" applyFont="1" applyFill="1">
      <alignment/>
      <protection/>
    </xf>
    <xf numFmtId="179" fontId="7" fillId="0" borderId="45" xfId="0" applyNumberFormat="1" applyFont="1" applyFill="1" applyBorder="1" applyAlignment="1">
      <alignment horizontal="right" vertical="top"/>
    </xf>
    <xf numFmtId="179" fontId="7" fillId="0" borderId="18" xfId="0" applyNumberFormat="1" applyFont="1" applyFill="1" applyBorder="1" applyAlignment="1">
      <alignment horizontal="right" vertical="top"/>
    </xf>
    <xf numFmtId="3" fontId="7" fillId="32" borderId="32" xfId="181" applyNumberFormat="1" applyFont="1" applyFill="1" applyBorder="1" applyAlignment="1">
      <alignment horizontal="right" indent="1"/>
      <protection/>
    </xf>
    <xf numFmtId="178" fontId="7" fillId="32" borderId="22" xfId="181" applyNumberFormat="1" applyFont="1" applyFill="1" applyBorder="1" applyAlignment="1">
      <alignment horizontal="right" indent="1"/>
      <protection/>
    </xf>
    <xf numFmtId="3" fontId="7" fillId="29" borderId="20" xfId="181" applyNumberFormat="1" applyFont="1" applyFill="1" applyBorder="1" applyAlignment="1">
      <alignment horizontal="right" indent="1"/>
      <protection/>
    </xf>
    <xf numFmtId="3" fontId="7" fillId="29" borderId="14" xfId="181" applyNumberFormat="1" applyFont="1" applyFill="1" applyBorder="1" applyAlignment="1">
      <alignment horizontal="right" indent="1"/>
      <protection/>
    </xf>
    <xf numFmtId="3" fontId="7" fillId="29" borderId="18" xfId="181" applyNumberFormat="1" applyFont="1" applyFill="1" applyBorder="1" applyAlignment="1">
      <alignment horizontal="right" indent="1"/>
      <protection/>
    </xf>
    <xf numFmtId="3" fontId="7" fillId="29" borderId="11" xfId="181" applyNumberFormat="1" applyFont="1" applyFill="1" applyBorder="1" applyAlignment="1">
      <alignment horizontal="right" indent="1"/>
      <protection/>
    </xf>
    <xf numFmtId="178" fontId="7" fillId="29" borderId="11" xfId="181" applyNumberFormat="1" applyFont="1" applyFill="1" applyBorder="1" applyAlignment="1">
      <alignment horizontal="right" indent="1"/>
      <protection/>
    </xf>
    <xf numFmtId="178" fontId="5" fillId="0" borderId="11" xfId="181" applyNumberFormat="1" applyFont="1" applyFill="1" applyBorder="1" applyAlignment="1">
      <alignment horizontal="right" indent="1"/>
      <protection/>
    </xf>
    <xf numFmtId="3" fontId="5" fillId="0" borderId="11" xfId="181" applyNumberFormat="1" applyFont="1" applyFill="1" applyBorder="1" applyAlignment="1">
      <alignment horizontal="right" indent="1"/>
      <protection/>
    </xf>
    <xf numFmtId="3" fontId="7" fillId="29" borderId="19" xfId="181" applyNumberFormat="1" applyFont="1" applyFill="1" applyBorder="1" applyAlignment="1">
      <alignment horizontal="right" indent="1"/>
      <protection/>
    </xf>
    <xf numFmtId="1" fontId="7" fillId="29" borderId="12" xfId="181" applyNumberFormat="1" applyFont="1" applyFill="1" applyBorder="1" applyAlignment="1">
      <alignment horizontal="right" indent="2"/>
      <protection/>
    </xf>
    <xf numFmtId="170" fontId="7" fillId="29" borderId="19" xfId="23" applyNumberFormat="1" applyFont="1" applyFill="1" applyBorder="1" applyAlignment="1">
      <alignment horizontal="right" indent="2"/>
    </xf>
    <xf numFmtId="169" fontId="7" fillId="29" borderId="19" xfId="23" applyNumberFormat="1" applyFont="1" applyFill="1" applyBorder="1" applyAlignment="1">
      <alignment horizontal="right" indent="2"/>
    </xf>
    <xf numFmtId="0" fontId="50" fillId="29" borderId="0" xfId="88" applyFont="1" applyFill="1" applyAlignment="1" quotePrefix="1">
      <alignment horizontal="left"/>
    </xf>
    <xf numFmtId="0" fontId="4" fillId="0" borderId="48" xfId="88" applyFont="1" applyFill="1" applyBorder="1" applyAlignment="1">
      <alignment horizontal="left" vertical="center"/>
    </xf>
    <xf numFmtId="177" fontId="5" fillId="0" borderId="49" xfId="88" applyNumberFormat="1" applyFont="1" applyFill="1" applyBorder="1" applyAlignment="1">
      <alignment horizontal="right" indent="1"/>
    </xf>
    <xf numFmtId="177" fontId="5" fillId="0" borderId="50" xfId="88" applyNumberFormat="1" applyFont="1" applyFill="1" applyBorder="1" applyAlignment="1">
      <alignment horizontal="right" indent="1"/>
    </xf>
    <xf numFmtId="177" fontId="5" fillId="0" borderId="51" xfId="88" applyNumberFormat="1" applyFont="1" applyFill="1" applyBorder="1" applyAlignment="1">
      <alignment horizontal="right" indent="1"/>
    </xf>
    <xf numFmtId="0" fontId="4" fillId="0" borderId="52" xfId="88" applyFont="1" applyFill="1" applyBorder="1" applyAlignment="1">
      <alignment horizontal="left" vertical="center"/>
    </xf>
    <xf numFmtId="177" fontId="5" fillId="0" borderId="53" xfId="88" applyNumberFormat="1" applyFont="1" applyFill="1" applyBorder="1" applyAlignment="1">
      <alignment horizontal="right" indent="1"/>
    </xf>
    <xf numFmtId="177" fontId="5" fillId="0" borderId="54" xfId="88" applyNumberFormat="1" applyFont="1" applyFill="1" applyBorder="1" applyAlignment="1">
      <alignment horizontal="right" indent="1"/>
    </xf>
    <xf numFmtId="0" fontId="4" fillId="30" borderId="16" xfId="88" applyFont="1" applyFill="1" applyBorder="1" applyAlignment="1">
      <alignment horizontal="center" vertical="center"/>
    </xf>
    <xf numFmtId="0" fontId="4" fillId="30" borderId="0" xfId="88" applyFont="1" applyFill="1" applyBorder="1" applyAlignment="1">
      <alignment horizontal="center" vertical="center"/>
    </xf>
    <xf numFmtId="0" fontId="4" fillId="32" borderId="22" xfId="88" applyFont="1" applyFill="1" applyBorder="1" applyAlignment="1">
      <alignment horizontal="left" vertical="top"/>
    </xf>
    <xf numFmtId="177" fontId="7" fillId="32" borderId="55" xfId="88" applyNumberFormat="1" applyFont="1" applyFill="1" applyBorder="1" applyAlignment="1">
      <alignment horizontal="right" vertical="center" indent="1"/>
    </xf>
    <xf numFmtId="177" fontId="5" fillId="32" borderId="55" xfId="88" applyNumberFormat="1" applyFont="1" applyFill="1" applyBorder="1" applyAlignment="1">
      <alignment horizontal="right" vertical="center" indent="1"/>
    </xf>
    <xf numFmtId="0" fontId="50" fillId="0" borderId="0" xfId="21" applyFont="1" applyFill="1" applyAlignment="1" quotePrefix="1">
      <alignment horizontal="left"/>
    </xf>
    <xf numFmtId="0" fontId="1" fillId="0" borderId="0" xfId="21" applyFont="1" applyFill="1" applyAlignment="1" quotePrefix="1">
      <alignment horizontal="left"/>
    </xf>
    <xf numFmtId="0" fontId="4" fillId="30" borderId="20" xfId="21" applyFont="1" applyFill="1" applyBorder="1" applyAlignment="1">
      <alignment horizontal="center" vertical="top"/>
    </xf>
    <xf numFmtId="0" fontId="1" fillId="29" borderId="0" xfId="88" applyFont="1" applyFill="1" applyAlignment="1" quotePrefix="1">
      <alignment horizontal="left"/>
    </xf>
    <xf numFmtId="175" fontId="52" fillId="0" borderId="0" xfId="74" applyNumberFormat="1" applyFont="1" applyBorder="1" applyAlignment="1">
      <alignment vertical="top"/>
    </xf>
    <xf numFmtId="175" fontId="52" fillId="0" borderId="0" xfId="0" applyNumberFormat="1" applyFont="1" applyFill="1"/>
    <xf numFmtId="0" fontId="52" fillId="0" borderId="0" xfId="0" applyFont="1"/>
    <xf numFmtId="0" fontId="7" fillId="0" borderId="0" xfId="21" applyFont="1" applyFill="1" applyAlignment="1" quotePrefix="1">
      <alignment/>
    </xf>
    <xf numFmtId="0" fontId="50" fillId="0" borderId="0" xfId="181" applyFont="1" applyAlignment="1" quotePrefix="1">
      <alignment horizontal="left"/>
      <protection/>
    </xf>
    <xf numFmtId="0" fontId="4" fillId="30" borderId="56" xfId="181" applyNumberFormat="1" applyFont="1" applyFill="1" applyBorder="1" applyAlignment="1">
      <alignment horizontal="center" vertical="center"/>
      <protection/>
    </xf>
    <xf numFmtId="0" fontId="4" fillId="30" borderId="13" xfId="181" applyNumberFormat="1" applyFont="1" applyFill="1" applyBorder="1" applyAlignment="1">
      <alignment horizontal="center" vertical="center"/>
      <protection/>
    </xf>
    <xf numFmtId="0" fontId="4" fillId="30" borderId="0" xfId="20" applyFont="1" applyFill="1" applyBorder="1" applyAlignment="1">
      <alignment horizontal="left" vertical="center"/>
      <protection/>
    </xf>
    <xf numFmtId="0" fontId="50" fillId="0" borderId="0" xfId="88" applyFont="1" applyAlignment="1" quotePrefix="1">
      <alignment horizontal="left"/>
    </xf>
    <xf numFmtId="0" fontId="53" fillId="0" borderId="0" xfId="88" applyFont="1" applyFill="1" applyBorder="1" applyAlignment="1">
      <alignment horizontal="left" vertical="center"/>
    </xf>
    <xf numFmtId="0" fontId="4" fillId="30" borderId="57" xfId="21" applyFont="1" applyFill="1" applyBorder="1" applyAlignment="1" quotePrefix="1">
      <alignment horizontal="center" vertical="center" wrapText="1"/>
    </xf>
    <xf numFmtId="0" fontId="50" fillId="0" borderId="0" xfId="21" applyFont="1" applyFill="1" applyAlignment="1">
      <alignment horizontal="left"/>
    </xf>
    <xf numFmtId="0" fontId="5" fillId="0" borderId="0" xfId="88" applyFont="1" applyFill="1" applyBorder="1" applyAlignment="1">
      <alignment horizontal="center" vertical="center"/>
    </xf>
    <xf numFmtId="0" fontId="7" fillId="0" borderId="0" xfId="88" applyFont="1" applyFill="1" applyBorder="1" applyAlignment="1">
      <alignment horizontal="center" vertical="center"/>
    </xf>
    <xf numFmtId="0" fontId="4" fillId="30" borderId="58" xfId="88" applyFont="1" applyFill="1" applyBorder="1" applyAlignment="1" quotePrefix="1">
      <alignment horizontal="center" vertical="center" wrapText="1"/>
    </xf>
    <xf numFmtId="0" fontId="4" fillId="30" borderId="39" xfId="88" applyFont="1" applyFill="1" applyBorder="1" applyAlignment="1" quotePrefix="1">
      <alignment horizontal="center" vertical="center" wrapText="1"/>
    </xf>
    <xf numFmtId="0" fontId="4" fillId="30" borderId="59" xfId="88" applyFont="1" applyFill="1" applyBorder="1" applyAlignment="1" quotePrefix="1">
      <alignment horizontal="center" vertical="center" wrapText="1"/>
    </xf>
    <xf numFmtId="0" fontId="4" fillId="30" borderId="31" xfId="88" applyFont="1" applyFill="1" applyBorder="1" applyAlignment="1" quotePrefix="1">
      <alignment horizontal="center" vertical="center" wrapText="1"/>
    </xf>
    <xf numFmtId="0" fontId="4" fillId="30" borderId="60" xfId="88" applyFont="1" applyFill="1" applyBorder="1" applyAlignment="1">
      <alignment horizontal="center" vertical="center"/>
    </xf>
    <xf numFmtId="0" fontId="4" fillId="30" borderId="61" xfId="88" applyFont="1" applyFill="1" applyBorder="1" applyAlignment="1">
      <alignment horizontal="center" vertical="center"/>
    </xf>
    <xf numFmtId="0" fontId="5" fillId="0" borderId="0" xfId="88" applyFont="1" applyAlignment="1">
      <alignment horizontal="left" vertical="center" wrapText="1"/>
    </xf>
    <xf numFmtId="0" fontId="5" fillId="0" borderId="0" xfId="88" applyFont="1" applyFill="1" applyAlignment="1" quotePrefix="1">
      <alignment horizontal="left" vertical="top" wrapText="1"/>
    </xf>
    <xf numFmtId="0" fontId="4" fillId="30" borderId="62" xfId="21" applyFont="1" applyFill="1" applyBorder="1" applyAlignment="1">
      <alignment horizontal="center" vertical="center" wrapText="1"/>
    </xf>
    <xf numFmtId="0" fontId="4" fillId="30" borderId="63" xfId="21" applyFont="1" applyFill="1" applyBorder="1" applyAlignment="1">
      <alignment horizontal="center" vertical="center" wrapText="1"/>
    </xf>
    <xf numFmtId="0" fontId="4" fillId="30" borderId="64" xfId="21" applyFont="1" applyFill="1" applyBorder="1" applyAlignment="1" quotePrefix="1">
      <alignment horizontal="center" vertical="top" wrapText="1"/>
    </xf>
    <xf numFmtId="0" fontId="4" fillId="30" borderId="65" xfId="21" applyFont="1" applyFill="1" applyBorder="1" applyAlignment="1" quotePrefix="1">
      <alignment horizontal="center" vertical="top" wrapText="1"/>
    </xf>
    <xf numFmtId="0" fontId="4" fillId="30" borderId="66" xfId="21" applyFont="1" applyFill="1" applyBorder="1" applyAlignment="1" quotePrefix="1">
      <alignment horizontal="center" vertical="top" wrapText="1"/>
    </xf>
    <xf numFmtId="0" fontId="4" fillId="30" borderId="67" xfId="21" applyFont="1" applyFill="1" applyBorder="1" applyAlignment="1" quotePrefix="1">
      <alignment horizontal="center" vertical="top" wrapText="1"/>
    </xf>
    <xf numFmtId="0" fontId="4" fillId="30" borderId="68" xfId="21" applyFont="1" applyFill="1" applyBorder="1" applyAlignment="1" quotePrefix="1">
      <alignment horizontal="center" vertical="top" wrapText="1"/>
    </xf>
    <xf numFmtId="0" fontId="4" fillId="30" borderId="69" xfId="21" applyFont="1" applyFill="1" applyBorder="1" applyAlignment="1" quotePrefix="1">
      <alignment horizontal="center" vertical="top" wrapText="1"/>
    </xf>
    <xf numFmtId="0" fontId="4" fillId="30" borderId="70" xfId="21" applyFont="1" applyFill="1" applyBorder="1" applyAlignment="1">
      <alignment horizontal="center" vertical="top"/>
    </xf>
    <xf numFmtId="0" fontId="4" fillId="30" borderId="71" xfId="21" applyFont="1" applyFill="1" applyBorder="1" applyAlignment="1">
      <alignment horizontal="center" vertical="top"/>
    </xf>
    <xf numFmtId="0" fontId="4" fillId="30" borderId="45" xfId="181" applyFont="1" applyFill="1" applyBorder="1" applyAlignment="1">
      <alignment horizontal="center" vertical="center" wrapText="1"/>
      <protection/>
    </xf>
    <xf numFmtId="0" fontId="4" fillId="30" borderId="72" xfId="181" applyFont="1" applyFill="1" applyBorder="1" applyAlignment="1">
      <alignment horizontal="center" vertical="center" wrapText="1"/>
      <protection/>
    </xf>
    <xf numFmtId="0" fontId="4" fillId="30" borderId="23" xfId="181" applyFont="1" applyFill="1" applyBorder="1" applyAlignment="1">
      <alignment horizontal="center" vertical="center" wrapText="1"/>
      <protection/>
    </xf>
    <xf numFmtId="0" fontId="4" fillId="30" borderId="18" xfId="181" applyNumberFormat="1" applyFont="1" applyFill="1" applyBorder="1" applyAlignment="1">
      <alignment horizontal="center" vertical="center"/>
      <protection/>
    </xf>
    <xf numFmtId="0" fontId="4" fillId="30" borderId="11" xfId="181" applyNumberFormat="1" applyFont="1" applyFill="1" applyBorder="1" applyAlignment="1">
      <alignment horizontal="center" vertical="center"/>
      <protection/>
    </xf>
    <xf numFmtId="0" fontId="3" fillId="0" borderId="0" xfId="88" applyFont="1" applyAlignment="1">
      <alignment horizontal="left" wrapText="1"/>
    </xf>
    <xf numFmtId="0" fontId="8" fillId="0" borderId="0" xfId="88" applyFont="1" applyFill="1" applyAlignment="1">
      <alignment horizontal="center" vertical="center" wrapText="1"/>
    </xf>
    <xf numFmtId="0" fontId="4" fillId="30" borderId="45" xfId="21" applyFont="1" applyFill="1" applyBorder="1" applyAlignment="1">
      <alignment horizontal="center" vertical="center" wrapText="1"/>
    </xf>
    <xf numFmtId="0" fontId="4" fillId="30" borderId="72" xfId="21" applyFont="1" applyFill="1" applyBorder="1" applyAlignment="1">
      <alignment horizontal="center" vertical="center" wrapText="1"/>
    </xf>
    <xf numFmtId="0" fontId="4" fillId="30" borderId="60" xfId="21" applyFont="1" applyFill="1" applyBorder="1" applyAlignment="1">
      <alignment horizontal="center" vertical="center" wrapText="1"/>
    </xf>
    <xf numFmtId="0" fontId="4" fillId="30" borderId="58" xfId="21" applyFont="1" applyFill="1" applyBorder="1" applyAlignment="1">
      <alignment horizontal="center" vertical="center" wrapText="1"/>
    </xf>
    <xf numFmtId="0" fontId="4" fillId="30" borderId="23" xfId="21" applyFont="1" applyFill="1" applyBorder="1" applyAlignment="1">
      <alignment horizontal="center" vertical="center" wrapText="1"/>
    </xf>
    <xf numFmtId="49" fontId="3" fillId="30" borderId="19" xfId="21" applyNumberFormat="1" applyFont="1" applyFill="1" applyBorder="1" applyAlignment="1">
      <alignment horizontal="center" vertical="center" wrapText="1"/>
    </xf>
    <xf numFmtId="49" fontId="3" fillId="30" borderId="21" xfId="21" applyNumberFormat="1" applyFont="1" applyFill="1" applyBorder="1" applyAlignment="1">
      <alignment horizontal="center" vertical="center" wrapText="1"/>
    </xf>
    <xf numFmtId="0" fontId="3" fillId="30" borderId="19" xfId="21" applyFont="1" applyFill="1" applyBorder="1" applyAlignment="1">
      <alignment horizontal="center" vertical="center" wrapText="1"/>
    </xf>
    <xf numFmtId="0" fontId="3" fillId="30" borderId="73" xfId="21" applyFont="1" applyFill="1" applyBorder="1" applyAlignment="1">
      <alignment horizontal="center" vertical="center" wrapText="1"/>
    </xf>
    <xf numFmtId="0" fontId="3" fillId="30" borderId="41" xfId="21" applyFont="1" applyFill="1" applyBorder="1" applyAlignment="1">
      <alignment horizontal="center" vertical="center" wrapText="1"/>
    </xf>
    <xf numFmtId="0" fontId="3" fillId="30" borderId="12" xfId="21" applyFont="1" applyFill="1" applyBorder="1" applyAlignment="1">
      <alignment horizontal="center" vertical="center" wrapText="1"/>
    </xf>
    <xf numFmtId="0" fontId="7" fillId="0" borderId="0" xfId="21" applyFont="1" applyFill="1" applyBorder="1" applyAlignment="1">
      <alignment/>
    </xf>
    <xf numFmtId="0" fontId="50" fillId="0" borderId="0" xfId="88" applyFont="1" applyAlignment="1">
      <alignment horizontal="left"/>
    </xf>
    <xf numFmtId="0" fontId="1" fillId="0" borderId="0" xfId="88" applyFont="1" applyFill="1" applyAlignment="1">
      <alignment horizontal="left"/>
    </xf>
    <xf numFmtId="0" fontId="1" fillId="0" borderId="0" xfId="88" applyFont="1" applyFill="1" applyAlignment="1" quotePrefix="1">
      <alignment horizontal="left"/>
    </xf>
    <xf numFmtId="0" fontId="4" fillId="0" borderId="0" xfId="90" applyFont="1" applyAlignment="1">
      <alignment horizontal="right"/>
      <protection/>
    </xf>
    <xf numFmtId="0" fontId="5" fillId="0" borderId="0" xfId="90" applyFont="1" applyAlignment="1">
      <alignment horizontal="right" vertical="center"/>
      <protection/>
    </xf>
    <xf numFmtId="176" fontId="5" fillId="0" borderId="0" xfId="90" applyNumberFormat="1" applyFont="1" applyAlignment="1">
      <alignment horizontal="right" vertical="center"/>
      <protection/>
    </xf>
    <xf numFmtId="0" fontId="5" fillId="0" borderId="0" xfId="90" applyFont="1" applyAlignment="1">
      <alignment vertical="center"/>
      <protection/>
    </xf>
    <xf numFmtId="176" fontId="4" fillId="0" borderId="0" xfId="90" applyNumberFormat="1" applyFont="1" applyAlignment="1">
      <alignment vertical="center"/>
      <protection/>
    </xf>
    <xf numFmtId="0" fontId="4" fillId="0" borderId="0" xfId="90" applyFont="1" applyAlignment="1">
      <alignment horizontal="center" vertical="center" wrapText="1"/>
      <protection/>
    </xf>
    <xf numFmtId="0" fontId="5" fillId="0" borderId="0" xfId="90" applyFont="1" quotePrefix="1">
      <alignment/>
      <protection/>
    </xf>
  </cellXfs>
  <cellStyles count="2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  <cellStyle name="Normal 18" xfId="205"/>
    <cellStyle name="Normal_Sheet1" xfId="206"/>
    <cellStyle name="Normal 19" xfId="207"/>
    <cellStyle name="Normal 20" xfId="208"/>
    <cellStyle name="Normal 2 2 5" xfId="209"/>
    <cellStyle name="Normal 4 4" xfId="210"/>
    <cellStyle name="Comma 2 2" xfId="211"/>
    <cellStyle name="Normal 5 5" xfId="212"/>
    <cellStyle name="Comma 3 3" xfId="213"/>
    <cellStyle name="Percent 4 3" xfId="214"/>
    <cellStyle name="Normal 2 2 2 4" xfId="215"/>
    <cellStyle name="Comma 4 3" xfId="216"/>
    <cellStyle name="Normal 14 3" xfId="217"/>
    <cellStyle name="Percent 6 3" xfId="218"/>
    <cellStyle name="Standard 4 4" xfId="219"/>
    <cellStyle name="Standard 4 2 3" xfId="220"/>
    <cellStyle name="Standard 8 3" xfId="221"/>
    <cellStyle name="Comma 3 2 2" xfId="222"/>
    <cellStyle name="Normal 14 2 2" xfId="223"/>
    <cellStyle name="Normal 2 2 2 2 2" xfId="224"/>
    <cellStyle name="Normal 2 2 4 2" xfId="225"/>
    <cellStyle name="Normal 4 3 2" xfId="226"/>
    <cellStyle name="Normal 5 4 2" xfId="227"/>
    <cellStyle name="Percent 4 2 2" xfId="228"/>
    <cellStyle name="Percent 6 2 2" xfId="229"/>
    <cellStyle name="Standard 4 2 2 2" xfId="230"/>
    <cellStyle name="Standard 4 3 2" xfId="231"/>
    <cellStyle name="Standard 8 2 2" xfId="232"/>
    <cellStyle name="Normal 2 2 2 3 2" xfId="233"/>
    <cellStyle name="Comma 4 2 2" xfId="234"/>
    <cellStyle name="Comma 5 2" xfId="235"/>
    <cellStyle name="Normal 16 2" xfId="236"/>
    <cellStyle name="Normal 19 2" xfId="237"/>
    <cellStyle name="Normal 20 2" xfId="238"/>
    <cellStyle name="Hyperlink" xfId="239"/>
    <cellStyle name="Normal 21" xfId="2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Output of forestry and logging by type,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EUR, current basic prices)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1"/>
          <c:y val="0.1155"/>
          <c:w val="0.90275"/>
          <c:h val="0.59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 '!$C$53</c:f>
              <c:strCache>
                <c:ptCount val="1"/>
                <c:pt idx="0">
                  <c:v>Total output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'!$B$54:$B$84</c:f>
              <c:strCache/>
            </c:strRef>
          </c:cat>
          <c:val>
            <c:numRef>
              <c:f>'Figure 1 '!$C$54:$C$84</c:f>
              <c:numCache/>
            </c:numRef>
          </c:val>
        </c:ser>
        <c:ser>
          <c:idx val="2"/>
          <c:order val="1"/>
          <c:tx>
            <c:strRef>
              <c:f>'Figure 1 '!$D$53</c:f>
              <c:strCache>
                <c:ptCount val="1"/>
                <c:pt idx="0">
                  <c:v>Trees (net increment)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'!$B$54:$B$84</c:f>
              <c:strCache/>
            </c:strRef>
          </c:cat>
          <c:val>
            <c:numRef>
              <c:f>'Figure 1 '!$D$54:$D$84</c:f>
              <c:numCache/>
            </c:numRef>
          </c:val>
        </c:ser>
        <c:ser>
          <c:idx val="3"/>
          <c:order val="2"/>
          <c:tx>
            <c:strRef>
              <c:f>'Figure 1 '!$E$53</c:f>
              <c:strCache>
                <c:ptCount val="1"/>
                <c:pt idx="0">
                  <c:v>Wood in the rough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'!$B$54:$B$84</c:f>
              <c:strCache/>
            </c:strRef>
          </c:cat>
          <c:val>
            <c:numRef>
              <c:f>'Figure 1 '!$E$54:$E$84</c:f>
              <c:numCache/>
            </c:numRef>
          </c:val>
        </c:ser>
        <c:ser>
          <c:idx val="4"/>
          <c:order val="3"/>
          <c:tx>
            <c:strRef>
              <c:f>'Figure 1 '!$F$53</c:f>
              <c:strCache>
                <c:ptCount val="1"/>
                <c:pt idx="0">
                  <c:v>Non-wood products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'!$B$54:$B$84</c:f>
              <c:strCache/>
            </c:strRef>
          </c:cat>
          <c:val>
            <c:numRef>
              <c:f>'Figure 1 '!$F$54:$F$84</c:f>
              <c:numCache/>
            </c:numRef>
          </c:val>
        </c:ser>
        <c:ser>
          <c:idx val="0"/>
          <c:order val="4"/>
          <c:tx>
            <c:strRef>
              <c:f>'Figure 1 '!$G$53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'!$B$54:$B$84</c:f>
              <c:strCache/>
            </c:strRef>
          </c:cat>
          <c:val>
            <c:numRef>
              <c:f>'Figure 1 '!$G$54:$G$84</c:f>
              <c:numCache/>
            </c:numRef>
          </c:val>
        </c:ser>
        <c:overlap val="100"/>
        <c:gapWidth val="82"/>
        <c:axId val="4003316"/>
        <c:axId val="36029845"/>
      </c:barChart>
      <c:catAx>
        <c:axId val="40033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9845"/>
        <c:crosses val="autoZero"/>
        <c:auto val="1"/>
        <c:lblOffset val="100"/>
        <c:noMultiLvlLbl val="0"/>
      </c:catAx>
      <c:valAx>
        <c:axId val="360298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03316"/>
        <c:crosses val="autoZero"/>
        <c:crossBetween val="between"/>
        <c:dispUnits/>
        <c:majorUnit val="1000"/>
        <c:minorUnit val="100"/>
      </c:valAx>
    </c:plotArea>
    <c:legend>
      <c:legendPos val="b"/>
      <c:layout>
        <c:manualLayout>
          <c:xMode val="edge"/>
          <c:yMode val="edge"/>
          <c:x val="0.08025"/>
          <c:y val="0.8515"/>
          <c:w val="0.78075"/>
          <c:h val="0.06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Forestry and logging gross value added per forest area available for wood supply, 2005 and 2017 (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/ hectare, current basic prices)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8525"/>
          <c:w val="0.9185"/>
          <c:h val="0.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2'!$C$50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2'!$B$52:$B$84</c:f>
              <c:strCache/>
            </c:strRef>
          </c:cat>
          <c:val>
            <c:numRef>
              <c:f>'Figure 2'!$C$52:$C$84</c:f>
              <c:numCache/>
            </c:numRef>
          </c:val>
        </c:ser>
        <c:ser>
          <c:idx val="1"/>
          <c:order val="1"/>
          <c:tx>
            <c:strRef>
              <c:f>'Figure 2'!$D$50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2'!$B$52:$B$84</c:f>
              <c:strCache/>
            </c:strRef>
          </c:cat>
          <c:val>
            <c:numRef>
              <c:f>'Figure 2'!$D$52:$D$84</c:f>
              <c:numCache/>
            </c:numRef>
          </c:val>
        </c:ser>
        <c:axId val="55833150"/>
        <c:axId val="32736303"/>
      </c:barChart>
      <c:catAx>
        <c:axId val="558331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36303"/>
        <c:crosses val="autoZero"/>
        <c:auto val="1"/>
        <c:lblOffset val="100"/>
        <c:noMultiLvlLbl val="0"/>
      </c:catAx>
      <c:valAx>
        <c:axId val="327363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583315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925"/>
          <c:y val="0.86"/>
          <c:w val="0.124"/>
          <c:h val="0.04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per area of forest available for wood supply, 2005 and 2017 (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¹)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(persons employed / 1 000 ha)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25"/>
          <c:y val="0.1265"/>
          <c:w val="0.93775"/>
          <c:h val="0.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3'!$C$51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3'!$B$54:$B$86</c:f>
              <c:strCache/>
            </c:strRef>
          </c:cat>
          <c:val>
            <c:numRef>
              <c:f>'Figure 3'!$C$54:$C$86</c:f>
              <c:numCache/>
            </c:numRef>
          </c:val>
        </c:ser>
        <c:ser>
          <c:idx val="1"/>
          <c:order val="1"/>
          <c:tx>
            <c:strRef>
              <c:f>'Figure 3'!$D$51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3'!$B$54:$B$86</c:f>
              <c:strCache/>
            </c:strRef>
          </c:cat>
          <c:val>
            <c:numRef>
              <c:f>'Figure 3'!$D$54:$D$86</c:f>
              <c:numCache/>
            </c:numRef>
          </c:val>
        </c:ser>
        <c:gapWidth val="82"/>
        <c:axId val="26191272"/>
        <c:axId val="34394857"/>
      </c:barChart>
      <c:catAx>
        <c:axId val="261912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94857"/>
        <c:crosses val="autoZero"/>
        <c:auto val="1"/>
        <c:lblOffset val="100"/>
        <c:noMultiLvlLbl val="0"/>
      </c:catAx>
      <c:valAx>
        <c:axId val="34394857"/>
        <c:scaling>
          <c:orientation val="minMax"/>
          <c:max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19127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6125"/>
          <c:w val="0.112"/>
          <c:h val="0.05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0">
              <a:latin typeface="Arial" panose="020B0604020202020204" pitchFamily="34" charset="0"/>
            </a:rPr>
            <a:t>Note: Malta: not applicable.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for_sup_cp)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180975</xdr:colOff>
      <xdr:row>1</xdr:row>
      <xdr:rowOff>95250</xdr:rowOff>
    </xdr:from>
    <xdr:ext cx="9525000" cy="6534150"/>
    <xdr:graphicFrame macro="">
      <xdr:nvGraphicFramePr>
        <xdr:cNvPr id="2" name="Chart 1"/>
        <xdr:cNvGraphicFramePr/>
      </xdr:nvGraphicFramePr>
      <xdr:xfrm>
        <a:off x="838200" y="247650"/>
        <a:ext cx="952500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353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ranked on 2017. Malta: not applicable.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Forest area available for wood supply: data refer to 2015.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nama_10_a64, for_eco_cp and for_area)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628650</xdr:colOff>
      <xdr:row>1</xdr:row>
      <xdr:rowOff>28575</xdr:rowOff>
    </xdr:from>
    <xdr:ext cx="9525000" cy="6086475"/>
    <xdr:graphicFrame macro="">
      <xdr:nvGraphicFramePr>
        <xdr:cNvPr id="2" name="Chart 1"/>
        <xdr:cNvGraphicFramePr/>
      </xdr:nvGraphicFramePr>
      <xdr:xfrm>
        <a:off x="628650" y="209550"/>
        <a:ext cx="95250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ranked on 2017.</a:t>
          </a:r>
          <a:r>
            <a:rPr lang="en-US" sz="1200" baseline="0">
              <a:latin typeface="Arial" panose="020B0604020202020204" pitchFamily="34" charset="0"/>
            </a:rPr>
            <a:t> Malta:</a:t>
          </a:r>
          <a:r>
            <a:rPr lang="en-US" sz="1200">
              <a:latin typeface="Arial" panose="020B0604020202020204" pitchFamily="34" charset="0"/>
            </a:rPr>
            <a:t> not applicable.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Forest area available for wood supply: data refer to 2015.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nama_10_a64_e, for_awu</a:t>
          </a:r>
          <a:r>
            <a:rPr lang="en-US" sz="1200" baseline="0">
              <a:latin typeface="Arial" panose="020B0604020202020204" pitchFamily="34" charset="0"/>
            </a:rPr>
            <a:t> and</a:t>
          </a:r>
          <a:r>
            <a:rPr lang="en-US" sz="1200">
              <a:latin typeface="Arial" panose="020B0604020202020204" pitchFamily="34" charset="0"/>
            </a:rPr>
            <a:t> for_area)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638175</xdr:colOff>
      <xdr:row>1</xdr:row>
      <xdr:rowOff>47625</xdr:rowOff>
    </xdr:from>
    <xdr:ext cx="10544175" cy="5943600"/>
    <xdr:graphicFrame macro="">
      <xdr:nvGraphicFramePr>
        <xdr:cNvPr id="2" name="Chart 1"/>
        <xdr:cNvGraphicFramePr/>
      </xdr:nvGraphicFramePr>
      <xdr:xfrm>
        <a:off x="638175" y="200025"/>
        <a:ext cx="105441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unece.org/PXWeb2015/pxweb/en/STAT/STAT__26-TMSTAT1__010-TM15FR1/010_en_TM15_1_1_a_r.px/table/tableViewLayout1/?rxid=7d2b0094-b918-4e26-8c16-b818a7b8be8b" TargetMode="External" /><Relationship Id="rId2" Type="http://schemas.openxmlformats.org/officeDocument/2006/relationships/hyperlink" Target="http://w3.unece.org/PXWeb2015/pxweb/en/STAT/STAT__26-TMSTAT1__060-TM15_SE1/010_en_TM15_6_1_r.px/table/tableViewLayout1/?rxid=7d2b0094-b918-4e26-8c16-b818a7b8be8b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100"/>
  <sheetViews>
    <sheetView showGridLines="0" tabSelected="1" workbookViewId="0" topLeftCell="A1">
      <selection activeCell="F25" sqref="F25"/>
    </sheetView>
  </sheetViews>
  <sheetFormatPr defaultColWidth="9.25390625" defaultRowHeight="14.25"/>
  <cols>
    <col min="1" max="1" width="9.25390625" style="14" customWidth="1"/>
    <col min="2" max="2" width="18.125" style="14" customWidth="1"/>
    <col min="3" max="5" width="18.625" style="14" customWidth="1"/>
    <col min="6" max="6" width="18.50390625" style="14" customWidth="1"/>
    <col min="7" max="7" width="9.25390625" style="14" customWidth="1"/>
    <col min="8" max="8" width="10.50390625" style="14" bestFit="1" customWidth="1"/>
    <col min="9" max="16384" width="9.25390625" style="14" customWidth="1"/>
  </cols>
  <sheetData>
    <row r="2" spans="2:7" ht="15.75">
      <c r="B2" s="301" t="s">
        <v>410</v>
      </c>
      <c r="C2" s="15"/>
      <c r="D2" s="15"/>
      <c r="E2" s="15"/>
      <c r="F2" s="15"/>
      <c r="G2" s="8"/>
    </row>
    <row r="3" spans="2:7" ht="12.75">
      <c r="B3" s="317" t="s">
        <v>5</v>
      </c>
      <c r="C3" s="15"/>
      <c r="D3" s="15"/>
      <c r="E3" s="15"/>
      <c r="F3" s="15"/>
      <c r="G3" s="8"/>
    </row>
    <row r="4" spans="3:9" ht="14.25">
      <c r="C4" s="28"/>
      <c r="D4" s="8"/>
      <c r="E4" s="8"/>
      <c r="F4" s="8"/>
      <c r="G4" s="8"/>
      <c r="H4" s="129"/>
      <c r="I4" s="129"/>
    </row>
    <row r="5" spans="2:6" ht="12" customHeight="1">
      <c r="B5" s="309"/>
      <c r="C5" s="332" t="s">
        <v>414</v>
      </c>
      <c r="D5" s="334" t="s">
        <v>415</v>
      </c>
      <c r="E5" s="336" t="s">
        <v>416</v>
      </c>
      <c r="F5" s="334" t="s">
        <v>376</v>
      </c>
    </row>
    <row r="6" spans="2:27" ht="16.5" customHeight="1">
      <c r="B6" s="310"/>
      <c r="C6" s="333"/>
      <c r="D6" s="335"/>
      <c r="E6" s="337"/>
      <c r="F6" s="335"/>
      <c r="G6" s="16"/>
      <c r="M6" s="29"/>
      <c r="N6" s="29"/>
      <c r="O6" s="29"/>
      <c r="P6" s="29"/>
      <c r="Q6" s="29"/>
      <c r="R6" s="8"/>
      <c r="S6" s="8"/>
      <c r="T6" s="8"/>
      <c r="U6" s="8"/>
      <c r="V6" s="8"/>
      <c r="W6" s="8"/>
      <c r="X6" s="8"/>
      <c r="Y6" s="8"/>
      <c r="Z6" s="8"/>
      <c r="AA6" s="8"/>
    </row>
    <row r="7" spans="2:25" ht="14.25">
      <c r="B7" s="311" t="s">
        <v>408</v>
      </c>
      <c r="C7" s="312">
        <v>400442.27999999997</v>
      </c>
      <c r="D7" s="313">
        <v>178753.98</v>
      </c>
      <c r="E7" s="313">
        <v>157786.91000000003</v>
      </c>
      <c r="F7" s="313">
        <v>131341.59</v>
      </c>
      <c r="G7" s="131"/>
      <c r="H7" s="284"/>
      <c r="J7" s="191"/>
      <c r="K7" s="30"/>
      <c r="L7" s="131"/>
      <c r="M7" s="30"/>
      <c r="N7" s="30"/>
      <c r="O7" s="30"/>
      <c r="P7" s="8"/>
      <c r="Q7" s="8"/>
      <c r="R7" s="8"/>
      <c r="S7" s="8"/>
      <c r="T7" s="8"/>
      <c r="U7" s="8"/>
      <c r="V7" s="8"/>
      <c r="W7" s="8"/>
      <c r="X7" s="8"/>
      <c r="Y7" s="8"/>
    </row>
    <row r="8" spans="2:23" ht="14.25">
      <c r="B8" s="12" t="s">
        <v>9</v>
      </c>
      <c r="C8" s="211">
        <v>3032.6</v>
      </c>
      <c r="D8" s="166">
        <v>719.1</v>
      </c>
      <c r="E8" s="166">
        <v>683.4</v>
      </c>
      <c r="F8" s="166">
        <v>670.28</v>
      </c>
      <c r="G8" s="131"/>
      <c r="H8" s="284"/>
      <c r="J8" s="191"/>
      <c r="K8" s="30"/>
      <c r="L8" s="30"/>
      <c r="M8" s="30"/>
      <c r="N8" s="30"/>
      <c r="O8" s="8"/>
      <c r="P8" s="8"/>
      <c r="Q8" s="8"/>
      <c r="R8" s="8"/>
      <c r="S8" s="8"/>
      <c r="T8" s="8"/>
      <c r="U8" s="8"/>
      <c r="V8" s="8"/>
      <c r="W8" s="8"/>
    </row>
    <row r="9" spans="2:23" ht="14.25">
      <c r="B9" s="9" t="s">
        <v>10</v>
      </c>
      <c r="C9" s="212">
        <v>10839.6</v>
      </c>
      <c r="D9" s="219">
        <v>3845</v>
      </c>
      <c r="E9" s="219">
        <v>3823</v>
      </c>
      <c r="F9" s="219">
        <v>2213</v>
      </c>
      <c r="G9" s="131"/>
      <c r="H9" s="284"/>
      <c r="J9" s="190"/>
      <c r="K9" s="30"/>
      <c r="L9" s="30"/>
      <c r="M9" s="30"/>
      <c r="N9" s="30"/>
      <c r="O9" s="8"/>
      <c r="P9" s="8"/>
      <c r="Q9" s="8"/>
      <c r="R9" s="8"/>
      <c r="S9" s="8"/>
      <c r="T9" s="8"/>
      <c r="U9" s="8"/>
      <c r="V9" s="8"/>
      <c r="W9" s="8"/>
    </row>
    <row r="10" spans="2:23" ht="14.25">
      <c r="B10" s="9" t="s">
        <v>405</v>
      </c>
      <c r="C10" s="212">
        <v>7721.9</v>
      </c>
      <c r="D10" s="219">
        <v>2667.41</v>
      </c>
      <c r="E10" s="219">
        <v>2667.41</v>
      </c>
      <c r="F10" s="219">
        <v>2300.79</v>
      </c>
      <c r="G10" s="131"/>
      <c r="H10" s="284"/>
      <c r="J10" s="190"/>
      <c r="K10" s="30"/>
      <c r="L10" s="30"/>
      <c r="M10" s="30"/>
      <c r="N10" s="30"/>
      <c r="O10" s="8"/>
      <c r="P10" s="8"/>
      <c r="Q10" s="8"/>
      <c r="R10" s="8"/>
      <c r="S10" s="8"/>
      <c r="T10" s="8"/>
      <c r="U10" s="8"/>
      <c r="V10" s="8"/>
      <c r="W10" s="8"/>
    </row>
    <row r="11" spans="1:23" ht="14.25">
      <c r="A11" s="29"/>
      <c r="B11" s="9" t="s">
        <v>11</v>
      </c>
      <c r="C11" s="212">
        <v>4292.4</v>
      </c>
      <c r="D11" s="167">
        <v>657.69</v>
      </c>
      <c r="E11" s="167">
        <v>612.23</v>
      </c>
      <c r="F11" s="167">
        <v>572.23</v>
      </c>
      <c r="G11" s="131"/>
      <c r="H11" s="284"/>
      <c r="J11" s="190"/>
      <c r="K11" s="30"/>
      <c r="L11" s="30"/>
      <c r="M11" s="30"/>
      <c r="N11" s="30"/>
      <c r="O11" s="8"/>
      <c r="P11" s="8"/>
      <c r="Q11" s="8"/>
      <c r="R11" s="8"/>
      <c r="S11" s="8"/>
      <c r="T11" s="8"/>
      <c r="U11" s="8"/>
      <c r="V11" s="8"/>
      <c r="W11" s="8"/>
    </row>
    <row r="12" spans="1:23" ht="14.25">
      <c r="A12" s="31"/>
      <c r="B12" s="9" t="s">
        <v>12</v>
      </c>
      <c r="C12" s="213">
        <v>34877</v>
      </c>
      <c r="D12" s="219">
        <v>11419</v>
      </c>
      <c r="E12" s="219">
        <v>11419</v>
      </c>
      <c r="F12" s="219">
        <v>10888</v>
      </c>
      <c r="G12" s="131"/>
      <c r="H12" s="284"/>
      <c r="J12" s="190"/>
      <c r="K12" s="30"/>
      <c r="L12" s="30"/>
      <c r="M12" s="30"/>
      <c r="N12" s="30"/>
      <c r="O12" s="8"/>
      <c r="P12" s="8"/>
      <c r="Q12" s="8"/>
      <c r="R12" s="8"/>
      <c r="S12" s="8"/>
      <c r="T12" s="8"/>
      <c r="U12" s="8"/>
      <c r="V12" s="8"/>
      <c r="W12" s="8"/>
    </row>
    <row r="13" spans="1:23" ht="14.25">
      <c r="A13" s="31"/>
      <c r="B13" s="9" t="s">
        <v>13</v>
      </c>
      <c r="C13" s="212">
        <v>4343.2</v>
      </c>
      <c r="D13" s="219">
        <v>2455.51</v>
      </c>
      <c r="E13" s="219">
        <v>2231.95</v>
      </c>
      <c r="F13" s="219">
        <v>1993.75</v>
      </c>
      <c r="G13" s="131"/>
      <c r="H13" s="284"/>
      <c r="J13" s="190"/>
      <c r="K13" s="30"/>
      <c r="L13" s="30"/>
      <c r="M13" s="30"/>
      <c r="N13" s="30"/>
      <c r="O13" s="8"/>
      <c r="P13" s="8"/>
      <c r="Q13" s="8"/>
      <c r="R13" s="8"/>
      <c r="S13" s="8"/>
      <c r="T13" s="8"/>
      <c r="U13" s="8"/>
      <c r="V13" s="8"/>
      <c r="W13" s="8"/>
    </row>
    <row r="14" spans="1:23" ht="14.25">
      <c r="A14" s="31"/>
      <c r="B14" s="9" t="s">
        <v>14</v>
      </c>
      <c r="C14" s="212">
        <v>6839.4</v>
      </c>
      <c r="D14" s="167">
        <v>801.24</v>
      </c>
      <c r="E14" s="167">
        <v>754.02</v>
      </c>
      <c r="F14" s="167">
        <v>632.01</v>
      </c>
      <c r="G14" s="131"/>
      <c r="H14" s="284"/>
      <c r="J14" s="190"/>
      <c r="K14" s="30"/>
      <c r="L14" s="30"/>
      <c r="M14" s="30"/>
      <c r="N14" s="30"/>
      <c r="O14" s="8"/>
      <c r="P14" s="8"/>
      <c r="Q14" s="8"/>
      <c r="R14" s="8"/>
      <c r="S14" s="8"/>
      <c r="T14" s="8"/>
      <c r="U14" s="8"/>
      <c r="V14" s="8"/>
      <c r="W14" s="8"/>
    </row>
    <row r="15" spans="1:23" ht="14.25">
      <c r="A15" s="31"/>
      <c r="B15" s="9" t="s">
        <v>15</v>
      </c>
      <c r="C15" s="212">
        <v>13082</v>
      </c>
      <c r="D15" s="219">
        <v>6539</v>
      </c>
      <c r="E15" s="219">
        <v>3903</v>
      </c>
      <c r="F15" s="219">
        <v>3594.66</v>
      </c>
      <c r="G15" s="131"/>
      <c r="H15" s="284"/>
      <c r="J15" s="190"/>
      <c r="K15" s="30"/>
      <c r="L15" s="30"/>
      <c r="M15" s="30"/>
      <c r="N15" s="30"/>
      <c r="O15" s="8"/>
      <c r="P15" s="8"/>
      <c r="Q15" s="8"/>
      <c r="R15" s="8"/>
      <c r="S15" s="8"/>
      <c r="T15" s="8"/>
      <c r="U15" s="8"/>
      <c r="V15" s="8"/>
      <c r="W15" s="8"/>
    </row>
    <row r="16" spans="1:23" ht="14.25">
      <c r="A16" s="31"/>
      <c r="B16" s="9" t="s">
        <v>16</v>
      </c>
      <c r="C16" s="212">
        <v>50228.9</v>
      </c>
      <c r="D16" s="219">
        <v>27626.65</v>
      </c>
      <c r="E16" s="219">
        <v>18417.87</v>
      </c>
      <c r="F16" s="219">
        <v>14711.12</v>
      </c>
      <c r="G16" s="131"/>
      <c r="H16" s="284"/>
      <c r="J16" s="190"/>
      <c r="K16" s="30"/>
      <c r="L16" s="30"/>
      <c r="M16" s="30"/>
      <c r="N16" s="30"/>
      <c r="O16" s="8"/>
      <c r="P16" s="8"/>
      <c r="Q16" s="8"/>
      <c r="R16" s="8"/>
      <c r="S16" s="8"/>
      <c r="T16" s="8"/>
      <c r="U16" s="8"/>
      <c r="V16" s="8"/>
      <c r="W16" s="8"/>
    </row>
    <row r="17" spans="1:23" ht="14.25">
      <c r="A17" s="31"/>
      <c r="B17" s="9" t="s">
        <v>17</v>
      </c>
      <c r="C17" s="213">
        <v>55010</v>
      </c>
      <c r="D17" s="219">
        <v>17579</v>
      </c>
      <c r="E17" s="219">
        <v>16989</v>
      </c>
      <c r="F17" s="219">
        <v>16018</v>
      </c>
      <c r="G17" s="131"/>
      <c r="H17" s="284"/>
      <c r="J17" s="190"/>
      <c r="K17" s="30"/>
      <c r="L17" s="30"/>
      <c r="M17" s="30"/>
      <c r="N17" s="30"/>
      <c r="O17" s="8"/>
      <c r="P17" s="8"/>
      <c r="Q17" s="8"/>
      <c r="R17" s="8"/>
      <c r="S17" s="8"/>
      <c r="T17" s="8"/>
      <c r="U17" s="8"/>
      <c r="V17" s="8"/>
      <c r="W17" s="8"/>
    </row>
    <row r="18" spans="1:23" ht="14.25">
      <c r="A18" s="31"/>
      <c r="B18" s="9" t="s">
        <v>18</v>
      </c>
      <c r="C18" s="212">
        <v>5659.4</v>
      </c>
      <c r="D18" s="219">
        <v>2491</v>
      </c>
      <c r="E18" s="219">
        <v>1922</v>
      </c>
      <c r="F18" s="219">
        <v>1740</v>
      </c>
      <c r="G18" s="131"/>
      <c r="H18" s="284"/>
      <c r="J18" s="190"/>
      <c r="K18" s="30"/>
      <c r="L18" s="30"/>
      <c r="M18" s="30"/>
      <c r="N18" s="30"/>
      <c r="O18" s="8"/>
      <c r="P18" s="8"/>
      <c r="Q18" s="8"/>
      <c r="R18" s="8"/>
      <c r="S18" s="8"/>
      <c r="T18" s="8"/>
      <c r="U18" s="8"/>
      <c r="V18" s="8"/>
      <c r="W18" s="8"/>
    </row>
    <row r="19" spans="1:23" ht="14.25">
      <c r="A19" s="31"/>
      <c r="B19" s="9" t="s">
        <v>19</v>
      </c>
      <c r="C19" s="212">
        <v>29511.4</v>
      </c>
      <c r="D19" s="219">
        <v>11110</v>
      </c>
      <c r="E19" s="219">
        <v>9297</v>
      </c>
      <c r="F19" s="219">
        <v>8216.47</v>
      </c>
      <c r="G19" s="131"/>
      <c r="H19" s="284"/>
      <c r="J19" s="190"/>
      <c r="K19" s="30"/>
      <c r="L19" s="30"/>
      <c r="M19" s="30"/>
      <c r="N19" s="30"/>
      <c r="O19" s="8"/>
      <c r="P19" s="8"/>
      <c r="Q19" s="8"/>
      <c r="R19" s="8"/>
      <c r="S19" s="8"/>
      <c r="T19" s="8"/>
      <c r="U19" s="8"/>
      <c r="V19" s="8"/>
      <c r="W19" s="8"/>
    </row>
    <row r="20" spans="1:23" ht="14.25">
      <c r="A20" s="31"/>
      <c r="B20" s="9" t="s">
        <v>20</v>
      </c>
      <c r="C20" s="212">
        <v>921.4</v>
      </c>
      <c r="D20" s="167">
        <v>386.19</v>
      </c>
      <c r="E20" s="167">
        <v>172.7</v>
      </c>
      <c r="F20" s="167">
        <v>41.12</v>
      </c>
      <c r="G20" s="131"/>
      <c r="H20" s="284"/>
      <c r="I20" s="270"/>
      <c r="J20" s="271"/>
      <c r="K20" s="272"/>
      <c r="L20" s="30"/>
      <c r="M20" s="30"/>
      <c r="N20" s="30"/>
      <c r="O20" s="8"/>
      <c r="P20" s="8"/>
      <c r="Q20" s="8"/>
      <c r="R20" s="8"/>
      <c r="S20" s="8"/>
      <c r="T20" s="8"/>
      <c r="U20" s="8"/>
      <c r="V20" s="8"/>
      <c r="W20" s="8"/>
    </row>
    <row r="21" spans="1:23" ht="14.25">
      <c r="A21" s="31"/>
      <c r="B21" s="9" t="s">
        <v>21</v>
      </c>
      <c r="C21" s="212">
        <v>6221</v>
      </c>
      <c r="D21" s="219">
        <v>3468</v>
      </c>
      <c r="E21" s="219">
        <v>3356</v>
      </c>
      <c r="F21" s="219">
        <v>3151</v>
      </c>
      <c r="G21" s="131"/>
      <c r="H21" s="284"/>
      <c r="I21" s="270"/>
      <c r="J21" s="271"/>
      <c r="K21" s="272"/>
      <c r="L21" s="30"/>
      <c r="M21" s="30"/>
      <c r="N21" s="30"/>
      <c r="O21" s="8"/>
      <c r="P21" s="8"/>
      <c r="Q21" s="8"/>
      <c r="R21" s="8"/>
      <c r="S21" s="8"/>
      <c r="T21" s="8"/>
      <c r="U21" s="8"/>
      <c r="V21" s="8"/>
      <c r="W21" s="8"/>
    </row>
    <row r="22" spans="1:23" ht="14.25">
      <c r="A22" s="31"/>
      <c r="B22" s="9" t="s">
        <v>22</v>
      </c>
      <c r="C22" s="212">
        <v>6265</v>
      </c>
      <c r="D22" s="219">
        <v>2284</v>
      </c>
      <c r="E22" s="219">
        <v>2180</v>
      </c>
      <c r="F22" s="219">
        <v>1924</v>
      </c>
      <c r="G22" s="131"/>
      <c r="H22" s="284"/>
      <c r="I22" s="270"/>
      <c r="J22" s="271"/>
      <c r="K22" s="272"/>
      <c r="L22" s="30"/>
      <c r="M22" s="30"/>
      <c r="N22" s="30"/>
      <c r="O22" s="8"/>
      <c r="P22" s="8"/>
      <c r="Q22" s="8"/>
      <c r="R22" s="8"/>
      <c r="S22" s="8"/>
      <c r="T22" s="8"/>
      <c r="U22" s="8"/>
      <c r="V22" s="8"/>
      <c r="W22" s="8"/>
    </row>
    <row r="23" spans="1:23" ht="14.25">
      <c r="A23" s="31"/>
      <c r="B23" s="9" t="s">
        <v>23</v>
      </c>
      <c r="C23" s="212">
        <v>258.6</v>
      </c>
      <c r="D23" s="167">
        <v>88.2</v>
      </c>
      <c r="E23" s="167">
        <v>86.75</v>
      </c>
      <c r="F23" s="167">
        <v>86.1</v>
      </c>
      <c r="G23" s="131"/>
      <c r="H23" s="284"/>
      <c r="I23" s="270"/>
      <c r="J23" s="271"/>
      <c r="K23" s="272"/>
      <c r="L23" s="30"/>
      <c r="M23" s="30"/>
      <c r="N23" s="30"/>
      <c r="O23" s="8"/>
      <c r="P23" s="8"/>
      <c r="Q23" s="8"/>
      <c r="R23" s="8"/>
      <c r="S23" s="8"/>
      <c r="T23" s="8"/>
      <c r="U23" s="8"/>
      <c r="V23" s="8"/>
      <c r="W23" s="8"/>
    </row>
    <row r="24" spans="1:23" ht="14.25">
      <c r="A24" s="31"/>
      <c r="B24" s="9" t="s">
        <v>24</v>
      </c>
      <c r="C24" s="213">
        <v>8961</v>
      </c>
      <c r="D24" s="219">
        <v>2190.43</v>
      </c>
      <c r="E24" s="219">
        <v>2069.13</v>
      </c>
      <c r="F24" s="219">
        <v>1778.77</v>
      </c>
      <c r="G24" s="131"/>
      <c r="H24" s="284"/>
      <c r="I24" s="270"/>
      <c r="J24" s="271"/>
      <c r="K24" s="272"/>
      <c r="L24" s="30"/>
      <c r="M24" s="30"/>
      <c r="N24" s="30"/>
      <c r="O24" s="8"/>
      <c r="P24" s="8"/>
      <c r="Q24" s="8"/>
      <c r="R24" s="8"/>
      <c r="S24" s="8"/>
      <c r="T24" s="8"/>
      <c r="U24" s="8"/>
      <c r="V24" s="8"/>
      <c r="W24" s="8"/>
    </row>
    <row r="25" spans="1:23" ht="14.25">
      <c r="A25" s="31"/>
      <c r="B25" s="9" t="s">
        <v>25</v>
      </c>
      <c r="C25" s="212">
        <v>31.6</v>
      </c>
      <c r="D25" s="167">
        <v>0.35</v>
      </c>
      <c r="E25" s="167">
        <v>0.35</v>
      </c>
      <c r="F25" s="167">
        <v>0</v>
      </c>
      <c r="G25" s="131"/>
      <c r="H25" s="284"/>
      <c r="I25" s="270"/>
      <c r="J25" s="271"/>
      <c r="K25" s="272"/>
      <c r="L25" s="30"/>
      <c r="M25" s="30"/>
      <c r="N25" s="30"/>
      <c r="O25" s="8"/>
      <c r="P25" s="8"/>
      <c r="Q25" s="8"/>
      <c r="R25" s="8"/>
      <c r="S25" s="8"/>
      <c r="T25" s="8"/>
      <c r="U25" s="8"/>
      <c r="V25" s="8"/>
      <c r="W25" s="8"/>
    </row>
    <row r="26" spans="1:23" ht="14.25">
      <c r="A26" s="31"/>
      <c r="B26" s="9" t="s">
        <v>26</v>
      </c>
      <c r="C26" s="212">
        <v>3368.6</v>
      </c>
      <c r="D26" s="167">
        <v>376</v>
      </c>
      <c r="E26" s="167">
        <v>376</v>
      </c>
      <c r="F26" s="167">
        <v>301</v>
      </c>
      <c r="G26" s="131"/>
      <c r="H26" s="284"/>
      <c r="I26" s="270"/>
      <c r="J26" s="271"/>
      <c r="K26" s="272"/>
      <c r="L26" s="30"/>
      <c r="M26" s="30"/>
      <c r="N26" s="30"/>
      <c r="O26" s="8"/>
      <c r="P26" s="8"/>
      <c r="Q26" s="8"/>
      <c r="R26" s="8"/>
      <c r="S26" s="8"/>
      <c r="T26" s="8"/>
      <c r="U26" s="8"/>
      <c r="V26" s="8"/>
      <c r="W26" s="8"/>
    </row>
    <row r="27" spans="1:23" ht="14.25">
      <c r="A27" s="31"/>
      <c r="B27" s="9" t="s">
        <v>27</v>
      </c>
      <c r="C27" s="212">
        <v>8240.9</v>
      </c>
      <c r="D27" s="219">
        <v>4022</v>
      </c>
      <c r="E27" s="219">
        <v>3869</v>
      </c>
      <c r="F27" s="167">
        <v>3339</v>
      </c>
      <c r="G27" s="131"/>
      <c r="H27" s="284"/>
      <c r="I27" s="270"/>
      <c r="J27" s="271"/>
      <c r="K27" s="272"/>
      <c r="L27" s="30"/>
      <c r="M27" s="30"/>
      <c r="N27" s="30"/>
      <c r="O27" s="8"/>
      <c r="P27" s="8"/>
      <c r="Q27" s="8"/>
      <c r="R27" s="8"/>
      <c r="S27" s="8"/>
      <c r="T27" s="8"/>
      <c r="U27" s="8"/>
      <c r="V27" s="8"/>
      <c r="W27" s="8"/>
    </row>
    <row r="28" spans="1:23" ht="14.25">
      <c r="A28" s="31"/>
      <c r="B28" s="9" t="s">
        <v>28</v>
      </c>
      <c r="C28" s="212">
        <v>30619.4</v>
      </c>
      <c r="D28" s="219">
        <v>9435</v>
      </c>
      <c r="E28" s="219">
        <v>9435</v>
      </c>
      <c r="F28" s="219">
        <v>8234</v>
      </c>
      <c r="G28" s="131"/>
      <c r="H28" s="284"/>
      <c r="I28" s="270"/>
      <c r="J28" s="271"/>
      <c r="K28" s="272"/>
      <c r="L28" s="30"/>
      <c r="M28" s="30"/>
      <c r="N28" s="30"/>
      <c r="O28" s="8"/>
      <c r="P28" s="8"/>
      <c r="Q28" s="8"/>
      <c r="R28" s="8"/>
      <c r="S28" s="8"/>
      <c r="T28" s="8"/>
      <c r="U28" s="8"/>
      <c r="V28" s="8"/>
      <c r="W28" s="8"/>
    </row>
    <row r="29" spans="1:23" ht="14.25">
      <c r="A29" s="31"/>
      <c r="B29" s="9" t="s">
        <v>29</v>
      </c>
      <c r="C29" s="213">
        <v>9068</v>
      </c>
      <c r="D29" s="219">
        <v>4907.21</v>
      </c>
      <c r="E29" s="219">
        <v>3182.1</v>
      </c>
      <c r="F29" s="219">
        <v>2088.16</v>
      </c>
      <c r="G29" s="131"/>
      <c r="H29" s="284"/>
      <c r="I29" s="270"/>
      <c r="J29" s="271"/>
      <c r="K29" s="272"/>
      <c r="L29" s="30"/>
      <c r="M29" s="30"/>
      <c r="N29" s="30"/>
      <c r="O29" s="8"/>
      <c r="P29" s="8"/>
      <c r="Q29" s="8"/>
      <c r="R29" s="8"/>
      <c r="S29" s="8"/>
      <c r="T29" s="8"/>
      <c r="U29" s="8"/>
      <c r="V29" s="8"/>
      <c r="W29" s="8"/>
    </row>
    <row r="30" spans="1:23" ht="14.25">
      <c r="A30" s="31"/>
      <c r="B30" s="9" t="s">
        <v>30</v>
      </c>
      <c r="C30" s="212">
        <v>23007.579999999998</v>
      </c>
      <c r="D30" s="219">
        <v>6951</v>
      </c>
      <c r="E30" s="219">
        <v>6861</v>
      </c>
      <c r="F30" s="219">
        <v>4627</v>
      </c>
      <c r="G30" s="131"/>
      <c r="H30" s="284"/>
      <c r="I30" s="270"/>
      <c r="J30" s="271"/>
      <c r="K30" s="272"/>
      <c r="L30" s="30"/>
      <c r="M30" s="30"/>
      <c r="N30" s="30"/>
      <c r="O30" s="8"/>
      <c r="P30" s="8"/>
      <c r="Q30" s="8"/>
      <c r="R30" s="8"/>
      <c r="S30" s="8"/>
      <c r="T30" s="8"/>
      <c r="U30" s="8"/>
      <c r="V30" s="8"/>
      <c r="W30" s="8"/>
    </row>
    <row r="31" spans="1:23" ht="14.25">
      <c r="A31" s="31"/>
      <c r="B31" s="9" t="s">
        <v>31</v>
      </c>
      <c r="C31" s="212">
        <v>2014.48</v>
      </c>
      <c r="D31" s="219">
        <v>1271</v>
      </c>
      <c r="E31" s="219">
        <v>1248</v>
      </c>
      <c r="F31" s="219">
        <v>1139</v>
      </c>
      <c r="G31" s="131"/>
      <c r="H31" s="284"/>
      <c r="I31" s="270"/>
      <c r="J31" s="271"/>
      <c r="K31" s="272"/>
      <c r="L31" s="30"/>
      <c r="M31" s="30"/>
      <c r="N31" s="30"/>
      <c r="O31" s="8"/>
      <c r="P31" s="8"/>
      <c r="Q31" s="8"/>
      <c r="R31" s="8"/>
      <c r="S31" s="8"/>
      <c r="T31" s="8"/>
      <c r="U31" s="8"/>
      <c r="V31" s="8"/>
      <c r="W31" s="8"/>
    </row>
    <row r="32" spans="1:23" ht="14.25">
      <c r="A32" s="31"/>
      <c r="B32" s="9" t="s">
        <v>32</v>
      </c>
      <c r="C32" s="212">
        <v>4903.719999999999</v>
      </c>
      <c r="D32" s="219">
        <v>1940</v>
      </c>
      <c r="E32" s="219">
        <v>1940</v>
      </c>
      <c r="F32" s="219">
        <v>1785</v>
      </c>
      <c r="G32" s="131"/>
      <c r="H32" s="284"/>
      <c r="I32" s="270"/>
      <c r="J32" s="271"/>
      <c r="K32" s="272"/>
      <c r="L32" s="30"/>
      <c r="M32" s="30"/>
      <c r="N32" s="30"/>
      <c r="O32" s="8"/>
      <c r="P32" s="8"/>
      <c r="Q32" s="8"/>
      <c r="R32" s="8"/>
      <c r="S32" s="8"/>
      <c r="T32" s="8"/>
      <c r="U32" s="8"/>
      <c r="V32" s="8"/>
      <c r="W32" s="8"/>
    </row>
    <row r="33" spans="1:23" ht="14.25">
      <c r="A33" s="31"/>
      <c r="B33" s="9" t="s">
        <v>33</v>
      </c>
      <c r="C33" s="212">
        <v>30389.2</v>
      </c>
      <c r="D33" s="219">
        <v>23019</v>
      </c>
      <c r="E33" s="219">
        <v>22218</v>
      </c>
      <c r="F33" s="219">
        <v>19465</v>
      </c>
      <c r="G33" s="131"/>
      <c r="H33" s="284"/>
      <c r="I33" s="270"/>
      <c r="J33" s="271"/>
      <c r="K33" s="272"/>
      <c r="L33" s="30"/>
      <c r="M33" s="30"/>
      <c r="N33" s="30"/>
      <c r="O33" s="8"/>
      <c r="P33" s="8"/>
      <c r="Q33" s="8"/>
      <c r="R33" s="8"/>
      <c r="S33" s="8"/>
      <c r="T33" s="8"/>
      <c r="U33" s="8"/>
      <c r="V33" s="8"/>
      <c r="W33" s="8"/>
    </row>
    <row r="34" spans="1:23" ht="14.25">
      <c r="A34" s="31"/>
      <c r="B34" s="11" t="s">
        <v>34</v>
      </c>
      <c r="C34" s="215">
        <v>40734</v>
      </c>
      <c r="D34" s="220">
        <v>30505</v>
      </c>
      <c r="E34" s="220">
        <v>28073</v>
      </c>
      <c r="F34" s="220">
        <v>19832.13</v>
      </c>
      <c r="G34" s="131"/>
      <c r="H34" s="284"/>
      <c r="I34" s="270"/>
      <c r="J34" s="271"/>
      <c r="K34" s="272"/>
      <c r="L34" s="30"/>
      <c r="M34" s="30"/>
      <c r="N34" s="30"/>
      <c r="O34" s="8"/>
      <c r="P34" s="8"/>
      <c r="Q34" s="8"/>
      <c r="R34" s="8"/>
      <c r="S34" s="8"/>
      <c r="T34" s="8"/>
      <c r="U34" s="8"/>
      <c r="V34" s="8"/>
      <c r="W34" s="8"/>
    </row>
    <row r="35" spans="1:23" ht="14.25">
      <c r="A35" s="31"/>
      <c r="B35" s="11" t="s">
        <v>35</v>
      </c>
      <c r="C35" s="215">
        <v>24251.3</v>
      </c>
      <c r="D35" s="220">
        <v>3164</v>
      </c>
      <c r="E35" s="220">
        <v>3144</v>
      </c>
      <c r="F35" s="220">
        <v>3144</v>
      </c>
      <c r="G35" s="131"/>
      <c r="H35" s="284"/>
      <c r="I35" s="270"/>
      <c r="J35" s="271"/>
      <c r="K35" s="272"/>
      <c r="L35" s="30"/>
      <c r="M35" s="30"/>
      <c r="N35" s="30"/>
      <c r="O35" s="8"/>
      <c r="P35" s="8"/>
      <c r="Q35" s="8"/>
      <c r="R35" s="8"/>
      <c r="S35" s="8"/>
      <c r="T35" s="8"/>
      <c r="U35" s="8"/>
      <c r="V35" s="8"/>
      <c r="W35" s="8"/>
    </row>
    <row r="36" spans="1:23" ht="14.25">
      <c r="A36" s="31"/>
      <c r="B36" s="12" t="s">
        <v>36</v>
      </c>
      <c r="C36" s="211">
        <v>10024.3</v>
      </c>
      <c r="D36" s="166">
        <v>193.34</v>
      </c>
      <c r="E36" s="166">
        <v>49.15</v>
      </c>
      <c r="F36" s="166">
        <v>25.61</v>
      </c>
      <c r="I36" s="270"/>
      <c r="J36" s="272"/>
      <c r="K36" s="272"/>
      <c r="L36" s="30"/>
      <c r="M36" s="30"/>
      <c r="N36" s="30"/>
      <c r="O36" s="8"/>
      <c r="P36" s="8"/>
      <c r="Q36" s="8"/>
      <c r="R36" s="8"/>
      <c r="S36" s="8"/>
      <c r="T36" s="8"/>
      <c r="U36" s="8"/>
      <c r="V36" s="8"/>
      <c r="W36" s="8"/>
    </row>
    <row r="37" spans="1:23" ht="14.25">
      <c r="A37" s="31"/>
      <c r="B37" s="9" t="s">
        <v>37</v>
      </c>
      <c r="C37" s="214">
        <v>15.62</v>
      </c>
      <c r="D37" s="167">
        <v>6.7</v>
      </c>
      <c r="E37" s="167">
        <v>6.2</v>
      </c>
      <c r="F37" s="167">
        <v>4</v>
      </c>
      <c r="I37" s="270"/>
      <c r="J37" s="272"/>
      <c r="K37" s="272"/>
      <c r="L37" s="30"/>
      <c r="M37" s="30"/>
      <c r="N37" s="30"/>
      <c r="O37" s="8"/>
      <c r="P37" s="8"/>
      <c r="Q37" s="8"/>
      <c r="R37" s="8"/>
      <c r="S37" s="8"/>
      <c r="T37" s="8"/>
      <c r="U37" s="8"/>
      <c r="V37" s="8"/>
      <c r="W37" s="8"/>
    </row>
    <row r="38" spans="1:23" ht="14.25">
      <c r="A38" s="31"/>
      <c r="B38" s="10" t="s">
        <v>38</v>
      </c>
      <c r="C38" s="214">
        <v>30422.6</v>
      </c>
      <c r="D38" s="219">
        <v>14124</v>
      </c>
      <c r="E38" s="219">
        <v>12112</v>
      </c>
      <c r="F38" s="219">
        <v>8259</v>
      </c>
      <c r="I38" s="270"/>
      <c r="J38" s="272"/>
      <c r="K38" s="272"/>
      <c r="L38" s="30"/>
      <c r="M38" s="30"/>
      <c r="N38" s="30"/>
      <c r="O38" s="8"/>
      <c r="P38" s="8"/>
      <c r="Q38" s="8"/>
      <c r="R38" s="8"/>
      <c r="S38" s="8"/>
      <c r="T38" s="8"/>
      <c r="U38" s="8"/>
      <c r="V38" s="8"/>
      <c r="W38" s="8"/>
    </row>
    <row r="39" spans="1:23" ht="14.25">
      <c r="A39" s="31"/>
      <c r="B39" s="11" t="s">
        <v>39</v>
      </c>
      <c r="C39" s="215">
        <v>3999.3</v>
      </c>
      <c r="D39" s="220">
        <v>1324</v>
      </c>
      <c r="E39" s="220">
        <v>1254</v>
      </c>
      <c r="F39" s="215">
        <v>1208</v>
      </c>
      <c r="I39" s="270"/>
      <c r="J39" s="272"/>
      <c r="K39" s="272"/>
      <c r="L39" s="30"/>
      <c r="M39" s="30"/>
      <c r="N39" s="30"/>
      <c r="O39" s="8"/>
      <c r="P39" s="8"/>
      <c r="Q39" s="8"/>
      <c r="R39" s="8"/>
      <c r="S39" s="8"/>
      <c r="T39" s="8"/>
      <c r="U39" s="8"/>
      <c r="V39" s="8"/>
      <c r="W39" s="8"/>
    </row>
    <row r="40" spans="1:23" ht="14.25">
      <c r="A40" s="31"/>
      <c r="B40" s="12" t="s">
        <v>42</v>
      </c>
      <c r="C40" s="216">
        <v>1345</v>
      </c>
      <c r="D40" s="167">
        <v>964.26</v>
      </c>
      <c r="E40" s="167">
        <v>826.78</v>
      </c>
      <c r="F40" s="167">
        <v>675.39</v>
      </c>
      <c r="I40" s="270"/>
      <c r="J40" s="272"/>
      <c r="K40" s="272"/>
      <c r="L40" s="30"/>
      <c r="M40" s="30"/>
      <c r="N40" s="30"/>
      <c r="O40" s="8"/>
      <c r="P40" s="8"/>
      <c r="Q40" s="8"/>
      <c r="R40" s="8"/>
      <c r="S40" s="8"/>
      <c r="T40" s="8"/>
      <c r="U40" s="8"/>
      <c r="V40" s="8"/>
      <c r="W40" s="8"/>
    </row>
    <row r="41" spans="1:23" ht="12" customHeight="1">
      <c r="A41" s="31"/>
      <c r="B41" s="199" t="s">
        <v>407</v>
      </c>
      <c r="C41" s="217">
        <v>2491.3</v>
      </c>
      <c r="D41" s="221">
        <v>1130.55</v>
      </c>
      <c r="E41" s="200">
        <v>987.54</v>
      </c>
      <c r="F41" s="200">
        <v>804</v>
      </c>
      <c r="I41" s="270"/>
      <c r="J41" s="272"/>
      <c r="K41" s="272"/>
      <c r="L41" s="30"/>
      <c r="M41" s="30"/>
      <c r="N41" s="30"/>
      <c r="O41" s="8"/>
      <c r="P41" s="8"/>
      <c r="Q41" s="8"/>
      <c r="R41" s="8"/>
      <c r="S41" s="8"/>
      <c r="T41" s="8"/>
      <c r="U41" s="8"/>
      <c r="V41" s="8"/>
      <c r="W41" s="8"/>
    </row>
    <row r="42" spans="1:23" ht="14.25">
      <c r="A42" s="31"/>
      <c r="B42" s="10" t="s">
        <v>40</v>
      </c>
      <c r="C42" s="218">
        <v>8746</v>
      </c>
      <c r="D42" s="222">
        <v>3228</v>
      </c>
      <c r="E42" s="219">
        <v>2720</v>
      </c>
      <c r="F42" s="219">
        <v>1795</v>
      </c>
      <c r="I42" s="270"/>
      <c r="J42" s="272"/>
      <c r="K42" s="272"/>
      <c r="L42" s="30"/>
      <c r="M42" s="30"/>
      <c r="N42" s="30"/>
      <c r="O42" s="8"/>
      <c r="P42" s="8"/>
      <c r="Q42" s="8"/>
      <c r="R42" s="8"/>
      <c r="S42" s="8"/>
      <c r="T42" s="8"/>
      <c r="U42" s="8"/>
      <c r="V42" s="8"/>
      <c r="W42" s="8"/>
    </row>
    <row r="43" spans="1:23" ht="14.25">
      <c r="A43" s="31"/>
      <c r="B43" s="306" t="s">
        <v>41</v>
      </c>
      <c r="C43" s="307">
        <v>76960.4</v>
      </c>
      <c r="D43" s="308">
        <v>21862.49</v>
      </c>
      <c r="E43" s="308">
        <v>11942.96</v>
      </c>
      <c r="F43" s="308">
        <v>8183.49</v>
      </c>
      <c r="I43" s="270"/>
      <c r="J43" s="270"/>
      <c r="K43" s="273"/>
      <c r="L43" s="32"/>
      <c r="M43" s="30"/>
      <c r="N43" s="30"/>
      <c r="O43" s="8"/>
      <c r="P43" s="8"/>
      <c r="Q43" s="8"/>
      <c r="R43" s="8"/>
      <c r="S43" s="8"/>
      <c r="T43" s="8"/>
      <c r="U43" s="8"/>
      <c r="V43" s="8"/>
      <c r="W43" s="8"/>
    </row>
    <row r="44" spans="1:23" ht="14.25">
      <c r="A44" s="31"/>
      <c r="B44" s="302" t="s">
        <v>409</v>
      </c>
      <c r="C44" s="303" t="s">
        <v>2</v>
      </c>
      <c r="D44" s="304">
        <v>2799.2</v>
      </c>
      <c r="E44" s="305">
        <v>2115</v>
      </c>
      <c r="F44" s="305" t="s">
        <v>2</v>
      </c>
      <c r="I44" s="270"/>
      <c r="J44" s="270"/>
      <c r="K44" s="273"/>
      <c r="L44" s="32"/>
      <c r="M44" s="30"/>
      <c r="N44" s="30"/>
      <c r="O44" s="8"/>
      <c r="P44" s="8"/>
      <c r="Q44" s="8"/>
      <c r="R44" s="8"/>
      <c r="S44" s="8"/>
      <c r="T44" s="8"/>
      <c r="U44" s="8"/>
      <c r="V44" s="8"/>
      <c r="W44" s="8"/>
    </row>
    <row r="45" spans="1:29" ht="14.25">
      <c r="A45" s="31"/>
      <c r="I45" s="270"/>
      <c r="J45" s="270"/>
      <c r="K45" s="270"/>
      <c r="O45" s="33"/>
      <c r="P45" s="33"/>
      <c r="Q45" s="33"/>
      <c r="R45" s="29"/>
      <c r="S45" s="29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4.25">
      <c r="A46" s="31"/>
      <c r="B46" s="34" t="s">
        <v>7</v>
      </c>
      <c r="C46" s="8"/>
      <c r="D46" s="8"/>
      <c r="E46" s="8"/>
      <c r="F46" s="8"/>
      <c r="G46" s="8"/>
      <c r="I46" s="43"/>
      <c r="J46" s="31"/>
      <c r="K46" s="32"/>
      <c r="L46" s="32"/>
      <c r="M46" s="32"/>
      <c r="N46" s="33"/>
      <c r="O46" s="33"/>
      <c r="P46" s="33"/>
      <c r="Q46" s="33"/>
      <c r="R46" s="29"/>
      <c r="S46" s="29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2.75" customHeight="1">
      <c r="A47" s="31"/>
      <c r="B47" s="339" t="s">
        <v>419</v>
      </c>
      <c r="C47" s="339"/>
      <c r="D47" s="339"/>
      <c r="E47" s="339"/>
      <c r="F47" s="339"/>
      <c r="G47" s="13"/>
      <c r="I47" s="43"/>
      <c r="J47" s="35"/>
      <c r="K47" s="32"/>
      <c r="L47" s="32"/>
      <c r="M47" s="32"/>
      <c r="N47" s="33"/>
      <c r="O47" s="33"/>
      <c r="P47" s="33"/>
      <c r="Q47" s="33"/>
      <c r="R47" s="29"/>
      <c r="S47" s="29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4.25">
      <c r="A48" s="16"/>
      <c r="B48" s="147" t="s">
        <v>371</v>
      </c>
      <c r="C48" s="15"/>
      <c r="D48" s="15"/>
      <c r="I48" s="83"/>
      <c r="J48" s="35"/>
      <c r="K48" s="32"/>
      <c r="L48" s="32"/>
      <c r="M48" s="32"/>
      <c r="N48" s="33"/>
      <c r="O48" s="33"/>
      <c r="P48" s="33"/>
      <c r="Q48" s="33"/>
      <c r="R48" s="29"/>
      <c r="S48" s="29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2.75" customHeight="1">
      <c r="A49" s="16"/>
      <c r="B49" s="338" t="s">
        <v>372</v>
      </c>
      <c r="C49" s="338"/>
      <c r="D49" s="338"/>
      <c r="E49" s="338"/>
      <c r="F49" s="338"/>
      <c r="I49" s="8"/>
      <c r="J49" s="84"/>
      <c r="K49" s="280"/>
      <c r="L49" s="280"/>
      <c r="M49" s="330"/>
      <c r="N49" s="331"/>
      <c r="O49" s="330"/>
      <c r="P49" s="331"/>
      <c r="Q49" s="331"/>
      <c r="R49" s="44"/>
      <c r="S49" s="44"/>
      <c r="T49" s="45"/>
      <c r="U49" s="45"/>
      <c r="V49" s="45"/>
      <c r="W49" s="45"/>
      <c r="X49" s="45"/>
      <c r="Y49" s="45"/>
      <c r="Z49" s="45"/>
      <c r="AA49" s="45"/>
      <c r="AB49" s="45"/>
      <c r="AC49" s="45"/>
    </row>
    <row r="50" spans="1:29" ht="14.25">
      <c r="A50" s="16"/>
      <c r="B50" s="29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2" ht="14.25">
      <c r="B52" s="67" t="s">
        <v>44</v>
      </c>
    </row>
    <row r="53" ht="14.25">
      <c r="B53" s="14" t="s">
        <v>395</v>
      </c>
    </row>
    <row r="54" ht="14.25">
      <c r="B54" s="14" t="s">
        <v>396</v>
      </c>
    </row>
    <row r="55" ht="14.25">
      <c r="B55" s="182" t="s">
        <v>48</v>
      </c>
    </row>
    <row r="56" ht="14.25">
      <c r="B56" s="182" t="s">
        <v>49</v>
      </c>
    </row>
    <row r="63" spans="2:6" ht="14.25">
      <c r="B63" s="85"/>
      <c r="C63" s="86"/>
      <c r="D63" s="85"/>
      <c r="E63" s="85"/>
      <c r="F63" s="86"/>
    </row>
    <row r="64" spans="2:6" ht="14.25">
      <c r="B64" s="85"/>
      <c r="C64" s="87"/>
      <c r="D64" s="87"/>
      <c r="E64" s="85"/>
      <c r="F64" s="85"/>
    </row>
    <row r="65" spans="2:6" ht="14.25">
      <c r="B65" s="86"/>
      <c r="C65" s="87"/>
      <c r="D65" s="87"/>
      <c r="E65" s="85"/>
      <c r="F65" s="85"/>
    </row>
    <row r="66" spans="2:6" ht="14.25">
      <c r="B66" s="86"/>
      <c r="C66" s="87"/>
      <c r="D66" s="87"/>
      <c r="E66" s="85"/>
      <c r="F66" s="85"/>
    </row>
    <row r="67" spans="2:6" ht="14.25">
      <c r="B67" s="86"/>
      <c r="C67" s="87"/>
      <c r="D67" s="87"/>
      <c r="E67" s="85"/>
      <c r="F67" s="85"/>
    </row>
    <row r="68" spans="2:6" ht="14.25">
      <c r="B68" s="86"/>
      <c r="C68" s="87"/>
      <c r="D68" s="87"/>
      <c r="E68" s="85"/>
      <c r="F68" s="85"/>
    </row>
    <row r="69" spans="2:6" ht="14.25">
      <c r="B69" s="86"/>
      <c r="C69" s="87"/>
      <c r="D69" s="87"/>
      <c r="E69" s="85"/>
      <c r="F69" s="85"/>
    </row>
    <row r="70" spans="2:6" ht="14.25">
      <c r="B70" s="86"/>
      <c r="C70" s="87"/>
      <c r="D70" s="87"/>
      <c r="E70" s="85"/>
      <c r="F70" s="85"/>
    </row>
    <row r="71" spans="2:6" ht="14.25">
      <c r="B71" s="86"/>
      <c r="C71" s="87"/>
      <c r="D71" s="87"/>
      <c r="E71" s="85"/>
      <c r="F71" s="85"/>
    </row>
    <row r="72" spans="2:6" ht="14.25">
      <c r="B72" s="86"/>
      <c r="C72" s="87"/>
      <c r="D72" s="87"/>
      <c r="E72" s="85"/>
      <c r="F72" s="85"/>
    </row>
    <row r="73" spans="2:6" ht="14.25">
      <c r="B73" s="86"/>
      <c r="C73" s="87"/>
      <c r="D73" s="87"/>
      <c r="E73" s="85"/>
      <c r="F73" s="85"/>
    </row>
    <row r="74" spans="2:6" ht="14.25">
      <c r="B74" s="86"/>
      <c r="C74" s="87"/>
      <c r="D74" s="87"/>
      <c r="E74" s="85"/>
      <c r="F74" s="85"/>
    </row>
    <row r="75" spans="2:6" ht="14.25">
      <c r="B75" s="86"/>
      <c r="C75" s="87"/>
      <c r="D75" s="87"/>
      <c r="E75" s="85"/>
      <c r="F75" s="85"/>
    </row>
    <row r="76" spans="2:6" ht="14.25">
      <c r="B76" s="86"/>
      <c r="C76" s="87"/>
      <c r="D76" s="87"/>
      <c r="E76" s="85"/>
      <c r="F76" s="85"/>
    </row>
    <row r="77" spans="2:6" ht="14.25">
      <c r="B77" s="86"/>
      <c r="C77" s="87"/>
      <c r="D77" s="87"/>
      <c r="E77" s="85"/>
      <c r="F77" s="85"/>
    </row>
    <row r="78" spans="2:6" ht="14.25">
      <c r="B78" s="86"/>
      <c r="C78" s="87"/>
      <c r="D78" s="87"/>
      <c r="E78" s="85"/>
      <c r="F78" s="85"/>
    </row>
    <row r="79" spans="2:6" ht="14.25">
      <c r="B79" s="86"/>
      <c r="C79" s="87"/>
      <c r="D79" s="87"/>
      <c r="E79" s="85"/>
      <c r="F79" s="85"/>
    </row>
    <row r="80" spans="2:6" ht="14.25">
      <c r="B80" s="86"/>
      <c r="C80" s="87"/>
      <c r="D80" s="87"/>
      <c r="E80" s="85"/>
      <c r="F80" s="85"/>
    </row>
    <row r="81" spans="2:6" ht="14.25">
      <c r="B81" s="86"/>
      <c r="C81" s="87"/>
      <c r="D81" s="87"/>
      <c r="E81" s="85"/>
      <c r="F81" s="85"/>
    </row>
    <row r="82" spans="2:6" ht="14.25">
      <c r="B82" s="86"/>
      <c r="C82" s="87"/>
      <c r="D82" s="87"/>
      <c r="E82" s="85"/>
      <c r="F82" s="85"/>
    </row>
    <row r="83" spans="2:6" ht="14.25">
      <c r="B83" s="86"/>
      <c r="C83" s="87"/>
      <c r="D83" s="87"/>
      <c r="E83" s="85"/>
      <c r="F83" s="85"/>
    </row>
    <row r="84" spans="2:6" ht="14.25">
      <c r="B84" s="86"/>
      <c r="C84" s="87"/>
      <c r="D84" s="87"/>
      <c r="E84" s="85"/>
      <c r="F84" s="85"/>
    </row>
    <row r="85" spans="2:6" ht="14.25">
      <c r="B85" s="86"/>
      <c r="C85" s="87"/>
      <c r="D85" s="87"/>
      <c r="E85" s="85"/>
      <c r="F85" s="85"/>
    </row>
    <row r="86" spans="2:6" ht="14.25">
      <c r="B86" s="86"/>
      <c r="C86" s="87"/>
      <c r="D86" s="87"/>
      <c r="E86" s="85"/>
      <c r="F86" s="85"/>
    </row>
    <row r="87" spans="2:6" ht="14.25">
      <c r="B87" s="86"/>
      <c r="C87" s="87"/>
      <c r="D87" s="87"/>
      <c r="E87" s="85"/>
      <c r="F87" s="85"/>
    </row>
    <row r="88" spans="2:6" ht="14.25">
      <c r="B88" s="86"/>
      <c r="C88" s="87"/>
      <c r="D88" s="87"/>
      <c r="E88" s="85"/>
      <c r="F88" s="85"/>
    </row>
    <row r="89" spans="2:6" ht="14.25">
      <c r="B89" s="86"/>
      <c r="C89" s="87"/>
      <c r="D89" s="87"/>
      <c r="E89" s="85"/>
      <c r="F89" s="85"/>
    </row>
    <row r="90" spans="2:6" ht="14.25">
      <c r="B90" s="86"/>
      <c r="C90" s="87"/>
      <c r="D90" s="87"/>
      <c r="E90" s="85"/>
      <c r="F90" s="85"/>
    </row>
    <row r="91" spans="2:6" ht="14.25">
      <c r="B91" s="86"/>
      <c r="C91" s="87"/>
      <c r="D91" s="87"/>
      <c r="E91" s="85"/>
      <c r="F91" s="85"/>
    </row>
    <row r="92" spans="2:6" ht="14.25">
      <c r="B92" s="86"/>
      <c r="C92" s="87"/>
      <c r="D92" s="87"/>
      <c r="E92" s="85"/>
      <c r="F92" s="85"/>
    </row>
    <row r="93" spans="2:6" ht="14.25">
      <c r="B93" s="86"/>
      <c r="C93" s="87"/>
      <c r="D93" s="87"/>
      <c r="E93" s="85"/>
      <c r="F93" s="85"/>
    </row>
    <row r="94" spans="2:6" ht="14.25">
      <c r="B94" s="86"/>
      <c r="C94" s="87"/>
      <c r="D94" s="87"/>
      <c r="E94" s="85"/>
      <c r="F94" s="85"/>
    </row>
    <row r="95" spans="2:6" ht="14.25">
      <c r="B95" s="86"/>
      <c r="C95" s="87"/>
      <c r="D95" s="87"/>
      <c r="E95" s="85"/>
      <c r="F95" s="85"/>
    </row>
    <row r="96" spans="2:6" ht="14.25">
      <c r="B96" s="86"/>
      <c r="C96" s="87"/>
      <c r="D96" s="87"/>
      <c r="E96" s="85"/>
      <c r="F96" s="85"/>
    </row>
    <row r="97" spans="2:6" ht="14.25">
      <c r="B97" s="86"/>
      <c r="C97" s="87"/>
      <c r="D97" s="87"/>
      <c r="E97" s="85"/>
      <c r="F97" s="85"/>
    </row>
    <row r="98" spans="2:6" ht="14.25">
      <c r="B98" s="86"/>
      <c r="C98" s="87"/>
      <c r="D98" s="87"/>
      <c r="E98" s="85"/>
      <c r="F98" s="85"/>
    </row>
    <row r="99" spans="2:6" ht="14.25">
      <c r="B99" s="86"/>
      <c r="C99" s="87"/>
      <c r="D99" s="87"/>
      <c r="E99" s="85"/>
      <c r="F99" s="85"/>
    </row>
    <row r="100" spans="2:6" ht="14.25">
      <c r="B100" s="86"/>
      <c r="C100" s="87"/>
      <c r="D100" s="87"/>
      <c r="E100" s="85"/>
      <c r="F100" s="85"/>
    </row>
  </sheetData>
  <mergeCells count="8">
    <mergeCell ref="M49:N49"/>
    <mergeCell ref="O49:Q49"/>
    <mergeCell ref="C5:C6"/>
    <mergeCell ref="D5:D6"/>
    <mergeCell ref="E5:E6"/>
    <mergeCell ref="F5:F6"/>
    <mergeCell ref="B49:F49"/>
    <mergeCell ref="B47:F47"/>
  </mergeCells>
  <hyperlinks>
    <hyperlink ref="B55" r:id="rId1" display="http://w3.unece.org/PXWeb2015/pxweb/en/STAT/STAT__26-TMSTAT1__010-TM15FR1/010_en_TM15_1_1_a_r.px/table/tableViewLayout1/?rxid=7d2b0094-b918-4e26-8c16-b818a7b8be8b"/>
    <hyperlink ref="B56" r:id="rId2" display="http://w3.unece.org/PXWeb2015/pxweb/en/STAT/STAT__26-TMSTAT1__060-TM15_SE1/010_en_TM15_6_1_r.px/table/tableViewLayout1/?rxid=7d2b0094-b918-4e26-8c16-b818a7b8be8b"/>
  </hyperlinks>
  <printOptions/>
  <pageMargins left="0.7" right="0.7" top="0.75" bottom="0.75" header="0.3" footer="0.3"/>
  <pageSetup fitToHeight="1" fitToWidth="1" horizontalDpi="600" verticalDpi="600" orientation="portrait" paperSize="9" scale="92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"/>
  <sheetViews>
    <sheetView showGridLines="0" workbookViewId="0" topLeftCell="A1"/>
  </sheetViews>
  <sheetFormatPr defaultColWidth="9.25390625" defaultRowHeight="14.25"/>
  <cols>
    <col min="1" max="1" width="9.25390625" style="3" customWidth="1"/>
    <col min="2" max="2" width="18.125" style="3" customWidth="1"/>
    <col min="3" max="5" width="25.00390625" style="3" customWidth="1"/>
    <col min="6" max="6" width="9.25390625" style="100" customWidth="1"/>
    <col min="7" max="16384" width="9.25390625" style="3" customWidth="1"/>
  </cols>
  <sheetData>
    <row r="2" spans="2:5" ht="15.75">
      <c r="B2" s="314" t="s">
        <v>375</v>
      </c>
      <c r="C2" s="145"/>
      <c r="D2" s="145"/>
      <c r="E2" s="145"/>
    </row>
    <row r="3" spans="2:5" ht="14.25">
      <c r="B3" s="315" t="s">
        <v>423</v>
      </c>
      <c r="C3" s="145"/>
      <c r="D3" s="145"/>
      <c r="E3" s="145"/>
    </row>
    <row r="4" spans="2:5" ht="14.25">
      <c r="B4" s="145"/>
      <c r="C4" s="145"/>
      <c r="D4" s="145"/>
      <c r="E4" s="145"/>
    </row>
    <row r="5" spans="1:15" ht="19.5" customHeight="1">
      <c r="A5" s="151"/>
      <c r="B5" s="164"/>
      <c r="C5" s="328" t="s">
        <v>431</v>
      </c>
      <c r="D5" s="340" t="s">
        <v>376</v>
      </c>
      <c r="E5" s="341"/>
      <c r="F5" s="157"/>
      <c r="O5" s="100"/>
    </row>
    <row r="6" spans="1:6" ht="12" customHeight="1">
      <c r="A6" s="151"/>
      <c r="B6" s="152"/>
      <c r="C6" s="342" t="s">
        <v>429</v>
      </c>
      <c r="D6" s="343"/>
      <c r="E6" s="346" t="s">
        <v>430</v>
      </c>
      <c r="F6" s="157"/>
    </row>
    <row r="7" spans="1:6" ht="0.75" customHeight="1">
      <c r="A7" s="151"/>
      <c r="B7" s="152"/>
      <c r="C7" s="344"/>
      <c r="D7" s="345"/>
      <c r="E7" s="347"/>
      <c r="F7" s="157"/>
    </row>
    <row r="8" spans="1:6" ht="14.25">
      <c r="A8" s="151"/>
      <c r="B8" s="152"/>
      <c r="C8" s="348">
        <v>2015</v>
      </c>
      <c r="D8" s="349"/>
      <c r="E8" s="316">
        <v>2010</v>
      </c>
      <c r="F8" s="157"/>
    </row>
    <row r="9" spans="1:13" ht="14.25">
      <c r="A9" s="157"/>
      <c r="B9" s="158" t="s">
        <v>408</v>
      </c>
      <c r="C9" s="223">
        <v>25655561.419999998</v>
      </c>
      <c r="D9" s="228">
        <v>22496685</v>
      </c>
      <c r="E9" s="233">
        <v>721084.788472</v>
      </c>
      <c r="F9" s="157"/>
      <c r="K9" s="269"/>
      <c r="L9" s="269"/>
      <c r="M9" s="269"/>
    </row>
    <row r="10" spans="1:10" ht="14.25">
      <c r="A10" s="157"/>
      <c r="B10" s="159" t="s">
        <v>47</v>
      </c>
      <c r="C10" s="286">
        <v>168121.42</v>
      </c>
      <c r="D10" s="229">
        <v>170060</v>
      </c>
      <c r="E10" s="234">
        <v>4609.736298</v>
      </c>
      <c r="F10" s="318">
        <f>(C10/$C$9)</f>
        <v>0.006553020502951833</v>
      </c>
      <c r="G10" s="318">
        <f>(D10/$D$9)</f>
        <v>0.007559335964387642</v>
      </c>
      <c r="H10" s="318">
        <f>(E10/$E$9)</f>
        <v>0.006392779839064651</v>
      </c>
      <c r="I10" s="319">
        <f>SUM(H10:H36)</f>
        <v>0.9999999999999999</v>
      </c>
      <c r="J10" s="320"/>
    </row>
    <row r="11" spans="1:10" ht="14.25">
      <c r="A11" s="157"/>
      <c r="B11" s="160" t="s">
        <v>10</v>
      </c>
      <c r="C11" s="224">
        <v>699000</v>
      </c>
      <c r="D11" s="230">
        <v>492000</v>
      </c>
      <c r="E11" s="235">
        <v>14361</v>
      </c>
      <c r="F11" s="318">
        <f aca="true" t="shared" si="0" ref="F11:F36">(C11/$C$9)</f>
        <v>0.02724555462095984</v>
      </c>
      <c r="G11" s="318">
        <f aca="true" t="shared" si="1" ref="G11:G36">(D11/$D$9)</f>
        <v>0.021869888830287662</v>
      </c>
      <c r="H11" s="318">
        <f aca="true" t="shared" si="2" ref="H11:H36">(E11/$E$9)</f>
        <v>0.019915827139317947</v>
      </c>
      <c r="I11" s="320"/>
      <c r="J11" s="320"/>
    </row>
    <row r="12" spans="1:10" ht="14.25">
      <c r="A12" s="153"/>
      <c r="B12" s="160" t="s">
        <v>405</v>
      </c>
      <c r="C12" s="224">
        <v>791244</v>
      </c>
      <c r="D12" s="230">
        <v>670898</v>
      </c>
      <c r="E12" s="235">
        <v>20462.97331</v>
      </c>
      <c r="F12" s="318">
        <f t="shared" si="0"/>
        <v>0.030841032361239983</v>
      </c>
      <c r="G12" s="318">
        <f t="shared" si="1"/>
        <v>0.029822082675736446</v>
      </c>
      <c r="H12" s="318">
        <f t="shared" si="2"/>
        <v>0.02837804047061046</v>
      </c>
      <c r="I12" s="320"/>
      <c r="J12" s="320"/>
    </row>
    <row r="13" spans="1:10" ht="14.25">
      <c r="A13" s="153"/>
      <c r="B13" s="160" t="s">
        <v>11</v>
      </c>
      <c r="C13" s="224">
        <v>125697</v>
      </c>
      <c r="D13" s="230">
        <v>115701</v>
      </c>
      <c r="E13" s="235">
        <v>6263.362631</v>
      </c>
      <c r="F13" s="318">
        <f t="shared" si="0"/>
        <v>0.004899405549629169</v>
      </c>
      <c r="G13" s="318">
        <f t="shared" si="1"/>
        <v>0.005143024405595758</v>
      </c>
      <c r="H13" s="318">
        <f t="shared" si="2"/>
        <v>0.008686027955564352</v>
      </c>
      <c r="I13" s="320"/>
      <c r="J13" s="320"/>
    </row>
    <row r="14" spans="1:10" ht="14.25">
      <c r="A14" s="161"/>
      <c r="B14" s="160" t="s">
        <v>12</v>
      </c>
      <c r="C14" s="224">
        <v>3663000</v>
      </c>
      <c r="D14" s="230">
        <v>3492665</v>
      </c>
      <c r="E14" s="235">
        <v>118589.6034</v>
      </c>
      <c r="F14" s="318">
        <f t="shared" si="0"/>
        <v>0.14277606091069514</v>
      </c>
      <c r="G14" s="318">
        <f t="shared" si="1"/>
        <v>0.15525242941348913</v>
      </c>
      <c r="H14" s="318">
        <f t="shared" si="2"/>
        <v>0.1644599987350931</v>
      </c>
      <c r="I14" s="320"/>
      <c r="J14" s="320"/>
    </row>
    <row r="15" spans="1:10" ht="14.25">
      <c r="A15" s="161"/>
      <c r="B15" s="160" t="s">
        <v>13</v>
      </c>
      <c r="C15" s="224">
        <v>483500</v>
      </c>
      <c r="D15" s="230">
        <v>425500</v>
      </c>
      <c r="E15" s="235">
        <v>11514</v>
      </c>
      <c r="F15" s="318">
        <f t="shared" si="0"/>
        <v>0.018845816393754055</v>
      </c>
      <c r="G15" s="318">
        <f t="shared" si="1"/>
        <v>0.01891389775871423</v>
      </c>
      <c r="H15" s="318">
        <f t="shared" si="2"/>
        <v>0.015967609058011756</v>
      </c>
      <c r="I15" s="320"/>
      <c r="J15" s="320"/>
    </row>
    <row r="16" spans="1:10" ht="14.25">
      <c r="A16" s="161"/>
      <c r="B16" s="160" t="s">
        <v>46</v>
      </c>
      <c r="C16" s="287">
        <v>74697.85</v>
      </c>
      <c r="D16" s="230">
        <v>104000</v>
      </c>
      <c r="E16" s="235">
        <v>6677.583333</v>
      </c>
      <c r="F16" s="318">
        <f t="shared" si="0"/>
        <v>0.0029115655969145426</v>
      </c>
      <c r="G16" s="318">
        <f t="shared" si="1"/>
        <v>0.004622903329979506</v>
      </c>
      <c r="H16" s="318">
        <f t="shared" si="2"/>
        <v>0.009260469004137496</v>
      </c>
      <c r="I16" s="320"/>
      <c r="J16" s="320"/>
    </row>
    <row r="17" spans="1:10" ht="14.25">
      <c r="A17" s="161"/>
      <c r="B17" s="160" t="s">
        <v>420</v>
      </c>
      <c r="C17" s="287">
        <v>205770.53</v>
      </c>
      <c r="D17" s="230">
        <v>170385</v>
      </c>
      <c r="E17" s="243">
        <v>4511.11</v>
      </c>
      <c r="F17" s="318">
        <f t="shared" si="0"/>
        <v>0.008020503883403227</v>
      </c>
      <c r="G17" s="318">
        <f t="shared" si="1"/>
        <v>0.007573782537293828</v>
      </c>
      <c r="H17" s="318">
        <f t="shared" si="2"/>
        <v>0.0062560049416091204</v>
      </c>
      <c r="I17" s="320"/>
      <c r="J17" s="320"/>
    </row>
    <row r="18" spans="1:10" ht="14.25">
      <c r="A18" s="161"/>
      <c r="B18" s="160" t="s">
        <v>16</v>
      </c>
      <c r="C18" s="224">
        <v>1214079</v>
      </c>
      <c r="D18" s="230">
        <v>943981</v>
      </c>
      <c r="E18" s="235">
        <v>35479.03115</v>
      </c>
      <c r="F18" s="318">
        <f t="shared" si="0"/>
        <v>0.0473222542327043</v>
      </c>
      <c r="G18" s="318">
        <f t="shared" si="1"/>
        <v>0.04196089334939792</v>
      </c>
      <c r="H18" s="318">
        <f t="shared" si="2"/>
        <v>0.04920230147300863</v>
      </c>
      <c r="I18" s="320"/>
      <c r="J18" s="320"/>
    </row>
    <row r="19" spans="1:10" ht="14.25">
      <c r="A19" s="161"/>
      <c r="B19" s="160" t="s">
        <v>377</v>
      </c>
      <c r="C19" s="287">
        <v>2596749.14</v>
      </c>
      <c r="D19" s="230">
        <v>2697000</v>
      </c>
      <c r="E19" s="235">
        <v>82871</v>
      </c>
      <c r="F19" s="318">
        <f t="shared" si="0"/>
        <v>0.10121583766924248</v>
      </c>
      <c r="G19" s="318">
        <f t="shared" si="1"/>
        <v>0.11988432962456469</v>
      </c>
      <c r="H19" s="318">
        <f t="shared" si="2"/>
        <v>0.11492545859358107</v>
      </c>
      <c r="I19" s="320"/>
      <c r="J19" s="320"/>
    </row>
    <row r="20" spans="1:10" ht="14.25">
      <c r="A20" s="161"/>
      <c r="B20" s="160" t="s">
        <v>18</v>
      </c>
      <c r="C20" s="224">
        <v>420790</v>
      </c>
      <c r="D20" s="230">
        <v>388770</v>
      </c>
      <c r="E20" s="235">
        <v>8144</v>
      </c>
      <c r="F20" s="318">
        <f t="shared" si="0"/>
        <v>0.016401512058588974</v>
      </c>
      <c r="G20" s="318">
        <f t="shared" si="1"/>
        <v>0.01728121276534743</v>
      </c>
      <c r="H20" s="318">
        <f t="shared" si="2"/>
        <v>0.011294094855692874</v>
      </c>
      <c r="I20" s="320"/>
      <c r="J20" s="320"/>
    </row>
    <row r="21" spans="1:10" ht="14.25">
      <c r="A21" s="161"/>
      <c r="B21" s="160" t="s">
        <v>378</v>
      </c>
      <c r="C21" s="224">
        <v>1448300</v>
      </c>
      <c r="D21" s="230">
        <v>1285958</v>
      </c>
      <c r="E21" s="235">
        <v>32543</v>
      </c>
      <c r="F21" s="318">
        <f t="shared" si="0"/>
        <v>0.05645169779332781</v>
      </c>
      <c r="G21" s="318">
        <f t="shared" si="1"/>
        <v>0.05716211077320948</v>
      </c>
      <c r="H21" s="318">
        <f t="shared" si="2"/>
        <v>0.045130615040374904</v>
      </c>
      <c r="I21" s="320"/>
      <c r="J21" s="320"/>
    </row>
    <row r="22" spans="1:10" ht="14.25">
      <c r="A22" s="161"/>
      <c r="B22" s="160" t="s">
        <v>379</v>
      </c>
      <c r="C22" s="287">
        <v>10514.16</v>
      </c>
      <c r="D22" s="230">
        <v>3556</v>
      </c>
      <c r="E22" s="235">
        <v>46.87</v>
      </c>
      <c r="F22" s="318">
        <f t="shared" si="0"/>
        <v>0.00040981991498356386</v>
      </c>
      <c r="G22" s="318">
        <f t="shared" si="1"/>
        <v>0.0001580677330904531</v>
      </c>
      <c r="H22" s="318">
        <f t="shared" si="2"/>
        <v>6.499929099782969E-05</v>
      </c>
      <c r="I22" s="320"/>
      <c r="J22" s="320"/>
    </row>
    <row r="23" spans="1:10" ht="14.25">
      <c r="A23" s="161"/>
      <c r="B23" s="160" t="s">
        <v>21</v>
      </c>
      <c r="C23" s="224">
        <v>666900</v>
      </c>
      <c r="D23" s="230">
        <v>616100</v>
      </c>
      <c r="E23" s="235">
        <v>19680</v>
      </c>
      <c r="F23" s="318">
        <f t="shared" si="0"/>
        <v>0.02599436391519044</v>
      </c>
      <c r="G23" s="318">
        <f t="shared" si="1"/>
        <v>0.027386257130772824</v>
      </c>
      <c r="H23" s="318">
        <f t="shared" si="2"/>
        <v>0.027292213501969028</v>
      </c>
      <c r="I23" s="320"/>
      <c r="J23" s="320"/>
    </row>
    <row r="24" spans="1:10" ht="14.25">
      <c r="A24" s="161"/>
      <c r="B24" s="160" t="s">
        <v>22</v>
      </c>
      <c r="C24" s="224">
        <v>518100</v>
      </c>
      <c r="D24" s="230">
        <v>418000</v>
      </c>
      <c r="E24" s="235">
        <v>11030</v>
      </c>
      <c r="F24" s="318">
        <f t="shared" si="0"/>
        <v>0.020194451858539762</v>
      </c>
      <c r="G24" s="318">
        <f t="shared" si="1"/>
        <v>0.018580515307033012</v>
      </c>
      <c r="H24" s="318">
        <f t="shared" si="2"/>
        <v>0.015296398116195039</v>
      </c>
      <c r="I24" s="320"/>
      <c r="J24" s="320"/>
    </row>
    <row r="25" spans="1:10" ht="14.25">
      <c r="A25" s="161"/>
      <c r="B25" s="160" t="s">
        <v>380</v>
      </c>
      <c r="C25" s="287">
        <v>25961.03</v>
      </c>
      <c r="D25" s="230">
        <v>25756</v>
      </c>
      <c r="E25" s="243">
        <v>650</v>
      </c>
      <c r="F25" s="318">
        <f t="shared" si="0"/>
        <v>0.0010119065248660616</v>
      </c>
      <c r="G25" s="318">
        <f t="shared" si="1"/>
        <v>0.0011448797900668476</v>
      </c>
      <c r="H25" s="318">
        <f t="shared" si="2"/>
        <v>0.0009014196532662535</v>
      </c>
      <c r="I25" s="320"/>
      <c r="J25" s="320"/>
    </row>
    <row r="26" spans="1:10" ht="14.25">
      <c r="A26" s="161"/>
      <c r="B26" s="160" t="s">
        <v>381</v>
      </c>
      <c r="C26" s="224">
        <v>355709.29</v>
      </c>
      <c r="D26" s="230">
        <v>330680</v>
      </c>
      <c r="E26" s="235">
        <v>9774.746</v>
      </c>
      <c r="F26" s="318">
        <f t="shared" si="0"/>
        <v>0.01386480241756487</v>
      </c>
      <c r="G26" s="318">
        <f t="shared" si="1"/>
        <v>0.014699054549592529</v>
      </c>
      <c r="H26" s="318">
        <f t="shared" si="2"/>
        <v>0.01355561253859338</v>
      </c>
      <c r="I26" s="320"/>
      <c r="J26" s="320"/>
    </row>
    <row r="27" spans="1:10" ht="14.25">
      <c r="A27" s="161"/>
      <c r="B27" s="160" t="s">
        <v>421</v>
      </c>
      <c r="C27" s="224">
        <v>80</v>
      </c>
      <c r="D27" s="274">
        <v>0</v>
      </c>
      <c r="E27" s="235">
        <v>0</v>
      </c>
      <c r="F27" s="318">
        <f t="shared" si="0"/>
        <v>3.1182322885218704E-06</v>
      </c>
      <c r="G27" s="318">
        <f t="shared" si="1"/>
        <v>0</v>
      </c>
      <c r="H27" s="318">
        <f t="shared" si="2"/>
        <v>0</v>
      </c>
      <c r="I27" s="320"/>
      <c r="J27" s="320"/>
    </row>
    <row r="28" spans="1:10" ht="14.25">
      <c r="A28" s="161"/>
      <c r="B28" s="160" t="s">
        <v>26</v>
      </c>
      <c r="C28" s="224">
        <v>80900</v>
      </c>
      <c r="D28" s="230">
        <v>64700</v>
      </c>
      <c r="E28" s="235">
        <v>2738</v>
      </c>
      <c r="F28" s="318">
        <f t="shared" si="0"/>
        <v>0.0031533124017677416</v>
      </c>
      <c r="G28" s="318">
        <f t="shared" si="1"/>
        <v>0.0028759792831699427</v>
      </c>
      <c r="H28" s="318">
        <f t="shared" si="2"/>
        <v>0.0037970569394507724</v>
      </c>
      <c r="I28" s="320"/>
      <c r="J28" s="320"/>
    </row>
    <row r="29" spans="1:10" ht="14.25">
      <c r="A29" s="161"/>
      <c r="B29" s="160" t="s">
        <v>27</v>
      </c>
      <c r="C29" s="224">
        <v>1155000</v>
      </c>
      <c r="D29" s="230">
        <v>1121000</v>
      </c>
      <c r="E29" s="235">
        <v>25136</v>
      </c>
      <c r="F29" s="318">
        <f t="shared" si="0"/>
        <v>0.045019478665534504</v>
      </c>
      <c r="G29" s="318">
        <f t="shared" si="1"/>
        <v>0.049829563777952175</v>
      </c>
      <c r="H29" s="318">
        <f t="shared" si="2"/>
        <v>0.0348585913915393</v>
      </c>
      <c r="I29" s="320"/>
      <c r="J29" s="320"/>
    </row>
    <row r="30" spans="1:10" ht="14.25">
      <c r="A30" s="161"/>
      <c r="B30" s="160" t="s">
        <v>28</v>
      </c>
      <c r="C30" s="224">
        <v>2540000</v>
      </c>
      <c r="D30" s="230">
        <v>2190000</v>
      </c>
      <c r="E30" s="235">
        <v>62300</v>
      </c>
      <c r="F30" s="318">
        <f t="shared" si="0"/>
        <v>0.09900387516056938</v>
      </c>
      <c r="G30" s="318">
        <f t="shared" si="1"/>
        <v>0.0973476758909146</v>
      </c>
      <c r="H30" s="318">
        <f t="shared" si="2"/>
        <v>0.08639760676690399</v>
      </c>
      <c r="I30" s="320"/>
      <c r="J30" s="320"/>
    </row>
    <row r="31" spans="1:10" ht="14.25">
      <c r="A31" s="161"/>
      <c r="B31" s="160" t="s">
        <v>422</v>
      </c>
      <c r="C31" s="224">
        <v>187800</v>
      </c>
      <c r="D31" s="230">
        <v>154000</v>
      </c>
      <c r="E31" s="243">
        <v>19086.77</v>
      </c>
      <c r="F31" s="318">
        <f t="shared" si="0"/>
        <v>0.007320050297305091</v>
      </c>
      <c r="G31" s="318">
        <f t="shared" si="1"/>
        <v>0.006845453007854268</v>
      </c>
      <c r="H31" s="318">
        <f t="shared" si="2"/>
        <v>0.026469522454419584</v>
      </c>
      <c r="I31" s="320"/>
      <c r="J31" s="320"/>
    </row>
    <row r="32" spans="1:10" ht="14.25">
      <c r="A32" s="161"/>
      <c r="B32" s="160" t="s">
        <v>30</v>
      </c>
      <c r="C32" s="224">
        <v>1935300</v>
      </c>
      <c r="D32" s="230">
        <v>1293368</v>
      </c>
      <c r="E32" s="235">
        <v>29259.98208</v>
      </c>
      <c r="F32" s="318">
        <f t="shared" si="0"/>
        <v>0.0754339368497047</v>
      </c>
      <c r="G32" s="318">
        <f t="shared" si="1"/>
        <v>0.057491492635470515</v>
      </c>
      <c r="H32" s="318">
        <f t="shared" si="2"/>
        <v>0.0405777275402006</v>
      </c>
      <c r="I32" s="320"/>
      <c r="J32" s="320"/>
    </row>
    <row r="33" spans="1:10" ht="14.25">
      <c r="A33" s="161"/>
      <c r="B33" s="160" t="s">
        <v>31</v>
      </c>
      <c r="C33" s="224">
        <v>433000</v>
      </c>
      <c r="D33" s="230">
        <v>393900</v>
      </c>
      <c r="E33" s="235">
        <v>9165</v>
      </c>
      <c r="F33" s="318">
        <f t="shared" si="0"/>
        <v>0.016877432261624623</v>
      </c>
      <c r="G33" s="318">
        <f t="shared" si="1"/>
        <v>0.01750924636229738</v>
      </c>
      <c r="H33" s="318">
        <f t="shared" si="2"/>
        <v>0.012710017111054173</v>
      </c>
      <c r="I33" s="320"/>
      <c r="J33" s="320"/>
    </row>
    <row r="34" spans="1:10" ht="14.25">
      <c r="A34" s="161"/>
      <c r="B34" s="160" t="s">
        <v>32</v>
      </c>
      <c r="C34" s="224">
        <v>532100</v>
      </c>
      <c r="D34" s="230">
        <v>439600</v>
      </c>
      <c r="E34" s="235">
        <v>13465</v>
      </c>
      <c r="F34" s="318">
        <f t="shared" si="0"/>
        <v>0.02074014250903109</v>
      </c>
      <c r="G34" s="318">
        <f t="shared" si="1"/>
        <v>0.019540656767874913</v>
      </c>
      <c r="H34" s="318">
        <f t="shared" si="2"/>
        <v>0.01867325481727708</v>
      </c>
      <c r="I34" s="320"/>
      <c r="J34" s="320"/>
    </row>
    <row r="35" spans="1:10" ht="14.25">
      <c r="A35" s="161"/>
      <c r="B35" s="160" t="s">
        <v>33</v>
      </c>
      <c r="C35" s="224">
        <v>2327748</v>
      </c>
      <c r="D35" s="230">
        <v>2099415</v>
      </c>
      <c r="E35" s="235">
        <v>93379.167</v>
      </c>
      <c r="F35" s="318">
        <f t="shared" si="0"/>
        <v>0.09073073716427758</v>
      </c>
      <c r="G35" s="318">
        <f t="shared" si="1"/>
        <v>0.09332108263950889</v>
      </c>
      <c r="H35" s="318">
        <f t="shared" si="2"/>
        <v>0.12949817898374089</v>
      </c>
      <c r="I35" s="320"/>
      <c r="J35" s="320"/>
    </row>
    <row r="36" spans="1:10" ht="14.25">
      <c r="A36" s="161"/>
      <c r="B36" s="162" t="s">
        <v>34</v>
      </c>
      <c r="C36" s="225">
        <v>2995500</v>
      </c>
      <c r="D36" s="231">
        <v>2389692</v>
      </c>
      <c r="E36" s="236">
        <v>79346.85327</v>
      </c>
      <c r="F36" s="318">
        <f t="shared" si="0"/>
        <v>0.11675831025334078</v>
      </c>
      <c r="G36" s="318">
        <f t="shared" si="1"/>
        <v>0.10622418369639794</v>
      </c>
      <c r="H36" s="318">
        <f t="shared" si="2"/>
        <v>0.11003817378832569</v>
      </c>
      <c r="I36" s="320"/>
      <c r="J36" s="320"/>
    </row>
    <row r="37" spans="1:8" ht="14.25">
      <c r="A37" s="161"/>
      <c r="B37" s="162" t="s">
        <v>382</v>
      </c>
      <c r="C37" s="225">
        <v>380000</v>
      </c>
      <c r="D37" s="231">
        <v>652000</v>
      </c>
      <c r="E37" s="236">
        <v>23113</v>
      </c>
      <c r="F37" s="165"/>
      <c r="G37" s="165"/>
      <c r="H37" s="165"/>
    </row>
    <row r="38" spans="1:6" ht="14.25">
      <c r="A38" s="161"/>
      <c r="B38" s="159" t="s">
        <v>36</v>
      </c>
      <c r="C38" s="226">
        <v>535</v>
      </c>
      <c r="D38" s="229">
        <v>329</v>
      </c>
      <c r="E38" s="234">
        <v>23.83118763</v>
      </c>
      <c r="F38" s="163"/>
    </row>
    <row r="39" spans="1:6" ht="14.25">
      <c r="A39" s="161"/>
      <c r="B39" s="160" t="s">
        <v>383</v>
      </c>
      <c r="C39" s="287">
        <v>1753.94</v>
      </c>
      <c r="D39" s="230">
        <v>1399</v>
      </c>
      <c r="E39" s="235">
        <v>25</v>
      </c>
      <c r="F39" s="163"/>
    </row>
    <row r="40" spans="1:6" ht="14.25">
      <c r="A40" s="161"/>
      <c r="B40" s="160" t="s">
        <v>38</v>
      </c>
      <c r="C40" s="224">
        <v>1164980</v>
      </c>
      <c r="D40" s="230">
        <v>1033000</v>
      </c>
      <c r="E40" s="235">
        <v>25750</v>
      </c>
      <c r="F40" s="163"/>
    </row>
    <row r="41" spans="1:6" ht="14.25">
      <c r="A41" s="161"/>
      <c r="B41" s="162" t="s">
        <v>39</v>
      </c>
      <c r="C41" s="225">
        <v>442690</v>
      </c>
      <c r="D41" s="231">
        <v>426000</v>
      </c>
      <c r="E41" s="236">
        <v>9001</v>
      </c>
      <c r="F41" s="163"/>
    </row>
    <row r="42" spans="1:6" ht="14.25">
      <c r="A42" s="161"/>
      <c r="B42" s="159" t="s">
        <v>42</v>
      </c>
      <c r="C42" s="226">
        <v>964000</v>
      </c>
      <c r="D42" s="229">
        <v>105000</v>
      </c>
      <c r="E42" s="244">
        <v>2192.36</v>
      </c>
      <c r="F42" s="163"/>
    </row>
    <row r="43" spans="1:6" ht="14.25">
      <c r="A43" s="161"/>
      <c r="B43" s="201" t="s">
        <v>407</v>
      </c>
      <c r="C43" s="227">
        <v>1131000</v>
      </c>
      <c r="D43" s="232">
        <v>76000</v>
      </c>
      <c r="E43" s="245">
        <v>4566.48</v>
      </c>
      <c r="F43" s="163"/>
    </row>
    <row r="44" spans="1:6" ht="14.25">
      <c r="A44" s="161"/>
      <c r="B44" s="160" t="s">
        <v>40</v>
      </c>
      <c r="C44" s="224">
        <v>3228000</v>
      </c>
      <c r="D44" s="230">
        <v>353000</v>
      </c>
      <c r="E44" s="235" t="s">
        <v>2</v>
      </c>
      <c r="F44" s="163"/>
    </row>
    <row r="45" spans="1:6" ht="14.25">
      <c r="A45" s="161"/>
      <c r="B45" s="162" t="s">
        <v>41</v>
      </c>
      <c r="C45" s="225">
        <v>21862000</v>
      </c>
      <c r="D45" s="231">
        <v>1032000</v>
      </c>
      <c r="E45" s="246">
        <v>41535.62</v>
      </c>
      <c r="F45" s="163"/>
    </row>
    <row r="46" spans="1:6" ht="14.25">
      <c r="A46" s="143"/>
      <c r="B46" s="156" t="s">
        <v>403</v>
      </c>
      <c r="C46" s="154"/>
      <c r="D46" s="154"/>
      <c r="E46" s="155"/>
      <c r="F46" s="148"/>
    </row>
    <row r="47" spans="1:6" ht="14.25">
      <c r="A47" s="143"/>
      <c r="B47" s="156" t="s">
        <v>384</v>
      </c>
      <c r="C47" s="154"/>
      <c r="D47" s="154"/>
      <c r="E47" s="155"/>
      <c r="F47" s="148"/>
    </row>
    <row r="48" spans="1:5" ht="14.25">
      <c r="A48" s="143"/>
      <c r="B48" s="146" t="s">
        <v>394</v>
      </c>
      <c r="C48" s="145"/>
      <c r="D48" s="145"/>
      <c r="E48" s="145"/>
    </row>
    <row r="49" spans="1:6" ht="15" customHeight="1">
      <c r="A49" s="143"/>
      <c r="B49" s="321" t="s">
        <v>424</v>
      </c>
      <c r="C49" s="179"/>
      <c r="D49" s="179"/>
      <c r="E49" s="179"/>
      <c r="F49" s="146"/>
    </row>
    <row r="50" spans="1:6" ht="14.25">
      <c r="A50" s="143"/>
      <c r="B50" s="147"/>
      <c r="C50" s="150"/>
      <c r="D50" s="150"/>
      <c r="E50" s="150"/>
      <c r="F50" s="168"/>
    </row>
    <row r="51" spans="2:6" ht="14.25">
      <c r="B51" s="149" t="s">
        <v>44</v>
      </c>
      <c r="D51" s="142"/>
      <c r="E51" s="142"/>
      <c r="F51" s="146"/>
    </row>
    <row r="52" ht="14.25">
      <c r="B52" s="145" t="s">
        <v>385</v>
      </c>
    </row>
    <row r="53" ht="14.25">
      <c r="B53" s="145"/>
    </row>
  </sheetData>
  <mergeCells count="4">
    <mergeCell ref="D5:E5"/>
    <mergeCell ref="C6:D7"/>
    <mergeCell ref="E6:E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showGridLines="0" workbookViewId="0" topLeftCell="A1"/>
  </sheetViews>
  <sheetFormatPr defaultColWidth="9.25390625" defaultRowHeight="14.25"/>
  <cols>
    <col min="1" max="1" width="9.25390625" style="38" customWidth="1"/>
    <col min="2" max="2" width="15.75390625" style="37" customWidth="1"/>
    <col min="3" max="3" width="9.50390625" style="37" bestFit="1" customWidth="1"/>
    <col min="4" max="4" width="9.125" style="37" customWidth="1"/>
    <col min="5" max="9" width="9.25390625" style="37" customWidth="1"/>
    <col min="10" max="10" width="9.875" style="37" bestFit="1" customWidth="1"/>
    <col min="11" max="16384" width="9.25390625" style="37" customWidth="1"/>
  </cols>
  <sheetData>
    <row r="1" spans="1:8" ht="14.25">
      <c r="A1" s="18"/>
      <c r="B1" s="18"/>
      <c r="H1" s="193"/>
    </row>
    <row r="2" spans="1:10" ht="15.75">
      <c r="A2" s="18"/>
      <c r="B2" s="322" t="s">
        <v>411</v>
      </c>
      <c r="I2" s="18"/>
      <c r="J2" s="18"/>
    </row>
    <row r="3" spans="1:10" ht="14.25">
      <c r="A3" s="18"/>
      <c r="B3" s="242"/>
      <c r="I3" s="18"/>
      <c r="J3" s="18"/>
    </row>
    <row r="4" spans="1:10" ht="36" customHeight="1">
      <c r="A4" s="18"/>
      <c r="B4" s="88"/>
      <c r="C4" s="350" t="s">
        <v>404</v>
      </c>
      <c r="D4" s="351"/>
      <c r="E4" s="350" t="s">
        <v>3</v>
      </c>
      <c r="F4" s="351"/>
      <c r="G4" s="350" t="s">
        <v>4</v>
      </c>
      <c r="H4" s="351"/>
      <c r="I4" s="350" t="s">
        <v>8</v>
      </c>
      <c r="J4" s="352"/>
    </row>
    <row r="5" spans="1:10" ht="12" customHeight="1">
      <c r="A5" s="18"/>
      <c r="B5" s="325"/>
      <c r="C5" s="353" t="s">
        <v>43</v>
      </c>
      <c r="D5" s="354"/>
      <c r="E5" s="353" t="s">
        <v>43</v>
      </c>
      <c r="F5" s="354"/>
      <c r="G5" s="353" t="s">
        <v>43</v>
      </c>
      <c r="H5" s="354"/>
      <c r="I5" s="353" t="s">
        <v>427</v>
      </c>
      <c r="J5" s="354"/>
    </row>
    <row r="6" spans="1:10" ht="12" customHeight="1">
      <c r="A6" s="18"/>
      <c r="B6" s="325"/>
      <c r="C6" s="323">
        <v>2005</v>
      </c>
      <c r="D6" s="323">
        <v>2017</v>
      </c>
      <c r="E6" s="323">
        <v>2005</v>
      </c>
      <c r="F6" s="323">
        <v>2017</v>
      </c>
      <c r="G6" s="323">
        <v>2005</v>
      </c>
      <c r="H6" s="323">
        <v>2017</v>
      </c>
      <c r="I6" s="323">
        <v>2005</v>
      </c>
      <c r="J6" s="324" t="s">
        <v>426</v>
      </c>
    </row>
    <row r="7" spans="1:19" ht="12" customHeight="1">
      <c r="A7" s="18"/>
      <c r="B7" s="132" t="s">
        <v>408</v>
      </c>
      <c r="C7" s="288">
        <v>31216.64</v>
      </c>
      <c r="D7" s="289">
        <v>55795.59</v>
      </c>
      <c r="E7" s="288">
        <v>14739.630000000001</v>
      </c>
      <c r="F7" s="289">
        <v>26220.66</v>
      </c>
      <c r="G7" s="171" t="s">
        <v>2</v>
      </c>
      <c r="H7" s="172" t="s">
        <v>2</v>
      </c>
      <c r="I7" s="247">
        <v>112.22363000173823</v>
      </c>
      <c r="J7" s="247">
        <v>199.63714463940934</v>
      </c>
      <c r="K7" s="275"/>
      <c r="L7" s="195"/>
      <c r="M7" s="130"/>
      <c r="N7" s="267"/>
      <c r="S7" s="267"/>
    </row>
    <row r="8" spans="1:19" ht="12" customHeight="1">
      <c r="A8" s="40"/>
      <c r="B8" s="12" t="s">
        <v>9</v>
      </c>
      <c r="C8" s="290">
        <v>132.9</v>
      </c>
      <c r="D8" s="291">
        <v>387</v>
      </c>
      <c r="E8" s="290">
        <v>94.1</v>
      </c>
      <c r="F8" s="291">
        <v>82.7</v>
      </c>
      <c r="G8" s="173" t="s">
        <v>2</v>
      </c>
      <c r="H8" s="174" t="s">
        <v>2</v>
      </c>
      <c r="I8" s="248">
        <v>140.38909112609653</v>
      </c>
      <c r="J8" s="248">
        <v>123.3812734976428</v>
      </c>
      <c r="K8" s="275"/>
      <c r="L8" s="195"/>
      <c r="M8" s="42"/>
      <c r="N8" s="267"/>
      <c r="S8" s="267"/>
    </row>
    <row r="9" spans="1:19" ht="12" customHeight="1">
      <c r="A9" s="40"/>
      <c r="B9" s="9" t="s">
        <v>10</v>
      </c>
      <c r="C9" s="60">
        <v>266.4</v>
      </c>
      <c r="D9" s="61">
        <v>706.89</v>
      </c>
      <c r="E9" s="60">
        <v>83.95</v>
      </c>
      <c r="F9" s="61">
        <v>232.87</v>
      </c>
      <c r="G9" s="175">
        <v>10.82</v>
      </c>
      <c r="H9" s="176">
        <v>10.37</v>
      </c>
      <c r="I9" s="169">
        <v>32.78028114017962</v>
      </c>
      <c r="J9" s="169">
        <v>105.22819701762313</v>
      </c>
      <c r="K9" s="285"/>
      <c r="L9" s="197"/>
      <c r="M9" s="192"/>
      <c r="N9" s="267"/>
      <c r="S9" s="267"/>
    </row>
    <row r="10" spans="1:19" ht="12" customHeight="1">
      <c r="A10" s="39"/>
      <c r="B10" s="9" t="s">
        <v>405</v>
      </c>
      <c r="C10" s="237">
        <v>1423.88</v>
      </c>
      <c r="D10" s="239">
        <v>2689.08</v>
      </c>
      <c r="E10" s="60">
        <v>495.93</v>
      </c>
      <c r="F10" s="239">
        <v>1199.99</v>
      </c>
      <c r="G10" s="175">
        <v>63.16</v>
      </c>
      <c r="H10" s="176">
        <v>147.31</v>
      </c>
      <c r="I10" s="169">
        <v>196.91107978797322</v>
      </c>
      <c r="J10" s="169">
        <v>521.5556395846644</v>
      </c>
      <c r="K10" s="285"/>
      <c r="L10" s="197"/>
      <c r="M10" s="192"/>
      <c r="N10" s="267"/>
      <c r="S10" s="267"/>
    </row>
    <row r="11" spans="1:19" ht="12" customHeight="1">
      <c r="A11" s="39"/>
      <c r="B11" s="9" t="s">
        <v>11</v>
      </c>
      <c r="C11" s="292">
        <v>400.6</v>
      </c>
      <c r="D11" s="293">
        <v>654.2</v>
      </c>
      <c r="E11" s="292">
        <v>161.3</v>
      </c>
      <c r="F11" s="293">
        <v>295.5</v>
      </c>
      <c r="G11" s="175" t="s">
        <v>2</v>
      </c>
      <c r="H11" s="176" t="s">
        <v>2</v>
      </c>
      <c r="I11" s="249">
        <v>281.8796637715604</v>
      </c>
      <c r="J11" s="249">
        <v>516.4007479509986</v>
      </c>
      <c r="K11" s="285"/>
      <c r="L11" s="197"/>
      <c r="M11" s="192"/>
      <c r="N11" s="267"/>
      <c r="S11" s="267"/>
    </row>
    <row r="12" spans="1:19" ht="12" customHeight="1">
      <c r="A12" s="39"/>
      <c r="B12" s="9" t="s">
        <v>12</v>
      </c>
      <c r="C12" s="237">
        <v>4141</v>
      </c>
      <c r="D12" s="239">
        <v>8512.79</v>
      </c>
      <c r="E12" s="237">
        <v>1738.2</v>
      </c>
      <c r="F12" s="239">
        <v>3185.76</v>
      </c>
      <c r="G12" s="175">
        <v>167.85</v>
      </c>
      <c r="H12" s="176">
        <v>275.04</v>
      </c>
      <c r="I12" s="169">
        <v>160.02723287978958</v>
      </c>
      <c r="J12" s="169">
        <v>292.59368111682585</v>
      </c>
      <c r="K12" s="285"/>
      <c r="L12" s="197"/>
      <c r="M12" s="192"/>
      <c r="N12" s="267"/>
      <c r="S12" s="267"/>
    </row>
    <row r="13" spans="1:19" ht="12" customHeight="1">
      <c r="A13" s="39"/>
      <c r="B13" s="9" t="s">
        <v>13</v>
      </c>
      <c r="C13" s="292">
        <v>330</v>
      </c>
      <c r="D13" s="293">
        <v>738.4</v>
      </c>
      <c r="E13" s="292">
        <v>140.2</v>
      </c>
      <c r="F13" s="293">
        <v>249.2</v>
      </c>
      <c r="G13" s="175" t="s">
        <v>2</v>
      </c>
      <c r="H13" s="176" t="s">
        <v>2</v>
      </c>
      <c r="I13" s="249">
        <v>70.31974921630093</v>
      </c>
      <c r="J13" s="249">
        <v>124.99059561128526</v>
      </c>
      <c r="K13" s="285"/>
      <c r="L13" s="197"/>
      <c r="M13" s="192"/>
      <c r="N13" s="267"/>
      <c r="S13" s="267"/>
    </row>
    <row r="14" spans="1:19" ht="12" customHeight="1">
      <c r="A14" s="39"/>
      <c r="B14" s="9" t="s">
        <v>14</v>
      </c>
      <c r="C14" s="292">
        <v>153.7</v>
      </c>
      <c r="D14" s="293">
        <v>392.5</v>
      </c>
      <c r="E14" s="292">
        <v>59.1</v>
      </c>
      <c r="F14" s="293">
        <v>52.8</v>
      </c>
      <c r="G14" s="175" t="s">
        <v>2</v>
      </c>
      <c r="H14" s="176" t="s">
        <v>2</v>
      </c>
      <c r="I14" s="249">
        <v>93.51117862059145</v>
      </c>
      <c r="J14" s="249">
        <v>83.54298191484312</v>
      </c>
      <c r="K14" s="285"/>
      <c r="L14" s="197"/>
      <c r="M14" s="192"/>
      <c r="N14" s="267"/>
      <c r="S14" s="267"/>
    </row>
    <row r="15" spans="1:19" ht="12" customHeight="1">
      <c r="A15" s="39"/>
      <c r="B15" s="9" t="s">
        <v>15</v>
      </c>
      <c r="C15" s="60">
        <v>70.91</v>
      </c>
      <c r="D15" s="293">
        <v>84.2</v>
      </c>
      <c r="E15" s="60">
        <v>54.14</v>
      </c>
      <c r="F15" s="293">
        <v>65.5</v>
      </c>
      <c r="G15" s="175">
        <v>4.28</v>
      </c>
      <c r="H15" s="176" t="s">
        <v>2</v>
      </c>
      <c r="I15" s="169">
        <v>15.667367945850057</v>
      </c>
      <c r="J15" s="249">
        <v>18.221472962672408</v>
      </c>
      <c r="K15" s="285"/>
      <c r="L15" s="197"/>
      <c r="M15" s="192"/>
      <c r="N15" s="267"/>
      <c r="S15" s="267"/>
    </row>
    <row r="16" spans="1:19" ht="12" customHeight="1">
      <c r="A16" s="39"/>
      <c r="B16" s="9" t="s">
        <v>16</v>
      </c>
      <c r="C16" s="237">
        <v>1582</v>
      </c>
      <c r="D16" s="294">
        <v>2105</v>
      </c>
      <c r="E16" s="60">
        <v>786.7</v>
      </c>
      <c r="F16" s="294">
        <v>995</v>
      </c>
      <c r="G16" s="175" t="s">
        <v>2</v>
      </c>
      <c r="H16" s="176" t="s">
        <v>2</v>
      </c>
      <c r="I16" s="169">
        <v>56.99105761262019</v>
      </c>
      <c r="J16" s="249">
        <v>67.6359107940116</v>
      </c>
      <c r="K16" s="285"/>
      <c r="L16" s="197"/>
      <c r="M16" s="192"/>
      <c r="N16" s="267"/>
      <c r="S16" s="267"/>
    </row>
    <row r="17" spans="1:19" ht="12" customHeight="1">
      <c r="A17" s="39"/>
      <c r="B17" s="9" t="s">
        <v>17</v>
      </c>
      <c r="C17" s="237">
        <v>5531.21</v>
      </c>
      <c r="D17" s="239">
        <v>6627.33</v>
      </c>
      <c r="E17" s="237">
        <v>2967.73</v>
      </c>
      <c r="F17" s="239">
        <v>3322.02</v>
      </c>
      <c r="G17" s="175">
        <v>472</v>
      </c>
      <c r="H17" s="176">
        <v>225</v>
      </c>
      <c r="I17" s="169">
        <v>195.30940440934518</v>
      </c>
      <c r="J17" s="169">
        <v>207.39293295043078</v>
      </c>
      <c r="K17" s="285"/>
      <c r="L17" s="197"/>
      <c r="M17" s="192"/>
      <c r="N17" s="267"/>
      <c r="S17" s="267"/>
    </row>
    <row r="18" spans="1:19" ht="12" customHeight="1">
      <c r="A18" s="39"/>
      <c r="B18" s="9" t="s">
        <v>18</v>
      </c>
      <c r="C18" s="292">
        <v>288.2</v>
      </c>
      <c r="D18" s="61">
        <v>311.13</v>
      </c>
      <c r="E18" s="292">
        <v>146.2</v>
      </c>
      <c r="F18" s="61">
        <v>195.64</v>
      </c>
      <c r="G18" s="175" t="s">
        <v>2</v>
      </c>
      <c r="H18" s="176">
        <v>30.06</v>
      </c>
      <c r="I18" s="249">
        <v>84.02298850574712</v>
      </c>
      <c r="J18" s="169">
        <v>112.43678160919539</v>
      </c>
      <c r="K18" s="285"/>
      <c r="L18" s="197"/>
      <c r="M18" s="192"/>
      <c r="N18" s="267"/>
      <c r="S18" s="267"/>
    </row>
    <row r="19" spans="1:19" ht="12" customHeight="1">
      <c r="A19" s="39"/>
      <c r="B19" s="9" t="s">
        <v>19</v>
      </c>
      <c r="C19" s="60">
        <v>456.2</v>
      </c>
      <c r="D19" s="239">
        <v>2662.4</v>
      </c>
      <c r="E19" s="60">
        <v>365</v>
      </c>
      <c r="F19" s="239">
        <v>2158.1</v>
      </c>
      <c r="G19" s="175">
        <v>83.4</v>
      </c>
      <c r="H19" s="207">
        <v>236.7</v>
      </c>
      <c r="I19" s="169">
        <v>47.15153080997287</v>
      </c>
      <c r="J19" s="169">
        <v>262.65537390144425</v>
      </c>
      <c r="K19" s="285"/>
      <c r="L19" s="197"/>
      <c r="M19" s="192"/>
      <c r="N19" s="267"/>
      <c r="S19" s="267"/>
    </row>
    <row r="20" spans="1:19" ht="12" customHeight="1">
      <c r="A20" s="39"/>
      <c r="B20" s="9" t="s">
        <v>20</v>
      </c>
      <c r="C20" s="60">
        <v>2.31</v>
      </c>
      <c r="D20" s="293">
        <v>5.08</v>
      </c>
      <c r="E20" s="60">
        <v>1.58</v>
      </c>
      <c r="F20" s="293">
        <v>3.41</v>
      </c>
      <c r="G20" s="175">
        <v>1.65</v>
      </c>
      <c r="H20" s="207" t="s">
        <v>2</v>
      </c>
      <c r="I20" s="169">
        <v>38.190821256038646</v>
      </c>
      <c r="J20" s="249">
        <v>82.92801556420234</v>
      </c>
      <c r="K20" s="285"/>
      <c r="L20" s="197"/>
      <c r="M20" s="192"/>
      <c r="N20" s="267"/>
      <c r="S20" s="267"/>
    </row>
    <row r="21" spans="1:19" ht="12" customHeight="1">
      <c r="A21" s="39"/>
      <c r="B21" s="9" t="s">
        <v>21</v>
      </c>
      <c r="C21" s="292">
        <v>423.8</v>
      </c>
      <c r="D21" s="294">
        <v>1012.3</v>
      </c>
      <c r="E21" s="60">
        <v>156</v>
      </c>
      <c r="F21" s="293">
        <v>392.8</v>
      </c>
      <c r="G21" s="175" t="s">
        <v>2</v>
      </c>
      <c r="H21" s="207" t="s">
        <v>2</v>
      </c>
      <c r="I21" s="249">
        <v>49.50809266899397</v>
      </c>
      <c r="J21" s="249">
        <v>124.65883846397969</v>
      </c>
      <c r="K21" s="285"/>
      <c r="L21" s="197"/>
      <c r="M21" s="192"/>
      <c r="N21" s="267"/>
      <c r="S21" s="267"/>
    </row>
    <row r="22" spans="1:19" ht="14.25">
      <c r="A22" s="39"/>
      <c r="B22" s="9" t="s">
        <v>22</v>
      </c>
      <c r="C22" s="60">
        <v>172.03</v>
      </c>
      <c r="D22" s="295">
        <v>475.74</v>
      </c>
      <c r="E22" s="202">
        <v>101.54</v>
      </c>
      <c r="F22" s="296">
        <v>211.54</v>
      </c>
      <c r="G22" s="203">
        <v>10.48</v>
      </c>
      <c r="H22" s="207">
        <v>38.08</v>
      </c>
      <c r="I22" s="208">
        <v>55.33558583106267</v>
      </c>
      <c r="J22" s="208">
        <v>109.94802494802494</v>
      </c>
      <c r="K22" s="285"/>
      <c r="L22" s="197"/>
      <c r="M22" s="192"/>
      <c r="N22" s="267"/>
      <c r="S22" s="267"/>
    </row>
    <row r="23" spans="1:19" ht="14.25">
      <c r="A23" s="39"/>
      <c r="B23" s="9" t="s">
        <v>23</v>
      </c>
      <c r="C23" s="60">
        <v>9.21</v>
      </c>
      <c r="D23" s="61">
        <v>34.66</v>
      </c>
      <c r="E23" s="60">
        <v>5.94</v>
      </c>
      <c r="F23" s="61">
        <v>31.63</v>
      </c>
      <c r="G23" s="175">
        <v>1.5</v>
      </c>
      <c r="H23" s="207">
        <v>1.83</v>
      </c>
      <c r="I23" s="169">
        <v>69.0418118466899</v>
      </c>
      <c r="J23" s="169">
        <v>367.36353077816494</v>
      </c>
      <c r="K23" s="285"/>
      <c r="L23" s="197"/>
      <c r="M23" s="192"/>
      <c r="N23" s="267"/>
      <c r="S23" s="267"/>
    </row>
    <row r="24" spans="1:19" ht="14.25">
      <c r="A24" s="39"/>
      <c r="B24" s="9" t="s">
        <v>24</v>
      </c>
      <c r="C24" s="60">
        <v>338.53</v>
      </c>
      <c r="D24" s="293">
        <v>528.7</v>
      </c>
      <c r="E24" s="60">
        <v>132.44</v>
      </c>
      <c r="F24" s="293">
        <v>249</v>
      </c>
      <c r="G24" s="175">
        <v>23.82</v>
      </c>
      <c r="H24" s="207" t="s">
        <v>2</v>
      </c>
      <c r="I24" s="169">
        <v>78.64576467444553</v>
      </c>
      <c r="J24" s="249">
        <v>139.98437122281126</v>
      </c>
      <c r="K24" s="285"/>
      <c r="L24" s="197"/>
      <c r="M24" s="192"/>
      <c r="N24" s="267"/>
      <c r="S24" s="267"/>
    </row>
    <row r="25" spans="1:19" ht="14.25">
      <c r="A25" s="39"/>
      <c r="B25" s="9" t="s">
        <v>25</v>
      </c>
      <c r="C25" s="60" t="s">
        <v>2</v>
      </c>
      <c r="D25" s="61" t="s">
        <v>2</v>
      </c>
      <c r="E25" s="60" t="s">
        <v>2</v>
      </c>
      <c r="F25" s="61" t="s">
        <v>2</v>
      </c>
      <c r="G25" s="175" t="s">
        <v>2</v>
      </c>
      <c r="H25" s="207" t="s">
        <v>2</v>
      </c>
      <c r="I25" s="169" t="s">
        <v>2</v>
      </c>
      <c r="J25" s="169" t="s">
        <v>2</v>
      </c>
      <c r="K25" s="285"/>
      <c r="L25" s="197"/>
      <c r="M25" s="192"/>
      <c r="N25" s="267"/>
      <c r="S25" s="267"/>
    </row>
    <row r="26" spans="1:19" ht="14.25">
      <c r="A26" s="39"/>
      <c r="B26" s="9" t="s">
        <v>26</v>
      </c>
      <c r="C26" s="60">
        <v>132.6</v>
      </c>
      <c r="D26" s="61">
        <v>275</v>
      </c>
      <c r="E26" s="60">
        <v>46.1</v>
      </c>
      <c r="F26" s="61">
        <v>141</v>
      </c>
      <c r="G26" s="175">
        <v>10</v>
      </c>
      <c r="H26" s="207">
        <v>18</v>
      </c>
      <c r="I26" s="169">
        <v>157.12338104976143</v>
      </c>
      <c r="J26" s="169">
        <v>468.4385382059801</v>
      </c>
      <c r="K26" s="285"/>
      <c r="L26" s="197"/>
      <c r="M26" s="192"/>
      <c r="N26" s="267"/>
      <c r="S26" s="267"/>
    </row>
    <row r="27" spans="1:19" ht="14.25">
      <c r="A27" s="39"/>
      <c r="B27" s="9" t="s">
        <v>27</v>
      </c>
      <c r="C27" s="237">
        <v>1794.75</v>
      </c>
      <c r="D27" s="239">
        <v>2338.46</v>
      </c>
      <c r="E27" s="60">
        <v>867.46</v>
      </c>
      <c r="F27" s="239">
        <v>1072.11</v>
      </c>
      <c r="G27" s="175">
        <v>190.39</v>
      </c>
      <c r="H27" s="207">
        <v>132.61</v>
      </c>
      <c r="I27" s="169">
        <v>261.1337122345199</v>
      </c>
      <c r="J27" s="169">
        <v>321.08715184186883</v>
      </c>
      <c r="K27" s="285"/>
      <c r="L27" s="197"/>
      <c r="M27" s="192"/>
      <c r="N27" s="267"/>
      <c r="S27" s="267"/>
    </row>
    <row r="28" spans="1:19" ht="14.25">
      <c r="A28" s="39"/>
      <c r="B28" s="9" t="s">
        <v>28</v>
      </c>
      <c r="C28" s="238">
        <v>1991.05</v>
      </c>
      <c r="D28" s="239">
        <v>5574.02</v>
      </c>
      <c r="E28" s="237">
        <v>1109.62</v>
      </c>
      <c r="F28" s="239">
        <v>1905.57</v>
      </c>
      <c r="G28" s="175">
        <v>137.21</v>
      </c>
      <c r="H28" s="207">
        <v>181.58</v>
      </c>
      <c r="I28" s="169">
        <v>131.83078293928955</v>
      </c>
      <c r="J28" s="169">
        <v>231.4270099587078</v>
      </c>
      <c r="K28" s="285"/>
      <c r="L28" s="197"/>
      <c r="M28" s="192"/>
      <c r="N28" s="267"/>
      <c r="S28" s="267"/>
    </row>
    <row r="29" spans="1:19" ht="14.25">
      <c r="A29" s="39"/>
      <c r="B29" s="9" t="s">
        <v>29</v>
      </c>
      <c r="C29" s="237">
        <v>1065.6</v>
      </c>
      <c r="D29" s="239">
        <v>1259.69</v>
      </c>
      <c r="E29" s="202">
        <v>810.29</v>
      </c>
      <c r="F29" s="61">
        <v>871.44</v>
      </c>
      <c r="G29" s="175">
        <v>92.59</v>
      </c>
      <c r="H29" s="207">
        <v>89.19</v>
      </c>
      <c r="I29" s="169">
        <v>367.340184873721</v>
      </c>
      <c r="J29" s="169">
        <v>417.32434296222516</v>
      </c>
      <c r="K29" s="285"/>
      <c r="L29" s="197"/>
      <c r="M29" s="192"/>
      <c r="N29" s="267"/>
      <c r="S29" s="267"/>
    </row>
    <row r="30" spans="1:19" ht="14.25">
      <c r="A30" s="39"/>
      <c r="B30" s="9" t="s">
        <v>30</v>
      </c>
      <c r="C30" s="202">
        <v>530.53</v>
      </c>
      <c r="D30" s="239">
        <v>2220.55</v>
      </c>
      <c r="E30" s="202">
        <v>314.29</v>
      </c>
      <c r="F30" s="61">
        <v>1308.01</v>
      </c>
      <c r="G30" s="175" t="s">
        <v>2</v>
      </c>
      <c r="H30" s="207">
        <v>79.03</v>
      </c>
      <c r="I30" s="169">
        <v>62.24727668845316</v>
      </c>
      <c r="J30" s="169">
        <v>282.6907283336935</v>
      </c>
      <c r="K30" s="285"/>
      <c r="L30" s="197"/>
      <c r="M30" s="192"/>
      <c r="N30" s="267"/>
      <c r="S30" s="267"/>
    </row>
    <row r="31" spans="1:19" ht="14.25">
      <c r="A31" s="39"/>
      <c r="B31" s="9" t="s">
        <v>31</v>
      </c>
      <c r="C31" s="60">
        <v>195.15</v>
      </c>
      <c r="D31" s="61">
        <v>551.98</v>
      </c>
      <c r="E31" s="60">
        <v>115.21</v>
      </c>
      <c r="F31" s="61">
        <v>266.8</v>
      </c>
      <c r="G31" s="175">
        <v>8.32</v>
      </c>
      <c r="H31" s="207">
        <v>20.59</v>
      </c>
      <c r="I31" s="169">
        <v>98.80428816466552</v>
      </c>
      <c r="J31" s="169">
        <v>234.24056189640035</v>
      </c>
      <c r="K31" s="285"/>
      <c r="L31" s="197"/>
      <c r="M31" s="192"/>
      <c r="N31" s="267"/>
      <c r="S31" s="267"/>
    </row>
    <row r="32" spans="1:19" ht="14.25">
      <c r="A32" s="39"/>
      <c r="B32" s="9" t="s">
        <v>32</v>
      </c>
      <c r="C32" s="60">
        <v>623.88</v>
      </c>
      <c r="D32" s="61">
        <v>1309.56</v>
      </c>
      <c r="E32" s="60">
        <v>259.41</v>
      </c>
      <c r="F32" s="61">
        <v>425.75</v>
      </c>
      <c r="G32" s="175">
        <v>32.56</v>
      </c>
      <c r="H32" s="207">
        <v>65.02</v>
      </c>
      <c r="I32" s="169">
        <v>148.14980011422043</v>
      </c>
      <c r="J32" s="169">
        <v>238.515406162465</v>
      </c>
      <c r="K32" s="285"/>
      <c r="L32" s="197"/>
      <c r="M32" s="192"/>
      <c r="N32" s="267"/>
      <c r="S32" s="267"/>
    </row>
    <row r="33" spans="1:19" ht="14.25">
      <c r="A33" s="39"/>
      <c r="B33" s="9" t="s">
        <v>33</v>
      </c>
      <c r="C33" s="237">
        <v>3235</v>
      </c>
      <c r="D33" s="294">
        <v>5226</v>
      </c>
      <c r="E33" s="237">
        <v>2422</v>
      </c>
      <c r="F33" s="294">
        <v>3784</v>
      </c>
      <c r="G33" s="175">
        <v>388</v>
      </c>
      <c r="H33" s="207" t="s">
        <v>2</v>
      </c>
      <c r="I33" s="169">
        <v>120.79252263363607</v>
      </c>
      <c r="J33" s="249">
        <v>194.400205497046</v>
      </c>
      <c r="K33" s="285"/>
      <c r="L33" s="197"/>
      <c r="M33" s="192"/>
      <c r="N33" s="267"/>
      <c r="S33" s="267"/>
    </row>
    <row r="34" spans="1:19" ht="14.25">
      <c r="A34" s="40"/>
      <c r="B34" s="11" t="s">
        <v>34</v>
      </c>
      <c r="C34" s="297">
        <v>5925.2</v>
      </c>
      <c r="D34" s="240">
        <v>9112.93</v>
      </c>
      <c r="E34" s="297">
        <v>1305.2</v>
      </c>
      <c r="F34" s="63">
        <v>3522.54</v>
      </c>
      <c r="G34" s="177" t="s">
        <v>2</v>
      </c>
      <c r="H34" s="209">
        <v>1053.23</v>
      </c>
      <c r="I34" s="298">
        <v>65.81239634875325</v>
      </c>
      <c r="J34" s="170">
        <v>177.61783530059554</v>
      </c>
      <c r="K34" s="285"/>
      <c r="L34" s="197"/>
      <c r="M34" s="192"/>
      <c r="N34" s="267"/>
      <c r="S34" s="267"/>
    </row>
    <row r="35" spans="1:19" ht="14.25">
      <c r="A35" s="39"/>
      <c r="B35" s="11" t="s">
        <v>35</v>
      </c>
      <c r="C35" s="62">
        <v>791.17</v>
      </c>
      <c r="D35" s="240">
        <v>1992.77</v>
      </c>
      <c r="E35" s="62">
        <v>356.83</v>
      </c>
      <c r="F35" s="63">
        <v>641.06</v>
      </c>
      <c r="G35" s="177">
        <v>20.47</v>
      </c>
      <c r="H35" s="209">
        <v>85.55</v>
      </c>
      <c r="I35" s="170">
        <v>118.11635220125787</v>
      </c>
      <c r="J35" s="170">
        <v>203.89949109414758</v>
      </c>
      <c r="K35" s="275"/>
      <c r="L35" s="197"/>
      <c r="M35" s="192"/>
      <c r="N35" s="267"/>
      <c r="S35" s="267"/>
    </row>
    <row r="36" spans="1:19" ht="14.25">
      <c r="A36" s="41"/>
      <c r="B36" s="89" t="s">
        <v>38</v>
      </c>
      <c r="C36" s="290">
        <v>834.5</v>
      </c>
      <c r="D36" s="241">
        <v>1223.07</v>
      </c>
      <c r="E36" s="290">
        <v>598.6</v>
      </c>
      <c r="F36" s="59">
        <v>644.62</v>
      </c>
      <c r="G36" s="173" t="s">
        <v>2</v>
      </c>
      <c r="H36" s="210" t="s">
        <v>2</v>
      </c>
      <c r="I36" s="248">
        <v>72.47850829398232</v>
      </c>
      <c r="J36" s="169">
        <v>78.0506114541712</v>
      </c>
      <c r="K36" s="267"/>
      <c r="M36" s="42"/>
      <c r="N36" s="267"/>
      <c r="S36" s="267"/>
    </row>
    <row r="37" spans="1:19" ht="14.25">
      <c r="A37" s="41"/>
      <c r="B37" s="90" t="s">
        <v>39</v>
      </c>
      <c r="C37" s="62">
        <v>567.05</v>
      </c>
      <c r="D37" s="63">
        <v>854.81</v>
      </c>
      <c r="E37" s="62">
        <v>176.05</v>
      </c>
      <c r="F37" s="63">
        <v>329.79</v>
      </c>
      <c r="G37" s="177">
        <v>83.16</v>
      </c>
      <c r="H37" s="178">
        <v>124.27</v>
      </c>
      <c r="I37" s="170">
        <v>158.2163126593033</v>
      </c>
      <c r="J37" s="170">
        <v>273.0049668874172</v>
      </c>
      <c r="K37" s="267"/>
      <c r="M37" s="42"/>
      <c r="N37" s="267"/>
      <c r="S37" s="267"/>
    </row>
    <row r="38" spans="1:10" ht="14.25">
      <c r="A38" s="41"/>
      <c r="B38" s="37" t="s">
        <v>403</v>
      </c>
      <c r="E38" s="42"/>
      <c r="F38" s="42"/>
      <c r="G38" s="42"/>
      <c r="H38" s="42"/>
      <c r="I38" s="42"/>
      <c r="J38" s="42"/>
    </row>
    <row r="39" spans="1:10" ht="14.25">
      <c r="A39" s="41"/>
      <c r="B39" s="283" t="s">
        <v>406</v>
      </c>
      <c r="I39" s="18"/>
      <c r="J39" s="41"/>
    </row>
    <row r="40" spans="1:2" ht="15" customHeight="1">
      <c r="A40" s="41"/>
      <c r="B40" s="69" t="s">
        <v>425</v>
      </c>
    </row>
    <row r="41" spans="1:2" ht="12" customHeight="1">
      <c r="A41" s="41"/>
      <c r="B41" s="181"/>
    </row>
    <row r="42" spans="1:10" ht="12" customHeight="1">
      <c r="A42" s="18"/>
      <c r="C42" s="69"/>
      <c r="D42" s="69"/>
      <c r="E42" s="69"/>
      <c r="F42" s="69"/>
      <c r="G42" s="69"/>
      <c r="H42" s="69"/>
      <c r="I42" s="69"/>
      <c r="J42" s="69"/>
    </row>
    <row r="43" ht="14.25">
      <c r="A43" s="18"/>
    </row>
  </sheetData>
  <mergeCells count="8">
    <mergeCell ref="C4:D4"/>
    <mergeCell ref="E4:F4"/>
    <mergeCell ref="G4:H4"/>
    <mergeCell ref="I4:J4"/>
    <mergeCell ref="I5:J5"/>
    <mergeCell ref="C5:D5"/>
    <mergeCell ref="E5:F5"/>
    <mergeCell ref="G5:H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6:J88"/>
  <sheetViews>
    <sheetView showGridLines="0" workbookViewId="0" topLeftCell="A1"/>
  </sheetViews>
  <sheetFormatPr defaultColWidth="9.00390625" defaultRowHeight="14.25"/>
  <cols>
    <col min="1" max="1" width="8.625" style="48" customWidth="1"/>
    <col min="2" max="16384" width="9.00390625" style="48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39.75" customHeight="1"/>
    <row r="37" ht="12"/>
    <row r="38" ht="12"/>
    <row r="39" ht="12"/>
    <row r="40" ht="12"/>
    <row r="41" ht="12"/>
    <row r="42" ht="12"/>
    <row r="43" ht="12"/>
    <row r="46" ht="14.25">
      <c r="B46" s="66" t="s">
        <v>45</v>
      </c>
    </row>
    <row r="47" ht="14.25">
      <c r="B47" s="145" t="s">
        <v>402</v>
      </c>
    </row>
    <row r="50" ht="15.75">
      <c r="B50" s="326" t="s">
        <v>445</v>
      </c>
    </row>
    <row r="51" spans="2:10" ht="12.75">
      <c r="B51" s="371" t="s">
        <v>392</v>
      </c>
      <c r="J51" s="198"/>
    </row>
    <row r="52" spans="3:9" ht="14.25">
      <c r="C52" s="372"/>
      <c r="D52" s="372"/>
      <c r="E52" s="372"/>
      <c r="F52" s="372"/>
      <c r="G52" s="372"/>
      <c r="H52" s="372"/>
      <c r="I52" s="372"/>
    </row>
    <row r="53" spans="2:9" ht="27.75" customHeight="1">
      <c r="B53" s="375"/>
      <c r="C53" s="377" t="s">
        <v>387</v>
      </c>
      <c r="D53" s="377" t="s">
        <v>388</v>
      </c>
      <c r="E53" s="377" t="s">
        <v>389</v>
      </c>
      <c r="F53" s="377" t="s">
        <v>386</v>
      </c>
      <c r="G53" s="377" t="s">
        <v>390</v>
      </c>
      <c r="H53" s="377"/>
      <c r="I53" s="377" t="s">
        <v>440</v>
      </c>
    </row>
    <row r="54" spans="2:9" ht="14.25">
      <c r="B54" s="376" t="s">
        <v>34</v>
      </c>
      <c r="C54" s="373"/>
      <c r="D54" s="373">
        <v>3552.64</v>
      </c>
      <c r="E54" s="373">
        <v>4360.1</v>
      </c>
      <c r="F54" s="373">
        <v>108.15</v>
      </c>
      <c r="G54" s="373">
        <v>1092.0500000000002</v>
      </c>
      <c r="H54" s="373"/>
      <c r="I54" s="373">
        <v>9112.93</v>
      </c>
    </row>
    <row r="55" spans="2:9" ht="14.25">
      <c r="B55" s="376" t="s">
        <v>12</v>
      </c>
      <c r="C55" s="373"/>
      <c r="D55" s="373">
        <v>3290.18</v>
      </c>
      <c r="E55" s="373">
        <v>4167.68</v>
      </c>
      <c r="F55" s="373">
        <v>51.29</v>
      </c>
      <c r="G55" s="373">
        <v>1003.6400000000001</v>
      </c>
      <c r="H55" s="373"/>
      <c r="I55" s="373">
        <v>8512.79</v>
      </c>
    </row>
    <row r="56" spans="2:9" ht="14.25">
      <c r="B56" s="376" t="s">
        <v>17</v>
      </c>
      <c r="C56" s="373"/>
      <c r="D56" s="373">
        <v>2434.68</v>
      </c>
      <c r="E56" s="373">
        <v>2721.49</v>
      </c>
      <c r="F56" s="373">
        <v>67.66</v>
      </c>
      <c r="G56" s="373">
        <v>1403.5</v>
      </c>
      <c r="H56" s="373"/>
      <c r="I56" s="373">
        <v>6627.33</v>
      </c>
    </row>
    <row r="57" spans="2:9" ht="14.25">
      <c r="B57" s="376" t="s">
        <v>28</v>
      </c>
      <c r="C57" s="373"/>
      <c r="D57" s="373">
        <v>2267.39</v>
      </c>
      <c r="E57" s="373">
        <v>2358.52</v>
      </c>
      <c r="F57" s="373">
        <v>234.44</v>
      </c>
      <c r="G57" s="373">
        <v>713.67</v>
      </c>
      <c r="H57" s="373"/>
      <c r="I57" s="373">
        <v>5574.02</v>
      </c>
    </row>
    <row r="58" spans="2:9" ht="14.25">
      <c r="B58" s="376" t="s">
        <v>33</v>
      </c>
      <c r="C58" s="373">
        <v>5226</v>
      </c>
      <c r="D58" s="373" t="s">
        <v>2</v>
      </c>
      <c r="E58" s="373" t="s">
        <v>2</v>
      </c>
      <c r="F58" s="373" t="s">
        <v>2</v>
      </c>
      <c r="G58" s="373"/>
      <c r="H58" s="373"/>
      <c r="I58" s="373">
        <v>5226</v>
      </c>
    </row>
    <row r="59" spans="2:9" ht="14.25">
      <c r="B59" s="376" t="s">
        <v>405</v>
      </c>
      <c r="C59" s="373"/>
      <c r="D59" s="373">
        <v>769.12</v>
      </c>
      <c r="E59" s="373">
        <v>1017.78</v>
      </c>
      <c r="F59" s="373">
        <v>257.27</v>
      </c>
      <c r="G59" s="373">
        <v>644.91</v>
      </c>
      <c r="H59" s="373"/>
      <c r="I59" s="373">
        <v>2689.08</v>
      </c>
    </row>
    <row r="60" spans="2:9" ht="14.25">
      <c r="B60" s="376" t="s">
        <v>19</v>
      </c>
      <c r="C60" s="373"/>
      <c r="D60" s="373">
        <v>1027.8</v>
      </c>
      <c r="E60" s="373">
        <v>349.1</v>
      </c>
      <c r="F60" s="373">
        <v>15.6</v>
      </c>
      <c r="G60" s="373">
        <v>1269.9</v>
      </c>
      <c r="H60" s="373"/>
      <c r="I60" s="373">
        <v>2662.4</v>
      </c>
    </row>
    <row r="61" spans="2:9" ht="14.25">
      <c r="B61" s="376" t="s">
        <v>27</v>
      </c>
      <c r="C61" s="373"/>
      <c r="D61" s="373">
        <v>747.33</v>
      </c>
      <c r="E61" s="373">
        <v>1267.77</v>
      </c>
      <c r="F61" s="373" t="s">
        <v>2</v>
      </c>
      <c r="G61" s="373">
        <v>323.36</v>
      </c>
      <c r="H61" s="373"/>
      <c r="I61" s="373">
        <v>2338.46</v>
      </c>
    </row>
    <row r="62" spans="2:9" ht="14.25">
      <c r="B62" s="376" t="s">
        <v>30</v>
      </c>
      <c r="C62" s="373"/>
      <c r="D62" s="373">
        <v>1311.56</v>
      </c>
      <c r="E62" s="373">
        <v>781.84</v>
      </c>
      <c r="F62" s="373">
        <v>46.94</v>
      </c>
      <c r="G62" s="373">
        <v>80.2</v>
      </c>
      <c r="H62" s="373"/>
      <c r="I62" s="373">
        <v>2220.55</v>
      </c>
    </row>
    <row r="63" spans="2:9" ht="14.25">
      <c r="B63" s="376" t="s">
        <v>16</v>
      </c>
      <c r="C63" s="373">
        <v>2105</v>
      </c>
      <c r="D63" s="373" t="s">
        <v>2</v>
      </c>
      <c r="E63" s="373" t="s">
        <v>2</v>
      </c>
      <c r="F63" s="373" t="s">
        <v>2</v>
      </c>
      <c r="G63" s="373"/>
      <c r="H63" s="373"/>
      <c r="I63" s="373">
        <v>2105</v>
      </c>
    </row>
    <row r="64" spans="2:9" ht="14.25">
      <c r="B64" s="376" t="s">
        <v>32</v>
      </c>
      <c r="C64" s="373"/>
      <c r="D64" s="373">
        <v>296.6</v>
      </c>
      <c r="E64" s="373">
        <v>444.15</v>
      </c>
      <c r="F64" s="373">
        <v>2.5</v>
      </c>
      <c r="G64" s="373">
        <v>566.31</v>
      </c>
      <c r="H64" s="373"/>
      <c r="I64" s="373">
        <v>1309.56</v>
      </c>
    </row>
    <row r="65" spans="2:9" ht="14.25">
      <c r="B65" s="376" t="s">
        <v>29</v>
      </c>
      <c r="C65" s="373"/>
      <c r="D65" s="373">
        <v>95.82</v>
      </c>
      <c r="E65" s="373">
        <v>505.98</v>
      </c>
      <c r="F65" s="373">
        <v>282.04</v>
      </c>
      <c r="G65" s="373">
        <v>375.84999999999997</v>
      </c>
      <c r="H65" s="373"/>
      <c r="I65" s="373">
        <v>1259.69</v>
      </c>
    </row>
    <row r="66" spans="2:9" ht="14.25">
      <c r="B66" s="376" t="s">
        <v>21</v>
      </c>
      <c r="C66" s="373">
        <v>1012.3</v>
      </c>
      <c r="D66" s="373" t="s">
        <v>2</v>
      </c>
      <c r="E66" s="373" t="s">
        <v>2</v>
      </c>
      <c r="F66" s="373" t="s">
        <v>2</v>
      </c>
      <c r="G66" s="373"/>
      <c r="H66" s="373"/>
      <c r="I66" s="373">
        <v>1012.3</v>
      </c>
    </row>
    <row r="67" spans="2:9" ht="14.25">
      <c r="B67" s="376" t="s">
        <v>13</v>
      </c>
      <c r="C67" s="373">
        <v>738.4</v>
      </c>
      <c r="D67" s="373" t="s">
        <v>2</v>
      </c>
      <c r="E67" s="373" t="s">
        <v>2</v>
      </c>
      <c r="F67" s="373" t="s">
        <v>2</v>
      </c>
      <c r="G67" s="373"/>
      <c r="H67" s="373"/>
      <c r="I67" s="373">
        <v>738.4</v>
      </c>
    </row>
    <row r="68" spans="2:9" ht="14.25">
      <c r="B68" s="376" t="s">
        <v>10</v>
      </c>
      <c r="C68" s="373"/>
      <c r="D68" s="373">
        <v>321.34</v>
      </c>
      <c r="E68" s="373">
        <v>228.57</v>
      </c>
      <c r="F68" s="373">
        <v>0.91</v>
      </c>
      <c r="G68" s="373">
        <v>156.06</v>
      </c>
      <c r="H68" s="373"/>
      <c r="I68" s="373">
        <v>706.89</v>
      </c>
    </row>
    <row r="69" spans="2:9" ht="14.25">
      <c r="B69" s="376" t="s">
        <v>11</v>
      </c>
      <c r="C69" s="373">
        <v>654.2</v>
      </c>
      <c r="D69" s="373" t="s">
        <v>2</v>
      </c>
      <c r="E69" s="373" t="s">
        <v>2</v>
      </c>
      <c r="F69" s="373" t="s">
        <v>2</v>
      </c>
      <c r="G69" s="373"/>
      <c r="H69" s="373"/>
      <c r="I69" s="373">
        <v>654.2</v>
      </c>
    </row>
    <row r="70" spans="2:9" ht="14.25">
      <c r="B70" s="376" t="s">
        <v>31</v>
      </c>
      <c r="C70" s="373"/>
      <c r="D70" s="374">
        <v>238.01</v>
      </c>
      <c r="E70" s="373">
        <v>233.95</v>
      </c>
      <c r="F70" s="373" t="s">
        <v>2</v>
      </c>
      <c r="G70" s="373">
        <v>80.02</v>
      </c>
      <c r="H70" s="373"/>
      <c r="I70" s="373">
        <v>551.98</v>
      </c>
    </row>
    <row r="71" spans="2:9" ht="14.25">
      <c r="B71" s="376" t="s">
        <v>24</v>
      </c>
      <c r="C71" s="373">
        <v>528.7</v>
      </c>
      <c r="D71" s="373" t="s">
        <v>2</v>
      </c>
      <c r="E71" s="373" t="s">
        <v>2</v>
      </c>
      <c r="F71" s="373" t="s">
        <v>2</v>
      </c>
      <c r="G71" s="373"/>
      <c r="H71" s="373"/>
      <c r="I71" s="373">
        <v>528.7</v>
      </c>
    </row>
    <row r="72" spans="2:9" ht="14.25">
      <c r="B72" s="376" t="s">
        <v>22</v>
      </c>
      <c r="C72" s="373">
        <v>475.74</v>
      </c>
      <c r="D72" s="373" t="s">
        <v>2</v>
      </c>
      <c r="E72" s="373" t="s">
        <v>2</v>
      </c>
      <c r="F72" s="373" t="s">
        <v>2</v>
      </c>
      <c r="G72" s="373"/>
      <c r="H72" s="373"/>
      <c r="I72" s="373">
        <v>475.74</v>
      </c>
    </row>
    <row r="73" spans="2:9" ht="14.25">
      <c r="B73" s="376" t="s">
        <v>14</v>
      </c>
      <c r="C73" s="373">
        <v>392.5</v>
      </c>
      <c r="D73" s="373" t="s">
        <v>2</v>
      </c>
      <c r="E73" s="373" t="s">
        <v>2</v>
      </c>
      <c r="F73" s="373" t="s">
        <v>2</v>
      </c>
      <c r="G73" s="373"/>
      <c r="H73" s="373"/>
      <c r="I73" s="373">
        <v>392.5</v>
      </c>
    </row>
    <row r="74" spans="2:9" ht="14.25">
      <c r="B74" s="376" t="s">
        <v>9</v>
      </c>
      <c r="C74" s="373">
        <v>387</v>
      </c>
      <c r="D74" s="373" t="s">
        <v>2</v>
      </c>
      <c r="E74" s="373" t="s">
        <v>2</v>
      </c>
      <c r="F74" s="373" t="s">
        <v>2</v>
      </c>
      <c r="G74" s="373"/>
      <c r="H74" s="373"/>
      <c r="I74" s="373">
        <v>387</v>
      </c>
    </row>
    <row r="75" spans="2:9" ht="14.25">
      <c r="B75" s="376" t="s">
        <v>18</v>
      </c>
      <c r="C75" s="373"/>
      <c r="D75" s="373">
        <v>0.01</v>
      </c>
      <c r="E75" s="373">
        <v>219.09</v>
      </c>
      <c r="F75" s="373" t="s">
        <v>2</v>
      </c>
      <c r="G75" s="373">
        <v>92.04</v>
      </c>
      <c r="H75" s="373"/>
      <c r="I75" s="373">
        <v>311.13</v>
      </c>
    </row>
    <row r="76" spans="2:9" ht="14.25">
      <c r="B76" s="376" t="s">
        <v>26</v>
      </c>
      <c r="C76" s="373"/>
      <c r="D76" s="373" t="s">
        <v>2</v>
      </c>
      <c r="E76" s="373">
        <v>148</v>
      </c>
      <c r="F76" s="373" t="s">
        <v>2</v>
      </c>
      <c r="G76" s="373">
        <v>127</v>
      </c>
      <c r="H76" s="373"/>
      <c r="I76" s="373">
        <v>275</v>
      </c>
    </row>
    <row r="77" spans="2:9" ht="14.25">
      <c r="B77" s="376" t="s">
        <v>15</v>
      </c>
      <c r="C77" s="373">
        <v>84.2</v>
      </c>
      <c r="D77" s="373" t="s">
        <v>2</v>
      </c>
      <c r="E77" s="373" t="s">
        <v>2</v>
      </c>
      <c r="F77" s="373" t="s">
        <v>2</v>
      </c>
      <c r="G77" s="373"/>
      <c r="H77" s="373"/>
      <c r="I77" s="373">
        <v>84.2</v>
      </c>
    </row>
    <row r="78" spans="2:9" ht="14.25">
      <c r="B78" s="376" t="s">
        <v>23</v>
      </c>
      <c r="C78" s="373"/>
      <c r="D78" s="373">
        <v>21.02</v>
      </c>
      <c r="E78" s="373">
        <v>13.64</v>
      </c>
      <c r="F78" s="373" t="s">
        <v>2</v>
      </c>
      <c r="G78" s="373"/>
      <c r="H78" s="373"/>
      <c r="I78" s="373">
        <v>34.66</v>
      </c>
    </row>
    <row r="79" spans="2:9" ht="14.25">
      <c r="B79" s="376" t="s">
        <v>20</v>
      </c>
      <c r="C79" s="373">
        <v>5.08</v>
      </c>
      <c r="D79" s="373" t="s">
        <v>2</v>
      </c>
      <c r="E79" s="373" t="s">
        <v>2</v>
      </c>
      <c r="F79" s="373" t="s">
        <v>2</v>
      </c>
      <c r="G79" s="373"/>
      <c r="H79" s="373"/>
      <c r="I79" s="373">
        <v>5.08</v>
      </c>
    </row>
    <row r="80" spans="2:9" ht="14.25">
      <c r="B80" s="376"/>
      <c r="C80" s="373"/>
      <c r="D80" s="373"/>
      <c r="E80" s="373"/>
      <c r="F80" s="373"/>
      <c r="G80" s="373"/>
      <c r="H80" s="373"/>
      <c r="I80" s="373"/>
    </row>
    <row r="81" spans="2:9" ht="14.25">
      <c r="B81" s="376" t="s">
        <v>35</v>
      </c>
      <c r="C81" s="373"/>
      <c r="D81" s="373">
        <v>471.25</v>
      </c>
      <c r="E81" s="373">
        <v>523.46</v>
      </c>
      <c r="F81" s="373">
        <v>5.7</v>
      </c>
      <c r="G81" s="373">
        <v>992.35</v>
      </c>
      <c r="H81" s="373"/>
      <c r="I81" s="373">
        <v>1992.77</v>
      </c>
    </row>
    <row r="82" spans="2:9" ht="14.25">
      <c r="B82" s="376"/>
      <c r="C82" s="373"/>
      <c r="D82" s="373"/>
      <c r="E82" s="373"/>
      <c r="F82" s="373"/>
      <c r="G82" s="373"/>
      <c r="H82" s="373"/>
      <c r="I82" s="373"/>
    </row>
    <row r="83" spans="2:9" ht="14.25">
      <c r="B83" s="376" t="s">
        <v>38</v>
      </c>
      <c r="C83" s="373"/>
      <c r="D83" s="373">
        <v>503.65</v>
      </c>
      <c r="E83" s="373">
        <v>527.38</v>
      </c>
      <c r="F83" s="373">
        <v>4.93</v>
      </c>
      <c r="G83" s="373">
        <v>187.12</v>
      </c>
      <c r="H83" s="373"/>
      <c r="I83" s="373">
        <v>1223.07</v>
      </c>
    </row>
    <row r="84" spans="2:9" ht="14.25">
      <c r="B84" s="376" t="s">
        <v>39</v>
      </c>
      <c r="C84" s="373"/>
      <c r="D84" s="373">
        <v>120.31</v>
      </c>
      <c r="E84" s="373">
        <v>366.59</v>
      </c>
      <c r="F84" s="373">
        <v>8.91</v>
      </c>
      <c r="G84" s="373">
        <v>359</v>
      </c>
      <c r="H84" s="373"/>
      <c r="I84" s="373">
        <v>854.81</v>
      </c>
    </row>
    <row r="87" ht="14.25">
      <c r="B87" s="378" t="s">
        <v>442</v>
      </c>
    </row>
    <row r="88" ht="14.25">
      <c r="B88" s="194" t="s">
        <v>441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89"/>
  <sheetViews>
    <sheetView showGridLines="0" workbookViewId="0" topLeftCell="A1"/>
  </sheetViews>
  <sheetFormatPr defaultColWidth="9.25390625" defaultRowHeight="14.25"/>
  <cols>
    <col min="1" max="16384" width="9.25390625" style="19" customWidth="1"/>
  </cols>
  <sheetData>
    <row r="2" spans="5:6" ht="12">
      <c r="E2" s="20"/>
      <c r="F2" s="20"/>
    </row>
    <row r="4" spans="4:14" ht="12">
      <c r="D4" s="21"/>
      <c r="E4" s="22"/>
      <c r="F4" s="22"/>
      <c r="G4" s="355"/>
      <c r="H4" s="355"/>
      <c r="I4" s="355"/>
      <c r="J4" s="355"/>
      <c r="K4" s="355"/>
      <c r="L4" s="355"/>
      <c r="M4" s="355"/>
      <c r="N4" s="355"/>
    </row>
    <row r="5" spans="3:16" ht="12">
      <c r="C5" s="23"/>
      <c r="E5" s="356"/>
      <c r="F5" s="356"/>
      <c r="G5" s="355"/>
      <c r="H5" s="355"/>
      <c r="I5" s="355"/>
      <c r="J5" s="355"/>
      <c r="K5" s="355"/>
      <c r="L5" s="355"/>
      <c r="M5" s="355"/>
      <c r="N5" s="355"/>
      <c r="O5" s="24"/>
      <c r="P5" s="24"/>
    </row>
    <row r="6" spans="3:16" ht="12">
      <c r="C6" s="23"/>
      <c r="E6" s="282"/>
      <c r="F6" s="282"/>
      <c r="G6" s="281"/>
      <c r="H6" s="281"/>
      <c r="I6" s="281"/>
      <c r="J6" s="281"/>
      <c r="K6" s="281"/>
      <c r="L6" s="281"/>
      <c r="M6" s="281"/>
      <c r="N6" s="281"/>
      <c r="O6" s="24"/>
      <c r="P6" s="24"/>
    </row>
    <row r="7" spans="7:16" ht="12"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2:16" ht="12">
      <c r="L8" s="25"/>
      <c r="M8" s="25"/>
      <c r="O8" s="26"/>
      <c r="P8" s="26"/>
    </row>
    <row r="9" spans="12:16" ht="12">
      <c r="L9" s="36"/>
      <c r="M9" s="36"/>
      <c r="O9" s="26"/>
      <c r="P9" s="26"/>
    </row>
    <row r="10" spans="12:16" ht="12">
      <c r="L10" s="36"/>
      <c r="M10" s="36"/>
      <c r="O10" s="26"/>
      <c r="P10" s="26"/>
    </row>
    <row r="11" spans="12:16" ht="12">
      <c r="L11" s="36"/>
      <c r="M11" s="36"/>
      <c r="O11" s="26"/>
      <c r="P11" s="26"/>
    </row>
    <row r="12" spans="12:16" ht="12">
      <c r="L12" s="36"/>
      <c r="M12" s="36"/>
      <c r="O12" s="26"/>
      <c r="P12" s="26"/>
    </row>
    <row r="13" spans="12:16" ht="12">
      <c r="L13" s="25"/>
      <c r="M13" s="36"/>
      <c r="O13" s="26"/>
      <c r="P13" s="26"/>
    </row>
    <row r="14" spans="12:16" ht="12">
      <c r="L14" s="36"/>
      <c r="M14" s="36"/>
      <c r="O14" s="26"/>
      <c r="P14" s="26"/>
    </row>
    <row r="15" spans="12:16" ht="12">
      <c r="L15" s="25"/>
      <c r="M15" s="36"/>
      <c r="O15" s="26"/>
      <c r="P15" s="26"/>
    </row>
    <row r="16" spans="12:16" ht="12">
      <c r="L16" s="25"/>
      <c r="M16" s="25"/>
      <c r="O16" s="26"/>
      <c r="P16" s="26"/>
    </row>
    <row r="17" spans="12:16" ht="12">
      <c r="L17" s="36"/>
      <c r="M17" s="46"/>
      <c r="O17" s="26"/>
      <c r="P17" s="26"/>
    </row>
    <row r="18" spans="12:16" ht="12">
      <c r="L18" s="36"/>
      <c r="M18" s="36"/>
      <c r="O18" s="26"/>
      <c r="P18" s="26"/>
    </row>
    <row r="19" spans="12:16" ht="12">
      <c r="L19" s="36"/>
      <c r="M19" s="36"/>
      <c r="O19" s="26"/>
      <c r="P19" s="26"/>
    </row>
    <row r="20" spans="12:16" ht="12">
      <c r="L20" s="36"/>
      <c r="M20" s="36"/>
      <c r="O20" s="26"/>
      <c r="P20" s="26"/>
    </row>
    <row r="21" spans="12:16" ht="12">
      <c r="L21" s="36"/>
      <c r="M21" s="36"/>
      <c r="O21" s="26"/>
      <c r="P21" s="26"/>
    </row>
    <row r="22" spans="12:16" ht="12">
      <c r="L22" s="25"/>
      <c r="M22" s="25"/>
      <c r="O22" s="26"/>
      <c r="P22" s="26"/>
    </row>
    <row r="23" spans="7:16" ht="12">
      <c r="G23" s="47"/>
      <c r="H23" s="27"/>
      <c r="I23" s="27"/>
      <c r="J23" s="27"/>
      <c r="K23" s="27"/>
      <c r="L23" s="27"/>
      <c r="M23" s="27"/>
      <c r="N23" s="27"/>
      <c r="O23" s="27"/>
      <c r="P23" s="26"/>
    </row>
    <row r="24" spans="12:16" ht="12">
      <c r="L24" s="36"/>
      <c r="M24" s="36"/>
      <c r="O24" s="26"/>
      <c r="P24" s="26"/>
    </row>
    <row r="25" spans="12:16" ht="12">
      <c r="L25" s="36"/>
      <c r="M25" s="36"/>
      <c r="O25" s="26"/>
      <c r="P25" s="26"/>
    </row>
    <row r="27" spans="10:16" ht="12">
      <c r="J27" s="283"/>
      <c r="L27" s="25"/>
      <c r="M27" s="25"/>
      <c r="O27" s="26"/>
      <c r="P27" s="26"/>
    </row>
    <row r="28" spans="10:16" ht="12">
      <c r="J28" s="283"/>
      <c r="L28" s="25"/>
      <c r="M28" s="25"/>
      <c r="O28" s="26"/>
      <c r="P28" s="26"/>
    </row>
    <row r="29" spans="10:16" ht="12">
      <c r="J29" s="283"/>
      <c r="L29" s="25"/>
      <c r="M29" s="25"/>
      <c r="O29" s="26"/>
      <c r="P29" s="26"/>
    </row>
    <row r="30" spans="10:16" ht="12">
      <c r="J30" s="71"/>
      <c r="K30" s="71"/>
      <c r="L30" s="71"/>
      <c r="M30" s="71"/>
      <c r="N30" s="71"/>
      <c r="O30" s="26"/>
      <c r="P30" s="26"/>
    </row>
    <row r="31" spans="15:16" ht="12">
      <c r="O31" s="26"/>
      <c r="P31" s="26"/>
    </row>
    <row r="32" spans="15:16" ht="12">
      <c r="O32" s="26"/>
      <c r="P32" s="26"/>
    </row>
    <row r="33" spans="15:16" ht="12">
      <c r="O33" s="26"/>
      <c r="P33" s="26"/>
    </row>
    <row r="36" spans="12:16" ht="12">
      <c r="L36" s="25"/>
      <c r="M36" s="25"/>
      <c r="O36" s="26"/>
      <c r="P36" s="26"/>
    </row>
    <row r="38" spans="2:10" ht="12">
      <c r="B38" s="283"/>
      <c r="D38" s="283"/>
      <c r="E38" s="283"/>
      <c r="F38" s="283"/>
      <c r="G38" s="283"/>
      <c r="H38" s="283"/>
      <c r="I38" s="283"/>
      <c r="J38" s="283"/>
    </row>
    <row r="39" spans="3:9" ht="12">
      <c r="C39" s="283"/>
      <c r="D39" s="283"/>
      <c r="E39" s="283"/>
      <c r="F39" s="283"/>
      <c r="G39" s="283"/>
      <c r="H39" s="283"/>
      <c r="I39" s="283"/>
    </row>
    <row r="40" spans="3:9" ht="12">
      <c r="C40" s="283"/>
      <c r="D40" s="283"/>
      <c r="E40" s="283"/>
      <c r="F40" s="283"/>
      <c r="G40" s="283"/>
      <c r="H40" s="283"/>
      <c r="I40" s="283"/>
    </row>
    <row r="41" spans="4:9" ht="12">
      <c r="D41" s="71"/>
      <c r="E41" s="71"/>
      <c r="F41" s="71"/>
      <c r="G41" s="71"/>
      <c r="H41" s="71"/>
      <c r="I41" s="71"/>
    </row>
    <row r="42" ht="14.25">
      <c r="B42" s="70" t="s">
        <v>45</v>
      </c>
    </row>
    <row r="43" ht="14.25">
      <c r="B43" s="18" t="s">
        <v>397</v>
      </c>
    </row>
    <row r="44" ht="14.25">
      <c r="B44" s="18" t="s">
        <v>50</v>
      </c>
    </row>
    <row r="45" ht="14.25">
      <c r="B45" s="18"/>
    </row>
    <row r="46" ht="14.25">
      <c r="B46" s="18"/>
    </row>
    <row r="47" ht="15.75">
      <c r="B47" s="326" t="s">
        <v>444</v>
      </c>
    </row>
    <row r="48" ht="12.75">
      <c r="B48" s="327" t="s">
        <v>391</v>
      </c>
    </row>
    <row r="50" spans="3:10" ht="14.25">
      <c r="C50" s="183" t="s">
        <v>1</v>
      </c>
      <c r="D50" s="183">
        <v>2017</v>
      </c>
      <c r="I50" s="204"/>
      <c r="J50" s="204"/>
    </row>
    <row r="51" spans="3:10" ht="14.25">
      <c r="C51" s="185" t="s">
        <v>2</v>
      </c>
      <c r="D51" s="186"/>
      <c r="I51" s="204"/>
      <c r="J51" s="204"/>
    </row>
    <row r="52" spans="2:4" ht="14.25">
      <c r="B52" s="206" t="s">
        <v>408</v>
      </c>
      <c r="C52" s="185">
        <v>112.22363000173823</v>
      </c>
      <c r="D52" s="186">
        <v>199.63714463940934</v>
      </c>
    </row>
    <row r="54" spans="2:4" ht="14.25">
      <c r="B54" s="184" t="s">
        <v>405</v>
      </c>
      <c r="C54" s="185">
        <v>196.91107978797322</v>
      </c>
      <c r="D54" s="186">
        <v>521.5556395846644</v>
      </c>
    </row>
    <row r="55" spans="2:4" ht="14.25">
      <c r="B55" s="187" t="s">
        <v>11</v>
      </c>
      <c r="C55" s="185">
        <v>281.8796637715604</v>
      </c>
      <c r="D55" s="186">
        <v>516.4007479509986</v>
      </c>
    </row>
    <row r="56" spans="2:4" ht="14.25">
      <c r="B56" s="187" t="s">
        <v>26</v>
      </c>
      <c r="C56" s="185">
        <v>157.12338104976143</v>
      </c>
      <c r="D56" s="186">
        <v>468.4385382059801</v>
      </c>
    </row>
    <row r="57" spans="2:4" ht="14.25">
      <c r="B57" s="187" t="s">
        <v>29</v>
      </c>
      <c r="C57" s="185">
        <v>367.340184873721</v>
      </c>
      <c r="D57" s="186">
        <v>417.32434296222516</v>
      </c>
    </row>
    <row r="58" spans="2:4" ht="14.25">
      <c r="B58" s="187" t="s">
        <v>23</v>
      </c>
      <c r="C58" s="185">
        <v>69.0418118466899</v>
      </c>
      <c r="D58" s="186">
        <v>367.36353077816494</v>
      </c>
    </row>
    <row r="59" spans="2:4" ht="14.25">
      <c r="B59" s="187" t="s">
        <v>27</v>
      </c>
      <c r="C59" s="185">
        <v>261.1337122345199</v>
      </c>
      <c r="D59" s="186">
        <v>321.08715184186883</v>
      </c>
    </row>
    <row r="60" spans="2:4" ht="14.25">
      <c r="B60" s="187" t="s">
        <v>12</v>
      </c>
      <c r="C60" s="185">
        <v>160.02723287978958</v>
      </c>
      <c r="D60" s="186">
        <v>292.59368111682585</v>
      </c>
    </row>
    <row r="61" spans="2:4" ht="14.25">
      <c r="B61" s="187" t="s">
        <v>30</v>
      </c>
      <c r="C61" s="185">
        <v>62.24727668845316</v>
      </c>
      <c r="D61" s="186">
        <v>282.6907283336935</v>
      </c>
    </row>
    <row r="62" spans="2:4" ht="14.25">
      <c r="B62" s="184" t="s">
        <v>19</v>
      </c>
      <c r="C62" s="185">
        <v>47.15153080997287</v>
      </c>
      <c r="D62" s="186">
        <v>262.65537390144425</v>
      </c>
    </row>
    <row r="63" spans="2:4" ht="14.25">
      <c r="B63" s="187" t="s">
        <v>32</v>
      </c>
      <c r="C63" s="185">
        <v>148.14980011422043</v>
      </c>
      <c r="D63" s="186">
        <v>238.515406162465</v>
      </c>
    </row>
    <row r="64" spans="2:4" ht="14.25">
      <c r="B64" s="187" t="s">
        <v>31</v>
      </c>
      <c r="C64" s="185">
        <v>98.80428816466552</v>
      </c>
      <c r="D64" s="186">
        <v>234.24056189640035</v>
      </c>
    </row>
    <row r="65" spans="2:4" ht="14.25">
      <c r="B65" s="187" t="s">
        <v>28</v>
      </c>
      <c r="C65" s="185">
        <v>131.83078293928955</v>
      </c>
      <c r="D65" s="186">
        <v>231.4270099587078</v>
      </c>
    </row>
    <row r="66" spans="2:4" ht="14.25">
      <c r="B66" s="184" t="s">
        <v>17</v>
      </c>
      <c r="C66" s="185">
        <v>195.30940440934518</v>
      </c>
      <c r="D66" s="186">
        <v>207.39293295043078</v>
      </c>
    </row>
    <row r="67" spans="2:4" ht="14.25">
      <c r="B67" s="187" t="s">
        <v>33</v>
      </c>
      <c r="C67" s="185">
        <v>120.79252263363607</v>
      </c>
      <c r="D67" s="186">
        <v>194.400205497046</v>
      </c>
    </row>
    <row r="68" spans="2:4" ht="14.25">
      <c r="B68" s="187" t="s">
        <v>34</v>
      </c>
      <c r="C68" s="185">
        <v>65.81239634875325</v>
      </c>
      <c r="D68" s="186">
        <v>177.61783530059554</v>
      </c>
    </row>
    <row r="69" spans="2:4" ht="14.25">
      <c r="B69" s="187" t="s">
        <v>24</v>
      </c>
      <c r="C69" s="185">
        <v>78.64576467444553</v>
      </c>
      <c r="D69" s="186">
        <v>139.98437122281126</v>
      </c>
    </row>
    <row r="70" spans="2:4" ht="14.25">
      <c r="B70" s="187" t="s">
        <v>13</v>
      </c>
      <c r="C70" s="185">
        <v>70.31974921630093</v>
      </c>
      <c r="D70" s="186">
        <v>124.99059561128526</v>
      </c>
    </row>
    <row r="71" spans="2:4" ht="14.25">
      <c r="B71" s="187" t="s">
        <v>21</v>
      </c>
      <c r="C71" s="185">
        <v>49.50809266899397</v>
      </c>
      <c r="D71" s="186">
        <v>124.65883846397969</v>
      </c>
    </row>
    <row r="72" spans="2:4" ht="14.25">
      <c r="B72" s="187" t="s">
        <v>9</v>
      </c>
      <c r="C72" s="185">
        <v>140.38909112609653</v>
      </c>
      <c r="D72" s="186">
        <v>123.3812734976428</v>
      </c>
    </row>
    <row r="73" spans="2:4" ht="14.25">
      <c r="B73" s="184" t="s">
        <v>18</v>
      </c>
      <c r="C73" s="185">
        <v>84.02298850574712</v>
      </c>
      <c r="D73" s="186">
        <v>112.43678160919539</v>
      </c>
    </row>
    <row r="74" spans="2:4" ht="14.25">
      <c r="B74" s="184" t="s">
        <v>22</v>
      </c>
      <c r="C74" s="185">
        <v>55.33558583106267</v>
      </c>
      <c r="D74" s="186">
        <v>109.94802494802494</v>
      </c>
    </row>
    <row r="75" spans="2:4" ht="14.25">
      <c r="B75" s="187" t="s">
        <v>10</v>
      </c>
      <c r="C75" s="185">
        <v>32.78028114017962</v>
      </c>
      <c r="D75" s="186">
        <v>105.22819701762313</v>
      </c>
    </row>
    <row r="76" spans="2:4" ht="14.25">
      <c r="B76" s="187" t="s">
        <v>14</v>
      </c>
      <c r="C76" s="186">
        <v>93.51117862059145</v>
      </c>
      <c r="D76" s="186">
        <v>83.54298191484312</v>
      </c>
    </row>
    <row r="77" spans="2:4" ht="14.25">
      <c r="B77" s="187" t="s">
        <v>20</v>
      </c>
      <c r="C77" s="186">
        <v>38.190821256038646</v>
      </c>
      <c r="D77" s="186">
        <v>82.92801556420234</v>
      </c>
    </row>
    <row r="78" spans="2:4" ht="14.25">
      <c r="B78" s="187" t="s">
        <v>16</v>
      </c>
      <c r="C78" s="186">
        <v>56.99105761262019</v>
      </c>
      <c r="D78" s="186">
        <v>67.6359107940116</v>
      </c>
    </row>
    <row r="79" spans="2:4" ht="14.25">
      <c r="B79" s="187" t="s">
        <v>15</v>
      </c>
      <c r="C79" s="186">
        <v>15.667367945850057</v>
      </c>
      <c r="D79" s="186">
        <v>18.221472962672408</v>
      </c>
    </row>
    <row r="81" spans="2:4" ht="14.25">
      <c r="B81" s="187" t="s">
        <v>35</v>
      </c>
      <c r="C81" s="185">
        <v>118.11635220125787</v>
      </c>
      <c r="D81" s="186">
        <v>203.89949109414758</v>
      </c>
    </row>
    <row r="83" spans="2:4" ht="14.25">
      <c r="B83" s="188" t="s">
        <v>39</v>
      </c>
      <c r="C83" s="185">
        <v>158.2163126593033</v>
      </c>
      <c r="D83" s="186">
        <v>272.9470198675497</v>
      </c>
    </row>
    <row r="84" spans="2:4" ht="14.25">
      <c r="B84" s="184" t="s">
        <v>38</v>
      </c>
      <c r="C84" s="185">
        <v>72.47850829398232</v>
      </c>
      <c r="D84" s="186">
        <v>78.0506114541712</v>
      </c>
    </row>
    <row r="87" ht="14.25">
      <c r="B87" s="189" t="s">
        <v>428</v>
      </c>
    </row>
    <row r="88" ht="14.25">
      <c r="B88" s="283" t="s">
        <v>406</v>
      </c>
    </row>
    <row r="89" ht="14.25">
      <c r="B89" s="68" t="s">
        <v>413</v>
      </c>
    </row>
  </sheetData>
  <mergeCells count="2">
    <mergeCell ref="G4:N5"/>
    <mergeCell ref="E5:F5"/>
  </mergeCells>
  <printOptions/>
  <pageMargins left="0.7" right="0.7" top="0.75" bottom="0.75" header="0.3" footer="0.3"/>
  <pageSetup fitToHeight="1" fitToWidth="1" horizontalDpi="600" verticalDpi="600" orientation="landscape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showGridLines="0" workbookViewId="0" topLeftCell="A1"/>
  </sheetViews>
  <sheetFormatPr defaultColWidth="9.25390625" defaultRowHeight="14.25"/>
  <cols>
    <col min="1" max="1" width="9.25390625" style="145" customWidth="1"/>
    <col min="2" max="2" width="15.625" style="145" customWidth="1"/>
    <col min="3" max="10" width="12.375" style="145" customWidth="1"/>
    <col min="11" max="11" width="9.25390625" style="144" customWidth="1"/>
    <col min="12" max="16384" width="9.25390625" style="145" customWidth="1"/>
  </cols>
  <sheetData>
    <row r="2" ht="15.75">
      <c r="B2" s="329" t="s">
        <v>437</v>
      </c>
    </row>
    <row r="4" spans="2:10" ht="36" customHeight="1">
      <c r="B4" s="49"/>
      <c r="C4" s="357" t="s">
        <v>373</v>
      </c>
      <c r="D4" s="358"/>
      <c r="E4" s="357" t="s">
        <v>435</v>
      </c>
      <c r="F4" s="359"/>
      <c r="G4" s="360" t="s">
        <v>6</v>
      </c>
      <c r="H4" s="361"/>
      <c r="I4" s="361"/>
      <c r="J4" s="361"/>
    </row>
    <row r="5" spans="2:14" ht="12" customHeight="1">
      <c r="B5" s="50"/>
      <c r="C5" s="64">
        <v>2005</v>
      </c>
      <c r="D5" s="64">
        <v>2017</v>
      </c>
      <c r="E5" s="64">
        <v>2005</v>
      </c>
      <c r="F5" s="64" t="s">
        <v>417</v>
      </c>
      <c r="G5" s="64">
        <v>2005</v>
      </c>
      <c r="H5" s="64" t="s">
        <v>412</v>
      </c>
      <c r="I5" s="64">
        <v>2005</v>
      </c>
      <c r="J5" s="64">
        <v>2017</v>
      </c>
      <c r="K5" s="97"/>
      <c r="L5" s="276"/>
      <c r="M5" s="276"/>
      <c r="N5" s="276"/>
    </row>
    <row r="6" spans="2:11" ht="36" customHeight="1">
      <c r="B6" s="52"/>
      <c r="C6" s="362" t="s">
        <v>393</v>
      </c>
      <c r="D6" s="363"/>
      <c r="E6" s="364" t="s">
        <v>432</v>
      </c>
      <c r="F6" s="365"/>
      <c r="G6" s="366" t="s">
        <v>434</v>
      </c>
      <c r="H6" s="365"/>
      <c r="I6" s="366" t="s">
        <v>433</v>
      </c>
      <c r="J6" s="367"/>
      <c r="K6" s="53"/>
    </row>
    <row r="7" spans="1:20" s="37" customFormat="1" ht="12" customHeight="1">
      <c r="A7" s="18"/>
      <c r="B7" s="132" t="s">
        <v>408</v>
      </c>
      <c r="C7" s="250">
        <v>513.64</v>
      </c>
      <c r="D7" s="251">
        <v>483.72</v>
      </c>
      <c r="E7" s="250">
        <v>3.9215422798816424</v>
      </c>
      <c r="F7" s="251">
        <v>3.6829156705046744</v>
      </c>
      <c r="G7" s="252">
        <v>0.9985996697386919</v>
      </c>
      <c r="H7" s="253">
        <v>0.9198192783054485</v>
      </c>
      <c r="I7" s="252">
        <v>28.696421618254032</v>
      </c>
      <c r="J7" s="251">
        <v>54.20627635822376</v>
      </c>
      <c r="K7" s="195"/>
      <c r="L7" s="196"/>
      <c r="M7" s="265"/>
      <c r="N7" s="205"/>
      <c r="P7" s="205"/>
      <c r="T7" s="205"/>
    </row>
    <row r="8" spans="2:20" ht="14.25">
      <c r="B8" s="4" t="s">
        <v>9</v>
      </c>
      <c r="C8" s="277">
        <v>2.4</v>
      </c>
      <c r="D8" s="255">
        <v>2.3</v>
      </c>
      <c r="E8" s="254">
        <v>3.6066904107118707</v>
      </c>
      <c r="F8" s="255">
        <v>3.431401802231903</v>
      </c>
      <c r="G8" s="256">
        <v>2.0625</v>
      </c>
      <c r="H8" s="257">
        <v>2.136666666666667</v>
      </c>
      <c r="I8" s="256">
        <v>39.208333333333336</v>
      </c>
      <c r="J8" s="255">
        <v>35.95652173913044</v>
      </c>
      <c r="K8" s="53"/>
      <c r="M8" s="266"/>
      <c r="N8" s="205"/>
      <c r="P8" s="205"/>
      <c r="T8" s="205"/>
    </row>
    <row r="9" spans="2:20" ht="14.25">
      <c r="B9" s="4" t="s">
        <v>10</v>
      </c>
      <c r="C9" s="278">
        <v>13.34</v>
      </c>
      <c r="D9" s="76">
        <v>11.96</v>
      </c>
      <c r="E9" s="75">
        <v>5.208902772354549</v>
      </c>
      <c r="F9" s="76">
        <v>5.404428377767736</v>
      </c>
      <c r="G9" s="54">
        <v>0.4394055472263868</v>
      </c>
      <c r="H9" s="91">
        <v>0.520714865962632</v>
      </c>
      <c r="I9" s="54">
        <v>6.293103448275862</v>
      </c>
      <c r="J9" s="76">
        <v>19.470735785953178</v>
      </c>
      <c r="K9" s="53"/>
      <c r="M9" s="266"/>
      <c r="N9" s="205"/>
      <c r="P9" s="205"/>
      <c r="T9" s="205"/>
    </row>
    <row r="10" spans="2:20" ht="14.25">
      <c r="B10" s="4" t="s">
        <v>405</v>
      </c>
      <c r="C10" s="278">
        <v>27.4</v>
      </c>
      <c r="D10" s="76">
        <v>21.7</v>
      </c>
      <c r="E10" s="75">
        <v>10.87927577375871</v>
      </c>
      <c r="F10" s="76">
        <v>9.431543078681669</v>
      </c>
      <c r="G10" s="54">
        <v>0.5660583941605839</v>
      </c>
      <c r="H10" s="91">
        <v>0.8193953488372093</v>
      </c>
      <c r="I10" s="54">
        <v>18.099635036496352</v>
      </c>
      <c r="J10" s="76">
        <v>55.299078341013825</v>
      </c>
      <c r="M10" s="266"/>
      <c r="N10" s="205"/>
      <c r="P10" s="205"/>
      <c r="T10" s="205"/>
    </row>
    <row r="11" spans="2:20" ht="14.25">
      <c r="B11" s="4" t="s">
        <v>11</v>
      </c>
      <c r="C11" s="279">
        <v>5</v>
      </c>
      <c r="D11" s="259">
        <v>6</v>
      </c>
      <c r="E11" s="258">
        <v>9.3711929528629</v>
      </c>
      <c r="F11" s="259">
        <v>10.485294374639569</v>
      </c>
      <c r="G11" s="260">
        <v>0.59246</v>
      </c>
      <c r="H11" s="261">
        <v>0.5804600000000001</v>
      </c>
      <c r="I11" s="260">
        <v>32.260000000000005</v>
      </c>
      <c r="J11" s="259">
        <v>49.25</v>
      </c>
      <c r="M11" s="266"/>
      <c r="N11" s="205"/>
      <c r="P11" s="205"/>
      <c r="T11" s="205"/>
    </row>
    <row r="12" spans="2:20" ht="14.25">
      <c r="B12" s="4" t="s">
        <v>12</v>
      </c>
      <c r="C12" s="278">
        <v>47.43</v>
      </c>
      <c r="D12" s="76">
        <v>48.01</v>
      </c>
      <c r="E12" s="75">
        <v>4.3666514145354345</v>
      </c>
      <c r="F12" s="76">
        <v>4.409441587068332</v>
      </c>
      <c r="G12" s="54">
        <v>1.2006325110689438</v>
      </c>
      <c r="H12" s="91">
        <v>1.0675802822663123</v>
      </c>
      <c r="I12" s="54">
        <v>36.647691334598356</v>
      </c>
      <c r="J12" s="76">
        <v>66.35617579670902</v>
      </c>
      <c r="M12" s="266"/>
      <c r="N12" s="205"/>
      <c r="P12" s="205"/>
      <c r="T12" s="205"/>
    </row>
    <row r="13" spans="2:20" ht="14.25">
      <c r="B13" s="4" t="s">
        <v>13</v>
      </c>
      <c r="C13" s="279">
        <v>6.56</v>
      </c>
      <c r="D13" s="259">
        <v>5.54</v>
      </c>
      <c r="E13" s="258">
        <v>3.1628176076370473</v>
      </c>
      <c r="F13" s="259">
        <v>2.7786833855799373</v>
      </c>
      <c r="G13" s="260">
        <v>0.9166666666666666</v>
      </c>
      <c r="H13" s="261">
        <v>1.6890909090909092</v>
      </c>
      <c r="I13" s="260">
        <v>21.371951219512194</v>
      </c>
      <c r="J13" s="259">
        <v>44.981949458483754</v>
      </c>
      <c r="M13" s="266"/>
      <c r="N13" s="205"/>
      <c r="P13" s="205"/>
      <c r="T13" s="205"/>
    </row>
    <row r="14" spans="2:20" ht="14.25">
      <c r="B14" s="4" t="s">
        <v>14</v>
      </c>
      <c r="C14" s="279">
        <v>2.11</v>
      </c>
      <c r="D14" s="259">
        <v>3.32</v>
      </c>
      <c r="E14" s="258">
        <v>3.639876485707878</v>
      </c>
      <c r="F14" s="259">
        <v>5.253081438584832</v>
      </c>
      <c r="G14" s="260">
        <v>1.2549763033175356</v>
      </c>
      <c r="H14" s="261">
        <v>1.0589928057553957</v>
      </c>
      <c r="I14" s="260">
        <v>28.009478672985786</v>
      </c>
      <c r="J14" s="259">
        <v>15.903614457831326</v>
      </c>
      <c r="M14" s="266"/>
      <c r="N14" s="205"/>
      <c r="P14" s="205"/>
      <c r="T14" s="205"/>
    </row>
    <row r="15" spans="2:20" ht="14.25">
      <c r="B15" s="4" t="s">
        <v>15</v>
      </c>
      <c r="C15" s="278">
        <v>4.74</v>
      </c>
      <c r="D15" s="259">
        <v>9.32</v>
      </c>
      <c r="E15" s="75">
        <v>1.37169050726504</v>
      </c>
      <c r="F15" s="259">
        <v>2.5927347788107915</v>
      </c>
      <c r="G15" s="54">
        <v>0.32127848101265816</v>
      </c>
      <c r="H15" s="261">
        <v>0.10869751243781094</v>
      </c>
      <c r="I15" s="54">
        <v>11.421940928270041</v>
      </c>
      <c r="J15" s="259">
        <v>7.027896995708154</v>
      </c>
      <c r="M15" s="266"/>
      <c r="N15" s="205"/>
      <c r="P15" s="205"/>
      <c r="T15" s="205"/>
    </row>
    <row r="16" spans="2:20" ht="14.25">
      <c r="B16" s="4" t="s">
        <v>16</v>
      </c>
      <c r="C16" s="279">
        <v>29.3</v>
      </c>
      <c r="D16" s="259">
        <v>17.8</v>
      </c>
      <c r="E16" s="258">
        <v>2.1225854684756214</v>
      </c>
      <c r="F16" s="259">
        <v>1.209969057420509</v>
      </c>
      <c r="G16" s="260">
        <v>0.493047619047619</v>
      </c>
      <c r="H16" s="261">
        <v>0.7664150943396226</v>
      </c>
      <c r="I16" s="260">
        <v>26.84982935153584</v>
      </c>
      <c r="J16" s="259">
        <v>55.89887640449438</v>
      </c>
      <c r="M16" s="266"/>
      <c r="N16" s="205"/>
      <c r="P16" s="205"/>
      <c r="T16" s="205"/>
    </row>
    <row r="17" spans="2:20" ht="14.25">
      <c r="B17" s="4" t="s">
        <v>17</v>
      </c>
      <c r="C17" s="278">
        <v>30.8</v>
      </c>
      <c r="D17" s="76">
        <v>28.73</v>
      </c>
      <c r="E17" s="75">
        <v>2.026982560052649</v>
      </c>
      <c r="F17" s="76">
        <v>1.7936071919091023</v>
      </c>
      <c r="G17" s="54">
        <v>1.7045045454545455</v>
      </c>
      <c r="H17" s="91">
        <v>1.7998244382022472</v>
      </c>
      <c r="I17" s="54">
        <v>96.35487012987012</v>
      </c>
      <c r="J17" s="76">
        <v>115.6289592760181</v>
      </c>
      <c r="M17" s="266"/>
      <c r="N17" s="205"/>
      <c r="P17" s="205"/>
      <c r="T17" s="205"/>
    </row>
    <row r="18" spans="2:20" ht="14.25">
      <c r="B18" s="4" t="s">
        <v>18</v>
      </c>
      <c r="C18" s="278" t="s">
        <v>2</v>
      </c>
      <c r="D18" s="76">
        <v>13.83</v>
      </c>
      <c r="E18" s="278" t="s">
        <v>2</v>
      </c>
      <c r="F18" s="76">
        <v>7.948275862068966</v>
      </c>
      <c r="G18" s="54" t="s">
        <v>2</v>
      </c>
      <c r="H18" s="91">
        <v>0.37185025197984156</v>
      </c>
      <c r="I18" s="278" t="s">
        <v>2</v>
      </c>
      <c r="J18" s="76">
        <v>14.146059291395517</v>
      </c>
      <c r="M18" s="266"/>
      <c r="N18" s="205"/>
      <c r="P18" s="205"/>
      <c r="T18" s="205"/>
    </row>
    <row r="19" spans="2:20" ht="14.25">
      <c r="B19" s="4" t="s">
        <v>19</v>
      </c>
      <c r="C19" s="279">
        <v>31.9</v>
      </c>
      <c r="D19" s="76">
        <v>39.8</v>
      </c>
      <c r="E19" s="258">
        <v>4.120914610515437</v>
      </c>
      <c r="F19" s="76">
        <v>4.8439293273145285</v>
      </c>
      <c r="G19" s="260">
        <v>0.25942865671641796</v>
      </c>
      <c r="H19" s="261">
        <v>0.32162561576354676</v>
      </c>
      <c r="I19" s="260">
        <v>11.442006269592477</v>
      </c>
      <c r="J19" s="76">
        <v>54.22361809045226</v>
      </c>
      <c r="M19" s="266"/>
      <c r="N19" s="205"/>
      <c r="P19" s="205"/>
      <c r="T19" s="205"/>
    </row>
    <row r="20" spans="2:20" ht="14.25">
      <c r="B20" s="4" t="s">
        <v>20</v>
      </c>
      <c r="C20" s="278">
        <v>0.12</v>
      </c>
      <c r="D20" s="259">
        <v>0.11</v>
      </c>
      <c r="E20" s="75">
        <v>2.898550724637681</v>
      </c>
      <c r="F20" s="259">
        <v>2.6750972762645913</v>
      </c>
      <c r="G20" s="54">
        <v>0.0805</v>
      </c>
      <c r="H20" s="91">
        <v>0.14545454545454548</v>
      </c>
      <c r="I20" s="54">
        <v>13.166666666666668</v>
      </c>
      <c r="J20" s="259">
        <v>31</v>
      </c>
      <c r="M20" s="266"/>
      <c r="N20" s="205"/>
      <c r="P20" s="205"/>
      <c r="R20" s="262"/>
      <c r="T20" s="205"/>
    </row>
    <row r="21" spans="2:20" ht="14.25">
      <c r="B21" s="4" t="s">
        <v>21</v>
      </c>
      <c r="C21" s="279">
        <v>19.39</v>
      </c>
      <c r="D21" s="259">
        <v>17.22</v>
      </c>
      <c r="E21" s="258">
        <v>6.279145077720207</v>
      </c>
      <c r="F21" s="259">
        <v>5.4649317676927955</v>
      </c>
      <c r="G21" s="260">
        <v>0.6623362558019598</v>
      </c>
      <c r="H21" s="261">
        <v>0.716750700280112</v>
      </c>
      <c r="I21" s="260">
        <v>8.045384218669417</v>
      </c>
      <c r="J21" s="259">
        <v>22.810685249709643</v>
      </c>
      <c r="M21" s="266"/>
      <c r="N21" s="205"/>
      <c r="O21" s="142"/>
      <c r="P21" s="205"/>
      <c r="T21" s="205"/>
    </row>
    <row r="22" spans="2:20" ht="14.25">
      <c r="B22" s="4" t="s">
        <v>22</v>
      </c>
      <c r="C22" s="279">
        <v>18.7</v>
      </c>
      <c r="D22" s="259">
        <v>13.17</v>
      </c>
      <c r="E22" s="258">
        <v>10.190735694822889</v>
      </c>
      <c r="F22" s="259">
        <v>6.845114345114346</v>
      </c>
      <c r="G22" s="260">
        <v>0.3232620320855615</v>
      </c>
      <c r="H22" s="261">
        <v>0.5316784869976359</v>
      </c>
      <c r="I22" s="260">
        <v>5.429946524064172</v>
      </c>
      <c r="J22" s="259">
        <v>16.062262718299163</v>
      </c>
      <c r="M22" s="266"/>
      <c r="N22" s="205"/>
      <c r="P22" s="205"/>
      <c r="T22" s="205"/>
    </row>
    <row r="23" spans="2:20" ht="14.25">
      <c r="B23" s="4" t="s">
        <v>23</v>
      </c>
      <c r="C23" s="279">
        <v>0.26</v>
      </c>
      <c r="D23" s="76">
        <v>0.58</v>
      </c>
      <c r="E23" s="258">
        <v>3.0197444831591174</v>
      </c>
      <c r="F23" s="76">
        <v>6.736353077816492</v>
      </c>
      <c r="G23" s="260">
        <v>0.9574999999999999</v>
      </c>
      <c r="H23" s="91">
        <v>0.6821428571428572</v>
      </c>
      <c r="I23" s="260">
        <v>22.846153846153847</v>
      </c>
      <c r="J23" s="76">
        <v>54.53448275862069</v>
      </c>
      <c r="M23" s="266"/>
      <c r="N23" s="205"/>
      <c r="P23" s="205"/>
      <c r="T23" s="205"/>
    </row>
    <row r="24" spans="2:20" ht="14.25">
      <c r="B24" s="4" t="s">
        <v>24</v>
      </c>
      <c r="C24" s="278">
        <v>8.7</v>
      </c>
      <c r="D24" s="263">
        <v>20.58</v>
      </c>
      <c r="E24" s="75">
        <v>5.166117395564265</v>
      </c>
      <c r="F24" s="263">
        <v>11.569792609499823</v>
      </c>
      <c r="G24" s="54">
        <v>0.6827586206896552</v>
      </c>
      <c r="H24" s="261">
        <v>0.27490157480314964</v>
      </c>
      <c r="I24" s="54">
        <v>15.222988505747127</v>
      </c>
      <c r="J24" s="263">
        <v>12.099125364431488</v>
      </c>
      <c r="M24" s="266"/>
      <c r="N24" s="205"/>
      <c r="P24" s="205"/>
      <c r="T24" s="205"/>
    </row>
    <row r="25" spans="2:20" ht="14.25">
      <c r="B25" s="4" t="s">
        <v>25</v>
      </c>
      <c r="C25" s="278">
        <v>0</v>
      </c>
      <c r="D25" s="259">
        <v>0</v>
      </c>
      <c r="E25" s="75" t="s">
        <v>2</v>
      </c>
      <c r="F25" s="76" t="s">
        <v>2</v>
      </c>
      <c r="G25" s="75" t="s">
        <v>2</v>
      </c>
      <c r="H25" s="76" t="s">
        <v>2</v>
      </c>
      <c r="I25" s="75" t="s">
        <v>2</v>
      </c>
      <c r="J25" s="76" t="s">
        <v>2</v>
      </c>
      <c r="M25" s="266"/>
      <c r="N25" s="205"/>
      <c r="P25" s="205"/>
      <c r="T25" s="205"/>
    </row>
    <row r="26" spans="2:20" ht="14.25">
      <c r="B26" s="4" t="s">
        <v>26</v>
      </c>
      <c r="C26" s="278">
        <v>1.56</v>
      </c>
      <c r="D26" s="77">
        <v>2</v>
      </c>
      <c r="E26" s="75">
        <v>5.316973415132924</v>
      </c>
      <c r="F26" s="77">
        <v>6.644518272425249</v>
      </c>
      <c r="G26" s="54">
        <v>0.7115384615384616</v>
      </c>
      <c r="H26" s="261">
        <v>1.6265</v>
      </c>
      <c r="I26" s="54">
        <v>29.55128205128205</v>
      </c>
      <c r="J26" s="77">
        <v>70.5</v>
      </c>
      <c r="M26" s="266"/>
      <c r="N26" s="205"/>
      <c r="P26" s="205"/>
      <c r="T26" s="205"/>
    </row>
    <row r="27" spans="2:20" ht="14.25">
      <c r="B27" s="4" t="s">
        <v>27</v>
      </c>
      <c r="C27" s="278">
        <v>18.94</v>
      </c>
      <c r="D27" s="77">
        <v>18.95</v>
      </c>
      <c r="E27" s="75">
        <v>5.665569847442417</v>
      </c>
      <c r="F27" s="77">
        <v>5.675351901766995</v>
      </c>
      <c r="G27" s="54">
        <v>0.8696409714889123</v>
      </c>
      <c r="H27" s="91">
        <v>0.8897558386411889</v>
      </c>
      <c r="I27" s="54">
        <v>45.80042238648363</v>
      </c>
      <c r="J27" s="77">
        <v>56.57572559366754</v>
      </c>
      <c r="M27" s="266"/>
      <c r="N27" s="205"/>
      <c r="P27" s="205"/>
      <c r="T27" s="205"/>
    </row>
    <row r="28" spans="2:20" ht="14.25">
      <c r="B28" s="4" t="s">
        <v>28</v>
      </c>
      <c r="C28" s="278">
        <v>36.8</v>
      </c>
      <c r="D28" s="77">
        <v>52.7</v>
      </c>
      <c r="E28" s="75">
        <v>4.372104075086135</v>
      </c>
      <c r="F28" s="77">
        <v>6.400291474374544</v>
      </c>
      <c r="G28" s="54">
        <v>0.8680570652173913</v>
      </c>
      <c r="H28" s="91">
        <v>0.8217441860465116</v>
      </c>
      <c r="I28" s="54">
        <v>30.152717391304346</v>
      </c>
      <c r="J28" s="77">
        <v>36.15882352941176</v>
      </c>
      <c r="M28" s="266"/>
      <c r="N28" s="205"/>
      <c r="P28" s="205"/>
      <c r="T28" s="205"/>
    </row>
    <row r="29" spans="2:20" ht="14.25">
      <c r="B29" s="4" t="s">
        <v>29</v>
      </c>
      <c r="C29" s="278">
        <v>13.25</v>
      </c>
      <c r="D29" s="77">
        <v>14.06</v>
      </c>
      <c r="E29" s="75">
        <v>6.006809228272351</v>
      </c>
      <c r="F29" s="77">
        <v>6.733200521032872</v>
      </c>
      <c r="G29" s="54">
        <v>0.8110369811320755</v>
      </c>
      <c r="H29" s="91">
        <v>0.9719167904903416</v>
      </c>
      <c r="I29" s="54">
        <v>61.15396226415094</v>
      </c>
      <c r="J29" s="77">
        <v>61.9800853485064</v>
      </c>
      <c r="M29" s="266"/>
      <c r="N29" s="205"/>
      <c r="P29" s="205"/>
      <c r="T29" s="205"/>
    </row>
    <row r="30" spans="2:20" ht="14.25">
      <c r="B30" s="4" t="s">
        <v>30</v>
      </c>
      <c r="C30" s="278" t="s">
        <v>2</v>
      </c>
      <c r="D30" s="77">
        <v>47.75</v>
      </c>
      <c r="E30" s="278" t="s">
        <v>2</v>
      </c>
      <c r="F30" s="77">
        <v>10.319861681435055</v>
      </c>
      <c r="G30" s="278" t="s">
        <v>2</v>
      </c>
      <c r="H30" s="91">
        <v>0.3375837427422957</v>
      </c>
      <c r="I30" s="278" t="s">
        <v>2</v>
      </c>
      <c r="J30" s="77">
        <v>27.39287958115183</v>
      </c>
      <c r="M30" s="266"/>
      <c r="N30" s="205"/>
      <c r="P30" s="205"/>
      <c r="T30" s="205"/>
    </row>
    <row r="31" spans="2:20" ht="14.25">
      <c r="B31" s="4" t="s">
        <v>31</v>
      </c>
      <c r="C31" s="75">
        <v>5.99</v>
      </c>
      <c r="D31" s="77">
        <v>7.23</v>
      </c>
      <c r="E31" s="75">
        <v>5.137221269296741</v>
      </c>
      <c r="F31" s="77">
        <v>6.347673397717297</v>
      </c>
      <c r="G31" s="54">
        <v>0.45623038397328886</v>
      </c>
      <c r="H31" s="91">
        <v>0.7184245660881174</v>
      </c>
      <c r="I31" s="54">
        <v>19.233722871452418</v>
      </c>
      <c r="J31" s="77">
        <v>36.90179806362379</v>
      </c>
      <c r="M31" s="266"/>
      <c r="N31" s="205"/>
      <c r="P31" s="205"/>
      <c r="T31" s="205"/>
    </row>
    <row r="32" spans="2:20" ht="14.25">
      <c r="B32" s="4" t="s">
        <v>32</v>
      </c>
      <c r="C32" s="75">
        <v>13.4</v>
      </c>
      <c r="D32" s="77">
        <v>19.65</v>
      </c>
      <c r="E32" s="75">
        <v>7.652769845802399</v>
      </c>
      <c r="F32" s="77">
        <v>11.008403361344538</v>
      </c>
      <c r="G32" s="54">
        <v>0.6941791044776119</v>
      </c>
      <c r="H32" s="91">
        <v>0.4638138138138138</v>
      </c>
      <c r="I32" s="54">
        <v>19.3589552238806</v>
      </c>
      <c r="J32" s="77">
        <v>21.666666666666668</v>
      </c>
      <c r="M32" s="266"/>
      <c r="N32" s="205"/>
      <c r="P32" s="205"/>
      <c r="Q32" s="142"/>
      <c r="T32" s="205"/>
    </row>
    <row r="33" spans="2:20" ht="14.25">
      <c r="B33" s="4" t="s">
        <v>33</v>
      </c>
      <c r="C33" s="75">
        <v>20</v>
      </c>
      <c r="D33" s="264">
        <v>20.4</v>
      </c>
      <c r="E33" s="75">
        <v>0.9974609631183822</v>
      </c>
      <c r="F33" s="264">
        <v>1.0480349344978166</v>
      </c>
      <c r="G33" s="54">
        <v>2.612509</v>
      </c>
      <c r="H33" s="91">
        <v>2.8310543778801844</v>
      </c>
      <c r="I33" s="54">
        <v>121.1</v>
      </c>
      <c r="J33" s="264">
        <v>185.49019607843138</v>
      </c>
      <c r="M33" s="266"/>
      <c r="N33" s="205"/>
      <c r="P33" s="205"/>
      <c r="Q33" s="142"/>
      <c r="T33" s="205"/>
    </row>
    <row r="34" spans="2:20" ht="14.25">
      <c r="B34" s="5" t="s">
        <v>34</v>
      </c>
      <c r="C34" s="299">
        <v>29</v>
      </c>
      <c r="D34" s="79">
        <v>41</v>
      </c>
      <c r="E34" s="299">
        <v>1.4332531535276067</v>
      </c>
      <c r="F34" s="79">
        <v>2.067352321712292</v>
      </c>
      <c r="G34" s="300">
        <v>3.386206896551724</v>
      </c>
      <c r="H34" s="93">
        <v>1.8378378378378377</v>
      </c>
      <c r="I34" s="300">
        <v>45.00689655172414</v>
      </c>
      <c r="J34" s="79">
        <v>85.91560975609757</v>
      </c>
      <c r="M34" s="266"/>
      <c r="N34" s="205"/>
      <c r="P34" s="205"/>
      <c r="T34" s="205"/>
    </row>
    <row r="35" spans="2:20" ht="14.25">
      <c r="B35" s="5" t="s">
        <v>35</v>
      </c>
      <c r="C35" s="78">
        <v>12</v>
      </c>
      <c r="D35" s="79">
        <v>16</v>
      </c>
      <c r="E35" s="78">
        <v>3.9721946375372394</v>
      </c>
      <c r="F35" s="79">
        <v>5.089058524173028</v>
      </c>
      <c r="G35" s="55">
        <v>0.7099166666666666</v>
      </c>
      <c r="H35" s="93">
        <v>0.6325882352941177</v>
      </c>
      <c r="I35" s="55">
        <v>29.735833333333332</v>
      </c>
      <c r="J35" s="79">
        <v>40.06625</v>
      </c>
      <c r="M35" s="268"/>
      <c r="N35" s="205"/>
      <c r="P35" s="205"/>
      <c r="Q35" s="142"/>
      <c r="T35" s="205"/>
    </row>
    <row r="36" spans="2:20" ht="14.25">
      <c r="B36" s="96" t="s">
        <v>38</v>
      </c>
      <c r="C36" s="73">
        <v>7.09</v>
      </c>
      <c r="D36" s="74">
        <v>5.7</v>
      </c>
      <c r="E36" s="73">
        <v>0.8447515786965328</v>
      </c>
      <c r="F36" s="74">
        <v>0.6901561932437341</v>
      </c>
      <c r="G36" s="92">
        <v>1.3634950634696756</v>
      </c>
      <c r="H36" s="95" t="s">
        <v>2</v>
      </c>
      <c r="I36" s="256">
        <v>84.42877291960508</v>
      </c>
      <c r="J36" s="95">
        <v>113.09122807017543</v>
      </c>
      <c r="M36" s="266"/>
      <c r="N36" s="205"/>
      <c r="P36" s="205"/>
      <c r="T36" s="205"/>
    </row>
    <row r="37" spans="2:20" ht="14.25">
      <c r="B37" s="81" t="s">
        <v>39</v>
      </c>
      <c r="C37" s="78">
        <v>7.25</v>
      </c>
      <c r="D37" s="80">
        <v>6.42</v>
      </c>
      <c r="E37" s="78">
        <v>6.159728122344945</v>
      </c>
      <c r="F37" s="94">
        <v>5.314569536423841</v>
      </c>
      <c r="G37" s="55">
        <v>0.7289158620689655</v>
      </c>
      <c r="H37" s="93">
        <v>0.6853697749196141</v>
      </c>
      <c r="I37" s="55">
        <v>24.282758620689656</v>
      </c>
      <c r="J37" s="93">
        <v>51.36915887850468</v>
      </c>
      <c r="M37" s="266"/>
      <c r="N37" s="205"/>
      <c r="P37" s="205"/>
      <c r="T37" s="205"/>
    </row>
    <row r="38" spans="1:10" ht="12" customHeight="1">
      <c r="A38" s="6"/>
      <c r="B38" s="56" t="s">
        <v>403</v>
      </c>
      <c r="C38" s="56"/>
      <c r="D38" s="56"/>
      <c r="E38" s="56"/>
      <c r="F38" s="56"/>
      <c r="G38" s="56"/>
      <c r="H38" s="56"/>
      <c r="I38" s="56"/>
      <c r="J38" s="56"/>
    </row>
    <row r="39" spans="1:10" ht="12" customHeight="1">
      <c r="A39" s="6"/>
      <c r="B39" s="283" t="s">
        <v>406</v>
      </c>
      <c r="C39" s="56"/>
      <c r="D39" s="56"/>
      <c r="E39" s="56"/>
      <c r="F39" s="56"/>
      <c r="G39" s="56"/>
      <c r="H39" s="56"/>
      <c r="I39" s="56"/>
      <c r="J39" s="56"/>
    </row>
    <row r="40" spans="2:10" ht="12" customHeight="1">
      <c r="B40" s="180" t="s">
        <v>418</v>
      </c>
      <c r="C40" s="56"/>
      <c r="D40" s="56"/>
      <c r="E40" s="56"/>
      <c r="F40" s="56"/>
      <c r="G40" s="56"/>
      <c r="H40" s="56"/>
      <c r="I40" s="56"/>
      <c r="J40" s="56"/>
    </row>
    <row r="41" spans="1:11" ht="15" customHeight="1">
      <c r="A41" s="6"/>
      <c r="B41" s="368" t="s">
        <v>436</v>
      </c>
      <c r="K41" s="57"/>
    </row>
    <row r="42" ht="12" customHeight="1"/>
    <row r="43" ht="14.25">
      <c r="B43" s="72" t="s">
        <v>45</v>
      </c>
    </row>
    <row r="44" ht="14.25">
      <c r="B44" s="145" t="s">
        <v>398</v>
      </c>
    </row>
    <row r="45" ht="14.25">
      <c r="B45" s="145" t="s">
        <v>399</v>
      </c>
    </row>
    <row r="46" ht="14.25">
      <c r="B46" s="18" t="s">
        <v>51</v>
      </c>
    </row>
    <row r="47" ht="14.25">
      <c r="B47" s="145" t="s">
        <v>400</v>
      </c>
    </row>
    <row r="48" ht="14.25">
      <c r="B48" s="18" t="s">
        <v>401</v>
      </c>
    </row>
  </sheetData>
  <mergeCells count="7">
    <mergeCell ref="C4:D4"/>
    <mergeCell ref="E4:F4"/>
    <mergeCell ref="G4:J4"/>
    <mergeCell ref="C6:D6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S140"/>
  <sheetViews>
    <sheetView showGridLines="0" workbookViewId="0" topLeftCell="A1"/>
  </sheetViews>
  <sheetFormatPr defaultColWidth="9.25390625" defaultRowHeight="14.25"/>
  <cols>
    <col min="1" max="16" width="9.25390625" style="7" customWidth="1"/>
    <col min="17" max="16384" width="9.25390625" style="7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68.1" customHeight="1"/>
    <row r="27" spans="3:9" ht="12">
      <c r="C27" s="17"/>
      <c r="D27" s="17"/>
      <c r="E27" s="17"/>
      <c r="F27" s="17"/>
      <c r="G27" s="14"/>
      <c r="H27" s="14"/>
      <c r="I27" s="14"/>
    </row>
    <row r="28" spans="3:9" ht="12">
      <c r="C28" s="17"/>
      <c r="D28" s="17"/>
      <c r="E28" s="17"/>
      <c r="F28" s="17"/>
      <c r="G28" s="14"/>
      <c r="H28" s="14"/>
      <c r="I28" s="14"/>
    </row>
    <row r="29" spans="3:9" ht="12">
      <c r="C29" s="65"/>
      <c r="D29" s="65"/>
      <c r="E29" s="65"/>
      <c r="F29" s="65"/>
      <c r="G29" s="14"/>
      <c r="H29" s="14"/>
      <c r="I29" s="14"/>
    </row>
    <row r="30" ht="12"/>
    <row r="31" ht="12"/>
    <row r="32" ht="12"/>
    <row r="33" ht="12"/>
    <row r="34" ht="12"/>
    <row r="35" ht="12"/>
    <row r="36" ht="12"/>
    <row r="38" ht="14.25">
      <c r="B38" s="17" t="s">
        <v>428</v>
      </c>
    </row>
    <row r="39" ht="14.25">
      <c r="B39" s="283" t="s">
        <v>406</v>
      </c>
    </row>
    <row r="40" ht="14.25">
      <c r="B40" s="82" t="s">
        <v>439</v>
      </c>
    </row>
    <row r="42" ht="14.25">
      <c r="B42" s="66" t="s">
        <v>45</v>
      </c>
    </row>
    <row r="43" ht="14.25">
      <c r="B43" s="145" t="s">
        <v>398</v>
      </c>
    </row>
    <row r="44" ht="14.25">
      <c r="B44" s="145" t="s">
        <v>399</v>
      </c>
    </row>
    <row r="45" ht="14.25">
      <c r="B45" s="18" t="s">
        <v>51</v>
      </c>
    </row>
    <row r="46" spans="2:18" ht="14.25">
      <c r="B46" s="2"/>
      <c r="C46" s="1"/>
      <c r="D46" s="1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</row>
    <row r="47" spans="5:18" ht="14.25">
      <c r="E47" s="136"/>
      <c r="F47" s="136"/>
      <c r="G47" s="136"/>
      <c r="H47" s="18"/>
      <c r="I47" s="18"/>
      <c r="J47" s="18"/>
      <c r="K47" s="136"/>
      <c r="L47" s="136"/>
      <c r="M47" s="136"/>
      <c r="N47" s="136"/>
      <c r="O47" s="136"/>
      <c r="P47" s="136"/>
      <c r="Q47" s="136"/>
      <c r="R47" s="136"/>
    </row>
    <row r="48" spans="2:14" ht="15.75">
      <c r="B48" s="369" t="s">
        <v>443</v>
      </c>
      <c r="E48" s="134"/>
      <c r="F48" s="137"/>
      <c r="G48" s="136"/>
      <c r="M48" s="134"/>
      <c r="N48" s="136"/>
    </row>
    <row r="49" spans="2:14" ht="12.75">
      <c r="B49" s="370" t="s">
        <v>438</v>
      </c>
      <c r="E49" s="134"/>
      <c r="F49" s="137"/>
      <c r="G49" s="136"/>
      <c r="M49" s="134"/>
      <c r="N49" s="136"/>
    </row>
    <row r="50" spans="5:19" ht="14.25">
      <c r="E50" s="134"/>
      <c r="F50" s="137"/>
      <c r="G50" s="136"/>
      <c r="M50" s="134"/>
      <c r="N50" s="136"/>
      <c r="S50" s="136"/>
    </row>
    <row r="51" spans="2:19" ht="14.25">
      <c r="B51" s="135" t="s">
        <v>0</v>
      </c>
      <c r="C51" s="51">
        <v>2005</v>
      </c>
      <c r="D51" s="51">
        <v>2017</v>
      </c>
      <c r="E51" s="138"/>
      <c r="F51" s="2"/>
      <c r="G51" s="136"/>
      <c r="M51" s="139"/>
      <c r="N51" s="136"/>
      <c r="S51" s="136"/>
    </row>
    <row r="52" spans="2:14" ht="14.25">
      <c r="B52" s="135"/>
      <c r="C52" s="51"/>
      <c r="D52" s="51"/>
      <c r="E52" s="138"/>
      <c r="F52" s="2"/>
      <c r="G52" s="136"/>
      <c r="M52" s="139"/>
      <c r="N52" s="136"/>
    </row>
    <row r="53" spans="2:14" ht="14.25">
      <c r="B53" s="135"/>
      <c r="C53" s="51"/>
      <c r="D53" s="51"/>
      <c r="E53" s="138"/>
      <c r="F53" s="2"/>
      <c r="G53" s="136"/>
      <c r="M53" s="139"/>
      <c r="N53" s="136"/>
    </row>
    <row r="54" spans="2:14" ht="14.25">
      <c r="B54" s="135" t="s">
        <v>408</v>
      </c>
      <c r="C54" s="58">
        <v>3.9215422798816424</v>
      </c>
      <c r="D54" s="58">
        <v>3.6829156705046744</v>
      </c>
      <c r="E54" s="138"/>
      <c r="F54" s="2"/>
      <c r="G54" s="136"/>
      <c r="M54" s="139"/>
      <c r="N54" s="136"/>
    </row>
    <row r="55" spans="2:14" ht="14.25">
      <c r="B55" s="135"/>
      <c r="C55" s="58"/>
      <c r="D55" s="58"/>
      <c r="E55" s="138"/>
      <c r="F55" s="2"/>
      <c r="G55" s="136"/>
      <c r="M55" s="139"/>
      <c r="N55" s="136"/>
    </row>
    <row r="56" spans="2:14" ht="14.25">
      <c r="B56" s="135" t="s">
        <v>24</v>
      </c>
      <c r="C56" s="58">
        <v>5.166117395564265</v>
      </c>
      <c r="D56" s="58">
        <v>11.569792609499823</v>
      </c>
      <c r="E56" s="138"/>
      <c r="F56" s="2"/>
      <c r="G56" s="136"/>
      <c r="M56" s="139"/>
      <c r="N56" s="136"/>
    </row>
    <row r="57" spans="2:14" ht="14.25">
      <c r="B57" s="135" t="s">
        <v>32</v>
      </c>
      <c r="C57" s="58">
        <v>7.652769845802399</v>
      </c>
      <c r="D57" s="58">
        <v>11.008403361344538</v>
      </c>
      <c r="E57" s="138"/>
      <c r="F57" s="2"/>
      <c r="G57" s="136"/>
      <c r="M57" s="139"/>
      <c r="N57" s="136"/>
    </row>
    <row r="58" spans="2:14" ht="14.25">
      <c r="B58" s="135" t="s">
        <v>11</v>
      </c>
      <c r="C58" s="58">
        <v>9.3711929528629</v>
      </c>
      <c r="D58" s="58">
        <v>10.485294374639569</v>
      </c>
      <c r="E58" s="138"/>
      <c r="F58" s="2"/>
      <c r="G58" s="136"/>
      <c r="M58" s="139"/>
      <c r="N58" s="136"/>
    </row>
    <row r="59" spans="2:14" ht="14.25">
      <c r="B59" s="135" t="s">
        <v>30</v>
      </c>
      <c r="C59" s="58" t="s">
        <v>2</v>
      </c>
      <c r="D59" s="58">
        <v>10.319861681435055</v>
      </c>
      <c r="E59" s="138"/>
      <c r="F59" s="2"/>
      <c r="G59" s="136"/>
      <c r="M59" s="139"/>
      <c r="N59" s="136"/>
    </row>
    <row r="60" spans="2:14" ht="14.25">
      <c r="B60" s="135" t="s">
        <v>405</v>
      </c>
      <c r="C60" s="58">
        <v>10.87927577375871</v>
      </c>
      <c r="D60" s="58">
        <v>9.431543078681669</v>
      </c>
      <c r="E60" s="138"/>
      <c r="F60" s="2"/>
      <c r="G60" s="136"/>
      <c r="M60" s="139"/>
      <c r="N60" s="136"/>
    </row>
    <row r="61" spans="2:14" ht="14.25">
      <c r="B61" s="135" t="s">
        <v>18</v>
      </c>
      <c r="C61" s="58" t="s">
        <v>2</v>
      </c>
      <c r="D61" s="58">
        <v>7.948275862068966</v>
      </c>
      <c r="E61" s="138"/>
      <c r="F61" s="2"/>
      <c r="G61" s="136"/>
      <c r="M61" s="139"/>
      <c r="N61" s="136"/>
    </row>
    <row r="62" spans="2:14" ht="14.25">
      <c r="B62" s="135" t="s">
        <v>22</v>
      </c>
      <c r="C62" s="58">
        <v>10.190735694822889</v>
      </c>
      <c r="D62" s="58">
        <v>6.845114345114346</v>
      </c>
      <c r="E62" s="138"/>
      <c r="F62" s="2"/>
      <c r="G62" s="136"/>
      <c r="M62" s="139"/>
      <c r="N62" s="136"/>
    </row>
    <row r="63" spans="2:14" ht="14.25">
      <c r="B63" s="135" t="s">
        <v>23</v>
      </c>
      <c r="C63" s="58">
        <v>3.0197444831591174</v>
      </c>
      <c r="D63" s="58">
        <v>6.736353077816492</v>
      </c>
      <c r="E63" s="138"/>
      <c r="F63" s="2"/>
      <c r="G63" s="136"/>
      <c r="M63" s="139"/>
      <c r="N63" s="136"/>
    </row>
    <row r="64" spans="2:14" ht="14.25">
      <c r="B64" s="135" t="s">
        <v>29</v>
      </c>
      <c r="C64" s="58">
        <v>6.006809228272351</v>
      </c>
      <c r="D64" s="58">
        <v>6.733200521032872</v>
      </c>
      <c r="E64" s="138"/>
      <c r="F64" s="2"/>
      <c r="G64" s="136"/>
      <c r="M64" s="139"/>
      <c r="N64" s="136"/>
    </row>
    <row r="65" spans="2:14" ht="14.25">
      <c r="B65" s="135" t="s">
        <v>26</v>
      </c>
      <c r="C65" s="58">
        <v>5.316973415132924</v>
      </c>
      <c r="D65" s="58">
        <v>6.644518272425249</v>
      </c>
      <c r="E65" s="138"/>
      <c r="F65" s="2"/>
      <c r="G65" s="136"/>
      <c r="M65" s="139"/>
      <c r="N65" s="136"/>
    </row>
    <row r="66" spans="2:14" ht="14.25">
      <c r="B66" s="135" t="s">
        <v>28</v>
      </c>
      <c r="C66" s="58">
        <v>4.372104075086135</v>
      </c>
      <c r="D66" s="58">
        <v>6.400291474374544</v>
      </c>
      <c r="E66" s="138"/>
      <c r="F66" s="2"/>
      <c r="G66" s="136"/>
      <c r="M66" s="139"/>
      <c r="N66" s="136"/>
    </row>
    <row r="67" spans="2:14" ht="14.25">
      <c r="B67" s="135" t="s">
        <v>31</v>
      </c>
      <c r="C67" s="58">
        <v>5.137221269296741</v>
      </c>
      <c r="D67" s="58">
        <v>6.347673397717297</v>
      </c>
      <c r="E67" s="138"/>
      <c r="F67" s="2"/>
      <c r="G67" s="136"/>
      <c r="M67" s="139"/>
      <c r="N67" s="136"/>
    </row>
    <row r="68" spans="2:14" ht="14.25">
      <c r="B68" s="135" t="s">
        <v>27</v>
      </c>
      <c r="C68" s="58">
        <v>5.665569847442417</v>
      </c>
      <c r="D68" s="58">
        <v>5.675351901766995</v>
      </c>
      <c r="E68" s="138"/>
      <c r="F68" s="2"/>
      <c r="G68" s="136"/>
      <c r="M68" s="139"/>
      <c r="N68" s="136"/>
    </row>
    <row r="69" spans="2:14" ht="14.25">
      <c r="B69" s="135" t="s">
        <v>21</v>
      </c>
      <c r="C69" s="58">
        <v>6.279145077720207</v>
      </c>
      <c r="D69" s="58">
        <v>5.4649317676927955</v>
      </c>
      <c r="E69" s="138"/>
      <c r="F69" s="2"/>
      <c r="G69" s="136"/>
      <c r="M69" s="139"/>
      <c r="N69" s="136"/>
    </row>
    <row r="70" spans="2:14" ht="14.25">
      <c r="B70" s="135" t="s">
        <v>10</v>
      </c>
      <c r="C70" s="58">
        <v>5.208902772354549</v>
      </c>
      <c r="D70" s="58">
        <v>5.404428377767736</v>
      </c>
      <c r="E70" s="138"/>
      <c r="F70" s="2"/>
      <c r="G70" s="136"/>
      <c r="M70" s="139"/>
      <c r="N70" s="136"/>
    </row>
    <row r="71" spans="2:14" ht="14.25">
      <c r="B71" s="135" t="s">
        <v>14</v>
      </c>
      <c r="C71" s="58">
        <v>3.639876485707878</v>
      </c>
      <c r="D71" s="58">
        <v>5.253081438584832</v>
      </c>
      <c r="E71" s="138"/>
      <c r="F71" s="2"/>
      <c r="G71" s="136"/>
      <c r="M71" s="139"/>
      <c r="N71" s="136"/>
    </row>
    <row r="72" spans="2:14" ht="14.25">
      <c r="B72" s="135" t="s">
        <v>19</v>
      </c>
      <c r="C72" s="58">
        <v>4.120914610515437</v>
      </c>
      <c r="D72" s="58">
        <v>4.8439293273145285</v>
      </c>
      <c r="E72" s="138"/>
      <c r="F72" s="2"/>
      <c r="G72" s="136"/>
      <c r="M72" s="139"/>
      <c r="N72" s="136"/>
    </row>
    <row r="73" spans="2:14" ht="14.25">
      <c r="B73" s="135" t="s">
        <v>12</v>
      </c>
      <c r="C73" s="58">
        <v>4.3666514145354345</v>
      </c>
      <c r="D73" s="58">
        <v>4.409441587068332</v>
      </c>
      <c r="E73" s="138"/>
      <c r="F73" s="2"/>
      <c r="G73" s="136"/>
      <c r="M73" s="139"/>
      <c r="N73" s="136"/>
    </row>
    <row r="74" spans="2:14" ht="14.25">
      <c r="B74" s="135" t="s">
        <v>9</v>
      </c>
      <c r="C74" s="58">
        <v>3.6066904107118707</v>
      </c>
      <c r="D74" s="58">
        <v>3.431401802231903</v>
      </c>
      <c r="E74" s="138"/>
      <c r="F74" s="2"/>
      <c r="G74" s="136"/>
      <c r="M74" s="139"/>
      <c r="N74" s="136"/>
    </row>
    <row r="75" spans="2:14" ht="14.25">
      <c r="B75" s="135" t="s">
        <v>13</v>
      </c>
      <c r="C75" s="58">
        <v>3.1628176076370473</v>
      </c>
      <c r="D75" s="58">
        <v>2.7786833855799373</v>
      </c>
      <c r="E75" s="138"/>
      <c r="F75" s="2"/>
      <c r="G75" s="136"/>
      <c r="M75" s="139"/>
      <c r="N75" s="136"/>
    </row>
    <row r="76" spans="2:14" ht="14.25">
      <c r="B76" s="135" t="s">
        <v>20</v>
      </c>
      <c r="C76" s="58">
        <v>2.898550724637681</v>
      </c>
      <c r="D76" s="58">
        <v>2.6750972762645913</v>
      </c>
      <c r="E76" s="138"/>
      <c r="F76" s="2"/>
      <c r="G76" s="136"/>
      <c r="M76" s="139"/>
      <c r="N76" s="136"/>
    </row>
    <row r="77" spans="2:14" ht="14.25">
      <c r="B77" s="135" t="s">
        <v>15</v>
      </c>
      <c r="C77" s="58">
        <v>1.37169050726504</v>
      </c>
      <c r="D77" s="58">
        <v>2.5927347788107915</v>
      </c>
      <c r="E77" s="138"/>
      <c r="F77" s="2"/>
      <c r="G77" s="136"/>
      <c r="M77" s="139"/>
      <c r="N77" s="136"/>
    </row>
    <row r="78" spans="2:14" ht="14.25">
      <c r="B78" s="135" t="s">
        <v>34</v>
      </c>
      <c r="C78" s="58">
        <v>1.4332531535276067</v>
      </c>
      <c r="D78" s="58">
        <v>2.067352321712292</v>
      </c>
      <c r="E78" s="138"/>
      <c r="F78" s="2"/>
      <c r="G78" s="136"/>
      <c r="M78" s="139"/>
      <c r="N78" s="136"/>
    </row>
    <row r="79" spans="2:14" ht="14.25">
      <c r="B79" s="135" t="s">
        <v>17</v>
      </c>
      <c r="C79" s="58">
        <v>2.026982560052649</v>
      </c>
      <c r="D79" s="58">
        <v>1.7936071919091023</v>
      </c>
      <c r="E79" s="138"/>
      <c r="F79" s="2"/>
      <c r="G79" s="136"/>
      <c r="K79" s="134"/>
      <c r="L79" s="139"/>
      <c r="M79" s="139"/>
      <c r="N79" s="136"/>
    </row>
    <row r="80" spans="2:14" ht="14.25">
      <c r="B80" s="135" t="s">
        <v>16</v>
      </c>
      <c r="C80" s="58">
        <v>2.1225854684756214</v>
      </c>
      <c r="D80" s="58">
        <v>1.209969057420509</v>
      </c>
      <c r="E80" s="138"/>
      <c r="F80" s="2"/>
      <c r="G80" s="136"/>
      <c r="K80" s="134"/>
      <c r="L80" s="139"/>
      <c r="M80" s="139"/>
      <c r="N80" s="136"/>
    </row>
    <row r="81" spans="2:14" ht="14.25">
      <c r="B81" s="135" t="s">
        <v>33</v>
      </c>
      <c r="C81" s="58">
        <v>0.9974609631183822</v>
      </c>
      <c r="D81" s="58">
        <v>1.0480349344978166</v>
      </c>
      <c r="E81" s="138"/>
      <c r="F81" s="2"/>
      <c r="G81" s="136"/>
      <c r="K81" s="134"/>
      <c r="L81" s="139"/>
      <c r="M81" s="139"/>
      <c r="N81" s="136"/>
    </row>
    <row r="82" spans="2:14" ht="14.25">
      <c r="B82" s="135"/>
      <c r="C82" s="58"/>
      <c r="D82" s="58"/>
      <c r="E82" s="138"/>
      <c r="F82" s="2"/>
      <c r="G82" s="136"/>
      <c r="K82" s="134"/>
      <c r="L82" s="139"/>
      <c r="M82" s="139"/>
      <c r="N82" s="136"/>
    </row>
    <row r="83" spans="2:14" ht="14.25">
      <c r="B83" s="135" t="s">
        <v>35</v>
      </c>
      <c r="C83" s="58">
        <v>3.9721946375372394</v>
      </c>
      <c r="D83" s="58">
        <v>5.089058524173028</v>
      </c>
      <c r="E83" s="138"/>
      <c r="F83" s="2"/>
      <c r="G83" s="136"/>
      <c r="K83" s="134"/>
      <c r="L83" s="139"/>
      <c r="M83" s="139"/>
      <c r="N83" s="136"/>
    </row>
    <row r="84" spans="2:18" ht="14.25">
      <c r="B84" s="135"/>
      <c r="C84" s="58"/>
      <c r="D84" s="58"/>
      <c r="E84" s="138"/>
      <c r="F84" s="2"/>
      <c r="G84" s="136"/>
      <c r="H84" s="134"/>
      <c r="N84" s="138"/>
      <c r="O84" s="136"/>
      <c r="P84" s="134"/>
      <c r="Q84" s="139"/>
      <c r="R84" s="139"/>
    </row>
    <row r="85" spans="2:18" ht="14.25">
      <c r="B85" s="135" t="s">
        <v>39</v>
      </c>
      <c r="C85" s="58">
        <v>6.159728122344945</v>
      </c>
      <c r="D85" s="58">
        <v>5.314569536423841</v>
      </c>
      <c r="E85" s="138"/>
      <c r="F85" s="2"/>
      <c r="G85" s="136"/>
      <c r="H85" s="134"/>
      <c r="I85" s="139"/>
      <c r="J85" s="139"/>
      <c r="K85" s="136"/>
      <c r="L85" s="134"/>
      <c r="M85" s="138"/>
      <c r="N85" s="138"/>
      <c r="O85" s="136"/>
      <c r="P85" s="134"/>
      <c r="Q85" s="139"/>
      <c r="R85" s="139"/>
    </row>
    <row r="86" spans="2:18" ht="14.25">
      <c r="B86" s="135" t="s">
        <v>38</v>
      </c>
      <c r="C86" s="58">
        <v>0.8447515786965328</v>
      </c>
      <c r="D86" s="58">
        <v>0.6901561932437341</v>
      </c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</row>
    <row r="87" spans="2:18" ht="14.25"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</row>
    <row r="88" spans="2:19" ht="14.25"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</row>
    <row r="89" spans="2:19" ht="14.25"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</row>
    <row r="90" spans="2:19" ht="14.25"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</row>
    <row r="91" spans="2:19" ht="14.25">
      <c r="B91" s="2"/>
      <c r="C91" s="1"/>
      <c r="D91" s="1"/>
      <c r="E91" s="1"/>
      <c r="F91" s="1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</row>
    <row r="92" spans="2:19" ht="14.25">
      <c r="B92" s="1"/>
      <c r="C92" s="1"/>
      <c r="D92" s="1"/>
      <c r="E92" s="1"/>
      <c r="F92" s="1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</row>
    <row r="93" spans="2:19" ht="14.25">
      <c r="B93" s="2"/>
      <c r="C93" s="133"/>
      <c r="D93" s="1"/>
      <c r="E93" s="1"/>
      <c r="F93" s="1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</row>
    <row r="94" spans="2:19" ht="14.25">
      <c r="B94" s="2"/>
      <c r="C94" s="133"/>
      <c r="D94" s="1"/>
      <c r="E94" s="1"/>
      <c r="F94" s="1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</row>
    <row r="95" spans="2:19" ht="14.25">
      <c r="B95" s="2"/>
      <c r="C95" s="2"/>
      <c r="D95" s="1"/>
      <c r="E95" s="1"/>
      <c r="F95" s="1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</row>
    <row r="96" spans="2:19" ht="14.25">
      <c r="B96" s="1"/>
      <c r="C96" s="1"/>
      <c r="D96" s="1"/>
      <c r="E96" s="1"/>
      <c r="F96" s="1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</row>
    <row r="97" spans="2:19" ht="14.25">
      <c r="B97" s="2"/>
      <c r="C97" s="2"/>
      <c r="D97" s="1"/>
      <c r="E97" s="1"/>
      <c r="F97" s="1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</row>
    <row r="98" spans="2:19" ht="14.25">
      <c r="B98" s="2"/>
      <c r="C98" s="2"/>
      <c r="D98" s="1"/>
      <c r="E98" s="1"/>
      <c r="F98" s="1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</row>
    <row r="99" spans="2:19" ht="14.25">
      <c r="B99" s="2"/>
      <c r="C99" s="2"/>
      <c r="D99" s="1"/>
      <c r="E99" s="1"/>
      <c r="F99" s="1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</row>
    <row r="100" spans="2:19" ht="14.25">
      <c r="B100" s="2"/>
      <c r="C100" s="2"/>
      <c r="D100" s="1"/>
      <c r="E100" s="1"/>
      <c r="F100" s="1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</row>
    <row r="101" spans="2:19" ht="14.25">
      <c r="B101" s="2"/>
      <c r="C101" s="2"/>
      <c r="D101" s="1"/>
      <c r="E101" s="1"/>
      <c r="F101" s="1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</row>
    <row r="102" spans="2:19" ht="14.25">
      <c r="B102" s="1"/>
      <c r="C102" s="1"/>
      <c r="D102" s="1"/>
      <c r="E102" s="1"/>
      <c r="F102" s="1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</row>
    <row r="103" spans="2:19" ht="14.25">
      <c r="B103" s="137"/>
      <c r="C103" s="137"/>
      <c r="D103" s="137"/>
      <c r="E103" s="137"/>
      <c r="F103" s="137"/>
      <c r="G103" s="136"/>
      <c r="H103" s="134"/>
      <c r="I103" s="134"/>
      <c r="J103" s="134"/>
      <c r="K103" s="136"/>
      <c r="L103" s="136"/>
      <c r="M103" s="136"/>
      <c r="N103" s="136"/>
      <c r="O103" s="136"/>
      <c r="P103" s="136"/>
      <c r="Q103" s="136"/>
      <c r="R103" s="136"/>
      <c r="S103" s="136"/>
    </row>
    <row r="104" spans="2:19" ht="14.25">
      <c r="B104" s="137"/>
      <c r="C104" s="140"/>
      <c r="D104" s="2"/>
      <c r="E104" s="140"/>
      <c r="F104" s="2"/>
      <c r="G104" s="136"/>
      <c r="H104" s="134"/>
      <c r="I104" s="138"/>
      <c r="J104" s="138"/>
      <c r="K104" s="136"/>
      <c r="L104" s="136"/>
      <c r="M104" s="136"/>
      <c r="N104" s="136"/>
      <c r="O104" s="136"/>
      <c r="P104" s="136"/>
      <c r="Q104" s="136"/>
      <c r="R104" s="136"/>
      <c r="S104" s="136"/>
    </row>
    <row r="105" spans="2:19" ht="14.25">
      <c r="B105" s="137"/>
      <c r="C105" s="140"/>
      <c r="D105" s="2"/>
      <c r="E105" s="140"/>
      <c r="F105" s="2"/>
      <c r="G105" s="136"/>
      <c r="H105" s="134"/>
      <c r="I105" s="138"/>
      <c r="J105" s="138"/>
      <c r="K105" s="136"/>
      <c r="L105" s="136"/>
      <c r="M105" s="136"/>
      <c r="N105" s="136"/>
      <c r="O105" s="136"/>
      <c r="P105" s="136"/>
      <c r="Q105" s="136"/>
      <c r="R105" s="136"/>
      <c r="S105" s="136"/>
    </row>
    <row r="106" spans="2:19" ht="14.25">
      <c r="B106" s="137"/>
      <c r="C106" s="140"/>
      <c r="D106" s="2"/>
      <c r="E106" s="140"/>
      <c r="F106" s="2"/>
      <c r="G106" s="136"/>
      <c r="H106" s="134"/>
      <c r="I106" s="138"/>
      <c r="J106" s="138"/>
      <c r="K106" s="136"/>
      <c r="L106" s="136"/>
      <c r="M106" s="136"/>
      <c r="N106" s="136"/>
      <c r="O106" s="136"/>
      <c r="P106" s="136"/>
      <c r="Q106" s="136"/>
      <c r="R106" s="136"/>
      <c r="S106" s="136"/>
    </row>
    <row r="107" spans="2:19" ht="14.25">
      <c r="B107" s="137"/>
      <c r="C107" s="140"/>
      <c r="D107" s="2"/>
      <c r="E107" s="140"/>
      <c r="F107" s="2"/>
      <c r="G107" s="136"/>
      <c r="H107" s="134"/>
      <c r="I107" s="138"/>
      <c r="J107" s="138"/>
      <c r="K107" s="136"/>
      <c r="L107" s="136"/>
      <c r="M107" s="136"/>
      <c r="N107" s="136"/>
      <c r="O107" s="136"/>
      <c r="P107" s="136"/>
      <c r="Q107" s="136"/>
      <c r="R107" s="136"/>
      <c r="S107" s="136"/>
    </row>
    <row r="108" spans="2:19" ht="14.25">
      <c r="B108" s="137"/>
      <c r="C108" s="140"/>
      <c r="D108" s="2"/>
      <c r="E108" s="140"/>
      <c r="F108" s="2"/>
      <c r="G108" s="136"/>
      <c r="H108" s="134"/>
      <c r="I108" s="138"/>
      <c r="J108" s="138"/>
      <c r="K108" s="136"/>
      <c r="L108" s="136"/>
      <c r="M108" s="136"/>
      <c r="N108" s="136"/>
      <c r="O108" s="136"/>
      <c r="P108" s="136"/>
      <c r="Q108" s="136"/>
      <c r="R108" s="136"/>
      <c r="S108" s="136"/>
    </row>
    <row r="109" spans="2:19" ht="14.25">
      <c r="B109" s="137"/>
      <c r="C109" s="140"/>
      <c r="D109" s="2"/>
      <c r="E109" s="140"/>
      <c r="F109" s="2"/>
      <c r="G109" s="136"/>
      <c r="H109" s="134"/>
      <c r="I109" s="138"/>
      <c r="J109" s="138"/>
      <c r="K109" s="136"/>
      <c r="L109" s="136"/>
      <c r="M109" s="136"/>
      <c r="N109" s="136"/>
      <c r="O109" s="136"/>
      <c r="P109" s="136"/>
      <c r="Q109" s="136"/>
      <c r="R109" s="136"/>
      <c r="S109" s="136"/>
    </row>
    <row r="110" spans="2:19" ht="14.25">
      <c r="B110" s="137"/>
      <c r="C110" s="140"/>
      <c r="D110" s="2"/>
      <c r="E110" s="140"/>
      <c r="F110" s="2"/>
      <c r="G110" s="136"/>
      <c r="H110" s="134"/>
      <c r="I110" s="138"/>
      <c r="J110" s="138"/>
      <c r="K110" s="136"/>
      <c r="L110" s="136"/>
      <c r="M110" s="136"/>
      <c r="N110" s="136"/>
      <c r="O110" s="136"/>
      <c r="P110" s="136"/>
      <c r="Q110" s="136"/>
      <c r="R110" s="136"/>
      <c r="S110" s="136"/>
    </row>
    <row r="111" spans="2:19" ht="14.25">
      <c r="B111" s="137"/>
      <c r="C111" s="140"/>
      <c r="D111" s="2"/>
      <c r="E111" s="140"/>
      <c r="F111" s="2"/>
      <c r="G111" s="136"/>
      <c r="H111" s="134"/>
      <c r="I111" s="138"/>
      <c r="J111" s="138"/>
      <c r="K111" s="136"/>
      <c r="L111" s="136"/>
      <c r="M111" s="136"/>
      <c r="N111" s="136"/>
      <c r="O111" s="136"/>
      <c r="P111" s="136"/>
      <c r="Q111" s="136"/>
      <c r="R111" s="136"/>
      <c r="S111" s="136"/>
    </row>
    <row r="112" spans="2:19" ht="14.25">
      <c r="B112" s="137"/>
      <c r="C112" s="140"/>
      <c r="D112" s="2"/>
      <c r="E112" s="140"/>
      <c r="F112" s="2"/>
      <c r="G112" s="136"/>
      <c r="H112" s="134"/>
      <c r="I112" s="138"/>
      <c r="J112" s="138"/>
      <c r="K112" s="136"/>
      <c r="L112" s="136"/>
      <c r="M112" s="136"/>
      <c r="N112" s="136"/>
      <c r="O112" s="136"/>
      <c r="P112" s="136"/>
      <c r="Q112" s="136"/>
      <c r="R112" s="136"/>
      <c r="S112" s="136"/>
    </row>
    <row r="113" spans="2:19" ht="14.25">
      <c r="B113" s="137"/>
      <c r="C113" s="2"/>
      <c r="D113" s="2"/>
      <c r="E113" s="2"/>
      <c r="F113" s="2"/>
      <c r="G113" s="136"/>
      <c r="H113" s="134"/>
      <c r="I113" s="138"/>
      <c r="J113" s="138"/>
      <c r="K113" s="136"/>
      <c r="L113" s="136"/>
      <c r="M113" s="136"/>
      <c r="N113" s="136"/>
      <c r="O113" s="136"/>
      <c r="P113" s="136"/>
      <c r="Q113" s="136"/>
      <c r="R113" s="136"/>
      <c r="S113" s="136"/>
    </row>
    <row r="114" spans="2:19" ht="14.25">
      <c r="B114" s="137"/>
      <c r="C114" s="140"/>
      <c r="D114" s="2"/>
      <c r="E114" s="140"/>
      <c r="F114" s="2"/>
      <c r="G114" s="136"/>
      <c r="H114" s="134"/>
      <c r="I114" s="138"/>
      <c r="J114" s="138"/>
      <c r="K114" s="136"/>
      <c r="L114" s="136"/>
      <c r="M114" s="136"/>
      <c r="N114" s="136"/>
      <c r="O114" s="136"/>
      <c r="P114" s="136"/>
      <c r="Q114" s="136"/>
      <c r="R114" s="136"/>
      <c r="S114" s="136"/>
    </row>
    <row r="115" spans="2:19" ht="14.25">
      <c r="B115" s="137"/>
      <c r="C115" s="2"/>
      <c r="D115" s="2"/>
      <c r="E115" s="2"/>
      <c r="F115" s="2"/>
      <c r="G115" s="136"/>
      <c r="H115" s="134"/>
      <c r="I115" s="138"/>
      <c r="J115" s="138"/>
      <c r="K115" s="136"/>
      <c r="L115" s="136"/>
      <c r="M115" s="136"/>
      <c r="N115" s="136"/>
      <c r="O115" s="136"/>
      <c r="P115" s="136"/>
      <c r="Q115" s="136"/>
      <c r="R115" s="136"/>
      <c r="S115" s="136"/>
    </row>
    <row r="116" spans="2:19" ht="14.25">
      <c r="B116" s="137"/>
      <c r="C116" s="140"/>
      <c r="D116" s="2"/>
      <c r="E116" s="140"/>
      <c r="F116" s="2"/>
      <c r="G116" s="136"/>
      <c r="H116" s="134"/>
      <c r="I116" s="138"/>
      <c r="J116" s="138"/>
      <c r="K116" s="136"/>
      <c r="L116" s="136"/>
      <c r="M116" s="136"/>
      <c r="N116" s="136"/>
      <c r="O116" s="136"/>
      <c r="P116" s="136"/>
      <c r="Q116" s="136"/>
      <c r="R116" s="136"/>
      <c r="S116" s="136"/>
    </row>
    <row r="117" spans="2:19" ht="14.25">
      <c r="B117" s="137"/>
      <c r="C117" s="140"/>
      <c r="D117" s="2"/>
      <c r="E117" s="140"/>
      <c r="F117" s="2"/>
      <c r="G117" s="136"/>
      <c r="H117" s="134"/>
      <c r="I117" s="138"/>
      <c r="J117" s="138"/>
      <c r="K117" s="136"/>
      <c r="L117" s="136"/>
      <c r="M117" s="136"/>
      <c r="N117" s="136"/>
      <c r="O117" s="136"/>
      <c r="P117" s="136"/>
      <c r="Q117" s="136"/>
      <c r="R117" s="136"/>
      <c r="S117" s="136"/>
    </row>
    <row r="118" spans="2:19" ht="14.25">
      <c r="B118" s="137"/>
      <c r="C118" s="140"/>
      <c r="D118" s="2"/>
      <c r="E118" s="140"/>
      <c r="F118" s="2"/>
      <c r="G118" s="136"/>
      <c r="H118" s="134"/>
      <c r="I118" s="138"/>
      <c r="J118" s="138"/>
      <c r="K118" s="136"/>
      <c r="L118" s="136"/>
      <c r="M118" s="136"/>
      <c r="N118" s="136"/>
      <c r="O118" s="136"/>
      <c r="P118" s="136"/>
      <c r="Q118" s="136"/>
      <c r="R118" s="136"/>
      <c r="S118" s="136"/>
    </row>
    <row r="119" spans="2:19" ht="14.25">
      <c r="B119" s="137"/>
      <c r="C119" s="140"/>
      <c r="D119" s="2"/>
      <c r="E119" s="140"/>
      <c r="F119" s="2"/>
      <c r="G119" s="136"/>
      <c r="H119" s="134"/>
      <c r="I119" s="138"/>
      <c r="J119" s="138"/>
      <c r="K119" s="136"/>
      <c r="L119" s="136"/>
      <c r="M119" s="136"/>
      <c r="N119" s="136"/>
      <c r="O119" s="136"/>
      <c r="P119" s="136"/>
      <c r="Q119" s="136"/>
      <c r="R119" s="136"/>
      <c r="S119" s="136"/>
    </row>
    <row r="120" spans="2:19" ht="14.25">
      <c r="B120" s="137"/>
      <c r="C120" s="140"/>
      <c r="D120" s="2"/>
      <c r="E120" s="140"/>
      <c r="F120" s="2"/>
      <c r="G120" s="136"/>
      <c r="H120" s="134"/>
      <c r="I120" s="138"/>
      <c r="J120" s="138"/>
      <c r="K120" s="136"/>
      <c r="L120" s="136"/>
      <c r="M120" s="136"/>
      <c r="N120" s="136"/>
      <c r="O120" s="136"/>
      <c r="P120" s="136"/>
      <c r="Q120" s="136"/>
      <c r="R120" s="136"/>
      <c r="S120" s="136"/>
    </row>
    <row r="121" spans="2:19" ht="14.25">
      <c r="B121" s="137"/>
      <c r="C121" s="140"/>
      <c r="D121" s="2"/>
      <c r="E121" s="140"/>
      <c r="F121" s="2"/>
      <c r="G121" s="136"/>
      <c r="H121" s="134"/>
      <c r="I121" s="138"/>
      <c r="J121" s="138"/>
      <c r="K121" s="136"/>
      <c r="L121" s="136"/>
      <c r="M121" s="136"/>
      <c r="N121" s="136"/>
      <c r="O121" s="136"/>
      <c r="P121" s="136"/>
      <c r="Q121" s="136"/>
      <c r="R121" s="136"/>
      <c r="S121" s="136"/>
    </row>
    <row r="122" spans="2:19" ht="14.25">
      <c r="B122" s="137"/>
      <c r="C122" s="140"/>
      <c r="D122" s="2"/>
      <c r="E122" s="140"/>
      <c r="F122" s="2"/>
      <c r="G122" s="136"/>
      <c r="H122" s="134"/>
      <c r="I122" s="138"/>
      <c r="J122" s="138"/>
      <c r="K122" s="136"/>
      <c r="L122" s="136"/>
      <c r="M122" s="136"/>
      <c r="N122" s="136"/>
      <c r="O122" s="136"/>
      <c r="P122" s="136"/>
      <c r="Q122" s="136"/>
      <c r="R122" s="136"/>
      <c r="S122" s="136"/>
    </row>
    <row r="123" spans="2:19" ht="14.25">
      <c r="B123" s="137"/>
      <c r="C123" s="140"/>
      <c r="D123" s="2"/>
      <c r="E123" s="140"/>
      <c r="F123" s="2"/>
      <c r="G123" s="136"/>
      <c r="H123" s="134"/>
      <c r="I123" s="138"/>
      <c r="J123" s="138"/>
      <c r="K123" s="136"/>
      <c r="L123" s="136"/>
      <c r="M123" s="136"/>
      <c r="N123" s="136"/>
      <c r="O123" s="136"/>
      <c r="P123" s="136"/>
      <c r="Q123" s="136"/>
      <c r="R123" s="136"/>
      <c r="S123" s="136"/>
    </row>
    <row r="124" spans="2:19" ht="14.25">
      <c r="B124" s="137"/>
      <c r="C124" s="140"/>
      <c r="D124" s="2"/>
      <c r="E124" s="140"/>
      <c r="F124" s="2"/>
      <c r="G124" s="136"/>
      <c r="H124" s="134"/>
      <c r="I124" s="138"/>
      <c r="J124" s="138"/>
      <c r="K124" s="136"/>
      <c r="L124" s="136"/>
      <c r="M124" s="136"/>
      <c r="N124" s="136"/>
      <c r="O124" s="136"/>
      <c r="P124" s="136"/>
      <c r="Q124" s="136"/>
      <c r="R124" s="136"/>
      <c r="S124" s="136"/>
    </row>
    <row r="125" spans="2:19" ht="14.25">
      <c r="B125" s="137"/>
      <c r="C125" s="140"/>
      <c r="D125" s="2"/>
      <c r="E125" s="140"/>
      <c r="F125" s="2"/>
      <c r="G125" s="136"/>
      <c r="H125" s="134"/>
      <c r="I125" s="138"/>
      <c r="J125" s="138"/>
      <c r="K125" s="136"/>
      <c r="L125" s="136"/>
      <c r="M125" s="136"/>
      <c r="N125" s="136"/>
      <c r="O125" s="136"/>
      <c r="P125" s="136"/>
      <c r="Q125" s="136"/>
      <c r="R125" s="136"/>
      <c r="S125" s="136"/>
    </row>
    <row r="126" spans="2:19" ht="14.25">
      <c r="B126" s="137"/>
      <c r="C126" s="140"/>
      <c r="D126" s="2"/>
      <c r="E126" s="140"/>
      <c r="F126" s="2"/>
      <c r="G126" s="136"/>
      <c r="H126" s="134"/>
      <c r="I126" s="138"/>
      <c r="J126" s="138"/>
      <c r="K126" s="136"/>
      <c r="L126" s="136"/>
      <c r="M126" s="136"/>
      <c r="N126" s="136"/>
      <c r="O126" s="136"/>
      <c r="P126" s="136"/>
      <c r="Q126" s="136"/>
      <c r="R126" s="136"/>
      <c r="S126" s="136"/>
    </row>
    <row r="127" spans="2:19" ht="14.25">
      <c r="B127" s="137"/>
      <c r="C127" s="140"/>
      <c r="D127" s="2"/>
      <c r="E127" s="140"/>
      <c r="F127" s="2"/>
      <c r="G127" s="136"/>
      <c r="H127" s="134"/>
      <c r="I127" s="138"/>
      <c r="J127" s="138"/>
      <c r="K127" s="136"/>
      <c r="L127" s="136"/>
      <c r="M127" s="136"/>
      <c r="N127" s="136"/>
      <c r="O127" s="136"/>
      <c r="P127" s="136"/>
      <c r="Q127" s="136"/>
      <c r="R127" s="136"/>
      <c r="S127" s="136"/>
    </row>
    <row r="128" spans="2:19" ht="14.25">
      <c r="B128" s="137"/>
      <c r="C128" s="140"/>
      <c r="D128" s="2"/>
      <c r="E128" s="140"/>
      <c r="F128" s="2"/>
      <c r="G128" s="136"/>
      <c r="H128" s="134"/>
      <c r="I128" s="138"/>
      <c r="J128" s="138"/>
      <c r="K128" s="136"/>
      <c r="L128" s="136"/>
      <c r="M128" s="136"/>
      <c r="N128" s="136"/>
      <c r="O128" s="136"/>
      <c r="P128" s="136"/>
      <c r="Q128" s="136"/>
      <c r="R128" s="136"/>
      <c r="S128" s="136"/>
    </row>
    <row r="129" spans="2:19" ht="14.25"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</row>
    <row r="130" spans="2:19" ht="14.25"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</row>
    <row r="131" spans="2:19" ht="14.25"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</row>
    <row r="132" spans="2:19" ht="14.25"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</row>
    <row r="133" spans="2:19" ht="14.25"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</row>
    <row r="134" spans="2:19" ht="14.25"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</row>
    <row r="135" spans="2:19" ht="14.25"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</row>
    <row r="136" spans="2:19" ht="14.25"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</row>
    <row r="137" ht="14.25">
      <c r="S137" s="136"/>
    </row>
    <row r="138" ht="14.25">
      <c r="S138" s="136"/>
    </row>
    <row r="139" ht="14.25">
      <c r="S139" s="136"/>
    </row>
    <row r="140" ht="14.25">
      <c r="S140" s="136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workbookViewId="0" topLeftCell="A1"/>
  </sheetViews>
  <sheetFormatPr defaultColWidth="9.00390625" defaultRowHeight="14.25"/>
  <cols>
    <col min="1" max="1" width="9.00390625" style="100" customWidth="1"/>
    <col min="2" max="2" width="18.50390625" style="100" customWidth="1"/>
    <col min="3" max="3" width="48.50390625" style="100" customWidth="1"/>
    <col min="4" max="4" width="18.50390625" style="100" customWidth="1"/>
    <col min="5" max="5" width="48.50390625" style="100" customWidth="1"/>
    <col min="6" max="16384" width="9.00390625" style="100" customWidth="1"/>
  </cols>
  <sheetData>
    <row r="2" spans="2:3" ht="14.25">
      <c r="B2" s="141" t="s">
        <v>374</v>
      </c>
      <c r="C2" s="99"/>
    </row>
    <row r="3" spans="2:3" ht="14.25">
      <c r="B3" s="98"/>
      <c r="C3" s="99"/>
    </row>
    <row r="4" spans="2:5" ht="14.25">
      <c r="B4" s="104" t="s">
        <v>211</v>
      </c>
      <c r="C4" s="104" t="s">
        <v>212</v>
      </c>
      <c r="D4" s="123" t="s">
        <v>211</v>
      </c>
      <c r="E4" s="104" t="s">
        <v>212</v>
      </c>
    </row>
    <row r="5" spans="2:5" ht="14.25">
      <c r="B5" s="122" t="s">
        <v>52</v>
      </c>
      <c r="C5" s="105" t="s">
        <v>213</v>
      </c>
      <c r="D5" s="124" t="s">
        <v>132</v>
      </c>
      <c r="E5" s="106" t="s">
        <v>250</v>
      </c>
    </row>
    <row r="6" spans="2:5" ht="14.25">
      <c r="B6" s="115" t="s">
        <v>53</v>
      </c>
      <c r="C6" s="107" t="s">
        <v>339</v>
      </c>
      <c r="D6" s="125" t="s">
        <v>133</v>
      </c>
      <c r="E6" s="110" t="s">
        <v>249</v>
      </c>
    </row>
    <row r="7" spans="2:5" ht="14.25">
      <c r="B7" s="116" t="s">
        <v>54</v>
      </c>
      <c r="C7" s="108" t="s">
        <v>340</v>
      </c>
      <c r="D7" s="126" t="s">
        <v>134</v>
      </c>
      <c r="E7" s="111" t="s">
        <v>297</v>
      </c>
    </row>
    <row r="8" spans="2:5" ht="14.25">
      <c r="B8" s="116" t="s">
        <v>55</v>
      </c>
      <c r="C8" s="108" t="s">
        <v>341</v>
      </c>
      <c r="D8" s="126" t="s">
        <v>135</v>
      </c>
      <c r="E8" s="111" t="s">
        <v>298</v>
      </c>
    </row>
    <row r="9" spans="2:5" ht="14.25">
      <c r="B9" s="116" t="s">
        <v>56</v>
      </c>
      <c r="C9" s="108" t="s">
        <v>342</v>
      </c>
      <c r="D9" s="126" t="s">
        <v>136</v>
      </c>
      <c r="E9" s="111" t="s">
        <v>299</v>
      </c>
    </row>
    <row r="10" spans="2:5" ht="14.25">
      <c r="B10" s="116" t="s">
        <v>57</v>
      </c>
      <c r="C10" s="108" t="s">
        <v>343</v>
      </c>
      <c r="D10" s="126" t="s">
        <v>137</v>
      </c>
      <c r="E10" s="111" t="s">
        <v>300</v>
      </c>
    </row>
    <row r="11" spans="2:5" ht="14.25">
      <c r="B11" s="116" t="s">
        <v>58</v>
      </c>
      <c r="C11" s="108" t="s">
        <v>344</v>
      </c>
      <c r="D11" s="126" t="s">
        <v>138</v>
      </c>
      <c r="E11" s="111" t="s">
        <v>301</v>
      </c>
    </row>
    <row r="12" spans="2:5" ht="14.25">
      <c r="B12" s="116" t="s">
        <v>59</v>
      </c>
      <c r="C12" s="108" t="s">
        <v>345</v>
      </c>
      <c r="D12" s="126" t="s">
        <v>139</v>
      </c>
      <c r="E12" s="111" t="s">
        <v>291</v>
      </c>
    </row>
    <row r="13" spans="2:5" ht="14.25">
      <c r="B13" s="116" t="s">
        <v>60</v>
      </c>
      <c r="C13" s="108" t="s">
        <v>346</v>
      </c>
      <c r="D13" s="126" t="s">
        <v>140</v>
      </c>
      <c r="E13" s="111" t="s">
        <v>292</v>
      </c>
    </row>
    <row r="14" spans="2:5" ht="14.25">
      <c r="B14" s="116" t="s">
        <v>61</v>
      </c>
      <c r="C14" s="108" t="s">
        <v>214</v>
      </c>
      <c r="D14" s="126" t="s">
        <v>141</v>
      </c>
      <c r="E14" s="111" t="s">
        <v>293</v>
      </c>
    </row>
    <row r="15" spans="2:5" ht="14.25">
      <c r="B15" s="116" t="s">
        <v>62</v>
      </c>
      <c r="C15" s="108" t="s">
        <v>347</v>
      </c>
      <c r="D15" s="126" t="s">
        <v>142</v>
      </c>
      <c r="E15" s="111" t="s">
        <v>294</v>
      </c>
    </row>
    <row r="16" spans="2:5" ht="14.25">
      <c r="B16" s="116" t="s">
        <v>63</v>
      </c>
      <c r="C16" s="108" t="s">
        <v>348</v>
      </c>
      <c r="D16" s="126" t="s">
        <v>143</v>
      </c>
      <c r="E16" s="111" t="s">
        <v>295</v>
      </c>
    </row>
    <row r="17" spans="2:5" ht="13.5">
      <c r="B17" s="116" t="s">
        <v>64</v>
      </c>
      <c r="C17" s="108" t="s">
        <v>215</v>
      </c>
      <c r="D17" s="126" t="s">
        <v>144</v>
      </c>
      <c r="E17" s="111" t="s">
        <v>296</v>
      </c>
    </row>
    <row r="18" spans="2:5" ht="14.25">
      <c r="B18" s="116" t="s">
        <v>65</v>
      </c>
      <c r="C18" s="108" t="s">
        <v>349</v>
      </c>
      <c r="D18" s="126" t="s">
        <v>145</v>
      </c>
      <c r="E18" s="111" t="s">
        <v>290</v>
      </c>
    </row>
    <row r="19" spans="2:5" ht="14.25">
      <c r="B19" s="116" t="s">
        <v>66</v>
      </c>
      <c r="C19" s="108" t="s">
        <v>216</v>
      </c>
      <c r="D19" s="126" t="s">
        <v>146</v>
      </c>
      <c r="E19" s="111" t="s">
        <v>248</v>
      </c>
    </row>
    <row r="20" spans="2:5" ht="14.25">
      <c r="B20" s="116" t="s">
        <v>67</v>
      </c>
      <c r="C20" s="108" t="s">
        <v>350</v>
      </c>
      <c r="D20" s="126" t="s">
        <v>147</v>
      </c>
      <c r="E20" s="111" t="s">
        <v>247</v>
      </c>
    </row>
    <row r="21" spans="2:5" ht="14.25">
      <c r="B21" s="116" t="s">
        <v>68</v>
      </c>
      <c r="C21" s="108" t="s">
        <v>351</v>
      </c>
      <c r="D21" s="126" t="s">
        <v>148</v>
      </c>
      <c r="E21" s="111" t="s">
        <v>289</v>
      </c>
    </row>
    <row r="22" spans="2:5" ht="14.25">
      <c r="B22" s="116" t="s">
        <v>69</v>
      </c>
      <c r="C22" s="108" t="s">
        <v>217</v>
      </c>
      <c r="D22" s="126" t="s">
        <v>149</v>
      </c>
      <c r="E22" s="111" t="s">
        <v>288</v>
      </c>
    </row>
    <row r="23" spans="2:5" ht="14.25">
      <c r="B23" s="116" t="s">
        <v>70</v>
      </c>
      <c r="C23" s="108" t="s">
        <v>352</v>
      </c>
      <c r="D23" s="126" t="s">
        <v>150</v>
      </c>
      <c r="E23" s="111" t="s">
        <v>285</v>
      </c>
    </row>
    <row r="24" spans="2:5" ht="13.5">
      <c r="B24" s="116" t="s">
        <v>71</v>
      </c>
      <c r="C24" s="108" t="s">
        <v>353</v>
      </c>
      <c r="D24" s="126" t="s">
        <v>151</v>
      </c>
      <c r="E24" s="111" t="s">
        <v>278</v>
      </c>
    </row>
    <row r="25" spans="2:5" ht="13.5">
      <c r="B25" s="116" t="s">
        <v>72</v>
      </c>
      <c r="C25" s="108" t="s">
        <v>354</v>
      </c>
      <c r="D25" s="126" t="s">
        <v>152</v>
      </c>
      <c r="E25" s="111" t="s">
        <v>279</v>
      </c>
    </row>
    <row r="26" spans="2:5" ht="14.25">
      <c r="B26" s="116" t="s">
        <v>73</v>
      </c>
      <c r="C26" s="108" t="s">
        <v>355</v>
      </c>
      <c r="D26" s="126" t="s">
        <v>153</v>
      </c>
      <c r="E26" s="111" t="s">
        <v>286</v>
      </c>
    </row>
    <row r="27" spans="2:5" ht="14.25">
      <c r="B27" s="116" t="s">
        <v>74</v>
      </c>
      <c r="C27" s="108" t="s">
        <v>218</v>
      </c>
      <c r="D27" s="126" t="s">
        <v>154</v>
      </c>
      <c r="E27" s="111" t="s">
        <v>287</v>
      </c>
    </row>
    <row r="28" spans="2:5" ht="14.25">
      <c r="B28" s="116" t="s">
        <v>75</v>
      </c>
      <c r="C28" s="108" t="s">
        <v>356</v>
      </c>
      <c r="D28" s="126" t="s">
        <v>155</v>
      </c>
      <c r="E28" s="111" t="s">
        <v>246</v>
      </c>
    </row>
    <row r="29" spans="2:5" ht="14.25">
      <c r="B29" s="116" t="s">
        <v>76</v>
      </c>
      <c r="C29" s="108" t="s">
        <v>357</v>
      </c>
      <c r="D29" s="126" t="s">
        <v>156</v>
      </c>
      <c r="E29" s="111" t="s">
        <v>245</v>
      </c>
    </row>
    <row r="30" spans="2:5" ht="14.25">
      <c r="B30" s="116" t="s">
        <v>77</v>
      </c>
      <c r="C30" s="108" t="s">
        <v>219</v>
      </c>
      <c r="D30" s="126" t="s">
        <v>157</v>
      </c>
      <c r="E30" s="111" t="s">
        <v>244</v>
      </c>
    </row>
    <row r="31" spans="2:5" ht="14.25">
      <c r="B31" s="116" t="s">
        <v>78</v>
      </c>
      <c r="C31" s="108" t="s">
        <v>220</v>
      </c>
      <c r="D31" s="126" t="s">
        <v>158</v>
      </c>
      <c r="E31" s="111" t="s">
        <v>243</v>
      </c>
    </row>
    <row r="32" spans="2:5" ht="14.25">
      <c r="B32" s="116" t="s">
        <v>79</v>
      </c>
      <c r="C32" s="108" t="s">
        <v>358</v>
      </c>
      <c r="D32" s="126" t="s">
        <v>159</v>
      </c>
      <c r="E32" s="111" t="s">
        <v>281</v>
      </c>
    </row>
    <row r="33" spans="2:5" ht="14.25">
      <c r="B33" s="116" t="s">
        <v>80</v>
      </c>
      <c r="C33" s="108" t="s">
        <v>359</v>
      </c>
      <c r="D33" s="126" t="s">
        <v>160</v>
      </c>
      <c r="E33" s="111" t="s">
        <v>242</v>
      </c>
    </row>
    <row r="34" spans="2:5" ht="14.25">
      <c r="B34" s="116" t="s">
        <v>81</v>
      </c>
      <c r="C34" s="108" t="s">
        <v>360</v>
      </c>
      <c r="D34" s="126" t="s">
        <v>161</v>
      </c>
      <c r="E34" s="111" t="s">
        <v>280</v>
      </c>
    </row>
    <row r="35" spans="2:5" ht="13.5">
      <c r="B35" s="116" t="s">
        <v>82</v>
      </c>
      <c r="C35" s="108" t="s">
        <v>361</v>
      </c>
      <c r="D35" s="126" t="s">
        <v>162</v>
      </c>
      <c r="E35" s="111" t="s">
        <v>370</v>
      </c>
    </row>
    <row r="36" spans="2:5" ht="14.25">
      <c r="B36" s="116" t="s">
        <v>83</v>
      </c>
      <c r="C36" s="108" t="s">
        <v>362</v>
      </c>
      <c r="D36" s="127" t="s">
        <v>163</v>
      </c>
      <c r="E36" s="113" t="s">
        <v>241</v>
      </c>
    </row>
    <row r="37" spans="2:5" ht="14.25">
      <c r="B37" s="116" t="s">
        <v>84</v>
      </c>
      <c r="C37" s="108" t="s">
        <v>363</v>
      </c>
      <c r="D37" s="124" t="s">
        <v>164</v>
      </c>
      <c r="E37" s="106" t="s">
        <v>369</v>
      </c>
    </row>
    <row r="38" spans="2:5" ht="14.25">
      <c r="B38" s="116" t="s">
        <v>85</v>
      </c>
      <c r="C38" s="108" t="s">
        <v>364</v>
      </c>
      <c r="D38" s="125" t="s">
        <v>165</v>
      </c>
      <c r="E38" s="110" t="s">
        <v>282</v>
      </c>
    </row>
    <row r="39" spans="2:5" ht="14.25">
      <c r="B39" s="116" t="s">
        <v>86</v>
      </c>
      <c r="C39" s="108" t="s">
        <v>365</v>
      </c>
      <c r="D39" s="126" t="s">
        <v>166</v>
      </c>
      <c r="E39" s="111" t="s">
        <v>283</v>
      </c>
    </row>
    <row r="40" spans="2:5" ht="13.5">
      <c r="B40" s="117" t="s">
        <v>87</v>
      </c>
      <c r="C40" s="109" t="s">
        <v>366</v>
      </c>
      <c r="D40" s="126" t="s">
        <v>167</v>
      </c>
      <c r="E40" s="111" t="s">
        <v>240</v>
      </c>
    </row>
    <row r="41" spans="2:5" s="101" customFormat="1" ht="14.25">
      <c r="B41" s="118" t="s">
        <v>88</v>
      </c>
      <c r="C41" s="106" t="s">
        <v>368</v>
      </c>
      <c r="D41" s="126" t="s">
        <v>168</v>
      </c>
      <c r="E41" s="111" t="s">
        <v>239</v>
      </c>
    </row>
    <row r="42" spans="2:5" s="101" customFormat="1" ht="14.25">
      <c r="B42" s="119" t="s">
        <v>89</v>
      </c>
      <c r="C42" s="110" t="s">
        <v>302</v>
      </c>
      <c r="D42" s="126" t="s">
        <v>169</v>
      </c>
      <c r="E42" s="111" t="s">
        <v>238</v>
      </c>
    </row>
    <row r="43" spans="2:5" s="101" customFormat="1" ht="14.25">
      <c r="B43" s="120" t="s">
        <v>90</v>
      </c>
      <c r="C43" s="111" t="s">
        <v>303</v>
      </c>
      <c r="D43" s="126" t="s">
        <v>170</v>
      </c>
      <c r="E43" s="111" t="s">
        <v>237</v>
      </c>
    </row>
    <row r="44" spans="2:5" s="101" customFormat="1" ht="14.25">
      <c r="B44" s="120" t="s">
        <v>91</v>
      </c>
      <c r="C44" s="111" t="s">
        <v>304</v>
      </c>
      <c r="D44" s="126" t="s">
        <v>171</v>
      </c>
      <c r="E44" s="111" t="s">
        <v>236</v>
      </c>
    </row>
    <row r="45" spans="2:5" s="101" customFormat="1" ht="14.25">
      <c r="B45" s="120" t="s">
        <v>92</v>
      </c>
      <c r="C45" s="111" t="s">
        <v>221</v>
      </c>
      <c r="D45" s="126" t="s">
        <v>172</v>
      </c>
      <c r="E45" s="111" t="s">
        <v>235</v>
      </c>
    </row>
    <row r="46" spans="2:5" s="101" customFormat="1" ht="14.25">
      <c r="B46" s="120" t="s">
        <v>93</v>
      </c>
      <c r="C46" s="111" t="s">
        <v>305</v>
      </c>
      <c r="D46" s="126" t="s">
        <v>173</v>
      </c>
      <c r="E46" s="111" t="s">
        <v>234</v>
      </c>
    </row>
    <row r="47" spans="2:5" s="101" customFormat="1" ht="14.25">
      <c r="B47" s="120" t="s">
        <v>94</v>
      </c>
      <c r="C47" s="111" t="s">
        <v>306</v>
      </c>
      <c r="D47" s="126" t="s">
        <v>174</v>
      </c>
      <c r="E47" s="111" t="s">
        <v>233</v>
      </c>
    </row>
    <row r="48" spans="2:5" s="101" customFormat="1" ht="14.25">
      <c r="B48" s="120" t="s">
        <v>95</v>
      </c>
      <c r="C48" s="111" t="s">
        <v>307</v>
      </c>
      <c r="D48" s="126" t="s">
        <v>175</v>
      </c>
      <c r="E48" s="111" t="s">
        <v>232</v>
      </c>
    </row>
    <row r="49" spans="2:5" s="101" customFormat="1" ht="14.25">
      <c r="B49" s="120" t="s">
        <v>96</v>
      </c>
      <c r="C49" s="111" t="s">
        <v>255</v>
      </c>
      <c r="D49" s="126" t="s">
        <v>176</v>
      </c>
      <c r="E49" s="111" t="s">
        <v>231</v>
      </c>
    </row>
    <row r="50" spans="2:5" s="101" customFormat="1" ht="14.25">
      <c r="B50" s="120" t="s">
        <v>97</v>
      </c>
      <c r="C50" s="111" t="s">
        <v>308</v>
      </c>
      <c r="D50" s="126" t="s">
        <v>177</v>
      </c>
      <c r="E50" s="111" t="s">
        <v>230</v>
      </c>
    </row>
    <row r="51" spans="2:5" s="101" customFormat="1" ht="14.25">
      <c r="B51" s="120" t="s">
        <v>98</v>
      </c>
      <c r="C51" s="111" t="s">
        <v>309</v>
      </c>
      <c r="D51" s="126" t="s">
        <v>178</v>
      </c>
      <c r="E51" s="111" t="s">
        <v>229</v>
      </c>
    </row>
    <row r="52" spans="2:5" s="101" customFormat="1" ht="14.25">
      <c r="B52" s="120" t="s">
        <v>99</v>
      </c>
      <c r="C52" s="111" t="s">
        <v>310</v>
      </c>
      <c r="D52" s="126" t="s">
        <v>179</v>
      </c>
      <c r="E52" s="111" t="s">
        <v>228</v>
      </c>
    </row>
    <row r="53" spans="2:5" s="101" customFormat="1" ht="14.25">
      <c r="B53" s="120" t="s">
        <v>100</v>
      </c>
      <c r="C53" s="111" t="s">
        <v>311</v>
      </c>
      <c r="D53" s="126" t="s">
        <v>180</v>
      </c>
      <c r="E53" s="111" t="s">
        <v>227</v>
      </c>
    </row>
    <row r="54" spans="2:5" s="101" customFormat="1" ht="14.25">
      <c r="B54" s="120" t="s">
        <v>101</v>
      </c>
      <c r="C54" s="111" t="s">
        <v>312</v>
      </c>
      <c r="D54" s="126" t="s">
        <v>181</v>
      </c>
      <c r="E54" s="111" t="s">
        <v>226</v>
      </c>
    </row>
    <row r="55" spans="2:5" s="101" customFormat="1" ht="14.25">
      <c r="B55" s="120" t="s">
        <v>102</v>
      </c>
      <c r="C55" s="111" t="s">
        <v>313</v>
      </c>
      <c r="D55" s="126" t="s">
        <v>182</v>
      </c>
      <c r="E55" s="111" t="s">
        <v>284</v>
      </c>
    </row>
    <row r="56" spans="2:5" s="101" customFormat="1" ht="14.25">
      <c r="B56" s="120" t="s">
        <v>103</v>
      </c>
      <c r="C56" s="111" t="s">
        <v>314</v>
      </c>
      <c r="D56" s="127" t="s">
        <v>183</v>
      </c>
      <c r="E56" s="113" t="s">
        <v>225</v>
      </c>
    </row>
    <row r="57" spans="2:5" s="101" customFormat="1" ht="14.25">
      <c r="B57" s="120" t="s">
        <v>104</v>
      </c>
      <c r="C57" s="111" t="s">
        <v>315</v>
      </c>
      <c r="D57" s="124" t="s">
        <v>184</v>
      </c>
      <c r="E57" s="106" t="s">
        <v>224</v>
      </c>
    </row>
    <row r="58" spans="2:5" s="101" customFormat="1" ht="14.25">
      <c r="B58" s="120" t="s">
        <v>105</v>
      </c>
      <c r="C58" s="111" t="s">
        <v>316</v>
      </c>
      <c r="D58" s="125" t="s">
        <v>185</v>
      </c>
      <c r="E58" s="110" t="s">
        <v>261</v>
      </c>
    </row>
    <row r="59" spans="2:5" s="101" customFormat="1" ht="14.25">
      <c r="B59" s="120" t="s">
        <v>106</v>
      </c>
      <c r="C59" s="111" t="s">
        <v>317</v>
      </c>
      <c r="D59" s="126" t="s">
        <v>186</v>
      </c>
      <c r="E59" s="112" t="s">
        <v>262</v>
      </c>
    </row>
    <row r="60" spans="2:5" s="101" customFormat="1" ht="14.25">
      <c r="B60" s="120" t="s">
        <v>107</v>
      </c>
      <c r="C60" s="111" t="s">
        <v>318</v>
      </c>
      <c r="D60" s="126" t="s">
        <v>187</v>
      </c>
      <c r="E60" s="112" t="s">
        <v>263</v>
      </c>
    </row>
    <row r="61" spans="2:5" s="101" customFormat="1" ht="14.25">
      <c r="B61" s="120" t="s">
        <v>108</v>
      </c>
      <c r="C61" s="111" t="s">
        <v>319</v>
      </c>
      <c r="D61" s="126" t="s">
        <v>188</v>
      </c>
      <c r="E61" s="112" t="s">
        <v>264</v>
      </c>
    </row>
    <row r="62" spans="2:5" s="101" customFormat="1" ht="14.25">
      <c r="B62" s="120" t="s">
        <v>109</v>
      </c>
      <c r="C62" s="111" t="s">
        <v>320</v>
      </c>
      <c r="D62" s="126" t="s">
        <v>189</v>
      </c>
      <c r="E62" s="112" t="s">
        <v>265</v>
      </c>
    </row>
    <row r="63" spans="2:5" s="101" customFormat="1" ht="14.25">
      <c r="B63" s="120" t="s">
        <v>110</v>
      </c>
      <c r="C63" s="111" t="s">
        <v>321</v>
      </c>
      <c r="D63" s="126" t="s">
        <v>190</v>
      </c>
      <c r="E63" s="112" t="s">
        <v>266</v>
      </c>
    </row>
    <row r="64" spans="2:5" s="101" customFormat="1" ht="14.25">
      <c r="B64" s="120" t="s">
        <v>111</v>
      </c>
      <c r="C64" s="111" t="s">
        <v>322</v>
      </c>
      <c r="D64" s="126" t="s">
        <v>191</v>
      </c>
      <c r="E64" s="112" t="s">
        <v>267</v>
      </c>
    </row>
    <row r="65" spans="2:5" s="101" customFormat="1" ht="14.25">
      <c r="B65" s="120" t="s">
        <v>112</v>
      </c>
      <c r="C65" s="111" t="s">
        <v>323</v>
      </c>
      <c r="D65" s="126" t="s">
        <v>192</v>
      </c>
      <c r="E65" s="112" t="s">
        <v>268</v>
      </c>
    </row>
    <row r="66" spans="2:5" s="101" customFormat="1" ht="14.25">
      <c r="B66" s="120" t="s">
        <v>113</v>
      </c>
      <c r="C66" s="111" t="s">
        <v>324</v>
      </c>
      <c r="D66" s="126" t="s">
        <v>193</v>
      </c>
      <c r="E66" s="112" t="s">
        <v>269</v>
      </c>
    </row>
    <row r="67" spans="2:5" s="101" customFormat="1" ht="14.25">
      <c r="B67" s="120" t="s">
        <v>114</v>
      </c>
      <c r="C67" s="111" t="s">
        <v>325</v>
      </c>
      <c r="D67" s="126" t="s">
        <v>194</v>
      </c>
      <c r="E67" s="112" t="s">
        <v>270</v>
      </c>
    </row>
    <row r="68" spans="2:5" s="101" customFormat="1" ht="14.25">
      <c r="B68" s="120" t="s">
        <v>115</v>
      </c>
      <c r="C68" s="111" t="s">
        <v>326</v>
      </c>
      <c r="D68" s="126" t="s">
        <v>195</v>
      </c>
      <c r="E68" s="112" t="s">
        <v>271</v>
      </c>
    </row>
    <row r="69" spans="2:5" s="101" customFormat="1" ht="14.25">
      <c r="B69" s="120" t="s">
        <v>116</v>
      </c>
      <c r="C69" s="111" t="s">
        <v>327</v>
      </c>
      <c r="D69" s="126" t="s">
        <v>196</v>
      </c>
      <c r="E69" s="112" t="s">
        <v>223</v>
      </c>
    </row>
    <row r="70" spans="2:5" s="101" customFormat="1" ht="14.25">
      <c r="B70" s="120" t="s">
        <v>117</v>
      </c>
      <c r="C70" s="111" t="s">
        <v>328</v>
      </c>
      <c r="D70" s="126" t="s">
        <v>197</v>
      </c>
      <c r="E70" s="112" t="s">
        <v>222</v>
      </c>
    </row>
    <row r="71" spans="2:5" s="101" customFormat="1" ht="14.25">
      <c r="B71" s="120" t="s">
        <v>118</v>
      </c>
      <c r="C71" s="111" t="s">
        <v>329</v>
      </c>
      <c r="D71" s="126" t="s">
        <v>198</v>
      </c>
      <c r="E71" s="112" t="s">
        <v>272</v>
      </c>
    </row>
    <row r="72" spans="2:5" s="101" customFormat="1" ht="14.25">
      <c r="B72" s="120" t="s">
        <v>119</v>
      </c>
      <c r="C72" s="111" t="s">
        <v>330</v>
      </c>
      <c r="D72" s="126" t="s">
        <v>199</v>
      </c>
      <c r="E72" s="112" t="s">
        <v>273</v>
      </c>
    </row>
    <row r="73" spans="2:5" s="101" customFormat="1" ht="14.25">
      <c r="B73" s="120" t="s">
        <v>120</v>
      </c>
      <c r="C73" s="111" t="s">
        <v>254</v>
      </c>
      <c r="D73" s="126" t="s">
        <v>200</v>
      </c>
      <c r="E73" s="112" t="s">
        <v>274</v>
      </c>
    </row>
    <row r="74" spans="2:5" s="101" customFormat="1" ht="14.25">
      <c r="B74" s="120" t="s">
        <v>121</v>
      </c>
      <c r="C74" s="111" t="s">
        <v>331</v>
      </c>
      <c r="D74" s="126" t="s">
        <v>201</v>
      </c>
      <c r="E74" s="112" t="s">
        <v>275</v>
      </c>
    </row>
    <row r="75" spans="2:5" s="101" customFormat="1" ht="14.25">
      <c r="B75" s="120" t="s">
        <v>122</v>
      </c>
      <c r="C75" s="111" t="s">
        <v>253</v>
      </c>
      <c r="D75" s="126" t="s">
        <v>202</v>
      </c>
      <c r="E75" s="112" t="s">
        <v>276</v>
      </c>
    </row>
    <row r="76" spans="2:5" s="101" customFormat="1" ht="14.25">
      <c r="B76" s="120" t="s">
        <v>123</v>
      </c>
      <c r="C76" s="111" t="s">
        <v>332</v>
      </c>
      <c r="D76" s="127" t="s">
        <v>203</v>
      </c>
      <c r="E76" s="114" t="s">
        <v>277</v>
      </c>
    </row>
    <row r="77" spans="2:5" s="101" customFormat="1" ht="14.25">
      <c r="B77" s="120" t="s">
        <v>124</v>
      </c>
      <c r="C77" s="111" t="s">
        <v>333</v>
      </c>
      <c r="D77" s="124" t="s">
        <v>204</v>
      </c>
      <c r="E77" s="106" t="s">
        <v>367</v>
      </c>
    </row>
    <row r="78" spans="2:5" s="101" customFormat="1" ht="13.5">
      <c r="B78" s="120" t="s">
        <v>125</v>
      </c>
      <c r="C78" s="111" t="s">
        <v>334</v>
      </c>
      <c r="D78" s="125" t="s">
        <v>205</v>
      </c>
      <c r="E78" s="110" t="s">
        <v>256</v>
      </c>
    </row>
    <row r="79" spans="2:5" s="101" customFormat="1" ht="13.5">
      <c r="B79" s="120" t="s">
        <v>126</v>
      </c>
      <c r="C79" s="111" t="s">
        <v>335</v>
      </c>
      <c r="D79" s="126" t="s">
        <v>206</v>
      </c>
      <c r="E79" s="111" t="s">
        <v>257</v>
      </c>
    </row>
    <row r="80" spans="2:5" s="101" customFormat="1" ht="13.5">
      <c r="B80" s="120" t="s">
        <v>127</v>
      </c>
      <c r="C80" s="111" t="s">
        <v>252</v>
      </c>
      <c r="D80" s="126" t="s">
        <v>207</v>
      </c>
      <c r="E80" s="111" t="s">
        <v>258</v>
      </c>
    </row>
    <row r="81" spans="2:5" s="101" customFormat="1" ht="13.5">
      <c r="B81" s="120" t="s">
        <v>128</v>
      </c>
      <c r="C81" s="111" t="s">
        <v>251</v>
      </c>
      <c r="D81" s="126" t="s">
        <v>208</v>
      </c>
      <c r="E81" s="111" t="s">
        <v>259</v>
      </c>
    </row>
    <row r="82" spans="2:5" s="101" customFormat="1" ht="13.5">
      <c r="B82" s="120" t="s">
        <v>129</v>
      </c>
      <c r="C82" s="111" t="s">
        <v>336</v>
      </c>
      <c r="D82" s="127" t="s">
        <v>209</v>
      </c>
      <c r="E82" s="113" t="s">
        <v>260</v>
      </c>
    </row>
    <row r="83" spans="2:4" s="101" customFormat="1" ht="14.25">
      <c r="B83" s="120" t="s">
        <v>130</v>
      </c>
      <c r="C83" s="111" t="s">
        <v>337</v>
      </c>
      <c r="D83" s="128"/>
    </row>
    <row r="84" spans="2:4" s="101" customFormat="1" ht="14.25">
      <c r="B84" s="121" t="s">
        <v>131</v>
      </c>
      <c r="C84" s="113" t="s">
        <v>338</v>
      </c>
      <c r="D84" s="128"/>
    </row>
    <row r="85" s="101" customFormat="1" ht="14.25">
      <c r="C85" s="102"/>
    </row>
    <row r="86" ht="14.25">
      <c r="B86" s="103" t="s">
        <v>210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PIIRTO Jukka (ESTAT)</cp:lastModifiedBy>
  <cp:lastPrinted>2014-12-15T11:27:38Z</cp:lastPrinted>
  <dcterms:created xsi:type="dcterms:W3CDTF">2014-10-17T23:51:07Z</dcterms:created>
  <dcterms:modified xsi:type="dcterms:W3CDTF">2020-02-26T15:50:10Z</dcterms:modified>
  <cp:category/>
  <cp:version/>
  <cp:contentType/>
  <cp:contentStatus/>
</cp:coreProperties>
</file>