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65281" yWindow="30" windowWidth="15465" windowHeight="12255" tabRatio="709" activeTab="0"/>
  </bookViews>
  <sheets>
    <sheet name="Figure 1" sheetId="165" r:id="rId1"/>
    <sheet name="Figure 2" sheetId="256" r:id="rId2"/>
    <sheet name="Figure 3" sheetId="166" r:id="rId3"/>
    <sheet name="Table 1" sheetId="161" r:id="rId4"/>
    <sheet name="Table 2" sheetId="163" r:id="rId5"/>
    <sheet name="Table 3" sheetId="162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A2">#REF!</definedName>
    <definedName name="_ut100">#REF!</definedName>
    <definedName name="_ut67">#REF!</definedName>
    <definedName name="a">#REF!</definedName>
    <definedName name="A1.">#REF!</definedName>
    <definedName name="A2.">#REF!</definedName>
    <definedName name="A3.">#REF!</definedName>
    <definedName name="A4.">#REF!</definedName>
    <definedName name="A5.">#REF!</definedName>
    <definedName name="abcde">#REF!</definedName>
    <definedName name="AppName">'[2]Macro_Param'!$A$1</definedName>
    <definedName name="ASIA_B">#REF!</definedName>
    <definedName name="AUS_GR">#REF!</definedName>
    <definedName name="b">#REF!</definedName>
    <definedName name="C2.1">#REF!</definedName>
    <definedName name="CEEUR_GR">#REF!</definedName>
    <definedName name="Classification">'[4]F.3 Classification (action)'!$J$3:$M$44</definedName>
    <definedName name="ClassTable">'[4]F.3 Classification (action)'!$I$3:$I$54</definedName>
    <definedName name="E12_B">#REF!</definedName>
    <definedName name="E12_D">#REF!</definedName>
    <definedName name="E12_DK">#REF!</definedName>
    <definedName name="E12_E">#REF!</definedName>
    <definedName name="E12_GR">#REF!</definedName>
    <definedName name="EFTA_GR">#REF!</definedName>
    <definedName name="EUR_B">#REF!</definedName>
    <definedName name="EUR_D">#REF!</definedName>
    <definedName name="EUR_DK">#REF!</definedName>
    <definedName name="EUR_E">#REF!</definedName>
    <definedName name="GREECE">#REF!</definedName>
    <definedName name="Headings">'[4]Contents'!$J$3:$M$88</definedName>
    <definedName name="IT">#REF!</definedName>
    <definedName name="Language">1</definedName>
    <definedName name="M1.">#REF!</definedName>
    <definedName name="M3.">#REF!</definedName>
    <definedName name="M4.">#REF!</definedName>
    <definedName name="M5.">#REF!</definedName>
    <definedName name="M6.">#REF!</definedName>
    <definedName name="M7.">#REF!</definedName>
    <definedName name="MiscLabels">'[4]Contents'!$V$3:$Y$85</definedName>
    <definedName name="NN_B">#REF!</definedName>
    <definedName name="NN_D">#REF!</definedName>
    <definedName name="NN_DK">#REF!</definedName>
    <definedName name="NN_E">#REF!</definedName>
    <definedName name="NN_GR">#REF!</definedName>
    <definedName name="NOTES">#REF!</definedName>
    <definedName name="NRR">#REF!</definedName>
    <definedName name="OTHEREUR_GR">#REF!</definedName>
    <definedName name="PRINT_AREA_MI">#REF!</definedName>
    <definedName name="PRINT_SHEETS">[0]!PRINT_SHEETS</definedName>
    <definedName name="Print_Titles_MI">'[5]C_26'!$A$6:$IV$8,'[5]C_26'!$A$1:$A$65536</definedName>
    <definedName name="prova">#REF!</definedName>
    <definedName name="pt">#REF!</definedName>
    <definedName name="PubYear">2000</definedName>
    <definedName name="Questionnaire">'[4]F.2 LMP questionnaire'!$M$3:$P$127</definedName>
    <definedName name="ROUND">#REF!</definedName>
    <definedName name="ROUNDED">#REF!</definedName>
    <definedName name="SA2earn">#REF!</definedName>
    <definedName name="Solde_migratoire_total__1___1960_1998">#N/A</definedName>
    <definedName name="Solde_migratoire_total__1___1960_1998_NLCH">#N/A</definedName>
    <definedName name="STATELESS_GR">#REF!</definedName>
    <definedName name="TOTAL_B">#REF!</definedName>
    <definedName name="TOTAL_D">#REF!</definedName>
    <definedName name="TOTAL_DK">#REF!</definedName>
    <definedName name="TOTAL_E">#REF!</definedName>
    <definedName name="TOTAL_GR">#REF!</definedName>
    <definedName name="TypeOfExpenditure">'[4]F.4 Classification (expend)'!$H$3:$K$18</definedName>
    <definedName name="Units">'[4]Contents'!$P$3:$S$21</definedName>
    <definedName name="UT672earn">#REF!</definedName>
    <definedName name="x">#REF!</definedName>
  </definedNames>
  <calcPr calcId="162913"/>
</workbook>
</file>

<file path=xl/sharedStrings.xml><?xml version="1.0" encoding="utf-8"?>
<sst xmlns="http://schemas.openxmlformats.org/spreadsheetml/2006/main" count="184" uniqueCount="107">
  <si>
    <t>Population</t>
  </si>
  <si>
    <t>Deaths</t>
  </si>
  <si>
    <t>Demographic drivers</t>
  </si>
  <si>
    <t>Natural change</t>
  </si>
  <si>
    <t>Live births</t>
  </si>
  <si>
    <t>Total change</t>
  </si>
  <si>
    <t>Lithuania</t>
  </si>
  <si>
    <t>Malta</t>
  </si>
  <si>
    <t>Population and population change</t>
  </si>
  <si>
    <t>Bulgaria</t>
  </si>
  <si>
    <t>Denmark</t>
  </si>
  <si>
    <t>Greece</t>
  </si>
  <si>
    <t>Spain</t>
  </si>
  <si>
    <t>Italy</t>
  </si>
  <si>
    <t>Latvia</t>
  </si>
  <si>
    <t>Hungary</t>
  </si>
  <si>
    <t>Netherlands</t>
  </si>
  <si>
    <t>Austria</t>
  </si>
  <si>
    <t>Poland</t>
  </si>
  <si>
    <t>Portugal</t>
  </si>
  <si>
    <t>Slovenia</t>
  </si>
  <si>
    <t>Slovakia</t>
  </si>
  <si>
    <t>Finland</t>
  </si>
  <si>
    <t>Sweden</t>
  </si>
  <si>
    <t>Liechtenstein</t>
  </si>
  <si>
    <t>Norway</t>
  </si>
  <si>
    <t>Switzerland</t>
  </si>
  <si>
    <t>Ireland</t>
  </si>
  <si>
    <t>United Kingdom</t>
  </si>
  <si>
    <t>Iceland</t>
  </si>
  <si>
    <t>Turkey</t>
  </si>
  <si>
    <t>Croatia</t>
  </si>
  <si>
    <t>Cyprus</t>
  </si>
  <si>
    <t>Romania</t>
  </si>
  <si>
    <t>Montenegro</t>
  </si>
  <si>
    <t>START</t>
  </si>
  <si>
    <t>STOP</t>
  </si>
  <si>
    <t>Bookmark:</t>
  </si>
  <si>
    <t>(at 1 January, million persons)</t>
  </si>
  <si>
    <t>:</t>
  </si>
  <si>
    <t>(million)</t>
  </si>
  <si>
    <t>Growth due:</t>
  </si>
  <si>
    <t>Decline due:</t>
  </si>
  <si>
    <t>only to natural change</t>
  </si>
  <si>
    <t>more to natural change</t>
  </si>
  <si>
    <t>only to positive net migration (and adjustment)</t>
  </si>
  <si>
    <t>only to negative net migration (and adjustment)</t>
  </si>
  <si>
    <t>http://appsso.eurostat.ec.europa.eu/nui/show.do?query=BOOKMARK_DS-054722_QID_-2B9935B6_UID_-3F171EB0&amp;layout=INDIC_DE,L,X,0;TIME,C,Y,0;GEO,L,Z,0;INDICATORS,C,Z,1;&amp;zSelection=DS-054722INDICATORS,OBS_FLAG;DS-054722GEO,EU27;&amp;rankName1=INDICATORS_1_2_-1_2&amp;rankName2=GEO_1_2_-1_2&amp;rankName3=INDIC-DE_1_2_0_0&amp;rankName4=TIME_1_0_0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</si>
  <si>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-054722_QID_575C45FD_UID_-3F171EB0&amp;layout=INDIC_DE,L,X,0;TIME,C,Y,0;GEO,L,Z,0;INDICATORS,C,Z,1;&amp;zSelection=DS-054722INDICATORS,OBS_FLAG;DS-054722GEO,EU27;&amp;rankName1=INDICATORS_1_2_-1_2&amp;rankName2=GEO_1_2_-1_2&amp;rankName3=INDIC-DE_1_2_0_0&amp;rankName4=TIME_1_0_0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</si>
  <si>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-054722_QID_4E7DEFD8_UID_-3F171EB0&amp;layout=INDIC_DE,L,X,0;TIME,C,X,1;GEO,L,Y,0;INDICATORS,C,Z,0;&amp;zSelection=DS-054722INDICATORS,OBS_FLAG;&amp;rankName1=INDICATORS_1_2_-1_2&amp;rankName2=INDIC-DE_1_2_0_0&amp;rankName3=TIME_1_0_1_0&amp;rankName4=GEO_1_2_0_1&amp;rStp=&amp;cStp=&amp;rDCh=&amp;cDCh=&amp;rDM=true&amp;cDM=true&amp;footnes=false&amp;empty=false&amp;wai=false&amp;time_mode=ROLLING&amp;time_most_recent=true&amp;lang=EN&amp;cfo=%23%23%23.%23%23%23%2C%23%23%23</t>
  </si>
  <si>
    <t>Albania</t>
  </si>
  <si>
    <t>more to positive net migration (and adjustment)</t>
  </si>
  <si>
    <t>more to negative net migration (and adjustment)</t>
  </si>
  <si>
    <t>EU Member States, EFTA countries and enlargement countries</t>
  </si>
  <si>
    <t>http://appsso.eurostat.ec.europa.eu/nui/show.do?query=BOOKMARK_DS-054722_QID_795AFF17_UID_-3F171EB0&amp;layout=TIME,C,X,0;INDIC_DE,L,X,1;GEO,L,Y,0;INDICATORS,C,Z,0;&amp;zSelection=DS-054722INDICATORS,OBS_FLAG;&amp;rankName1=INDICATORS_1_2_-1_2&amp;rankName2=TIME_1_0_0_0&amp;rankName3=INDIC-DE_1_2_1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</si>
  <si>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-054722_QID_27FD78F6_UID_-3F171EB0&amp;layout=INDIC_DE,L,X,0;TIME,C,X,1;GEO,L,Y,0;INDICATORS,C,Z,0;&amp;zSelection=DS-054722INDICATORS,OBS_FLAG;&amp;rankName1=INDICATORS_1_2_-1_2&amp;rankName2=INDIC-DE_1_2_0_0&amp;rankName3=TIME_1_0_1_0&amp;rankName4=GEO_1_2_0_1&amp;rStp=&amp;cStp=&amp;rDCh=&amp;cDCh=&amp;rDM=true&amp;cDM=true&amp;footnes=false&amp;empty=false&amp;wai=false&amp;time_mode=ROLLING&amp;time_most_recent=true&amp;lang=EN&amp;cfo=%23%23%23.%23%23%23%2C%23%23%23</t>
  </si>
  <si>
    <t>Net migration and statistical adjustment (²)</t>
  </si>
  <si>
    <t>Net migration and statistical adjustment (¹)</t>
  </si>
  <si>
    <t>(¹) The statistical adjustment corresponds to all changes in the population that cannot be classified as births, deaths, immigration and emigration.</t>
  </si>
  <si>
    <t>Natural change (¹)</t>
  </si>
  <si>
    <t>(¹) Live births minus deaths.</t>
  </si>
  <si>
    <t>(²) Total change minus natural change.</t>
  </si>
  <si>
    <t>(per 1 000 persons)</t>
  </si>
  <si>
    <r>
      <t>Source:</t>
    </r>
    <r>
      <rPr>
        <sz val="9"/>
        <rFont val="Arial"/>
        <family val="2"/>
      </rPr>
      <t xml:space="preserve"> Eurostat (online data code: demo_gind)</t>
    </r>
  </si>
  <si>
    <t>(thousands)</t>
  </si>
  <si>
    <t>http://appsso.eurostat.ec.europa.eu/nui/show.do?query=BOOKMARK_DS-054722_QID_-3AB38219_UID_-3F171EB0&amp;layout=GEO,L,X,0;TIME,C,Y,0;INDIC_DE,L,Z,0;INDICATORS,C,Z,1;&amp;zSelection=DS-054722INDIC_DE,JAN;DS-054722INDICATORS,OBS_FLAG;&amp;rankName1=INDICATORS_1_2_-1_2&amp;rankName2=INDIC-DE_1_2_-1_2&amp;rankName3=GEO_1_2_0_0&amp;rankName4=TIME_1_0_0_1&amp;sortR=ASC_-1_FIRST&amp;rStp=&amp;cStp=&amp;rDCh=&amp;cDCh=&amp;rDM=true&amp;cDM=true&amp;footnes=false&amp;empty=false&amp;wai=false&amp;time_mode=ROLLING&amp;time_most_recent=false&amp;lang=EN&amp;cfo=%23%23%23%2C%23%23%23.%23%23%23</t>
  </si>
  <si>
    <t xml:space="preserve">France </t>
  </si>
  <si>
    <t xml:space="preserve">Estonia </t>
  </si>
  <si>
    <t xml:space="preserve">Belgium </t>
  </si>
  <si>
    <t>(¹) 1960: not available.</t>
  </si>
  <si>
    <t>Note: 1960: not available. Excluding French overseas departments up to and including 1997.</t>
  </si>
  <si>
    <t>Czechia</t>
  </si>
  <si>
    <t>Belgium</t>
  </si>
  <si>
    <t>France</t>
  </si>
  <si>
    <t>Estonia</t>
  </si>
  <si>
    <t>Germany</t>
  </si>
  <si>
    <t>Serbia (³)</t>
  </si>
  <si>
    <t>(⁴) This designation is without prejudice to positions on status, and is in line with UNSCR 1244/1999 and the ICJ Opinion on the Kosovo declaration of independence.</t>
  </si>
  <si>
    <t>Luxembourg</t>
  </si>
  <si>
    <t>Bosnia and Herzegovina</t>
  </si>
  <si>
    <t>Kosovo (⁴)</t>
  </si>
  <si>
    <t>(³) Due to a lack of data on migration, the demographic balance is based exclusively on the natural change.</t>
  </si>
  <si>
    <t>North Macedonia</t>
  </si>
  <si>
    <t>-</t>
  </si>
  <si>
    <t>Note: Excluding French overseas departments up to and including 1997. Breaks in series: 1991, 1998, 2000-01, 2008, 2010-12, 2014, 2015 and 2017.</t>
  </si>
  <si>
    <t>Figure 1: Population, EU-27, 1960-2020</t>
  </si>
  <si>
    <t>Figure 2: Population change by component (annual crude rates), EU-27, 1960-2019</t>
  </si>
  <si>
    <t>Figure 3: Births and deaths, EU-27, 1961-2019</t>
  </si>
  <si>
    <t>Table 1: Demographic balance, 2019</t>
  </si>
  <si>
    <t>Population,
1 January 2019</t>
  </si>
  <si>
    <t>Population, 
1 January 2020</t>
  </si>
  <si>
    <t>Total change between 1 January
2019 and 2020</t>
  </si>
  <si>
    <t>EU-27</t>
  </si>
  <si>
    <t>Table 2: Crude rates of population change, 2017-19</t>
  </si>
  <si>
    <t>Table 3: Contribution of natural change and net migration (and statistical adjustment) to population change, 2019</t>
  </si>
  <si>
    <t>(²) Due to a lack of data on migration, the total change is based exclusively on the natural change.</t>
  </si>
  <si>
    <t>(³) This designation is without prejudice to positions on status, and is in line with UNSCR 1244/1999 and the ICJ Opinion on the Kosovo declaration of independence.</t>
  </si>
  <si>
    <t xml:space="preserve">Luxembourg  </t>
  </si>
  <si>
    <t>Serbia (²)</t>
  </si>
  <si>
    <t>Bosnia and Herzegovina (²)</t>
  </si>
  <si>
    <t>Kosovo (³)</t>
  </si>
  <si>
    <r>
      <rPr>
        <sz val="9"/>
        <rFont val="Arial"/>
        <family val="2"/>
      </rPr>
      <t>Slovakia, Turkey</t>
    </r>
  </si>
  <si>
    <t>Belgium, Denmark, Ireland, Cyprus, Luxembourg, Malta, Netherlands, Austria, Sweden, Iceland, Liechtenstein, Norway, Switzerland, United Kingdom</t>
  </si>
  <si>
    <r>
      <rPr>
        <sz val="9"/>
        <rFont val="Arial"/>
        <family val="2"/>
      </rPr>
      <t>Czechia, Germany, Estonia, Portugal, Spain, Slovenia, Finland</t>
    </r>
  </si>
  <si>
    <r>
      <rPr>
        <sz val="9"/>
        <rFont val="Arial"/>
        <family val="2"/>
      </rPr>
      <t>Greece, Italy, Hungary, Poland, Serbia</t>
    </r>
  </si>
  <si>
    <r>
      <rPr>
        <sz val="9"/>
        <rFont val="Arial"/>
        <family val="2"/>
      </rPr>
      <t>Bulgaria, Croatia, Latvia, Lithuania, Romania, North Macedonia</t>
    </r>
  </si>
  <si>
    <r>
      <rPr>
        <sz val="9"/>
        <rFont val="Arial"/>
        <family val="2"/>
      </rPr>
      <t>Montenegro, Albania, Kosovo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</si>
</sst>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_(* #,##0_);_(* \(#,##0\);_(* &quot;-&quot;_);_(@_)"/>
    <numFmt numFmtId="167" formatCode="_(* #,##0.00_);_(* \(#,##0.00\);_(* &quot;-&quot;??_);_(@_)"/>
    <numFmt numFmtId="168" formatCode="0.0"/>
    <numFmt numFmtId="169" formatCode="0.000"/>
    <numFmt numFmtId="170" formatCode="#,##0.0"/>
    <numFmt numFmtId="171" formatCode="#,##0&quot; F&quot;;[Red]\-#,##0&quot; F&quot;"/>
    <numFmt numFmtId="172" formatCode="#,##0.0_i"/>
    <numFmt numFmtId="173" formatCode="0.0000"/>
    <numFmt numFmtId="174" formatCode="0.00000"/>
    <numFmt numFmtId="175" formatCode="0.000000"/>
    <numFmt numFmtId="176" formatCode="0.0000000"/>
    <numFmt numFmtId="177" formatCode="#,##0.000000"/>
    <numFmt numFmtId="178" formatCode="#,##0.000"/>
    <numFmt numFmtId="179" formatCode="0.00000000"/>
  </numFmts>
  <fonts count="47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color indexed="63"/>
      <name val="Arial"/>
      <family val="2"/>
    </font>
    <font>
      <sz val="9"/>
      <color indexed="18"/>
      <name val="Arial"/>
      <family val="2"/>
    </font>
    <font>
      <b/>
      <sz val="9"/>
      <color indexed="8"/>
      <name val="Arial"/>
      <family val="2"/>
    </font>
    <font>
      <sz val="9"/>
      <color indexed="14"/>
      <name val="Arial"/>
      <family val="2"/>
    </font>
    <font>
      <sz val="9"/>
      <color indexed="12"/>
      <name val="Arial"/>
      <family val="2"/>
    </font>
    <font>
      <sz val="9"/>
      <color indexed="62"/>
      <name val="Arial"/>
      <family val="2"/>
    </font>
    <font>
      <sz val="9"/>
      <color indexed="8"/>
      <name val="Arial"/>
      <family val="2"/>
    </font>
    <font>
      <b/>
      <sz val="9"/>
      <color indexed="62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9"/>
      <color indexed="51"/>
      <name val="Arial"/>
      <family val="2"/>
    </font>
    <font>
      <b/>
      <sz val="11"/>
      <name val="Arial"/>
      <family val="2"/>
    </font>
    <font>
      <b/>
      <sz val="11"/>
      <color indexed="63"/>
      <name val="Arial"/>
      <family val="2"/>
    </font>
    <font>
      <b/>
      <vertAlign val="superscript"/>
      <sz val="11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2"/>
      <name val="Arial"/>
      <family val="2"/>
    </font>
    <font>
      <sz val="10"/>
      <color indexed="62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 style="hair">
        <color rgb="FFC0C0C0"/>
      </left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/>
      <bottom style="thin">
        <color rgb="FF000000"/>
      </bottom>
    </border>
    <border>
      <left style="hair">
        <color rgb="FFA6A6A6"/>
      </left>
      <right/>
      <top style="thin"/>
      <bottom style="thin">
        <color rgb="FF000000"/>
      </bottom>
    </border>
  </borders>
  <cellStyleXfs count="79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170" fontId="3" fillId="0" borderId="0">
      <alignment horizontal="right"/>
      <protection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4" fillId="22" borderId="3" applyNumberFormat="0" applyFont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5" fillId="0" borderId="0" applyFont="0">
      <alignment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7" applyNumberFormat="0" applyFill="0" applyAlignment="0" applyProtection="0"/>
    <xf numFmtId="38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19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24" borderId="8" applyNumberFormat="0" applyFont="0" applyAlignment="0" applyProtection="0"/>
    <xf numFmtId="0" fontId="20" fillId="20" borderId="9" applyNumberFormat="0" applyAlignment="0" applyProtection="0"/>
    <xf numFmtId="0" fontId="21" fillId="0" borderId="0" applyNumberFormat="0" applyFont="0" applyFill="0" applyBorder="0">
      <alignment/>
      <protection hidden="1"/>
    </xf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3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0" fillId="0" borderId="0" xfId="0" applyFont="1" applyFill="1" applyBorder="1" applyAlignment="1">
      <alignment vertical="center"/>
    </xf>
    <xf numFmtId="0" fontId="31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25" fillId="0" borderId="0" xfId="0" applyFont="1" applyFill="1" applyAlignment="1">
      <alignment horizontal="right"/>
    </xf>
    <xf numFmtId="0" fontId="26" fillId="0" borderId="0" xfId="0" applyFont="1" applyFill="1" applyAlignment="1">
      <alignment vertical="center"/>
    </xf>
    <xf numFmtId="0" fontId="29" fillId="0" borderId="0" xfId="0" applyFont="1" applyAlignment="1">
      <alignment wrapText="1"/>
    </xf>
    <xf numFmtId="0" fontId="34" fillId="0" borderId="0" xfId="0" applyFont="1" applyFill="1" applyAlignment="1">
      <alignment horizontal="left"/>
    </xf>
    <xf numFmtId="0" fontId="26" fillId="0" borderId="0" xfId="0" applyFont="1" applyFill="1" applyAlignment="1">
      <alignment vertical="center"/>
    </xf>
    <xf numFmtId="168" fontId="25" fillId="0" borderId="0" xfId="0" applyNumberFormat="1" applyFont="1" applyFill="1" applyBorder="1" applyAlignment="1">
      <alignment horizontal="center" vertical="center" wrapText="1"/>
    </xf>
    <xf numFmtId="168" fontId="34" fillId="0" borderId="0" xfId="0" applyNumberFormat="1" applyFont="1" applyFill="1" applyBorder="1" applyAlignment="1">
      <alignment horizontal="left" vertical="center"/>
    </xf>
    <xf numFmtId="2" fontId="34" fillId="0" borderId="0" xfId="0" applyNumberFormat="1" applyFont="1" applyFill="1" applyBorder="1" applyAlignment="1">
      <alignment horizontal="left" vertical="center"/>
    </xf>
    <xf numFmtId="0" fontId="36" fillId="0" borderId="0" xfId="0" applyFont="1" applyAlignment="1">
      <alignment vertical="center"/>
    </xf>
    <xf numFmtId="0" fontId="27" fillId="0" borderId="0" xfId="0" applyFont="1" applyFill="1" applyAlignment="1">
      <alignment horizontal="left"/>
    </xf>
    <xf numFmtId="0" fontId="32" fillId="0" borderId="0" xfId="0" applyFont="1" applyFill="1" applyAlignment="1">
      <alignment vertical="center"/>
    </xf>
    <xf numFmtId="0" fontId="39" fillId="0" borderId="0" xfId="0" applyFont="1" applyFill="1" applyAlignment="1">
      <alignment horizontal="left"/>
    </xf>
    <xf numFmtId="0" fontId="37" fillId="0" borderId="0" xfId="0" applyFont="1" applyAlignment="1">
      <alignment horizontal="left"/>
    </xf>
    <xf numFmtId="0" fontId="37" fillId="0" borderId="0" xfId="0" applyFont="1" applyFill="1" applyAlignment="1">
      <alignment horizontal="left"/>
    </xf>
    <xf numFmtId="0" fontId="38" fillId="0" borderId="0" xfId="0" applyFont="1" applyFill="1" applyAlignment="1">
      <alignment horizontal="left" vertical="center"/>
    </xf>
    <xf numFmtId="0" fontId="25" fillId="25" borderId="11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left" vertical="center"/>
    </xf>
    <xf numFmtId="0" fontId="25" fillId="25" borderId="15" xfId="0" applyFont="1" applyFill="1" applyBorder="1" applyAlignment="1">
      <alignment horizontal="left" vertical="center"/>
    </xf>
    <xf numFmtId="0" fontId="25" fillId="0" borderId="15" xfId="0" applyFont="1" applyFill="1" applyBorder="1" applyAlignment="1">
      <alignment horizontal="left" vertical="center"/>
    </xf>
    <xf numFmtId="0" fontId="25" fillId="0" borderId="16" xfId="0" applyFont="1" applyFill="1" applyBorder="1" applyAlignment="1">
      <alignment horizontal="left" vertical="center"/>
    </xf>
    <xf numFmtId="0" fontId="25" fillId="26" borderId="17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49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left" vertical="center" indent="1"/>
    </xf>
    <xf numFmtId="0" fontId="0" fillId="0" borderId="16" xfId="0" applyFont="1" applyBorder="1" applyAlignment="1">
      <alignment horizontal="left" vertical="center" indent="1"/>
    </xf>
    <xf numFmtId="0" fontId="0" fillId="0" borderId="18" xfId="0" applyFont="1" applyBorder="1" applyAlignment="1">
      <alignment horizontal="left" vertical="center" indent="1"/>
    </xf>
    <xf numFmtId="0" fontId="0" fillId="0" borderId="14" xfId="0" applyFont="1" applyBorder="1" applyAlignment="1">
      <alignment horizontal="left" vertical="center" indent="1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/>
    </xf>
    <xf numFmtId="0" fontId="3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wrapText="1"/>
    </xf>
    <xf numFmtId="0" fontId="25" fillId="0" borderId="18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right"/>
    </xf>
    <xf numFmtId="168" fontId="0" fillId="0" borderId="0" xfId="0" applyNumberFormat="1" applyFont="1" applyAlignment="1">
      <alignment vertical="center"/>
    </xf>
    <xf numFmtId="168" fontId="0" fillId="0" borderId="0" xfId="0" applyNumberFormat="1" applyFont="1" applyFill="1" applyBorder="1" applyAlignment="1">
      <alignment/>
    </xf>
    <xf numFmtId="175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178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 horizontal="left"/>
    </xf>
    <xf numFmtId="0" fontId="0" fillId="0" borderId="0" xfId="0" applyFont="1" applyAlignment="1">
      <alignment vertical="center" wrapText="1"/>
    </xf>
    <xf numFmtId="173" fontId="0" fillId="0" borderId="0" xfId="0" applyNumberFormat="1" applyFont="1" applyFill="1" applyAlignment="1">
      <alignment vertical="center"/>
    </xf>
    <xf numFmtId="169" fontId="0" fillId="0" borderId="0" xfId="0" applyNumberFormat="1" applyFont="1" applyAlignment="1">
      <alignment vertical="center"/>
    </xf>
    <xf numFmtId="170" fontId="0" fillId="0" borderId="0" xfId="0" applyNumberFormat="1" applyFont="1" applyFill="1" applyAlignment="1">
      <alignment vertical="center"/>
    </xf>
    <xf numFmtId="1" fontId="0" fillId="0" borderId="0" xfId="0" applyNumberFormat="1" applyFont="1" applyAlignment="1">
      <alignment vertical="center"/>
    </xf>
    <xf numFmtId="0" fontId="0" fillId="0" borderId="0" xfId="0" applyFont="1" applyFill="1" applyAlignment="1">
      <alignment horizontal="left"/>
    </xf>
    <xf numFmtId="177" fontId="0" fillId="0" borderId="0" xfId="0" applyNumberFormat="1" applyFont="1" applyFill="1" applyBorder="1" applyAlignment="1">
      <alignment/>
    </xf>
    <xf numFmtId="0" fontId="37" fillId="0" borderId="0" xfId="0" applyFont="1" applyAlignment="1">
      <alignment horizontal="left" vertical="center"/>
    </xf>
    <xf numFmtId="17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172" fontId="0" fillId="0" borderId="0" xfId="75" applyNumberFormat="1" applyFont="1" applyFill="1" applyBorder="1" applyAlignment="1">
      <alignment horizontal="left" vertical="center"/>
    </xf>
    <xf numFmtId="179" fontId="34" fillId="0" borderId="0" xfId="0" applyNumberFormat="1" applyFont="1" applyFill="1" applyBorder="1" applyAlignment="1">
      <alignment horizontal="left" vertical="center"/>
    </xf>
    <xf numFmtId="0" fontId="25" fillId="0" borderId="19" xfId="0" applyFont="1" applyFill="1" applyBorder="1" applyAlignment="1">
      <alignment horizontal="left" vertical="center"/>
    </xf>
    <xf numFmtId="0" fontId="25" fillId="26" borderId="15" xfId="0" applyFont="1" applyFill="1" applyBorder="1" applyAlignment="1">
      <alignment horizontal="center" vertical="center"/>
    </xf>
    <xf numFmtId="168" fontId="25" fillId="26" borderId="15" xfId="0" applyNumberFormat="1" applyFont="1" applyFill="1" applyBorder="1" applyAlignment="1">
      <alignment horizontal="center" vertical="center" wrapText="1"/>
    </xf>
    <xf numFmtId="168" fontId="33" fillId="26" borderId="15" xfId="0" applyNumberFormat="1" applyFont="1" applyFill="1" applyBorder="1" applyAlignment="1">
      <alignment horizontal="center" vertical="center" wrapText="1"/>
    </xf>
    <xf numFmtId="172" fontId="35" fillId="25" borderId="11" xfId="76" applyNumberFormat="1" applyFont="1" applyFill="1" applyBorder="1" applyAlignment="1">
      <alignment horizontal="right" vertical="center"/>
    </xf>
    <xf numFmtId="172" fontId="41" fillId="0" borderId="12" xfId="76" applyNumberFormat="1" applyFont="1" applyFill="1" applyBorder="1" applyAlignment="1">
      <alignment horizontal="right" vertical="center"/>
    </xf>
    <xf numFmtId="172" fontId="41" fillId="0" borderId="13" xfId="76" applyNumberFormat="1" applyFont="1" applyFill="1" applyBorder="1" applyAlignment="1">
      <alignment horizontal="right" vertical="center"/>
    </xf>
    <xf numFmtId="172" fontId="42" fillId="0" borderId="13" xfId="76" applyNumberFormat="1" applyFont="1" applyFill="1" applyBorder="1" applyAlignment="1">
      <alignment horizontal="right" vertical="center"/>
    </xf>
    <xf numFmtId="172" fontId="41" fillId="0" borderId="14" xfId="76" applyNumberFormat="1" applyFont="1" applyFill="1" applyBorder="1" applyAlignment="1">
      <alignment horizontal="right" vertical="center"/>
    </xf>
    <xf numFmtId="172" fontId="42" fillId="0" borderId="14" xfId="76" applyNumberFormat="1" applyFont="1" applyFill="1" applyBorder="1" applyAlignment="1">
      <alignment horizontal="right" vertical="center"/>
    </xf>
    <xf numFmtId="172" fontId="41" fillId="0" borderId="16" xfId="76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168" fontId="0" fillId="0" borderId="0" xfId="74" applyNumberFormat="1" applyFont="1" applyFill="1"/>
    <xf numFmtId="0" fontId="0" fillId="0" borderId="0" xfId="0" applyFont="1" applyFill="1" applyAlignment="1">
      <alignment/>
    </xf>
    <xf numFmtId="168" fontId="0" fillId="0" borderId="0" xfId="0" applyNumberFormat="1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7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left"/>
    </xf>
    <xf numFmtId="0" fontId="25" fillId="0" borderId="0" xfId="0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 vertical="center"/>
    </xf>
    <xf numFmtId="2" fontId="0" fillId="0" borderId="0" xfId="77" applyNumberFormat="1" applyFont="1" applyFill="1"/>
    <xf numFmtId="0" fontId="35" fillId="0" borderId="0" xfId="0" applyFont="1" applyFill="1" applyAlignment="1">
      <alignment vertical="center"/>
    </xf>
    <xf numFmtId="0" fontId="31" fillId="0" borderId="0" xfId="0" applyNumberFormat="1" applyFont="1" applyFill="1" applyAlignment="1">
      <alignment vertical="center"/>
    </xf>
    <xf numFmtId="168" fontId="41" fillId="0" borderId="0" xfId="77" applyNumberFormat="1" applyFont="1" applyFill="1"/>
    <xf numFmtId="168" fontId="41" fillId="0" borderId="0" xfId="77" applyNumberFormat="1" applyFont="1" applyFill="1" applyAlignment="1">
      <alignment horizontal="right"/>
    </xf>
    <xf numFmtId="2" fontId="0" fillId="0" borderId="0" xfId="78" applyNumberFormat="1" applyFont="1" applyFill="1"/>
    <xf numFmtId="2" fontId="0" fillId="0" borderId="0" xfId="78" applyNumberFormat="1" applyFont="1" applyFill="1"/>
    <xf numFmtId="176" fontId="0" fillId="0" borderId="0" xfId="0" applyNumberFormat="1" applyFont="1" applyFill="1" applyAlignment="1">
      <alignment vertical="center"/>
    </xf>
    <xf numFmtId="169" fontId="0" fillId="0" borderId="0" xfId="0" applyNumberFormat="1" applyFont="1" applyFill="1" applyAlignment="1">
      <alignment vertical="center"/>
    </xf>
    <xf numFmtId="0" fontId="25" fillId="26" borderId="20" xfId="0" applyFont="1" applyFill="1" applyBorder="1" applyAlignment="1">
      <alignment horizontal="center" vertical="center"/>
    </xf>
    <xf numFmtId="0" fontId="25" fillId="26" borderId="16" xfId="0" applyFont="1" applyFill="1" applyBorder="1" applyAlignment="1">
      <alignment horizontal="center" vertical="center"/>
    </xf>
    <xf numFmtId="0" fontId="25" fillId="26" borderId="16" xfId="0" applyFont="1" applyFill="1" applyBorder="1" applyAlignment="1">
      <alignment horizontal="center" vertical="center" wrapText="1"/>
    </xf>
    <xf numFmtId="172" fontId="35" fillId="25" borderId="21" xfId="75" applyNumberFormat="1" applyFont="1" applyFill="1" applyBorder="1" applyAlignment="1">
      <alignment horizontal="right" vertical="center"/>
    </xf>
    <xf numFmtId="172" fontId="35" fillId="25" borderId="15" xfId="75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vertical="center"/>
    </xf>
    <xf numFmtId="168" fontId="0" fillId="0" borderId="0" xfId="0" applyNumberFormat="1" applyFont="1" applyFill="1" applyAlignment="1">
      <alignment vertical="center"/>
    </xf>
    <xf numFmtId="172" fontId="0" fillId="0" borderId="22" xfId="75" applyNumberFormat="1" applyFont="1" applyFill="1" applyBorder="1" applyAlignment="1">
      <alignment horizontal="right" vertical="center"/>
    </xf>
    <xf numFmtId="172" fontId="0" fillId="0" borderId="18" xfId="75" applyNumberFormat="1" applyFont="1" applyFill="1" applyBorder="1" applyAlignment="1">
      <alignment horizontal="right" vertical="center"/>
    </xf>
    <xf numFmtId="172" fontId="0" fillId="0" borderId="23" xfId="75" applyNumberFormat="1" applyFont="1" applyFill="1" applyBorder="1" applyAlignment="1">
      <alignment horizontal="right" vertical="center"/>
    </xf>
    <xf numFmtId="172" fontId="0" fillId="0" borderId="13" xfId="75" applyNumberFormat="1" applyFont="1" applyFill="1" applyBorder="1" applyAlignment="1">
      <alignment horizontal="right" vertical="center"/>
    </xf>
    <xf numFmtId="172" fontId="35" fillId="0" borderId="13" xfId="75" applyNumberFormat="1" applyFont="1" applyFill="1" applyBorder="1" applyAlignment="1">
      <alignment horizontal="right" vertical="center"/>
    </xf>
    <xf numFmtId="172" fontId="35" fillId="0" borderId="23" xfId="75" applyNumberFormat="1" applyFont="1" applyFill="1" applyBorder="1" applyAlignment="1">
      <alignment horizontal="right" vertical="center"/>
    </xf>
    <xf numFmtId="172" fontId="0" fillId="0" borderId="20" xfId="75" applyNumberFormat="1" applyFont="1" applyFill="1" applyBorder="1" applyAlignment="1">
      <alignment horizontal="right" vertical="center"/>
    </xf>
    <xf numFmtId="172" fontId="0" fillId="0" borderId="16" xfId="75" applyNumberFormat="1" applyFont="1" applyFill="1" applyBorder="1" applyAlignment="1">
      <alignment horizontal="right" vertical="center"/>
    </xf>
    <xf numFmtId="172" fontId="35" fillId="0" borderId="16" xfId="75" applyNumberFormat="1" applyFont="1" applyFill="1" applyBorder="1" applyAlignment="1">
      <alignment horizontal="right" vertical="center"/>
    </xf>
    <xf numFmtId="172" fontId="0" fillId="0" borderId="24" xfId="75" applyNumberFormat="1" applyFont="1" applyFill="1" applyBorder="1" applyAlignment="1">
      <alignment horizontal="right" vertical="center"/>
    </xf>
    <xf numFmtId="172" fontId="0" fillId="0" borderId="12" xfId="75" applyNumberFormat="1" applyFont="1" applyFill="1" applyBorder="1" applyAlignment="1">
      <alignment horizontal="right" vertical="center"/>
    </xf>
    <xf numFmtId="172" fontId="35" fillId="0" borderId="12" xfId="75" applyNumberFormat="1" applyFont="1" applyFill="1" applyBorder="1" applyAlignment="1">
      <alignment horizontal="right" vertical="center"/>
    </xf>
    <xf numFmtId="172" fontId="35" fillId="0" borderId="22" xfId="75" applyNumberFormat="1" applyFont="1" applyFill="1" applyBorder="1" applyAlignment="1">
      <alignment horizontal="right" vertical="center"/>
    </xf>
    <xf numFmtId="172" fontId="35" fillId="0" borderId="18" xfId="75" applyNumberFormat="1" applyFont="1" applyFill="1" applyBorder="1" applyAlignment="1">
      <alignment horizontal="right" vertical="center"/>
    </xf>
    <xf numFmtId="172" fontId="35" fillId="0" borderId="25" xfId="75" applyNumberFormat="1" applyFont="1" applyFill="1" applyBorder="1" applyAlignment="1">
      <alignment horizontal="right" vertical="center"/>
    </xf>
    <xf numFmtId="172" fontId="35" fillId="0" borderId="19" xfId="75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25" fillId="25" borderId="17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left" vertical="center" indent="1"/>
    </xf>
    <xf numFmtId="0" fontId="0" fillId="0" borderId="27" xfId="0" applyFont="1" applyBorder="1" applyAlignment="1">
      <alignment horizontal="left" vertical="center" wrapText="1" indent="1"/>
    </xf>
    <xf numFmtId="0" fontId="0" fillId="0" borderId="28" xfId="0" applyFont="1" applyBorder="1" applyAlignment="1">
      <alignment horizontal="left" vertical="center" indent="1"/>
    </xf>
    <xf numFmtId="0" fontId="25" fillId="25" borderId="17" xfId="0" applyFont="1" applyFill="1" applyBorder="1" applyAlignment="1">
      <alignment horizontal="left" vertical="center" indent="1"/>
    </xf>
    <xf numFmtId="0" fontId="0" fillId="0" borderId="27" xfId="0" applyFont="1" applyBorder="1" applyAlignment="1">
      <alignment horizontal="left" vertical="center" indent="1"/>
    </xf>
    <xf numFmtId="0" fontId="0" fillId="0" borderId="29" xfId="0" applyFont="1" applyBorder="1" applyAlignment="1" quotePrefix="1">
      <alignment horizontal="left" vertical="center" indent="1"/>
    </xf>
    <xf numFmtId="0" fontId="25" fillId="0" borderId="30" xfId="0" applyFont="1" applyFill="1" applyBorder="1" applyAlignment="1">
      <alignment horizontal="left" vertical="center"/>
    </xf>
    <xf numFmtId="0" fontId="25" fillId="0" borderId="25" xfId="0" applyFont="1" applyFill="1" applyBorder="1" applyAlignment="1">
      <alignment horizontal="left" vertical="center"/>
    </xf>
    <xf numFmtId="0" fontId="43" fillId="0" borderId="0" xfId="0" applyFont="1" applyFill="1" applyAlignment="1">
      <alignment horizontal="left"/>
    </xf>
    <xf numFmtId="3" fontId="1" fillId="0" borderId="0" xfId="0" applyNumberFormat="1" applyFont="1" applyAlignment="1" quotePrefix="1">
      <alignment horizontal="left"/>
    </xf>
    <xf numFmtId="0" fontId="44" fillId="0" borderId="0" xfId="0" applyFont="1" applyFill="1" applyAlignment="1">
      <alignment horizontal="left"/>
    </xf>
    <xf numFmtId="1" fontId="0" fillId="0" borderId="0" xfId="0" applyNumberFormat="1" applyFont="1" applyAlignment="1">
      <alignment vertical="center" wrapText="1"/>
    </xf>
    <xf numFmtId="172" fontId="40" fillId="0" borderId="15" xfId="76" applyNumberFormat="1" applyFont="1" applyFill="1" applyBorder="1" applyAlignment="1">
      <alignment horizontal="right" vertical="center"/>
    </xf>
    <xf numFmtId="172" fontId="40" fillId="0" borderId="30" xfId="76" applyNumberFormat="1" applyFont="1" applyFill="1" applyBorder="1" applyAlignment="1">
      <alignment horizontal="right"/>
    </xf>
    <xf numFmtId="0" fontId="0" fillId="0" borderId="27" xfId="0" applyFont="1" applyBorder="1" applyAlignment="1" quotePrefix="1">
      <alignment horizontal="left" vertical="center" indent="1"/>
    </xf>
    <xf numFmtId="172" fontId="0" fillId="0" borderId="15" xfId="76" applyNumberFormat="1" applyFont="1" applyFill="1" applyBorder="1" applyAlignment="1">
      <alignment horizontal="right" vertical="center"/>
    </xf>
    <xf numFmtId="172" fontId="0" fillId="0" borderId="25" xfId="76" applyNumberFormat="1" applyFont="1" applyFill="1" applyBorder="1" applyAlignment="1">
      <alignment horizontal="right"/>
    </xf>
    <xf numFmtId="0" fontId="25" fillId="0" borderId="31" xfId="0" applyFont="1" applyFill="1" applyBorder="1" applyAlignment="1">
      <alignment horizontal="left" vertical="center"/>
    </xf>
    <xf numFmtId="172" fontId="41" fillId="0" borderId="31" xfId="76" applyNumberFormat="1" applyFont="1" applyFill="1" applyBorder="1" applyAlignment="1">
      <alignment horizontal="right" vertical="center"/>
    </xf>
    <xf numFmtId="172" fontId="42" fillId="0" borderId="31" xfId="76" applyNumberFormat="1" applyFont="1" applyFill="1" applyBorder="1" applyAlignment="1">
      <alignment horizontal="right" vertical="center"/>
    </xf>
    <xf numFmtId="0" fontId="25" fillId="0" borderId="32" xfId="0" applyFont="1" applyFill="1" applyBorder="1" applyAlignment="1">
      <alignment horizontal="left" vertical="center"/>
    </xf>
    <xf numFmtId="172" fontId="35" fillId="0" borderId="33" xfId="75" applyNumberFormat="1" applyFont="1" applyFill="1" applyBorder="1" applyAlignment="1">
      <alignment horizontal="right" vertical="center"/>
    </xf>
    <xf numFmtId="172" fontId="35" fillId="0" borderId="32" xfId="75" applyNumberFormat="1" applyFont="1" applyFill="1" applyBorder="1" applyAlignment="1">
      <alignment horizontal="right" vertical="center"/>
    </xf>
    <xf numFmtId="0" fontId="25" fillId="26" borderId="15" xfId="0" applyFont="1" applyFill="1" applyBorder="1" applyAlignment="1">
      <alignment horizontal="center" vertical="center"/>
    </xf>
    <xf numFmtId="0" fontId="25" fillId="26" borderId="15" xfId="0" applyFont="1" applyFill="1" applyBorder="1" applyAlignment="1">
      <alignment horizontal="center" vertical="center"/>
    </xf>
    <xf numFmtId="0" fontId="25" fillId="26" borderId="0" xfId="0" applyFont="1" applyFill="1" applyBorder="1" applyAlignment="1">
      <alignment horizontal="center" vertical="center"/>
    </xf>
    <xf numFmtId="0" fontId="25" fillId="26" borderId="22" xfId="0" applyFont="1" applyFill="1" applyBorder="1" applyAlignment="1">
      <alignment horizontal="center" vertical="center" wrapText="1"/>
    </xf>
    <xf numFmtId="0" fontId="25" fillId="26" borderId="18" xfId="0" applyFont="1" applyFill="1" applyBorder="1" applyAlignment="1">
      <alignment horizontal="center" vertical="center" wrapText="1"/>
    </xf>
  </cellXfs>
  <cellStyles count="6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tabellen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lor gray" xfId="48"/>
    <cellStyle name="Dezimal [0]_tabquestmig99v.95" xfId="49"/>
    <cellStyle name="Dezimal_tabquestmig99v.95" xfId="50"/>
    <cellStyle name="Explanatory Text" xfId="51"/>
    <cellStyle name="Good" xfId="52"/>
    <cellStyle name="grey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Milliers [0]" xfId="60"/>
    <cellStyle name="Monétaire [0]" xfId="61"/>
    <cellStyle name="Neutral" xfId="62"/>
    <cellStyle name="Normal 3" xfId="63"/>
    <cellStyle name="normální_List1" xfId="64"/>
    <cellStyle name="Note" xfId="65"/>
    <cellStyle name="Output" xfId="66"/>
    <cellStyle name="SDMX_protected" xfId="67"/>
    <cellStyle name="Standaard_Asyl 2000 EU" xfId="68"/>
    <cellStyle name="Title" xfId="69"/>
    <cellStyle name="Total" xfId="70"/>
    <cellStyle name="Währung [0]_tabquestmig99v.95" xfId="71"/>
    <cellStyle name="Währung_tabquestmig99v.95" xfId="72"/>
    <cellStyle name="Warning Text" xfId="73"/>
    <cellStyle name="Normal 2" xfId="74"/>
    <cellStyle name="Normal 7" xfId="75"/>
    <cellStyle name="Normal 6" xfId="76"/>
    <cellStyle name="Normal 4" xfId="77"/>
    <cellStyle name="Normal 5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Population, EU-27, 1960-2020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(at 1 January, million persons)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08025"/>
          <c:w val="0.94525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Population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1'!$C$11:$C$71</c:f>
              <c:numCache/>
            </c:numRef>
          </c:cat>
          <c:val>
            <c:numRef>
              <c:f>'Figure 1'!$D$11:$D$71</c:f>
              <c:numCache/>
            </c:numRef>
          </c:val>
          <c:smooth val="0"/>
        </c:ser>
        <c:axId val="58546385"/>
        <c:axId val="57155418"/>
      </c:lineChart>
      <c:catAx>
        <c:axId val="58546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7155418"/>
        <c:crosses val="autoZero"/>
        <c:auto val="1"/>
        <c:lblOffset val="100"/>
        <c:tickLblSkip val="5"/>
        <c:noMultiLvlLbl val="0"/>
      </c:catAx>
      <c:valAx>
        <c:axId val="57155418"/>
        <c:scaling>
          <c:orientation val="minMax"/>
          <c:max val="500"/>
          <c:min val="3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546385"/>
        <c:crosses val="autoZero"/>
        <c:crossBetween val="between"/>
        <c:dispUnits/>
        <c:majorUnit val="2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change by component (annual crude rates), EU-27, 1960-2019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1 000 persons)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625"/>
          <c:y val="0.15"/>
          <c:w val="0.90375"/>
          <c:h val="0.6285"/>
        </c:manualLayout>
      </c:layout>
      <c:lineChart>
        <c:grouping val="standard"/>
        <c:varyColors val="0"/>
        <c:ser>
          <c:idx val="2"/>
          <c:order val="0"/>
          <c:tx>
            <c:strRef>
              <c:f>'Figure 2'!$E$10</c:f>
              <c:strCache>
                <c:ptCount val="1"/>
                <c:pt idx="0">
                  <c:v>Net migration and statistical adjustment (¹)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2'!$C$11:$C$70</c:f>
              <c:numCache/>
            </c:numRef>
          </c:cat>
          <c:val>
            <c:numRef>
              <c:f>'Figure 2'!$E$11:$E$70</c:f>
              <c:numCache/>
            </c:numRef>
          </c:val>
          <c:smooth val="0"/>
        </c:ser>
        <c:ser>
          <c:idx val="0"/>
          <c:order val="1"/>
          <c:tx>
            <c:strRef>
              <c:f>'Figure 2'!$D$10</c:f>
              <c:strCache>
                <c:ptCount val="1"/>
                <c:pt idx="0">
                  <c:v>Total change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2'!$C$11:$C$70</c:f>
              <c:numCache/>
            </c:numRef>
          </c:cat>
          <c:val>
            <c:numRef>
              <c:f>'Figure 2'!$D$11:$D$70</c:f>
              <c:numCache/>
            </c:numRef>
          </c:val>
          <c:smooth val="0"/>
        </c:ser>
        <c:ser>
          <c:idx val="1"/>
          <c:order val="2"/>
          <c:tx>
            <c:strRef>
              <c:f>'Figure 2'!$F$10</c:f>
              <c:strCache>
                <c:ptCount val="1"/>
                <c:pt idx="0">
                  <c:v>Natural change (¹)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2'!$C$11:$C$70</c:f>
              <c:numCache/>
            </c:numRef>
          </c:cat>
          <c:val>
            <c:numRef>
              <c:f>'Figure 2'!$F$11:$F$70</c:f>
              <c:numCache/>
            </c:numRef>
          </c:val>
          <c:smooth val="0"/>
        </c:ser>
        <c:axId val="44636715"/>
        <c:axId val="66186116"/>
      </c:lineChart>
      <c:catAx>
        <c:axId val="44636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6186116"/>
        <c:crosses val="autoZero"/>
        <c:auto val="1"/>
        <c:lblOffset val="100"/>
        <c:tickLblSkip val="5"/>
        <c:noMultiLvlLbl val="0"/>
      </c:catAx>
      <c:valAx>
        <c:axId val="66186116"/>
        <c:scaling>
          <c:orientation val="minMax"/>
          <c:min val="-2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63671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7525"/>
          <c:y val="0.89475"/>
          <c:w val="0.843"/>
          <c:h val="0.038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Births and deaths, EU-27, 1961-2019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(million)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685"/>
          <c:w val="0.97"/>
          <c:h val="0.82425"/>
        </c:manualLayout>
      </c:layout>
      <c:lineChart>
        <c:grouping val="standard"/>
        <c:varyColors val="0"/>
        <c:ser>
          <c:idx val="1"/>
          <c:order val="0"/>
          <c:tx>
            <c:strRef>
              <c:f>'Figure 3'!$E$10</c:f>
              <c:strCache>
                <c:ptCount val="1"/>
                <c:pt idx="0">
                  <c:v>Deaths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3'!$C$11:$C$70</c:f>
              <c:numCache/>
            </c:numRef>
          </c:cat>
          <c:val>
            <c:numRef>
              <c:f>'Figure 3'!$E$11:$E$70</c:f>
              <c:numCache/>
            </c:numRef>
          </c:val>
          <c:smooth val="0"/>
        </c:ser>
        <c:ser>
          <c:idx val="0"/>
          <c:order val="1"/>
          <c:tx>
            <c:strRef>
              <c:f>'Figure 3'!$D$10</c:f>
              <c:strCache>
                <c:ptCount val="1"/>
                <c:pt idx="0">
                  <c:v>Live births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3'!$C$11:$C$70</c:f>
              <c:numCache/>
            </c:numRef>
          </c:cat>
          <c:val>
            <c:numRef>
              <c:f>'Figure 3'!$D$11:$D$70</c:f>
              <c:numCache/>
            </c:numRef>
          </c:val>
          <c:smooth val="0"/>
        </c:ser>
        <c:axId val="58804133"/>
        <c:axId val="59475150"/>
      </c:lineChart>
      <c:catAx>
        <c:axId val="58804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9475150"/>
        <c:crosses val="autoZero"/>
        <c:auto val="1"/>
        <c:lblOffset val="100"/>
        <c:tickLblSkip val="5"/>
        <c:noMultiLvlLbl val="0"/>
      </c:catAx>
      <c:valAx>
        <c:axId val="59475150"/>
        <c:scaling>
          <c:orientation val="minMax"/>
          <c:max val="8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80413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26"/>
          <c:y val="0.90825"/>
          <c:w val="0.1495"/>
          <c:h val="0.090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361950</xdr:colOff>
      <xdr:row>10</xdr:row>
      <xdr:rowOff>76200</xdr:rowOff>
    </xdr:from>
    <xdr:ext cx="9525000" cy="6838950"/>
    <xdr:graphicFrame macro="">
      <xdr:nvGraphicFramePr>
        <xdr:cNvPr id="136195" name="Chart 1"/>
        <xdr:cNvGraphicFramePr/>
      </xdr:nvGraphicFramePr>
      <xdr:xfrm>
        <a:off x="3295650" y="1638300"/>
        <a:ext cx="9525000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419100</xdr:colOff>
      <xdr:row>9</xdr:row>
      <xdr:rowOff>276225</xdr:rowOff>
    </xdr:from>
    <xdr:to>
      <xdr:col>11</xdr:col>
      <xdr:colOff>4991100</xdr:colOff>
      <xdr:row>46</xdr:row>
      <xdr:rowOff>66675</xdr:rowOff>
    </xdr:to>
    <xdr:graphicFrame macro="">
      <xdr:nvGraphicFramePr>
        <xdr:cNvPr id="195585" name="Chart 1"/>
        <xdr:cNvGraphicFramePr/>
      </xdr:nvGraphicFramePr>
      <xdr:xfrm>
        <a:off x="6438900" y="1685925"/>
        <a:ext cx="76200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409575</xdr:colOff>
      <xdr:row>9</xdr:row>
      <xdr:rowOff>95250</xdr:rowOff>
    </xdr:from>
    <xdr:ext cx="9525000" cy="6838950"/>
    <xdr:graphicFrame macro="">
      <xdr:nvGraphicFramePr>
        <xdr:cNvPr id="137218" name="Chart 1"/>
        <xdr:cNvGraphicFramePr/>
      </xdr:nvGraphicFramePr>
      <xdr:xfrm>
        <a:off x="4543425" y="1504950"/>
        <a:ext cx="9525000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MIGRA_96\KARINE\B_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migrat1\Migrat\Definitions\MIGRAT_DB_Descripti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ed\MIG\Migration%20yearbook%202001\Vorig%20jaarboek%202000\english\Chap-C-EN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LMP\Publication\2000\LMP%20publication%202000%20(EN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ZE\MIGRATIO\PUBLI_95\EN\EN\QUAD_EN\MIGRATIO\PUBLI_94\E\CHA_C_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-1.1.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Common_DB_Objects"/>
      <sheetName val="Dimensions"/>
      <sheetName val="Composites"/>
      <sheetName val="Variables"/>
      <sheetName val="Valuesets"/>
      <sheetName val="Programs"/>
      <sheetName val="Create_Flags"/>
      <sheetName val="Create_Hierarchies"/>
      <sheetName val="Create_Catalog"/>
      <sheetName val="Create_DB_objects"/>
      <sheetName val="Create_Dimensions"/>
      <sheetName val="Create_Composites"/>
      <sheetName val="Create_Variables"/>
      <sheetName val="Create_Valuesets"/>
      <sheetName val="Create_Programs"/>
      <sheetName val="Define_Programs"/>
      <sheetName val="Basic_DB_Values"/>
      <sheetName val="MakeMeasures"/>
      <sheetName val="MakeDimensions"/>
      <sheetName val="Specific"/>
      <sheetName val="Macro_Param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MIGRAT</v>
          </cell>
        </row>
      </sheetData>
      <sheetData sheetId="2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-1.1.1-2"/>
      <sheetName val="C-1.2.1-2"/>
      <sheetName val="C-1.2.3-4"/>
      <sheetName val="C-1.3.1-2"/>
      <sheetName val="C-1.3.3-4"/>
      <sheetName val="C-1.4.1-2"/>
      <sheetName val="C-2.1"/>
      <sheetName val="C-2.2"/>
      <sheetName val="C-2.3"/>
      <sheetName val="C-3.1"/>
      <sheetName val="C-3.2"/>
      <sheetName val="C-3.3"/>
      <sheetName val="C-4"/>
      <sheetName val="C-5-B-DK"/>
      <sheetName val="C-5-DE-EL"/>
      <sheetName val="C-5-E-IRL"/>
      <sheetName val="C-5-I-L"/>
      <sheetName val="C-5-NL-A"/>
      <sheetName val="C-5-FIN-S"/>
      <sheetName val="C-5-UK-IS"/>
      <sheetName val="C-5-N-CH"/>
      <sheetName val="C-6.1"/>
      <sheetName val="C-6.2"/>
      <sheetName val="C-6.3"/>
      <sheetName val="C-7.1"/>
      <sheetName val="C-7.2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Part A"/>
      <sheetName val="A.1 &amp; A.2"/>
      <sheetName val="A.3 Key"/>
      <sheetName val="Part B"/>
      <sheetName val="B.1 Expend by action"/>
      <sheetName val="B.1.3 Expend-GDP"/>
      <sheetName val="B.1.3 Expend-GDP graph"/>
      <sheetName val="B.2 Expend by type &amp; by action"/>
      <sheetName val="B.3.1 Belgium"/>
      <sheetName val="B.3.2 Denmark"/>
      <sheetName val="B.3.3 Germany"/>
      <sheetName val="B.3.4 Greece"/>
      <sheetName val="B.3.5 Spain"/>
      <sheetName val="B.3.6 France"/>
      <sheetName val="B.3.7 Ireland"/>
      <sheetName val="B.3.8 Italy"/>
      <sheetName val="B.3.9 Luxembourg"/>
      <sheetName val="B.3.10 Netherlands"/>
      <sheetName val="B.3.11 Austria"/>
      <sheetName val="B.3.12 Portugal"/>
      <sheetName val="B.3.13 Finland"/>
      <sheetName val="B.3.14 Sweden"/>
      <sheetName val="B.3.15 United Kingdom"/>
      <sheetName val="B.3.16 Norway"/>
      <sheetName val="Part C"/>
      <sheetName val="C.1 Stocks by action"/>
      <sheetName val="C.2 Entrants by action"/>
      <sheetName val="C.3.1 Belgium"/>
      <sheetName val="C.3.2 Denmark"/>
      <sheetName val="C.3.3 Germany"/>
      <sheetName val="C.3.4 Greece"/>
      <sheetName val="C.3.5 Spain"/>
      <sheetName val="C.3.6 France"/>
      <sheetName val="C.3.7 Ireland"/>
      <sheetName val="C.3.8 Italy"/>
      <sheetName val="C.3.9 Luxembourg"/>
      <sheetName val="C.3.10 Netherlands"/>
      <sheetName val="C.3.11 Austria"/>
      <sheetName val="C.3.12 Portugal"/>
      <sheetName val="C.3.13 Finland"/>
      <sheetName val="C.3.14 Sweden"/>
      <sheetName val="C.3.15 United Kingdom"/>
      <sheetName val="C.3.16 Norway"/>
      <sheetName val="Part D"/>
      <sheetName val="D.1 Belgium"/>
      <sheetName val="D.2 Denmark"/>
      <sheetName val="D.3 Germany"/>
      <sheetName val="D.4 Greece"/>
      <sheetName val="D.5 Spain"/>
      <sheetName val="D.6 France"/>
      <sheetName val="D.7 Ireland"/>
      <sheetName val="D.8 Italy"/>
      <sheetName val="D.9 Luxembourg"/>
      <sheetName val="D.10 Netherlands"/>
      <sheetName val="D.11 Austria"/>
      <sheetName val="D.12 Portugal"/>
      <sheetName val="D.13 Finland"/>
      <sheetName val="D.14 Sweden"/>
      <sheetName val="D.15 United Kingdom"/>
      <sheetName val="D.16 Norway"/>
      <sheetName val="Part E"/>
      <sheetName val="E.1 &amp; E.2"/>
      <sheetName val="Part F"/>
      <sheetName val="F.1 Methodological info"/>
      <sheetName val="F.2 LMP questionnaire"/>
      <sheetName val="F.3 Classification (action)"/>
      <sheetName val="F.4 Classification (expend)"/>
      <sheetName val="F.5 Abbreviations"/>
    </sheetNames>
    <sheetDataSet>
      <sheetData sheetId="0"/>
      <sheetData sheetId="1">
        <row r="3">
          <cell r="J3" t="str">
            <v>Label</v>
          </cell>
          <cell r="K3" t="str">
            <v>EN</v>
          </cell>
          <cell r="L3" t="str">
            <v>FR</v>
          </cell>
          <cell r="M3" t="str">
            <v>DE</v>
          </cell>
          <cell r="P3" t="str">
            <v>Label</v>
          </cell>
          <cell r="Q3" t="str">
            <v>EN</v>
          </cell>
          <cell r="R3" t="str">
            <v>FR</v>
          </cell>
          <cell r="S3" t="str">
            <v>DE</v>
          </cell>
          <cell r="V3" t="str">
            <v>Label</v>
          </cell>
          <cell r="W3" t="str">
            <v>EN</v>
          </cell>
          <cell r="X3" t="str">
            <v>FR</v>
          </cell>
          <cell r="Y3" t="str">
            <v>DE</v>
          </cell>
        </row>
        <row r="4">
          <cell r="J4" t="str">
            <v>CONTENTS</v>
          </cell>
          <cell r="K4" t="str">
            <v>CONTENTS</v>
          </cell>
          <cell r="L4" t="str">
            <v>TABLE DES MATIÈRES</v>
          </cell>
          <cell r="M4" t="str">
            <v>INHALT</v>
          </cell>
          <cell r="P4" t="str">
            <v>B.1.1</v>
          </cell>
          <cell r="Q4" t="str">
            <v>Euro (millions)</v>
          </cell>
          <cell r="R4" t="str">
            <v>Euro (millions)</v>
          </cell>
          <cell r="S4" t="str">
            <v>Euro (Millionen)</v>
          </cell>
          <cell r="V4" t="str">
            <v>Title0A</v>
          </cell>
          <cell r="W4" t="str">
            <v>European Social</v>
          </cell>
          <cell r="X4" t="str">
            <v>Statistiques sociales</v>
          </cell>
          <cell r="Y4" t="str">
            <v>European Social</v>
          </cell>
        </row>
        <row r="5">
          <cell r="J5" t="str">
            <v>PREFACE</v>
          </cell>
          <cell r="K5" t="str">
            <v>PREFACE</v>
          </cell>
          <cell r="L5" t="str">
            <v>PRÉFACE</v>
          </cell>
          <cell r="M5" t="str">
            <v>VORWORT</v>
          </cell>
          <cell r="P5" t="str">
            <v>B.1.2.1</v>
          </cell>
          <cell r="Q5" t="str">
            <v>% total expenditure (categories 2-7)</v>
          </cell>
          <cell r="R5" t="str">
            <v>% des dépenses totales (catégories 2 à 7)</v>
          </cell>
          <cell r="S5" t="str">
            <v>Anteil der Gesamtausgaben in % (Kategorien 2-7)</v>
          </cell>
          <cell r="V5" t="str">
            <v>Title0B</v>
          </cell>
          <cell r="W5" t="str">
            <v>Statistics</v>
          </cell>
          <cell r="X5" t="str">
            <v>européennes</v>
          </cell>
          <cell r="Y5" t="str">
            <v>Statistics</v>
          </cell>
        </row>
        <row r="6">
          <cell r="J6" t="str">
            <v>A</v>
          </cell>
          <cell r="K6" t="str">
            <v>INTRODUCTION</v>
          </cell>
          <cell r="L6" t="str">
            <v>INTRODUCTION</v>
          </cell>
          <cell r="M6" t="str">
            <v>EINLEITUNG</v>
          </cell>
          <cell r="P6" t="str">
            <v>B.1.2.2</v>
          </cell>
          <cell r="Q6" t="str">
            <v>% total expenditure (categories 8-9)</v>
          </cell>
          <cell r="R6" t="str">
            <v>% des dépenses totales (catégories 8 à 9)</v>
          </cell>
          <cell r="S6" t="str">
            <v>Anteil der Gesamtausgaben in % (Kategorien 8-9)</v>
          </cell>
          <cell r="V6" t="str">
            <v>Title1</v>
          </cell>
          <cell r="W6" t="str">
            <v>Labour Market Policy</v>
          </cell>
          <cell r="X6" t="str">
            <v>Politiques du marché du travail</v>
          </cell>
          <cell r="Y6" t="str">
            <v>Arbeitsmarktpolitik</v>
          </cell>
        </row>
        <row r="7">
          <cell r="J7" t="str">
            <v>A.1</v>
          </cell>
          <cell r="K7" t="str">
            <v>Contents of tables</v>
          </cell>
          <cell r="L7" t="str">
            <v>Contenu des tableaux</v>
          </cell>
          <cell r="M7" t="str">
            <v>Inhalt der Tabellen</v>
          </cell>
          <cell r="P7" t="str">
            <v>B.1.3</v>
          </cell>
          <cell r="Q7" t="str">
            <v>LMP expenditure / GDP (%)</v>
          </cell>
          <cell r="R7" t="str">
            <v>Dépenses PMT / PIB (%)</v>
          </cell>
          <cell r="S7" t="str">
            <v>AMP-Ausgaben / BIP (%)</v>
          </cell>
          <cell r="V7" t="str">
            <v>Title2</v>
          </cell>
          <cell r="W7" t="str">
            <v>Expenditure and participants</v>
          </cell>
          <cell r="X7" t="str">
            <v>Dépenses et bénéficiaires</v>
          </cell>
          <cell r="Y7" t="str">
            <v>Ausgaben und Teilnehmer</v>
          </cell>
        </row>
        <row r="8">
          <cell r="J8" t="str">
            <v>A.2</v>
          </cell>
          <cell r="K8" t="str">
            <v>Important remarks</v>
          </cell>
          <cell r="L8" t="str">
            <v>Remarques importantes</v>
          </cell>
          <cell r="M8" t="str">
            <v>Wichtige Hinweise</v>
          </cell>
          <cell r="P8" t="str">
            <v>B.2.1</v>
          </cell>
          <cell r="Q8" t="str">
            <v>Euro (millions)</v>
          </cell>
          <cell r="R8" t="str">
            <v>Euro (millions)</v>
          </cell>
          <cell r="S8" t="str">
            <v>Euro (Millionen)</v>
          </cell>
          <cell r="V8" t="str">
            <v>Title3</v>
          </cell>
          <cell r="W8" t="str">
            <v>Data</v>
          </cell>
          <cell r="X8" t="str">
            <v>Données</v>
          </cell>
          <cell r="Y8" t="str">
            <v>Daten</v>
          </cell>
        </row>
        <row r="9">
          <cell r="J9" t="str">
            <v>A.3</v>
          </cell>
          <cell r="K9" t="str">
            <v>Key to symbols and abbreviations</v>
          </cell>
          <cell r="L9" t="str">
            <v>Légende des symboles et abréviations</v>
          </cell>
          <cell r="M9" t="str">
            <v>Erklärung der Symbole und Abkürzungen</v>
          </cell>
          <cell r="P9" t="str">
            <v>B.2.2.1</v>
          </cell>
          <cell r="Q9" t="str">
            <v>% total expenditure (categories 2-7)</v>
          </cell>
          <cell r="R9" t="str">
            <v>% des dépenses totales (catégories 2 à 7)</v>
          </cell>
          <cell r="S9" t="str">
            <v>Anteil der Gesamtausgaben in % (Kategorien 2-7)</v>
          </cell>
          <cell r="V9" t="str">
            <v>:</v>
          </cell>
          <cell r="W9" t="str">
            <v>Not available</v>
          </cell>
          <cell r="X9" t="str">
            <v>Non disponible</v>
          </cell>
          <cell r="Y9" t="str">
            <v>Nicht vorhanden</v>
          </cell>
        </row>
        <row r="10">
          <cell r="J10" t="str">
            <v>B</v>
          </cell>
          <cell r="K10" t="str">
            <v>EXPENDITURE</v>
          </cell>
          <cell r="L10" t="str">
            <v>DÉPENSES</v>
          </cell>
          <cell r="M10" t="str">
            <v>AUSGABEN</v>
          </cell>
          <cell r="P10" t="str">
            <v>B.2.2.2</v>
          </cell>
          <cell r="Q10" t="str">
            <v>% total expenditure (categories 8-9)</v>
          </cell>
          <cell r="R10" t="str">
            <v>% des dépenses totales (catégories 8 à 9)</v>
          </cell>
          <cell r="S10" t="str">
            <v>Anteil der Gesamtausgaben in % (Kategorien 8-9)</v>
          </cell>
          <cell r="V10" t="str">
            <v>-</v>
          </cell>
          <cell r="W10" t="str">
            <v>Zero</v>
          </cell>
          <cell r="X10" t="str">
            <v>Nul</v>
          </cell>
          <cell r="Y10" t="str">
            <v>Null</v>
          </cell>
        </row>
        <row r="11">
          <cell r="J11" t="str">
            <v>B.1</v>
          </cell>
          <cell r="K11" t="str">
            <v>LMP expenditure by type of action</v>
          </cell>
          <cell r="L11" t="str">
            <v>Dépenses PMT par type d’action</v>
          </cell>
          <cell r="M11" t="str">
            <v>AMP-Ausgaben nach Eingriffsart</v>
          </cell>
          <cell r="P11" t="str">
            <v>B.3</v>
          </cell>
          <cell r="Q11" t="str">
            <v>Euro (millions)</v>
          </cell>
          <cell r="R11" t="str">
            <v>Euro (millions)</v>
          </cell>
          <cell r="S11" t="str">
            <v>Euro (Millionen)</v>
          </cell>
          <cell r="V11" t="str">
            <v>* </v>
          </cell>
          <cell r="W11" t="str">
            <v>Estimated value</v>
          </cell>
          <cell r="X11" t="str">
            <v>Valeur estimée</v>
          </cell>
          <cell r="Y11" t="str">
            <v>Geschätzter Wert</v>
          </cell>
        </row>
        <row r="12">
          <cell r="J12" t="str">
            <v>B.1.1</v>
          </cell>
          <cell r="K12" t="str">
            <v>LMP expenditure by category</v>
          </cell>
          <cell r="L12" t="str">
            <v>Dépenses PMT par catégorie</v>
          </cell>
          <cell r="M12" t="str">
            <v>AMP-Ausgaben nach Kategorie</v>
          </cell>
          <cell r="P12" t="str">
            <v>C.1.1</v>
          </cell>
          <cell r="Q12" t="str">
            <v>Number of participants</v>
          </cell>
          <cell r="R12" t="str">
            <v>Nombre de participants</v>
          </cell>
          <cell r="S12" t="str">
            <v>Zahl der Teilnehmer</v>
          </cell>
          <cell r="V12" t="str">
            <v>0 or 0.00</v>
          </cell>
          <cell r="W12" t="str">
            <v>Number too small to show</v>
          </cell>
          <cell r="X12" t="str">
            <v>Nombre trop petit pour être affiché</v>
          </cell>
          <cell r="Y12" t="str">
            <v>Zahl für eine Darstellung zu klein </v>
          </cell>
        </row>
        <row r="13">
          <cell r="J13" t="str">
            <v>B.1.2</v>
          </cell>
          <cell r="K13" t="str">
            <v>Share of LMP expenditure by category</v>
          </cell>
          <cell r="L13" t="str">
            <v>Part des dépenses PMT par catégorie</v>
          </cell>
          <cell r="M13" t="str">
            <v>Anteil der AMP-Ausgaben nach Kategorie</v>
          </cell>
          <cell r="P13" t="str">
            <v>C.1.2.1</v>
          </cell>
          <cell r="Q13" t="str">
            <v>% total stock in categories 2-7</v>
          </cell>
          <cell r="R13" t="str">
            <v>% du stock total dans les catégories 2 à 7</v>
          </cell>
          <cell r="S13" t="str">
            <v>Anteil des Gesamtbestands in den Kategorien 2-7 in %</v>
          </cell>
          <cell r="V13" t="str">
            <v>n.r.</v>
          </cell>
          <cell r="W13" t="str">
            <v>Not relevant (without meaning)</v>
          </cell>
          <cell r="X13" t="str">
            <v>#N/A (English only)</v>
          </cell>
          <cell r="Y13" t="str">
            <v>Nicht relevant (ohne Bedeutung)</v>
          </cell>
        </row>
        <row r="14">
          <cell r="J14" t="str">
            <v>B.1.3</v>
          </cell>
          <cell r="K14" t="str">
            <v>LMP expenditure by category in relation to GDP</v>
          </cell>
          <cell r="L14" t="str">
            <v>Dépenses PMT par catégorie comparées au PIB</v>
          </cell>
          <cell r="M14" t="str">
            <v>AMP-Ausgaben nach Kategorie in Bezug zum BIP</v>
          </cell>
          <cell r="P14" t="str">
            <v>C.1.2.2</v>
          </cell>
          <cell r="Q14" t="str">
            <v>% total stock in categories 8-9</v>
          </cell>
          <cell r="R14" t="str">
            <v>% du stock total dans les catégories 8 à 9</v>
          </cell>
          <cell r="S14" t="str">
            <v>Anteil des Gesamtbestands in den Kategorien 8-9 in %</v>
          </cell>
          <cell r="V14" t="str">
            <v>n.s.</v>
          </cell>
          <cell r="W14" t="str">
            <v>Not significant (missing value considered to be less than 1% of category total)</v>
          </cell>
        </row>
        <row r="15">
          <cell r="J15" t="str">
            <v>B.2</v>
          </cell>
          <cell r="K15" t="str">
            <v>LMP expenditure by type</v>
          </cell>
          <cell r="L15" t="str">
            <v>Dépenses PMT par type</v>
          </cell>
          <cell r="M15" t="str">
            <v>AMP-Ausgaben nach Art</v>
          </cell>
          <cell r="P15" t="str">
            <v>C.2.1</v>
          </cell>
          <cell r="Q15" t="str">
            <v>Number of participants</v>
          </cell>
          <cell r="R15" t="str">
            <v>Nombre de participants</v>
          </cell>
          <cell r="S15" t="str">
            <v>Zahl der Teilnehmer</v>
          </cell>
          <cell r="V15" t="str">
            <v>s.o.</v>
          </cell>
          <cell r="W15" t="str">
            <v>#N/A (French only)</v>
          </cell>
          <cell r="X15" t="str">
            <v>Sans objet (sans signification)</v>
          </cell>
          <cell r="Y15" t="str">
            <v>#N/A (French only)</v>
          </cell>
        </row>
        <row r="16">
          <cell r="J16" t="str">
            <v>B.2.1</v>
          </cell>
          <cell r="K16" t="str">
            <v>LMP expenditure by type</v>
          </cell>
          <cell r="L16" t="str">
            <v>Dépenses PMT par type</v>
          </cell>
          <cell r="M16" t="str">
            <v>AMP-Ausgaben nach Art</v>
          </cell>
          <cell r="P16" t="str">
            <v>C.2.2.1</v>
          </cell>
          <cell r="Q16" t="str">
            <v>% total stock in categories 2-7</v>
          </cell>
          <cell r="R16" t="str">
            <v>% du nombre total d’entrées dans les catégories 2 à 7</v>
          </cell>
          <cell r="S16" t="str">
            <v>Anteil der Gesamtzugänge in den Kategorien 2-7 in %</v>
          </cell>
          <cell r="V16" t="str">
            <v>B</v>
          </cell>
          <cell r="W16" t="str">
            <v>Belgique/België</v>
          </cell>
          <cell r="X16" t="str">
            <v>Belgique/België</v>
          </cell>
          <cell r="Y16" t="str">
            <v>Belgique/België</v>
          </cell>
        </row>
        <row r="17">
          <cell r="J17" t="str">
            <v>B.2.2</v>
          </cell>
          <cell r="K17" t="str">
            <v>Share of LMP expenditure by type</v>
          </cell>
          <cell r="L17" t="str">
            <v>Part des dépenses PMT par type</v>
          </cell>
          <cell r="M17" t="str">
            <v>Anteil der AMP-Ausgaben nach Art</v>
          </cell>
          <cell r="P17" t="str">
            <v>C.2.2.2</v>
          </cell>
          <cell r="Q17" t="str">
            <v>% total stock in categories 8-9</v>
          </cell>
          <cell r="R17" t="str">
            <v>% du nombre total d’entrées dans les catégories 8 à 9</v>
          </cell>
          <cell r="S17" t="str">
            <v>Anteil der Gesamtzugänge in den Kategorien 8-9 in %</v>
          </cell>
          <cell r="V17" t="str">
            <v>DK</v>
          </cell>
          <cell r="W17" t="str">
            <v>Danmark</v>
          </cell>
          <cell r="X17" t="str">
            <v>Danmark</v>
          </cell>
          <cell r="Y17" t="str">
            <v>Danmark</v>
          </cell>
        </row>
        <row r="18">
          <cell r="J18" t="str">
            <v>B.3</v>
          </cell>
          <cell r="K18" t="str">
            <v>LMP expenditure by measure and by type of action</v>
          </cell>
          <cell r="L18" t="str">
            <v>Dépenses PMT par mesure et par type d’action (tableaux détaillés par pays)</v>
          </cell>
          <cell r="M18" t="str">
            <v>AMP-Ausgaben nach Maßnahme und nach Eingriffsart</v>
          </cell>
          <cell r="P18" t="str">
            <v>C.3</v>
          </cell>
          <cell r="Q18" t="str">
            <v>Number of participants</v>
          </cell>
          <cell r="R18" t="str">
            <v>Nombre de participants</v>
          </cell>
          <cell r="S18" t="str">
            <v>Zahl der Teilnehmer</v>
          </cell>
          <cell r="V18" t="str">
            <v>D</v>
          </cell>
          <cell r="W18" t="str">
            <v>Deutschland</v>
          </cell>
          <cell r="X18" t="str">
            <v>Deutschland</v>
          </cell>
          <cell r="Y18" t="str">
            <v>Deutschland</v>
          </cell>
        </row>
        <row r="19">
          <cell r="J19" t="str">
            <v>B.3.1</v>
          </cell>
          <cell r="K19" t="str">
            <v>Belgique/België</v>
          </cell>
          <cell r="L19" t="str">
            <v>Belgique/België</v>
          </cell>
          <cell r="M19" t="str">
            <v>Belgique/België</v>
          </cell>
          <cell r="P19" t="str">
            <v>E.1.1</v>
          </cell>
          <cell r="Q19" t="str">
            <v>Euro (Mrd), Current market prices</v>
          </cell>
          <cell r="R19" t="str">
            <v>Euro (milliards), prix courants du marché</v>
          </cell>
          <cell r="S19" t="str">
            <v>Euro (Mrd.), Marktpreise</v>
          </cell>
          <cell r="V19" t="str">
            <v>EL</v>
          </cell>
          <cell r="W19" t="str">
            <v>Ellada</v>
          </cell>
          <cell r="X19" t="str">
            <v>Ellada</v>
          </cell>
          <cell r="Y19" t="str">
            <v>Ellada</v>
          </cell>
        </row>
        <row r="20">
          <cell r="J20" t="str">
            <v>B.3.2</v>
          </cell>
          <cell r="K20" t="str">
            <v>Danmark</v>
          </cell>
          <cell r="L20" t="str">
            <v>Danmark</v>
          </cell>
          <cell r="M20" t="str">
            <v>Danmark</v>
          </cell>
          <cell r="P20" t="str">
            <v>E.1.2</v>
          </cell>
          <cell r="Q20" t="str">
            <v>National currency units per Euro</v>
          </cell>
          <cell r="R20" t="str">
            <v>Unités monétaires nationales par Euro</v>
          </cell>
          <cell r="S20" t="str">
            <v>Einheiten in Landeswährung pro Euro</v>
          </cell>
          <cell r="V20" t="str">
            <v>E</v>
          </cell>
          <cell r="W20" t="str">
            <v>España</v>
          </cell>
          <cell r="X20" t="str">
            <v>España</v>
          </cell>
          <cell r="Y20" t="str">
            <v>España</v>
          </cell>
        </row>
        <row r="21">
          <cell r="J21" t="str">
            <v>B.3.3</v>
          </cell>
          <cell r="K21" t="str">
            <v>Deutschland</v>
          </cell>
          <cell r="L21" t="str">
            <v>Deutschland</v>
          </cell>
          <cell r="M21" t="str">
            <v>Deutschland</v>
          </cell>
          <cell r="P21" t="str">
            <v>E.2</v>
          </cell>
          <cell r="Q21" t="str">
            <v>Annual average (1000s)</v>
          </cell>
          <cell r="R21" t="str">
            <v>Moyenne annuelle (1000)</v>
          </cell>
          <cell r="S21" t="str">
            <v>Jahresdurchschnitt (in Tausend)</v>
          </cell>
          <cell r="V21" t="str">
            <v>F</v>
          </cell>
          <cell r="W21" t="str">
            <v>France</v>
          </cell>
          <cell r="X21" t="str">
            <v>France</v>
          </cell>
          <cell r="Y21" t="str">
            <v>France</v>
          </cell>
        </row>
        <row r="22">
          <cell r="J22" t="str">
            <v>B.3.4</v>
          </cell>
          <cell r="K22" t="str">
            <v>Ellada</v>
          </cell>
          <cell r="L22" t="str">
            <v>Ellada</v>
          </cell>
          <cell r="M22" t="str">
            <v>Ellada</v>
          </cell>
          <cell r="V22" t="str">
            <v>IRL</v>
          </cell>
          <cell r="W22" t="str">
            <v>Ireland</v>
          </cell>
          <cell r="X22" t="str">
            <v>Ireland</v>
          </cell>
          <cell r="Y22" t="str">
            <v>Ireland</v>
          </cell>
        </row>
        <row r="23">
          <cell r="J23" t="str">
            <v>B.3.5</v>
          </cell>
          <cell r="K23" t="str">
            <v>España</v>
          </cell>
          <cell r="L23" t="str">
            <v>España</v>
          </cell>
          <cell r="M23" t="str">
            <v>España</v>
          </cell>
          <cell r="V23" t="str">
            <v>I</v>
          </cell>
          <cell r="W23" t="str">
            <v>Italia</v>
          </cell>
          <cell r="X23" t="str">
            <v>Italia</v>
          </cell>
          <cell r="Y23" t="str">
            <v>Italia</v>
          </cell>
        </row>
        <row r="24">
          <cell r="J24" t="str">
            <v>B.3.6</v>
          </cell>
          <cell r="K24" t="str">
            <v>France</v>
          </cell>
          <cell r="L24" t="str">
            <v>France</v>
          </cell>
          <cell r="M24" t="str">
            <v>France</v>
          </cell>
          <cell r="V24" t="str">
            <v>L</v>
          </cell>
          <cell r="W24" t="str">
            <v>Luxembourg</v>
          </cell>
          <cell r="X24" t="str">
            <v>Luxembourg</v>
          </cell>
          <cell r="Y24" t="str">
            <v>Luxembourg</v>
          </cell>
        </row>
        <row r="25">
          <cell r="J25" t="str">
            <v>B.3.7</v>
          </cell>
          <cell r="K25" t="str">
            <v>Ireland</v>
          </cell>
          <cell r="L25" t="str">
            <v>Ireland</v>
          </cell>
          <cell r="M25" t="str">
            <v>Ireland</v>
          </cell>
          <cell r="V25" t="str">
            <v>NL</v>
          </cell>
          <cell r="W25" t="str">
            <v>Nederland</v>
          </cell>
          <cell r="X25" t="str">
            <v>Nederland</v>
          </cell>
          <cell r="Y25" t="str">
            <v>Nederland</v>
          </cell>
        </row>
        <row r="26">
          <cell r="J26" t="str">
            <v>B.3.8</v>
          </cell>
          <cell r="K26" t="str">
            <v>Italia</v>
          </cell>
          <cell r="L26" t="str">
            <v>Italia</v>
          </cell>
          <cell r="M26" t="str">
            <v>Italia</v>
          </cell>
          <cell r="V26" t="str">
            <v>A</v>
          </cell>
          <cell r="W26" t="str">
            <v>Österreich</v>
          </cell>
          <cell r="X26" t="str">
            <v>Österreich</v>
          </cell>
          <cell r="Y26" t="str">
            <v>Österreich</v>
          </cell>
        </row>
        <row r="27">
          <cell r="J27" t="str">
            <v>B.3.9</v>
          </cell>
          <cell r="K27" t="str">
            <v>Luxembourg</v>
          </cell>
          <cell r="L27" t="str">
            <v>Luxembourg</v>
          </cell>
          <cell r="M27" t="str">
            <v>Luxembourg</v>
          </cell>
          <cell r="V27" t="str">
            <v>P</v>
          </cell>
          <cell r="W27" t="str">
            <v>Portugal</v>
          </cell>
          <cell r="X27" t="str">
            <v>Portugal</v>
          </cell>
          <cell r="Y27" t="str">
            <v>Portugal</v>
          </cell>
        </row>
        <row r="28">
          <cell r="J28" t="str">
            <v>B.3.10</v>
          </cell>
          <cell r="K28" t="str">
            <v>Nederland</v>
          </cell>
          <cell r="L28" t="str">
            <v>Nederland</v>
          </cell>
          <cell r="M28" t="str">
            <v>Nederland</v>
          </cell>
          <cell r="V28" t="str">
            <v>FIN</v>
          </cell>
          <cell r="W28" t="str">
            <v>Suomi/Finland</v>
          </cell>
          <cell r="X28" t="str">
            <v>Suomi/Finland</v>
          </cell>
          <cell r="Y28" t="str">
            <v>Suomi/Finland</v>
          </cell>
        </row>
        <row r="29">
          <cell r="J29" t="str">
            <v>B.3.11</v>
          </cell>
          <cell r="K29" t="str">
            <v>Österreich</v>
          </cell>
          <cell r="L29" t="str">
            <v>Österreich</v>
          </cell>
          <cell r="M29" t="str">
            <v>Österreich</v>
          </cell>
          <cell r="V29" t="str">
            <v>S</v>
          </cell>
          <cell r="W29" t="str">
            <v>Sverige</v>
          </cell>
          <cell r="X29" t="str">
            <v>Sverige</v>
          </cell>
          <cell r="Y29" t="str">
            <v>Sverige</v>
          </cell>
        </row>
        <row r="30">
          <cell r="J30" t="str">
            <v>B.3.12</v>
          </cell>
          <cell r="K30" t="str">
            <v>Portugal</v>
          </cell>
          <cell r="L30" t="str">
            <v>Portugal</v>
          </cell>
          <cell r="M30" t="str">
            <v>Portugal</v>
          </cell>
          <cell r="V30" t="str">
            <v>UK</v>
          </cell>
          <cell r="W30" t="str">
            <v>United Kingdom</v>
          </cell>
          <cell r="X30" t="str">
            <v>United Kingdom</v>
          </cell>
          <cell r="Y30" t="str">
            <v>United Kingdom</v>
          </cell>
        </row>
        <row r="31">
          <cell r="J31" t="str">
            <v>B.3.13</v>
          </cell>
          <cell r="K31" t="str">
            <v>Suomi/Finland</v>
          </cell>
          <cell r="L31" t="str">
            <v>Suomi/Finland</v>
          </cell>
          <cell r="M31" t="str">
            <v>Suomi/Finland</v>
          </cell>
          <cell r="V31" t="str">
            <v>NO</v>
          </cell>
          <cell r="W31" t="str">
            <v>Norway</v>
          </cell>
          <cell r="X31" t="str">
            <v>Norway</v>
          </cell>
          <cell r="Y31" t="str">
            <v>Norway</v>
          </cell>
        </row>
        <row r="32">
          <cell r="J32" t="str">
            <v>B.3.14</v>
          </cell>
          <cell r="K32" t="str">
            <v>Sverige</v>
          </cell>
          <cell r="L32" t="str">
            <v>Sverige</v>
          </cell>
          <cell r="M32" t="str">
            <v>Sverige</v>
          </cell>
          <cell r="V32" t="str">
            <v>GDP</v>
          </cell>
          <cell r="W32" t="str">
            <v>Gross domestic product at market prices</v>
          </cell>
          <cell r="X32" t="str">
            <v>Produit intérieur brut aux prix du marché</v>
          </cell>
          <cell r="Y32" t="str">
            <v>Bruttoinlandsprodukt zu Marktpreisen</v>
          </cell>
        </row>
        <row r="33">
          <cell r="J33" t="str">
            <v>B.3.15</v>
          </cell>
          <cell r="K33" t="str">
            <v>United Kingdom</v>
          </cell>
          <cell r="L33" t="str">
            <v>United Kingdom</v>
          </cell>
          <cell r="M33" t="str">
            <v>United Kingdom</v>
          </cell>
          <cell r="V33" t="str">
            <v>LFS</v>
          </cell>
          <cell r="W33" t="str">
            <v>Labour force survey</v>
          </cell>
          <cell r="X33" t="str">
            <v>Enquête sur les forces de travail</v>
          </cell>
          <cell r="Y33" t="str">
            <v>Arbeitskräfteerhebung</v>
          </cell>
        </row>
        <row r="34">
          <cell r="J34" t="str">
            <v>B.3.16</v>
          </cell>
          <cell r="K34" t="str">
            <v>Norway</v>
          </cell>
          <cell r="L34" t="str">
            <v>Norway</v>
          </cell>
          <cell r="M34" t="str">
            <v>Norway</v>
          </cell>
          <cell r="V34" t="str">
            <v>CAT8&amp;9</v>
          </cell>
          <cell r="W34" t="str">
            <v>Categories 8-9</v>
          </cell>
          <cell r="X34" t="str">
            <v>Catégories 8 à 9</v>
          </cell>
          <cell r="Y34" t="str">
            <v>Kategorien 8-9</v>
          </cell>
        </row>
        <row r="35">
          <cell r="J35" t="str">
            <v>C</v>
          </cell>
          <cell r="K35" t="str">
            <v>PARTICIPANTS</v>
          </cell>
          <cell r="L35" t="str">
            <v>BÉNÉFICIAIRES</v>
          </cell>
          <cell r="M35" t="str">
            <v>TEILNEHMER</v>
          </cell>
          <cell r="V35" t="str">
            <v>CAT2&amp;7</v>
          </cell>
          <cell r="W35" t="str">
            <v>Categories 2-7</v>
          </cell>
          <cell r="X35" t="str">
            <v>Catégories 2 à 7</v>
          </cell>
          <cell r="Y35" t="str">
            <v>Kategorien 2-7</v>
          </cell>
        </row>
        <row r="36">
          <cell r="J36" t="str">
            <v>C.1</v>
          </cell>
          <cell r="K36" t="str">
            <v>LMP stocks by type of action</v>
          </cell>
          <cell r="L36" t="str">
            <v>Stocks PMT par type d’action</v>
          </cell>
          <cell r="M36" t="str">
            <v>AMP-Bestände nach Eingriffsart</v>
          </cell>
          <cell r="V36" t="str">
            <v>CAT2.4</v>
          </cell>
          <cell r="W36" t="str">
            <v>Category 2.4</v>
          </cell>
          <cell r="X36" t="str">
            <v>Catégorie 2.4</v>
          </cell>
          <cell r="Y36" t="str">
            <v>Kategorie  2.4</v>
          </cell>
        </row>
        <row r="37">
          <cell r="J37" t="str">
            <v>C.1.1</v>
          </cell>
          <cell r="K37" t="str">
            <v>LMP stocks by category</v>
          </cell>
          <cell r="L37" t="str">
            <v>Stocks PMT par catégorie</v>
          </cell>
          <cell r="M37" t="str">
            <v>AMP-Bestände nach Kategorie</v>
          </cell>
          <cell r="V37" t="str">
            <v>CATTOT</v>
          </cell>
          <cell r="W37" t="str">
            <v>Total category</v>
          </cell>
          <cell r="X37" t="str">
            <v>Total de la catégorie</v>
          </cell>
          <cell r="Y37" t="str">
            <v>Kategorie insgesamt</v>
          </cell>
        </row>
        <row r="38">
          <cell r="J38" t="str">
            <v>C.1.2</v>
          </cell>
          <cell r="K38" t="str">
            <v>Share of LMP stocks by category</v>
          </cell>
          <cell r="L38" t="str">
            <v>Part des stocks PMT par catégorie</v>
          </cell>
          <cell r="M38" t="str">
            <v>Anteil der AMP-Bestände nach Kategorie</v>
          </cell>
          <cell r="V38" t="str">
            <v>CATTOTMIX</v>
          </cell>
          <cell r="W38" t="str">
            <v>Total category -</v>
          </cell>
          <cell r="X38" t="str">
            <v>Total de la catégorie -</v>
          </cell>
          <cell r="Y38" t="str">
            <v>Kategorie insgesamt -</v>
          </cell>
        </row>
        <row r="39">
          <cell r="J39" t="str">
            <v>C.2</v>
          </cell>
          <cell r="K39" t="str">
            <v>LMP entrants by type of action</v>
          </cell>
          <cell r="L39" t="str">
            <v>Entrées PMT par type d’action</v>
          </cell>
          <cell r="M39" t="str">
            <v>AMP-Zugänge nach Eingriffsart</v>
          </cell>
          <cell r="V39" t="str">
            <v>ADJ</v>
          </cell>
          <cell r="W39" t="str">
            <v>Adjustment for double counting</v>
          </cell>
          <cell r="X39" t="str">
            <v>Adjustment for double counting</v>
          </cell>
          <cell r="Y39" t="str">
            <v>Adjustment for double counting</v>
          </cell>
        </row>
        <row r="40">
          <cell r="J40" t="str">
            <v>C.2.1</v>
          </cell>
          <cell r="K40" t="str">
            <v>LMP entrants by category</v>
          </cell>
          <cell r="L40" t="str">
            <v>Entrées PMT par catégorie</v>
          </cell>
          <cell r="M40" t="str">
            <v>AMP-Zugänge nach Kategorie</v>
          </cell>
          <cell r="V40" t="str">
            <v>B3H1</v>
          </cell>
          <cell r="W40" t="str">
            <v>Category, measure number and name</v>
          </cell>
          <cell r="X40" t="str">
            <v>Catégorie, numéro et nom de la mesure</v>
          </cell>
          <cell r="Y40" t="str">
            <v>Kategorie, Nummer und Name der Maßnahme</v>
          </cell>
        </row>
        <row r="41">
          <cell r="J41" t="str">
            <v>C.2.2</v>
          </cell>
          <cell r="K41" t="str">
            <v>Share of LMP entrants by category</v>
          </cell>
          <cell r="L41" t="str">
            <v>Part des entrées PMT par catégorie</v>
          </cell>
          <cell r="M41" t="str">
            <v>Anteil der AMP-Zugänge nach Kategorie</v>
          </cell>
          <cell r="V41" t="str">
            <v>B3H2</v>
          </cell>
          <cell r="W41" t="str">
            <v>18.1
Total</v>
          </cell>
          <cell r="X41" t="str">
            <v>18.1
Total</v>
          </cell>
          <cell r="Y41" t="str">
            <v>18.1
Insgesamt</v>
          </cell>
        </row>
        <row r="42">
          <cell r="J42" t="str">
            <v>C.3</v>
          </cell>
          <cell r="K42" t="str">
            <v>LMP participants by measure and by type of action</v>
          </cell>
          <cell r="L42" t="str">
            <v>Participants PMT par mesure et par type d’action</v>
          </cell>
          <cell r="M42" t="str">
            <v>AMP-Teilnehmer nach Maßnahme und nach Eingriffsart</v>
          </cell>
          <cell r="V42" t="str">
            <v>B3H3</v>
          </cell>
          <cell r="W42" t="str">
            <v>18.2 Transfers to individuals</v>
          </cell>
          <cell r="X42" t="str">
            <v>18.2 Transferts aux individus</v>
          </cell>
          <cell r="Y42" t="str">
            <v>18.2 Transfers an Einzel-personen</v>
          </cell>
        </row>
        <row r="43">
          <cell r="J43" t="str">
            <v>C.3.1</v>
          </cell>
          <cell r="K43" t="str">
            <v>Belgique/België</v>
          </cell>
          <cell r="L43" t="str">
            <v>Belgique/België</v>
          </cell>
          <cell r="M43" t="str">
            <v>Belgique/België</v>
          </cell>
          <cell r="V43" t="str">
            <v>B3H4</v>
          </cell>
          <cell r="W43" t="str">
            <v>18.2.1 Periodic cash payments</v>
          </cell>
          <cell r="X43" t="str">
            <v>18.2.1 Periodic cash payments</v>
          </cell>
          <cell r="Y43" t="str">
            <v>18.2.1 Periodic cash payments</v>
          </cell>
        </row>
        <row r="44">
          <cell r="J44" t="str">
            <v>C.3.2</v>
          </cell>
          <cell r="K44" t="str">
            <v>Danmark</v>
          </cell>
          <cell r="L44" t="str">
            <v>Danmark</v>
          </cell>
          <cell r="M44" t="str">
            <v>Danmark</v>
          </cell>
          <cell r="V44" t="str">
            <v>B3H5</v>
          </cell>
          <cell r="W44" t="str">
            <v>18.2.2 Lump-sum payments</v>
          </cell>
          <cell r="X44" t="str">
            <v>18.2.2 Lump-sum payments</v>
          </cell>
          <cell r="Y44" t="str">
            <v>18.2.2 Lump-sum payments</v>
          </cell>
        </row>
        <row r="45">
          <cell r="J45" t="str">
            <v>C.3.3</v>
          </cell>
          <cell r="K45" t="str">
            <v>Deutschland</v>
          </cell>
          <cell r="L45" t="str">
            <v>Deutschland</v>
          </cell>
          <cell r="M45" t="str">
            <v>Deutschland</v>
          </cell>
          <cell r="V45" t="str">
            <v>B3H6</v>
          </cell>
          <cell r="W45" t="str">
            <v>18.2.3 Reimburse-ments</v>
          </cell>
          <cell r="X45" t="str">
            <v>18.2.3 Reimburse-ments</v>
          </cell>
          <cell r="Y45" t="str">
            <v>18.2.3 Reimburse-ments</v>
          </cell>
        </row>
        <row r="46">
          <cell r="J46" t="str">
            <v>C.3.4</v>
          </cell>
          <cell r="K46" t="str">
            <v>Ellada</v>
          </cell>
          <cell r="L46" t="str">
            <v>Ellada</v>
          </cell>
          <cell r="M46" t="str">
            <v>Ellada</v>
          </cell>
          <cell r="V46" t="str">
            <v>B3H7</v>
          </cell>
          <cell r="W46" t="str">
            <v>18.2.4 Reduced social contrib.</v>
          </cell>
          <cell r="X46" t="str">
            <v>18.2.4 Reduced social contrib.</v>
          </cell>
          <cell r="Y46" t="str">
            <v>18.2.4 Reduced social contrib.</v>
          </cell>
        </row>
        <row r="47">
          <cell r="J47" t="str">
            <v>C.3.5</v>
          </cell>
          <cell r="K47" t="str">
            <v>España</v>
          </cell>
          <cell r="L47" t="str">
            <v>España</v>
          </cell>
          <cell r="M47" t="str">
            <v>España</v>
          </cell>
          <cell r="V47" t="str">
            <v>B3H8</v>
          </cell>
          <cell r="W47" t="str">
            <v>18.2.5 Reduced taxes</v>
          </cell>
          <cell r="X47" t="str">
            <v>18.2.5 Reduced taxes</v>
          </cell>
          <cell r="Y47" t="str">
            <v>18.2.5 Reduced taxes</v>
          </cell>
        </row>
        <row r="48">
          <cell r="J48" t="str">
            <v>C.3.6</v>
          </cell>
          <cell r="K48" t="str">
            <v>France</v>
          </cell>
          <cell r="L48" t="str">
            <v>France</v>
          </cell>
          <cell r="M48" t="str">
            <v>France</v>
          </cell>
          <cell r="V48" t="str">
            <v>B3H9</v>
          </cell>
          <cell r="W48" t="str">
            <v>18.3 Transfers to employers</v>
          </cell>
          <cell r="X48" t="str">
            <v>18.3 Transferts aux employeurs</v>
          </cell>
          <cell r="Y48" t="str">
            <v>18.3 Transfers an Arbeitgeber</v>
          </cell>
        </row>
        <row r="49">
          <cell r="J49" t="str">
            <v>C.3.7</v>
          </cell>
          <cell r="K49" t="str">
            <v>Ireland</v>
          </cell>
          <cell r="L49" t="str">
            <v>Ireland</v>
          </cell>
          <cell r="M49" t="str">
            <v>Ireland</v>
          </cell>
          <cell r="V49" t="str">
            <v>B3H10</v>
          </cell>
          <cell r="W49" t="str">
            <v>18.3.1 Periodic cash payments</v>
          </cell>
          <cell r="X49" t="str">
            <v>18.3.1 Periodic cash payments</v>
          </cell>
          <cell r="Y49" t="str">
            <v>18.3.1 Periodic cash payments</v>
          </cell>
        </row>
        <row r="50">
          <cell r="J50" t="str">
            <v>C.3.8</v>
          </cell>
          <cell r="K50" t="str">
            <v>Italia</v>
          </cell>
          <cell r="L50" t="str">
            <v>Italia</v>
          </cell>
          <cell r="M50" t="str">
            <v>Italia</v>
          </cell>
          <cell r="V50" t="str">
            <v>B3H11</v>
          </cell>
          <cell r="W50" t="str">
            <v>18.3.2 Lump-sum payments</v>
          </cell>
          <cell r="X50" t="str">
            <v>18.3.2 Lump-sum payments</v>
          </cell>
          <cell r="Y50" t="str">
            <v>18.3.2 Lump-sum payments</v>
          </cell>
        </row>
        <row r="51">
          <cell r="J51" t="str">
            <v>C.3.9</v>
          </cell>
          <cell r="K51" t="str">
            <v>Luxembourg</v>
          </cell>
          <cell r="L51" t="str">
            <v>Luxembourg</v>
          </cell>
          <cell r="M51" t="str">
            <v>Luxembourg</v>
          </cell>
          <cell r="V51" t="str">
            <v>B3H12</v>
          </cell>
          <cell r="W51" t="str">
            <v>18.3.3 Reimburse-ments</v>
          </cell>
          <cell r="X51" t="str">
            <v>18.3.3 Reimburse-ments</v>
          </cell>
          <cell r="Y51" t="str">
            <v>18.3.3 Reimburse-ments</v>
          </cell>
        </row>
        <row r="52">
          <cell r="J52" t="str">
            <v>C.3.10</v>
          </cell>
          <cell r="K52" t="str">
            <v>Nederland</v>
          </cell>
          <cell r="L52" t="str">
            <v>Nederland</v>
          </cell>
          <cell r="M52" t="str">
            <v>Nederland</v>
          </cell>
          <cell r="V52" t="str">
            <v>B3H13</v>
          </cell>
          <cell r="W52" t="str">
            <v>18.3.4 Reduced social contrib.</v>
          </cell>
          <cell r="X52" t="str">
            <v>18.3.4 Reduced social contrib.</v>
          </cell>
          <cell r="Y52" t="str">
            <v>18.3.4 Reduced social contrib.</v>
          </cell>
        </row>
        <row r="53">
          <cell r="J53" t="str">
            <v>C.3.11</v>
          </cell>
          <cell r="K53" t="str">
            <v>Österreich</v>
          </cell>
          <cell r="L53" t="str">
            <v>Österreich</v>
          </cell>
          <cell r="M53" t="str">
            <v>Österreich</v>
          </cell>
          <cell r="V53" t="str">
            <v>B3H14</v>
          </cell>
          <cell r="W53" t="str">
            <v>18.3.5 Reduced taxes</v>
          </cell>
          <cell r="X53" t="str">
            <v>18.3.5 Reduced taxes</v>
          </cell>
          <cell r="Y53" t="str">
            <v>18.3.5 Reduced taxes</v>
          </cell>
        </row>
        <row r="54">
          <cell r="J54" t="str">
            <v>C.3.12</v>
          </cell>
          <cell r="K54" t="str">
            <v>Portugal</v>
          </cell>
          <cell r="L54" t="str">
            <v>Portugal</v>
          </cell>
          <cell r="M54" t="str">
            <v>Portugal</v>
          </cell>
          <cell r="V54" t="str">
            <v>B3H15</v>
          </cell>
          <cell r="W54" t="str">
            <v>18.4 Transfers to service providers</v>
          </cell>
          <cell r="X54" t="str">
            <v>18.4 Transferts aux prestataires de services</v>
          </cell>
          <cell r="Y54" t="str">
            <v>18.4 Transfers an Dienst-leistungs-anbieter</v>
          </cell>
        </row>
        <row r="55">
          <cell r="J55" t="str">
            <v>C.3.13</v>
          </cell>
          <cell r="K55" t="str">
            <v>Suomi/Finland</v>
          </cell>
          <cell r="L55" t="str">
            <v>Suomi/Finland</v>
          </cell>
          <cell r="M55" t="str">
            <v>Suomi/Finland</v>
          </cell>
          <cell r="V55" t="str">
            <v>B3H16</v>
          </cell>
          <cell r="W55" t="str">
            <v>18.5
Not specified</v>
          </cell>
          <cell r="X55" t="str">
            <v>Non spécifié</v>
          </cell>
          <cell r="Y55" t="str">
            <v>Nicht specifiz.</v>
          </cell>
        </row>
        <row r="56">
          <cell r="J56" t="str">
            <v>C.3.14</v>
          </cell>
          <cell r="K56" t="str">
            <v>Sverige</v>
          </cell>
          <cell r="L56" t="str">
            <v>Sverige</v>
          </cell>
          <cell r="M56" t="str">
            <v>Sverige</v>
          </cell>
          <cell r="V56" t="str">
            <v>B3H17</v>
          </cell>
          <cell r="W56" t="str">
            <v>Notes</v>
          </cell>
          <cell r="X56" t="str">
            <v>Rem-arques</v>
          </cell>
          <cell r="Y56" t="str">
            <v>An-merk.</v>
          </cell>
        </row>
        <row r="57">
          <cell r="J57" t="str">
            <v>C.3.15</v>
          </cell>
          <cell r="K57" t="str">
            <v>United Kingdom</v>
          </cell>
          <cell r="L57" t="str">
            <v>United Kingdom</v>
          </cell>
          <cell r="M57" t="str">
            <v>United Kingdom</v>
          </cell>
          <cell r="V57" t="str">
            <v>C3H1</v>
          </cell>
          <cell r="W57" t="str">
            <v>Category, measure number and name</v>
          </cell>
          <cell r="X57" t="str">
            <v>Catégorie, numéro et nom de la mesure</v>
          </cell>
          <cell r="Y57" t="str">
            <v>Kategorie, Nummer und Name der Maßnahme</v>
          </cell>
        </row>
        <row r="58">
          <cell r="J58" t="str">
            <v>C.3.16</v>
          </cell>
          <cell r="K58" t="str">
            <v>Norway</v>
          </cell>
          <cell r="L58" t="str">
            <v>Norway</v>
          </cell>
          <cell r="M58" t="str">
            <v>Norway</v>
          </cell>
          <cell r="V58" t="str">
            <v>C3H2</v>
          </cell>
          <cell r="W58" t="str">
            <v>Men and women</v>
          </cell>
          <cell r="X58" t="str">
            <v>Hommes et femmes</v>
          </cell>
          <cell r="Y58" t="str">
            <v>Männer und Frauen</v>
          </cell>
        </row>
        <row r="59">
          <cell r="J59" t="str">
            <v>D</v>
          </cell>
          <cell r="K59" t="str">
            <v>INVENTORY OF LMP MEASURES</v>
          </cell>
          <cell r="L59" t="str">
            <v>INVENTAIRE DES MESURES PMT</v>
          </cell>
          <cell r="M59" t="str">
            <v>VERZEICHNIS DER AMP-MASSNAHMEN</v>
          </cell>
          <cell r="V59" t="str">
            <v>C3H3</v>
          </cell>
          <cell r="W59" t="str">
            <v>Women</v>
          </cell>
          <cell r="X59" t="str">
            <v>Femmes</v>
          </cell>
          <cell r="Y59" t="str">
            <v>Frauen</v>
          </cell>
        </row>
        <row r="60">
          <cell r="J60" t="str">
            <v>D.1</v>
          </cell>
          <cell r="K60" t="str">
            <v>Belgique/België</v>
          </cell>
          <cell r="L60" t="str">
            <v>Belgique/België</v>
          </cell>
          <cell r="M60" t="str">
            <v>Belgique/België</v>
          </cell>
          <cell r="V60" t="str">
            <v>C3H4</v>
          </cell>
          <cell r="W60" t="str">
            <v>Total</v>
          </cell>
          <cell r="X60" t="str">
            <v>Total</v>
          </cell>
          <cell r="Y60" t="str">
            <v>Insgesamt</v>
          </cell>
        </row>
        <row r="61">
          <cell r="J61" t="str">
            <v>D.2</v>
          </cell>
          <cell r="K61" t="str">
            <v>Danmark</v>
          </cell>
          <cell r="L61" t="str">
            <v>Danmark</v>
          </cell>
          <cell r="M61" t="str">
            <v>Danmark</v>
          </cell>
          <cell r="V61" t="str">
            <v>C3H5</v>
          </cell>
          <cell r="W61" t="str">
            <v>Under 25s</v>
          </cell>
          <cell r="X61" t="str">
            <v>&lt; 25 ans</v>
          </cell>
          <cell r="Y61" t="str">
            <v>Unter 25</v>
          </cell>
        </row>
        <row r="62">
          <cell r="J62" t="str">
            <v>D.3</v>
          </cell>
          <cell r="K62" t="str">
            <v>Deutschland</v>
          </cell>
          <cell r="L62" t="str">
            <v>Deutschland</v>
          </cell>
          <cell r="M62" t="str">
            <v>Deutschland</v>
          </cell>
          <cell r="V62" t="str">
            <v>C3H6</v>
          </cell>
          <cell r="W62" t="str">
            <v>Total</v>
          </cell>
          <cell r="X62" t="str">
            <v>Total</v>
          </cell>
          <cell r="Y62" t="str">
            <v>Insgesamt</v>
          </cell>
        </row>
        <row r="63">
          <cell r="J63" t="str">
            <v>D.4</v>
          </cell>
          <cell r="K63" t="str">
            <v>Ellada</v>
          </cell>
          <cell r="L63" t="str">
            <v>Ellada</v>
          </cell>
          <cell r="M63" t="str">
            <v>Ellada</v>
          </cell>
          <cell r="V63" t="str">
            <v>C3H7</v>
          </cell>
          <cell r="W63" t="str">
            <v>Stock</v>
          </cell>
          <cell r="X63" t="str">
            <v>Stock</v>
          </cell>
          <cell r="Y63" t="str">
            <v>Bestand</v>
          </cell>
        </row>
        <row r="64">
          <cell r="J64" t="str">
            <v>D.5</v>
          </cell>
          <cell r="K64" t="str">
            <v>España</v>
          </cell>
          <cell r="L64" t="str">
            <v>España</v>
          </cell>
          <cell r="M64" t="str">
            <v>España</v>
          </cell>
          <cell r="V64" t="str">
            <v>C3H8</v>
          </cell>
          <cell r="W64" t="str">
            <v>Entrants</v>
          </cell>
          <cell r="X64" t="str">
            <v>Entrées</v>
          </cell>
          <cell r="Y64" t="str">
            <v>Zugänge</v>
          </cell>
        </row>
        <row r="65">
          <cell r="J65" t="str">
            <v>D.6</v>
          </cell>
          <cell r="K65" t="str">
            <v>France</v>
          </cell>
          <cell r="L65" t="str">
            <v>France</v>
          </cell>
          <cell r="M65" t="str">
            <v>France</v>
          </cell>
          <cell r="V65" t="str">
            <v>C3H9</v>
          </cell>
          <cell r="W65" t="str">
            <v>Exits</v>
          </cell>
          <cell r="X65" t="str">
            <v>Sorties</v>
          </cell>
          <cell r="Y65" t="str">
            <v>Abgänge</v>
          </cell>
        </row>
        <row r="66">
          <cell r="J66" t="str">
            <v>D.7</v>
          </cell>
          <cell r="K66" t="str">
            <v>Ireland</v>
          </cell>
          <cell r="L66" t="str">
            <v>Ireland</v>
          </cell>
          <cell r="M66" t="str">
            <v>Ireland</v>
          </cell>
          <cell r="V66" t="str">
            <v>C3H10</v>
          </cell>
          <cell r="W66" t="str">
            <v>Notes</v>
          </cell>
          <cell r="X66" t="str">
            <v>Rem-arques</v>
          </cell>
          <cell r="Y66" t="str">
            <v>An-merk.</v>
          </cell>
        </row>
        <row r="67">
          <cell r="J67" t="str">
            <v>D.8</v>
          </cell>
          <cell r="K67" t="str">
            <v>Italia</v>
          </cell>
          <cell r="L67" t="str">
            <v>Italia</v>
          </cell>
          <cell r="M67" t="str">
            <v>Italia</v>
          </cell>
          <cell r="V67" t="str">
            <v>DH1</v>
          </cell>
          <cell r="W67" t="str">
            <v>Category</v>
          </cell>
          <cell r="X67" t="str">
            <v>Catégorie</v>
          </cell>
          <cell r="Y67" t="str">
            <v>Kategorie</v>
          </cell>
        </row>
        <row r="68">
          <cell r="J68" t="str">
            <v>D.9</v>
          </cell>
          <cell r="K68" t="str">
            <v>Luxembourg</v>
          </cell>
          <cell r="L68" t="str">
            <v>Luxembourg</v>
          </cell>
          <cell r="M68" t="str">
            <v>Luxembourg</v>
          </cell>
          <cell r="V68" t="str">
            <v>DH2</v>
          </cell>
          <cell r="W68" t="str">
            <v>Measure</v>
          </cell>
          <cell r="X68" t="str">
            <v>Mesure</v>
          </cell>
          <cell r="Y68" t="str">
            <v>Maß-nahme</v>
          </cell>
        </row>
        <row r="69">
          <cell r="J69" t="str">
            <v>D.10</v>
          </cell>
          <cell r="K69" t="str">
            <v>Nederland</v>
          </cell>
          <cell r="L69" t="str">
            <v>Nederland</v>
          </cell>
          <cell r="M69" t="str">
            <v>Nederland</v>
          </cell>
          <cell r="V69" t="str">
            <v>DH3</v>
          </cell>
          <cell r="W69" t="str">
            <v>Name (English)</v>
          </cell>
          <cell r="X69" t="str">
            <v>Nom (Français)</v>
          </cell>
          <cell r="Y69" t="str">
            <v>Bezeichnung (Deutsch)</v>
          </cell>
        </row>
        <row r="70">
          <cell r="J70" t="str">
            <v>D.11</v>
          </cell>
          <cell r="K70" t="str">
            <v>Österreich</v>
          </cell>
          <cell r="L70" t="str">
            <v>Österreich</v>
          </cell>
          <cell r="M70" t="str">
            <v>Österreich</v>
          </cell>
          <cell r="V70" t="str">
            <v>DH4</v>
          </cell>
          <cell r="W70" t="str">
            <v>Name (National language)</v>
          </cell>
          <cell r="X70" t="str">
            <v>Nom (Langue nationale)</v>
          </cell>
          <cell r="Y70" t="str">
            <v>Bezeichnung (Landessprache)</v>
          </cell>
        </row>
        <row r="71">
          <cell r="J71" t="str">
            <v>D.12</v>
          </cell>
          <cell r="K71" t="str">
            <v>Portugal</v>
          </cell>
          <cell r="L71" t="str">
            <v>Portugal</v>
          </cell>
          <cell r="M71" t="str">
            <v>Portugal</v>
          </cell>
          <cell r="V71" t="str">
            <v>E11Lab</v>
          </cell>
          <cell r="W71" t="str">
            <v>GDP</v>
          </cell>
          <cell r="X71" t="str">
            <v>PIB</v>
          </cell>
          <cell r="Y71" t="str">
            <v>BIP</v>
          </cell>
        </row>
        <row r="72">
          <cell r="J72" t="str">
            <v>D.13</v>
          </cell>
          <cell r="K72" t="str">
            <v>Suomi/Finland</v>
          </cell>
          <cell r="L72" t="str">
            <v>Suomi/Finland</v>
          </cell>
          <cell r="M72" t="str">
            <v>Suomi/Finland</v>
          </cell>
          <cell r="V72" t="str">
            <v>E11Src</v>
          </cell>
          <cell r="W72" t="str">
            <v>Source: Eurostat, NewCronos. Data extracted on 21 February 2002.</v>
          </cell>
          <cell r="X72" t="str">
            <v>Source: Eurostat, NewCronos. Données extraites le 21 février 2002.</v>
          </cell>
          <cell r="Y72" t="str">
            <v>Quelle: Eurostat, New Cronos. Datenauszug vom 21 Februar 2002.</v>
          </cell>
        </row>
        <row r="73">
          <cell r="J73" t="str">
            <v>D.14</v>
          </cell>
          <cell r="K73" t="str">
            <v>Sverige</v>
          </cell>
          <cell r="L73" t="str">
            <v>Sverige</v>
          </cell>
          <cell r="M73" t="str">
            <v>Sverige</v>
          </cell>
          <cell r="V73" t="str">
            <v>E12Lab</v>
          </cell>
          <cell r="W73" t="str">
            <v>Exchange rate</v>
          </cell>
          <cell r="X73" t="str">
            <v>Taux de change</v>
          </cell>
          <cell r="Y73" t="str">
            <v>Wechselkurse</v>
          </cell>
        </row>
        <row r="74">
          <cell r="J74" t="str">
            <v>D.15</v>
          </cell>
          <cell r="K74" t="str">
            <v>United Kingdom</v>
          </cell>
          <cell r="L74" t="str">
            <v>United Kingdom</v>
          </cell>
          <cell r="M74" t="str">
            <v>United Kingdom</v>
          </cell>
          <cell r="V74" t="str">
            <v>E12Src</v>
          </cell>
          <cell r="W74" t="str">
            <v>Source: Eurostat, NewCronos. Data extracted on 21 February 2002.</v>
          </cell>
          <cell r="X74" t="str">
            <v>Source: Eurostat, NewCronos. Données extraites le 21 février 2002.</v>
          </cell>
          <cell r="Y74" t="str">
            <v>Quelle: Eurostat, New Cronos. Datenauszug vom 21 Februar 2002.</v>
          </cell>
        </row>
        <row r="75">
          <cell r="J75" t="str">
            <v>D.16</v>
          </cell>
          <cell r="K75" t="str">
            <v>Norway</v>
          </cell>
          <cell r="L75" t="str">
            <v>Norway</v>
          </cell>
          <cell r="M75" t="str">
            <v>Norway</v>
          </cell>
          <cell r="V75" t="str">
            <v>E21Lab</v>
          </cell>
          <cell r="W75" t="str">
            <v>Registered unemployed</v>
          </cell>
          <cell r="X75" t="str">
            <v>Chômeurs enregistrés</v>
          </cell>
          <cell r="Y75" t="str">
            <v>Registrierte Arbeitslose</v>
          </cell>
        </row>
        <row r="76">
          <cell r="J76" t="str">
            <v>E</v>
          </cell>
          <cell r="K76" t="str">
            <v>EXTERNAL DATA</v>
          </cell>
          <cell r="L76" t="str">
            <v>DONNÉES EXTERNES</v>
          </cell>
          <cell r="M76" t="str">
            <v>EXTERNE DATEN</v>
          </cell>
          <cell r="V76" t="str">
            <v>E21Src</v>
          </cell>
          <cell r="W76" t="str">
            <v>Source: Eurostat, NewCronos. Data extracted on 21 February 2002; D, FIN,S national sources</v>
          </cell>
          <cell r="X76" t="str">
            <v>Source: Eurostat, NewCronos. Données extraites le 21 février 2000; D, FIN, S: sources nationales</v>
          </cell>
          <cell r="Y76" t="str">
            <v>Quelle: Eurostat, New Cronos. Datenauszug vom 21 Februar 2002. D, FIN, S: nationale Quellen</v>
          </cell>
        </row>
        <row r="77">
          <cell r="J77" t="str">
            <v>E.1</v>
          </cell>
          <cell r="K77" t="str">
            <v>GDP &amp; currency exchange rates</v>
          </cell>
          <cell r="L77" t="str">
            <v>PIB et taux de change</v>
          </cell>
          <cell r="M77" t="str">
            <v>BIP &amp; Wechselkurse der einzelnen Währungen</v>
          </cell>
          <cell r="V77" t="str">
            <v>E22Lab</v>
          </cell>
          <cell r="W77" t="str">
            <v>LFS unemployed</v>
          </cell>
          <cell r="X77" t="str">
            <v>Chômeurs EFT</v>
          </cell>
          <cell r="Y77" t="str">
            <v>AKE- Arbeitslose</v>
          </cell>
        </row>
        <row r="78">
          <cell r="J78" t="str">
            <v>E.1.1</v>
          </cell>
          <cell r="K78" t="str">
            <v>GDP</v>
          </cell>
          <cell r="L78" t="str">
            <v>PIB</v>
          </cell>
          <cell r="M78" t="str">
            <v>BIP</v>
          </cell>
          <cell r="V78" t="str">
            <v>E22Src</v>
          </cell>
          <cell r="W78" t="str">
            <v>Source: Eurostat, NewCronos. Data extracted on 21 February 2002.</v>
          </cell>
          <cell r="X78" t="str">
            <v>Source: Eurostat, NewCronos. Données extraites le 21 février 2000</v>
          </cell>
          <cell r="Y78" t="str">
            <v>Quelle: Eurostat, New Cronos. Datenauszug vom 21 Februar 2002.</v>
          </cell>
        </row>
        <row r="79">
          <cell r="J79" t="str">
            <v>E.1.2</v>
          </cell>
          <cell r="K79" t="str">
            <v>Exchange rates</v>
          </cell>
          <cell r="L79" t="str">
            <v>Taux de change</v>
          </cell>
          <cell r="M79" t="str">
            <v>Wechselkurse</v>
          </cell>
          <cell r="V79" t="str">
            <v>F3H1</v>
          </cell>
          <cell r="W79" t="str">
            <v>Category</v>
          </cell>
          <cell r="X79" t="str">
            <v>Catégorie</v>
          </cell>
          <cell r="Y79" t="str">
            <v>Kategorie</v>
          </cell>
        </row>
        <row r="80">
          <cell r="J80" t="str">
            <v>E.2</v>
          </cell>
          <cell r="K80" t="str">
            <v>Numbers of unemployed persons</v>
          </cell>
          <cell r="L80" t="str">
            <v>Nombres de chômeurs</v>
          </cell>
          <cell r="M80" t="str">
            <v>Zahl der Arbeitslosen</v>
          </cell>
          <cell r="V80" t="str">
            <v>F3H2</v>
          </cell>
          <cell r="W80" t="str">
            <v>Name</v>
          </cell>
          <cell r="X80" t="str">
            <v>Nom</v>
          </cell>
          <cell r="Y80" t="str">
            <v>Name</v>
          </cell>
        </row>
        <row r="81">
          <cell r="J81" t="str">
            <v>E.2.1</v>
          </cell>
          <cell r="K81" t="str">
            <v>Registered unemployed</v>
          </cell>
          <cell r="L81" t="str">
            <v>Chômeurs enregistrés</v>
          </cell>
          <cell r="M81" t="str">
            <v>Registrierte Arbeitslose</v>
          </cell>
          <cell r="V81" t="str">
            <v>F4H1</v>
          </cell>
          <cell r="W81" t="str">
            <v>Category</v>
          </cell>
          <cell r="X81" t="str">
            <v>Catégorie</v>
          </cell>
          <cell r="Y81" t="str">
            <v>Kategorie</v>
          </cell>
        </row>
        <row r="82">
          <cell r="J82" t="str">
            <v>E.2.2</v>
          </cell>
          <cell r="K82" t="str">
            <v>LFS unemployed</v>
          </cell>
          <cell r="L82" t="str">
            <v>Chômeurs EFT</v>
          </cell>
          <cell r="M82" t="str">
            <v>AKE-Arbeitslose</v>
          </cell>
          <cell r="V82" t="str">
            <v>F4H2</v>
          </cell>
          <cell r="W82" t="str">
            <v>Name</v>
          </cell>
          <cell r="X82" t="str">
            <v>Nom</v>
          </cell>
          <cell r="Y82" t="str">
            <v>Name</v>
          </cell>
        </row>
        <row r="83">
          <cell r="J83" t="str">
            <v>F</v>
          </cell>
          <cell r="K83" t="str">
            <v>REFERENCE INFORMATION</v>
          </cell>
          <cell r="L83" t="str">
            <v>INFORMATIONS DE RÉFÉRENCE</v>
          </cell>
          <cell r="M83" t="str">
            <v>REFERENZINFORMATIONEN</v>
          </cell>
          <cell r="V83" t="str">
            <v>F5H1</v>
          </cell>
          <cell r="W83" t="str">
            <v>Country/Abbreviation</v>
          </cell>
          <cell r="X83" t="str">
            <v>Pays/abréviation</v>
          </cell>
          <cell r="Y83" t="str">
            <v>Land/Abkürzung</v>
          </cell>
        </row>
        <row r="84">
          <cell r="J84" t="str">
            <v>F.1</v>
          </cell>
          <cell r="K84" t="str">
            <v>Methodological information</v>
          </cell>
          <cell r="L84" t="str">
            <v>Informations méthodologiques</v>
          </cell>
          <cell r="M84" t="str">
            <v>Hinweise zur Methodik</v>
          </cell>
          <cell r="V84" t="str">
            <v>F5H2</v>
          </cell>
          <cell r="W84" t="str">
            <v>Meaning</v>
          </cell>
          <cell r="X84" t="str">
            <v>Signification</v>
          </cell>
          <cell r="Y84" t="str">
            <v>Bedeutung</v>
          </cell>
        </row>
        <row r="85">
          <cell r="J85" t="str">
            <v>F.2</v>
          </cell>
          <cell r="K85" t="str">
            <v>LMP questionnaire</v>
          </cell>
          <cell r="L85" t="str">
            <v>Questionnaire PMT</v>
          </cell>
          <cell r="M85" t="str">
            <v>AMP-Fragebogen</v>
          </cell>
          <cell r="V85" t="str">
            <v>GENAPP</v>
          </cell>
          <cell r="W85" t="str">
            <v>Generally applicable</v>
          </cell>
          <cell r="X85" t="e">
            <v>#N/A</v>
          </cell>
          <cell r="Y85" t="e">
            <v>#N/A</v>
          </cell>
        </row>
        <row r="86">
          <cell r="J86" t="str">
            <v>F.3</v>
          </cell>
          <cell r="K86" t="str">
            <v>Classification by type of action</v>
          </cell>
          <cell r="L86" t="str">
            <v>Classification par type d’action</v>
          </cell>
          <cell r="M86" t="str">
            <v>Klassifizierung nach Eingriffsart</v>
          </cell>
        </row>
        <row r="87">
          <cell r="J87" t="str">
            <v>F.4</v>
          </cell>
          <cell r="K87" t="str">
            <v>Classification by type of expenditure</v>
          </cell>
          <cell r="L87" t="str">
            <v>Classification par type de dépense</v>
          </cell>
          <cell r="M87" t="str">
            <v>Klassifizierung nach Art der Ausgabe</v>
          </cell>
        </row>
        <row r="88">
          <cell r="J88" t="str">
            <v>F.5</v>
          </cell>
          <cell r="K88" t="str">
            <v>Abbreviations by country</v>
          </cell>
          <cell r="L88" t="str">
            <v>Abréviations par pays</v>
          </cell>
          <cell r="M88" t="str">
            <v>Abkürzungen nach Land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3">
          <cell r="M3" t="str">
            <v>Item</v>
          </cell>
          <cell r="N3" t="str">
            <v>Label1</v>
          </cell>
          <cell r="O3" t="str">
            <v>Label2</v>
          </cell>
          <cell r="P3" t="str">
            <v>Label3</v>
          </cell>
        </row>
        <row r="4">
          <cell r="M4" t="str">
            <v>QUAL</v>
          </cell>
          <cell r="N4" t="str">
            <v>Qualitative items</v>
          </cell>
          <cell r="O4" t="str">
            <v>Points qualitatifs</v>
          </cell>
          <cell r="P4" t="str">
            <v>Qualitative Daten</v>
          </cell>
        </row>
        <row r="5">
          <cell r="M5" t="str">
            <v>1</v>
          </cell>
          <cell r="N5" t="str">
            <v>Measure Number</v>
          </cell>
          <cell r="O5" t="str">
            <v>Numéro de la mesure</v>
          </cell>
          <cell r="P5" t="str">
            <v>Kennziffer der Maßnahme</v>
          </cell>
        </row>
        <row r="6">
          <cell r="M6" t="str">
            <v>2</v>
          </cell>
          <cell r="N6" t="str">
            <v>Measure Name</v>
          </cell>
          <cell r="O6" t="str">
            <v>Nom de la mesure</v>
          </cell>
          <cell r="P6" t="str">
            <v>Name der Maßnahme</v>
          </cell>
        </row>
        <row r="7">
          <cell r="M7" t="str">
            <v>2.1</v>
          </cell>
          <cell r="N7" t="str">
            <v>Measure name (English)</v>
          </cell>
          <cell r="O7" t="str">
            <v>Anglais</v>
          </cell>
          <cell r="P7" t="str">
            <v>Englisch</v>
          </cell>
        </row>
        <row r="8">
          <cell r="M8" t="str">
            <v>2.2</v>
          </cell>
          <cell r="N8" t="str">
            <v>Measure name (national language)</v>
          </cell>
          <cell r="O8" t="str">
            <v>Langue nationale</v>
          </cell>
          <cell r="P8" t="str">
            <v>Landessprache</v>
          </cell>
        </row>
        <row r="9">
          <cell r="M9" t="str">
            <v>3</v>
          </cell>
          <cell r="N9" t="str">
            <v>Description of Measure</v>
          </cell>
          <cell r="O9" t="str">
            <v>Description</v>
          </cell>
          <cell r="P9" t="str">
            <v>Beschreibung</v>
          </cell>
        </row>
        <row r="10">
          <cell r="M10" t="str">
            <v>3.1</v>
          </cell>
          <cell r="N10" t="str">
            <v>Description (English)</v>
          </cell>
          <cell r="O10" t="str">
            <v>Anglais</v>
          </cell>
          <cell r="P10" t="str">
            <v>Englisch</v>
          </cell>
        </row>
        <row r="11">
          <cell r="M11" t="str">
            <v>3.2</v>
          </cell>
          <cell r="N11" t="str">
            <v>Description (national language)</v>
          </cell>
          <cell r="O11" t="str">
            <v>Langue nationale</v>
          </cell>
          <cell r="P11" t="str">
            <v>Landessprache</v>
          </cell>
        </row>
        <row r="12">
          <cell r="M12" t="str">
            <v>4</v>
          </cell>
          <cell r="N12" t="str">
            <v>Type of Action</v>
          </cell>
          <cell r="O12" t="str">
            <v>Type d'action</v>
          </cell>
          <cell r="P12" t="str">
            <v>Art des Eingriffs</v>
          </cell>
        </row>
        <row r="13">
          <cell r="M13" t="str">
            <v>4.1</v>
          </cell>
          <cell r="N13" t="str">
            <v>Class</v>
          </cell>
          <cell r="O13" t="str">
            <v>Catégorie</v>
          </cell>
          <cell r="P13" t="str">
            <v>Kategorie</v>
          </cell>
        </row>
        <row r="14">
          <cell r="M14" t="str">
            <v>4.2</v>
          </cell>
          <cell r="N14" t="str">
            <v>Measure components</v>
          </cell>
          <cell r="O14" t="str">
            <v>Composantes de la mesure</v>
          </cell>
          <cell r="P14" t="str">
            <v>Komponenten der Maßnahme</v>
          </cell>
        </row>
        <row r="15">
          <cell r="M15" t="str">
            <v>4.2.1</v>
          </cell>
          <cell r="N15" t="str">
            <v>Category</v>
          </cell>
          <cell r="O15" t="str">
            <v>Catégorie</v>
          </cell>
          <cell r="P15" t="str">
            <v>Kategorie</v>
          </cell>
        </row>
        <row r="16">
          <cell r="M16" t="str">
            <v>4.2.2</v>
          </cell>
          <cell r="N16" t="str">
            <v>Name</v>
          </cell>
          <cell r="O16" t="str">
            <v>Nom</v>
          </cell>
          <cell r="P16" t="str">
            <v>Name</v>
          </cell>
        </row>
        <row r="17">
          <cell r="M17" t="str">
            <v>5</v>
          </cell>
          <cell r="N17" t="str">
            <v>Type of Expenditure</v>
          </cell>
          <cell r="O17" t="str">
            <v>Type de dépense</v>
          </cell>
          <cell r="P17" t="str">
            <v>Art der Ausgabe</v>
          </cell>
        </row>
        <row r="18">
          <cell r="M18" t="str">
            <v>5.1</v>
          </cell>
          <cell r="N18" t="str">
            <v>Transfers to individuals</v>
          </cell>
          <cell r="O18" t="str">
            <v>Transferts aux individus</v>
          </cell>
          <cell r="P18" t="str">
            <v>Transfers an Einzelpersonen</v>
          </cell>
        </row>
        <row r="19">
          <cell r="M19" t="str">
            <v>5.1.1</v>
          </cell>
          <cell r="N19" t="str">
            <v>Periodic cash payments</v>
          </cell>
          <cell r="O19" t="str">
            <v>Prestations périodiques en espèces</v>
          </cell>
          <cell r="P19" t="str">
            <v>Regelmäßige Geldleistungen</v>
          </cell>
        </row>
        <row r="20">
          <cell r="M20" t="str">
            <v>5.1.2</v>
          </cell>
          <cell r="N20" t="str">
            <v>Lump-sum payment</v>
          </cell>
          <cell r="O20" t="str">
            <v>Prestations uniques</v>
          </cell>
          <cell r="P20" t="str">
            <v>Einmalige Pauschalleistungen</v>
          </cell>
        </row>
        <row r="21">
          <cell r="M21" t="str">
            <v>5.1.3</v>
          </cell>
          <cell r="N21" t="str">
            <v>Reimbursements</v>
          </cell>
          <cell r="O21" t="str">
            <v>Remboursements</v>
          </cell>
          <cell r="P21" t="str">
            <v>Erstattungen</v>
          </cell>
        </row>
        <row r="22">
          <cell r="M22" t="str">
            <v>5.1.4</v>
          </cell>
          <cell r="N22" t="str">
            <v>Reduced social contributions</v>
          </cell>
          <cell r="O22" t="str">
            <v>Réductions de cotisations sociales</v>
          </cell>
          <cell r="P22" t="str">
            <v>Senkung von Sozialbeiträgen</v>
          </cell>
        </row>
        <row r="23">
          <cell r="M23" t="str">
            <v>5.1.5</v>
          </cell>
          <cell r="N23" t="str">
            <v>Reduced taxes</v>
          </cell>
          <cell r="O23" t="str">
            <v>Réductions d'impôts</v>
          </cell>
          <cell r="P23" t="str">
            <v>Senkung von Steuern</v>
          </cell>
        </row>
        <row r="24">
          <cell r="M24" t="str">
            <v>5.2</v>
          </cell>
          <cell r="N24" t="str">
            <v>Transfers to employers</v>
          </cell>
          <cell r="O24" t="str">
            <v>Transferts aux employeurs</v>
          </cell>
          <cell r="P24" t="str">
            <v>Transfers an Arbeitgeber</v>
          </cell>
        </row>
        <row r="25">
          <cell r="M25" t="str">
            <v>5.2.1</v>
          </cell>
          <cell r="N25" t="str">
            <v>Periodic cash payments</v>
          </cell>
          <cell r="O25" t="str">
            <v>Prestations périodiques en espèces</v>
          </cell>
          <cell r="P25" t="str">
            <v>Regelmäßige Geldleistungen</v>
          </cell>
        </row>
        <row r="26">
          <cell r="M26" t="str">
            <v>5.2.2</v>
          </cell>
          <cell r="N26" t="str">
            <v>Lump-sum payment</v>
          </cell>
          <cell r="O26" t="str">
            <v>Prestations uniques</v>
          </cell>
          <cell r="P26" t="str">
            <v>Einmalige Pauschalleistungen</v>
          </cell>
        </row>
        <row r="27">
          <cell r="M27" t="str">
            <v>5.2.3</v>
          </cell>
          <cell r="N27" t="str">
            <v>Reimbursements</v>
          </cell>
          <cell r="O27" t="str">
            <v>Remboursements</v>
          </cell>
          <cell r="P27" t="str">
            <v>Erstattungen</v>
          </cell>
        </row>
        <row r="28">
          <cell r="M28" t="str">
            <v>5.2.4</v>
          </cell>
          <cell r="N28" t="str">
            <v>Reduced social contributions</v>
          </cell>
          <cell r="O28" t="str">
            <v>Réductions de cotisations sociales</v>
          </cell>
          <cell r="P28" t="str">
            <v>Senkung von Sozialbeiträgen</v>
          </cell>
        </row>
        <row r="29">
          <cell r="M29" t="str">
            <v>5.2.5</v>
          </cell>
          <cell r="N29" t="str">
            <v>Reduced taxes</v>
          </cell>
          <cell r="O29" t="str">
            <v>Réductions d'impôts</v>
          </cell>
          <cell r="P29" t="str">
            <v>Senkung von Steuern</v>
          </cell>
        </row>
        <row r="30">
          <cell r="M30" t="str">
            <v>5.3</v>
          </cell>
          <cell r="N30" t="str">
            <v>Transfers to service providers</v>
          </cell>
          <cell r="O30" t="str">
            <v>Transferts aux prestataires de services</v>
          </cell>
          <cell r="P30" t="str">
            <v>Transfers an Dienstleistungsanbieter</v>
          </cell>
        </row>
        <row r="31">
          <cell r="M31" t="str">
            <v>5.4</v>
          </cell>
          <cell r="N31" t="str">
            <v>Clarification</v>
          </cell>
          <cell r="O31" t="str">
            <v>Précision</v>
          </cell>
          <cell r="P31" t="str">
            <v>Anmerkungen</v>
          </cell>
        </row>
        <row r="32">
          <cell r="M32" t="str">
            <v>6</v>
          </cell>
          <cell r="N32" t="str">
            <v>Target Groups</v>
          </cell>
          <cell r="O32" t="str">
            <v>Groupes cibles</v>
          </cell>
          <cell r="P32" t="str">
            <v>Zielgruppen</v>
          </cell>
        </row>
        <row r="33">
          <cell r="M33" t="str">
            <v>6.1</v>
          </cell>
          <cell r="N33" t="str">
            <v>Unemployed</v>
          </cell>
          <cell r="O33" t="str">
            <v>Chômeurs</v>
          </cell>
          <cell r="P33" t="str">
            <v>Arbeitslose</v>
          </cell>
        </row>
        <row r="34">
          <cell r="M34" t="str">
            <v>6.1.1</v>
          </cell>
          <cell r="N34" t="str">
            <v>LTU</v>
          </cell>
          <cell r="O34" t="str">
            <v>Longue durée</v>
          </cell>
          <cell r="P34" t="str">
            <v>Langzeitarbeitslose</v>
          </cell>
        </row>
        <row r="35">
          <cell r="M35" t="str">
            <v>6.1.2</v>
          </cell>
          <cell r="N35" t="str">
            <v>LTU definition</v>
          </cell>
          <cell r="O35" t="str">
            <v>Définition alternative</v>
          </cell>
          <cell r="P35" t="str">
            <v>Alternative Definition</v>
          </cell>
        </row>
        <row r="36">
          <cell r="M36" t="str">
            <v>6.2</v>
          </cell>
          <cell r="N36" t="str">
            <v>Employed</v>
          </cell>
          <cell r="O36" t="str">
            <v>Salariés dont l'emploi est menacé</v>
          </cell>
          <cell r="P36" t="str">
            <v>Gefährdete Arbeitnehmer</v>
          </cell>
        </row>
        <row r="37">
          <cell r="M37" t="str">
            <v>6.3</v>
          </cell>
          <cell r="N37" t="str">
            <v>Inactive</v>
          </cell>
          <cell r="O37" t="str">
            <v>Inactifs</v>
          </cell>
          <cell r="P37" t="str">
            <v>Nichterwerbspersonen</v>
          </cell>
        </row>
        <row r="38">
          <cell r="M38" t="str">
            <v>6.4</v>
          </cell>
          <cell r="N38" t="str">
            <v>Jobseekers</v>
          </cell>
          <cell r="O38" t="str">
            <v>Demandeurs d’emploi enregistrés</v>
          </cell>
          <cell r="P38" t="str">
            <v>Registrierte Arbeitsuchende</v>
          </cell>
        </row>
        <row r="39">
          <cell r="M39" t="str">
            <v>7</v>
          </cell>
          <cell r="N39" t="str">
            <v>Detailed Target Groups</v>
          </cell>
          <cell r="O39" t="str">
            <v>Groupes cibles détaillés</v>
          </cell>
          <cell r="P39" t="str">
            <v>Spezielle Zielgruppen</v>
          </cell>
        </row>
        <row r="40">
          <cell r="M40" t="str">
            <v>7.1</v>
          </cell>
          <cell r="N40" t="str">
            <v>Youth</v>
          </cell>
          <cell r="O40" t="str">
            <v>Jeunes</v>
          </cell>
          <cell r="P40" t="str">
            <v>Jugendliche</v>
          </cell>
        </row>
        <row r="41">
          <cell r="M41" t="str">
            <v>7.2</v>
          </cell>
          <cell r="N41" t="str">
            <v>Older</v>
          </cell>
          <cell r="O41" t="str">
            <v>Agés</v>
          </cell>
          <cell r="P41" t="str">
            <v>Ältere</v>
          </cell>
        </row>
        <row r="42">
          <cell r="M42" t="str">
            <v>7.3</v>
          </cell>
          <cell r="N42" t="str">
            <v>Disabled</v>
          </cell>
          <cell r="O42" t="str">
            <v>Handicapés</v>
          </cell>
          <cell r="P42" t="str">
            <v>Behinderte</v>
          </cell>
        </row>
        <row r="43">
          <cell r="M43" t="str">
            <v>7.4</v>
          </cell>
          <cell r="N43" t="str">
            <v>Immigrants/ethnic minorities</v>
          </cell>
          <cell r="O43" t="str">
            <v>Immigrants / minorités ethniques</v>
          </cell>
          <cell r="P43" t="str">
            <v>Einwanderer/ethnische Minderheiten</v>
          </cell>
        </row>
        <row r="44">
          <cell r="M44" t="str">
            <v>7.5</v>
          </cell>
          <cell r="N44" t="str">
            <v>Re-entrants/lone parents</v>
          </cell>
          <cell r="O44" t="str">
            <v>Réentrants / familles monoparentales</v>
          </cell>
          <cell r="P44" t="str">
            <v>Berufsrückkehrer/Alleinerziehende </v>
          </cell>
        </row>
        <row r="45">
          <cell r="M45" t="str">
            <v>7.6</v>
          </cell>
          <cell r="N45" t="str">
            <v>Public priorities and Other</v>
          </cell>
          <cell r="O45" t="str">
            <v>Publics prioritaires et autres</v>
          </cell>
          <cell r="P45" t="str">
            <v>Staatliche Zielgruppen und sonstige</v>
          </cell>
        </row>
        <row r="46">
          <cell r="M46" t="str">
            <v>7.7</v>
          </cell>
          <cell r="N46" t="str">
            <v>Clarification</v>
          </cell>
          <cell r="O46" t="str">
            <v>Précision</v>
          </cell>
          <cell r="P46" t="str">
            <v>Anmerkungen</v>
          </cell>
        </row>
        <row r="47">
          <cell r="M47" t="str">
            <v>8</v>
          </cell>
          <cell r="N47" t="str">
            <v>Unemployment Registration</v>
          </cell>
          <cell r="O47" t="str">
            <v>Enregistrement au chômage</v>
          </cell>
          <cell r="P47" t="str">
            <v>Registrierte Arbeitslose</v>
          </cell>
        </row>
        <row r="48">
          <cell r="M48" t="str">
            <v>8.1</v>
          </cell>
          <cell r="N48" t="str">
            <v>Condition for participation</v>
          </cell>
          <cell r="O48" t="str">
            <v>Condition pour bénéficier de la mesure</v>
          </cell>
          <cell r="P48" t="str">
            <v>Teilnahmebedingung</v>
          </cell>
        </row>
        <row r="49">
          <cell r="M49" t="str">
            <v>8.2</v>
          </cell>
          <cell r="N49" t="str">
            <v>Registration continued</v>
          </cell>
          <cell r="O49" t="str">
            <v>Continuation de l’enregistrement</v>
          </cell>
          <cell r="P49" t="str">
            <v>Weiterhin registriert</v>
          </cell>
        </row>
        <row r="50">
          <cell r="M50" t="str">
            <v>9</v>
          </cell>
          <cell r="N50" t="str">
            <v>Receipt of Other Cash Benefits</v>
          </cell>
          <cell r="O50" t="str">
            <v>Réception d’autres prestations en espèces</v>
          </cell>
          <cell r="P50" t="str">
            <v>Andere Geldleistungen</v>
          </cell>
        </row>
        <row r="51">
          <cell r="M51" t="str">
            <v>9.1</v>
          </cell>
          <cell r="N51" t="str">
            <v>Unemployment benefit</v>
          </cell>
          <cell r="O51" t="str">
            <v>Prestation de chômage</v>
          </cell>
          <cell r="P51" t="str">
            <v>Arbeitslosenunterstützung</v>
          </cell>
        </row>
        <row r="52">
          <cell r="M52" t="str">
            <v>9.2</v>
          </cell>
          <cell r="N52" t="str">
            <v>Other LMP benefit</v>
          </cell>
          <cell r="O52" t="str">
            <v>Autre prestation PMT</v>
          </cell>
          <cell r="P52" t="str">
            <v>Andere AMP-Leistungen</v>
          </cell>
        </row>
        <row r="53">
          <cell r="M53" t="str">
            <v>9.3</v>
          </cell>
          <cell r="N53" t="str">
            <v>Other benefit</v>
          </cell>
          <cell r="O53" t="str">
            <v>Autre prestation</v>
          </cell>
          <cell r="P53" t="str">
            <v>Andere Leistungen</v>
          </cell>
        </row>
        <row r="54">
          <cell r="M54" t="str">
            <v>9.4</v>
          </cell>
          <cell r="N54" t="str">
            <v>Clarification</v>
          </cell>
          <cell r="O54" t="str">
            <v>Précision</v>
          </cell>
          <cell r="P54" t="str">
            <v>Anmerkungen</v>
          </cell>
        </row>
        <row r="55">
          <cell r="M55" t="str">
            <v>10</v>
          </cell>
          <cell r="N55" t="str">
            <v>Planned Duration</v>
          </cell>
          <cell r="O55" t="str">
            <v>Durée prévue</v>
          </cell>
          <cell r="P55" t="str">
            <v>Geplante Dauer</v>
          </cell>
        </row>
        <row r="56">
          <cell r="M56" t="str">
            <v>10.1</v>
          </cell>
          <cell r="N56" t="str">
            <v>Typical</v>
          </cell>
          <cell r="O56" t="str">
            <v>Typique</v>
          </cell>
          <cell r="P56" t="str">
            <v>Normaldauer</v>
          </cell>
        </row>
        <row r="57">
          <cell r="M57" t="str">
            <v>10.2</v>
          </cell>
          <cell r="N57" t="str">
            <v>Maximum</v>
          </cell>
          <cell r="O57" t="str">
            <v>Maximum</v>
          </cell>
          <cell r="P57" t="str">
            <v>Höchstdauer</v>
          </cell>
        </row>
        <row r="58">
          <cell r="M58" t="str">
            <v>10.3</v>
          </cell>
          <cell r="N58" t="str">
            <v>Clarification</v>
          </cell>
          <cell r="O58" t="str">
            <v>Précision</v>
          </cell>
          <cell r="P58" t="str">
            <v>Anmerkungen</v>
          </cell>
        </row>
        <row r="59">
          <cell r="M59" t="str">
            <v>11</v>
          </cell>
          <cell r="N59" t="str">
            <v>Area of Application</v>
          </cell>
          <cell r="O59" t="str">
            <v>Aire d'application</v>
          </cell>
          <cell r="P59" t="str">
            <v>Geltungsbereich</v>
          </cell>
        </row>
        <row r="60">
          <cell r="M60" t="str">
            <v>11.1</v>
          </cell>
          <cell r="N60" t="str">
            <v>National</v>
          </cell>
          <cell r="O60" t="str">
            <v>Nationale</v>
          </cell>
          <cell r="P60" t="str">
            <v>Landesweit</v>
          </cell>
        </row>
        <row r="61">
          <cell r="M61" t="str">
            <v>11.2</v>
          </cell>
          <cell r="N61" t="str">
            <v>Regional</v>
          </cell>
          <cell r="O61" t="str">
            <v>Régionale</v>
          </cell>
          <cell r="P61" t="str">
            <v>Regional</v>
          </cell>
        </row>
        <row r="62">
          <cell r="M62" t="str">
            <v>11.3</v>
          </cell>
          <cell r="N62" t="str">
            <v>Other</v>
          </cell>
          <cell r="O62" t="str">
            <v>Autre</v>
          </cell>
          <cell r="P62" t="str">
            <v>Sonstige</v>
          </cell>
        </row>
        <row r="63">
          <cell r="M63" t="str">
            <v>11.4</v>
          </cell>
          <cell r="N63" t="str">
            <v>Clarification</v>
          </cell>
          <cell r="O63" t="str">
            <v>Précision</v>
          </cell>
          <cell r="P63" t="str">
            <v>Anmerkungen</v>
          </cell>
        </row>
        <row r="64">
          <cell r="M64" t="str">
            <v>12</v>
          </cell>
          <cell r="N64" t="str">
            <v>Source of Finance</v>
          </cell>
          <cell r="O64" t="str">
            <v>Sources de financement</v>
          </cell>
          <cell r="P64" t="str">
            <v>Herkunft der Finanzmittel</v>
          </cell>
        </row>
        <row r="65">
          <cell r="M65" t="str">
            <v>12.1</v>
          </cell>
          <cell r="N65" t="str">
            <v>Ear-marked taxes</v>
          </cell>
          <cell r="O65" t="str">
            <v>Ressources affectées</v>
          </cell>
          <cell r="P65" t="str">
            <v>Zweckgebundene Steuermittel</v>
          </cell>
        </row>
        <row r="66">
          <cell r="M66" t="str">
            <v>12.2</v>
          </cell>
          <cell r="N66" t="str">
            <v>Central government budget</v>
          </cell>
          <cell r="O66" t="str">
            <v>Budget du gouvernement central</v>
          </cell>
          <cell r="P66" t="str">
            <v>Staatshaushalt der Zentralregierung</v>
          </cell>
        </row>
        <row r="67">
          <cell r="M67" t="str">
            <v>12.3</v>
          </cell>
          <cell r="N67" t="str">
            <v>State/regional government budget</v>
          </cell>
          <cell r="O67" t="str">
            <v>Budget des autorités régionales</v>
          </cell>
          <cell r="P67" t="str">
            <v>Haushalt des Bundeslands/der Region</v>
          </cell>
        </row>
        <row r="68">
          <cell r="M68" t="str">
            <v>12.4</v>
          </cell>
          <cell r="N68" t="str">
            <v>Local government budget</v>
          </cell>
          <cell r="O68" t="str">
            <v>Budget des collectivités locales</v>
          </cell>
          <cell r="P68" t="str">
            <v>Haushalt der Kommune</v>
          </cell>
        </row>
        <row r="69">
          <cell r="M69" t="str">
            <v>12.5</v>
          </cell>
          <cell r="N69" t="str">
            <v>Social security funds</v>
          </cell>
          <cell r="O69" t="str">
            <v>Fonds de sécurité sociale</v>
          </cell>
          <cell r="P69" t="str">
            <v>Sozialversicherung</v>
          </cell>
        </row>
        <row r="70">
          <cell r="M70" t="str">
            <v>12.6</v>
          </cell>
          <cell r="N70" t="str">
            <v>European Social Fund (ESF)</v>
          </cell>
          <cell r="O70" t="str">
            <v>Fonds social européen (FSE)</v>
          </cell>
          <cell r="P70" t="str">
            <v>Europäischer Sozialfonds (ESF)</v>
          </cell>
        </row>
        <row r="71">
          <cell r="M71" t="str">
            <v>12.7</v>
          </cell>
          <cell r="N71" t="str">
            <v>Other</v>
          </cell>
          <cell r="O71" t="str">
            <v>Autre</v>
          </cell>
          <cell r="P71" t="str">
            <v>Sonstige</v>
          </cell>
        </row>
        <row r="72">
          <cell r="M72" t="str">
            <v>12.8</v>
          </cell>
          <cell r="N72" t="str">
            <v>Clarification</v>
          </cell>
          <cell r="O72" t="str">
            <v>Précision</v>
          </cell>
          <cell r="P72" t="str">
            <v>Anmerkungen</v>
          </cell>
        </row>
        <row r="73">
          <cell r="M73" t="str">
            <v>13</v>
          </cell>
          <cell r="N73" t="str">
            <v>Objectives</v>
          </cell>
          <cell r="O73" t="str">
            <v>Objectifs</v>
          </cell>
          <cell r="P73" t="str">
            <v>Ziele</v>
          </cell>
        </row>
        <row r="74">
          <cell r="M74" t="str">
            <v>14</v>
          </cell>
          <cell r="N74" t="str">
            <v>Eligibility</v>
          </cell>
          <cell r="O74" t="str">
            <v>Eligibilité</v>
          </cell>
          <cell r="P74" t="str">
            <v>Teilnahmebedingungen</v>
          </cell>
        </row>
        <row r="75">
          <cell r="M75" t="str">
            <v>15</v>
          </cell>
          <cell r="N75" t="str">
            <v>Responsible Institution</v>
          </cell>
          <cell r="O75" t="str">
            <v>Institution responsable</v>
          </cell>
          <cell r="P75" t="str">
            <v>Verantwortliche Institution</v>
          </cell>
        </row>
        <row r="76">
          <cell r="M76" t="str">
            <v>15.1</v>
          </cell>
          <cell r="N76" t="str">
            <v>Central Government</v>
          </cell>
          <cell r="O76" t="str">
            <v>Gouvernement central</v>
          </cell>
          <cell r="P76" t="str">
            <v>Zentralregierung</v>
          </cell>
        </row>
        <row r="77">
          <cell r="M77" t="str">
            <v>15.2</v>
          </cell>
          <cell r="N77" t="str">
            <v>State/regional government</v>
          </cell>
          <cell r="O77" t="str">
            <v>Autorités régionales</v>
          </cell>
          <cell r="P77" t="str">
            <v>Bundesland/Region</v>
          </cell>
        </row>
        <row r="78">
          <cell r="M78" t="str">
            <v>15.3</v>
          </cell>
          <cell r="N78" t="str">
            <v>Local government</v>
          </cell>
          <cell r="O78" t="str">
            <v>Collectivités locales</v>
          </cell>
          <cell r="P78" t="str">
            <v>Kommune</v>
          </cell>
        </row>
        <row r="79">
          <cell r="M79" t="str">
            <v>15.4</v>
          </cell>
          <cell r="N79" t="str">
            <v>Social security funds</v>
          </cell>
          <cell r="O79" t="str">
            <v>Administration de sécurité sociale</v>
          </cell>
          <cell r="P79" t="str">
            <v>Sozialversicherung</v>
          </cell>
        </row>
        <row r="80">
          <cell r="M80" t="str">
            <v>15.5</v>
          </cell>
          <cell r="N80" t="str">
            <v>Trade union or similar</v>
          </cell>
          <cell r="O80" t="str">
            <v>Régime professionnel ou assimilé</v>
          </cell>
          <cell r="P80" t="str">
            <v>Gewerkschaft oder ähnliches</v>
          </cell>
        </row>
        <row r="81">
          <cell r="M81" t="str">
            <v>15.6</v>
          </cell>
          <cell r="N81" t="str">
            <v>Public employment services</v>
          </cell>
          <cell r="O81" t="str">
            <v>Service public de l'emploi</v>
          </cell>
          <cell r="P81" t="str">
            <v>Öffentliche Arbeitsverwaltung</v>
          </cell>
        </row>
        <row r="82">
          <cell r="M82" t="str">
            <v>16</v>
          </cell>
          <cell r="N82" t="str">
            <v>Legal Basis</v>
          </cell>
          <cell r="O82" t="str">
            <v>Base légale</v>
          </cell>
          <cell r="P82" t="str">
            <v>Rechtliche Grundlage</v>
          </cell>
        </row>
        <row r="83">
          <cell r="M83" t="str">
            <v>17</v>
          </cell>
          <cell r="N83" t="str">
            <v>Implementation</v>
          </cell>
          <cell r="O83" t="str">
            <v>Application de la mesure</v>
          </cell>
          <cell r="P83" t="str">
            <v>Implementierung der Maßnahme</v>
          </cell>
        </row>
        <row r="84">
          <cell r="M84" t="str">
            <v>17.1</v>
          </cell>
          <cell r="N84" t="str">
            <v>Year started</v>
          </cell>
          <cell r="O84" t="str">
            <v>Année de début</v>
          </cell>
          <cell r="P84" t="str">
            <v>Startjahr</v>
          </cell>
        </row>
        <row r="85">
          <cell r="M85" t="str">
            <v>17.2</v>
          </cell>
          <cell r="N85" t="str">
            <v>Year ended</v>
          </cell>
          <cell r="O85" t="str">
            <v>Année de fin</v>
          </cell>
          <cell r="P85" t="str">
            <v>Endjahr</v>
          </cell>
        </row>
        <row r="86">
          <cell r="M86" t="str">
            <v>17.3</v>
          </cell>
          <cell r="N86" t="str">
            <v>Full-scale/pilot</v>
          </cell>
          <cell r="O86" t="str">
            <v>D'application générale / pilote</v>
          </cell>
          <cell r="P86" t="str">
            <v>Vollprojekt/Pilotprojekt</v>
          </cell>
        </row>
        <row r="87">
          <cell r="M87" t="str">
            <v>EXP</v>
          </cell>
          <cell r="N87" t="str">
            <v>Expenditure</v>
          </cell>
          <cell r="O87" t="str">
            <v>Dépenses</v>
          </cell>
          <cell r="P87" t="str">
            <v>Ausgaben</v>
          </cell>
        </row>
        <row r="88">
          <cell r="M88" t="str">
            <v>18</v>
          </cell>
          <cell r="N88" t="str">
            <v>Expenditure</v>
          </cell>
          <cell r="O88" t="str">
            <v>Dépenses</v>
          </cell>
          <cell r="P88" t="str">
            <v>Ausgaben</v>
          </cell>
        </row>
        <row r="89">
          <cell r="M89" t="str">
            <v>18.1</v>
          </cell>
          <cell r="N89" t="str">
            <v>Total</v>
          </cell>
          <cell r="O89" t="str">
            <v>Total</v>
          </cell>
          <cell r="P89" t="str">
            <v>Insgesamt</v>
          </cell>
        </row>
        <row r="90">
          <cell r="M90" t="str">
            <v>18.2</v>
          </cell>
          <cell r="N90" t="str">
            <v>Transfers to individuals</v>
          </cell>
          <cell r="O90" t="str">
            <v>Transferts aux individus</v>
          </cell>
          <cell r="P90" t="str">
            <v>Transfers an Einzelpersonen</v>
          </cell>
        </row>
        <row r="91">
          <cell r="M91" t="str">
            <v>18.2.1</v>
          </cell>
          <cell r="N91" t="str">
            <v>Periodic cash payments</v>
          </cell>
          <cell r="O91" t="str">
            <v>Prestations périodiques en espèces</v>
          </cell>
          <cell r="P91" t="str">
            <v>Regelmäßige Geldleistungen</v>
          </cell>
        </row>
        <row r="92">
          <cell r="M92" t="str">
            <v>18.2.2</v>
          </cell>
          <cell r="N92" t="str">
            <v>Lump-sum payments</v>
          </cell>
          <cell r="O92" t="str">
            <v>Prestations uniques</v>
          </cell>
          <cell r="P92" t="str">
            <v>Einmalige Pauschalleistungen</v>
          </cell>
        </row>
        <row r="93">
          <cell r="M93" t="str">
            <v>18.2.3</v>
          </cell>
          <cell r="N93" t="str">
            <v>Reimbursements</v>
          </cell>
          <cell r="O93" t="str">
            <v>Remboursements</v>
          </cell>
          <cell r="P93" t="str">
            <v>Erstattungen</v>
          </cell>
        </row>
        <row r="94">
          <cell r="M94" t="str">
            <v>18.2.4</v>
          </cell>
          <cell r="N94" t="str">
            <v>Reduced social contributions</v>
          </cell>
          <cell r="O94" t="str">
            <v>Réductions de cotisations sociales</v>
          </cell>
          <cell r="P94" t="str">
            <v>Senkung von Sozialbeiträgen</v>
          </cell>
        </row>
        <row r="95">
          <cell r="M95" t="str">
            <v>18.2.5</v>
          </cell>
          <cell r="N95" t="str">
            <v>Reduced taxes</v>
          </cell>
          <cell r="O95" t="str">
            <v>Réductions d'impôts</v>
          </cell>
          <cell r="P95" t="str">
            <v>Senkung von Steuern</v>
          </cell>
        </row>
        <row r="96">
          <cell r="M96" t="str">
            <v>18.3</v>
          </cell>
          <cell r="N96" t="str">
            <v>Transfers to employers</v>
          </cell>
          <cell r="O96" t="str">
            <v>Transferts aux employeurs</v>
          </cell>
          <cell r="P96" t="str">
            <v>Transfers an Arbeitgeber</v>
          </cell>
        </row>
        <row r="97">
          <cell r="M97" t="str">
            <v>18.3.1</v>
          </cell>
          <cell r="N97" t="str">
            <v>Periodic cash payments</v>
          </cell>
          <cell r="O97" t="str">
            <v>Prestations périodiques en espèces</v>
          </cell>
          <cell r="P97" t="str">
            <v>Regelmäßige Geldleistungen</v>
          </cell>
        </row>
        <row r="98">
          <cell r="M98" t="str">
            <v>18.3.2</v>
          </cell>
          <cell r="N98" t="str">
            <v>Lump-sum payments</v>
          </cell>
          <cell r="O98" t="str">
            <v>Prestations uniques</v>
          </cell>
          <cell r="P98" t="str">
            <v>Einmalige Pauschalleistungen</v>
          </cell>
        </row>
        <row r="99">
          <cell r="M99" t="str">
            <v>18.3.3</v>
          </cell>
          <cell r="N99" t="str">
            <v>Reimbursements</v>
          </cell>
          <cell r="O99" t="str">
            <v>Remboursements</v>
          </cell>
          <cell r="P99" t="str">
            <v>Erstattungen</v>
          </cell>
        </row>
        <row r="100">
          <cell r="M100" t="str">
            <v>18.3.4</v>
          </cell>
          <cell r="N100" t="str">
            <v>Reduced social contributions</v>
          </cell>
          <cell r="O100" t="str">
            <v>Réductions de cotisations sociales</v>
          </cell>
          <cell r="P100" t="str">
            <v>Senkung von Sozialbeiträgen</v>
          </cell>
        </row>
        <row r="101">
          <cell r="M101" t="str">
            <v>18.3.5</v>
          </cell>
          <cell r="N101" t="str">
            <v>Reduced taxes</v>
          </cell>
          <cell r="O101" t="str">
            <v>Réductions d'impôts</v>
          </cell>
          <cell r="P101" t="str">
            <v>Senkung von Steuern</v>
          </cell>
        </row>
        <row r="102">
          <cell r="M102" t="str">
            <v>18.4</v>
          </cell>
          <cell r="N102" t="str">
            <v>Transfers to service providers</v>
          </cell>
          <cell r="O102" t="str">
            <v>Transferts aux prestataires de services</v>
          </cell>
          <cell r="P102" t="str">
            <v>Transfers an Dienstleistungsanbieter</v>
          </cell>
        </row>
        <row r="103">
          <cell r="M103" t="str">
            <v>PART</v>
          </cell>
          <cell r="N103" t="str">
            <v>Participants</v>
          </cell>
          <cell r="O103" t="str">
            <v>Bénéficiaires</v>
          </cell>
          <cell r="P103" t="str">
            <v>Teilnehmer</v>
          </cell>
        </row>
        <row r="104">
          <cell r="M104" t="str">
            <v>19</v>
          </cell>
          <cell r="N104" t="str">
            <v>Stock</v>
          </cell>
          <cell r="O104" t="str">
            <v>Stock</v>
          </cell>
          <cell r="P104" t="str">
            <v>Bestand</v>
          </cell>
        </row>
        <row r="105">
          <cell r="M105" t="str">
            <v>20</v>
          </cell>
          <cell r="N105" t="str">
            <v>Entrants</v>
          </cell>
          <cell r="O105" t="str">
            <v>Entrées</v>
          </cell>
          <cell r="P105" t="str">
            <v>Zugänge</v>
          </cell>
        </row>
        <row r="106">
          <cell r="M106" t="str">
            <v>21</v>
          </cell>
          <cell r="N106" t="str">
            <v>Exits</v>
          </cell>
          <cell r="O106" t="str">
            <v>Sorties</v>
          </cell>
          <cell r="P106" t="str">
            <v>Abgänge</v>
          </cell>
        </row>
        <row r="107">
          <cell r="M107" t="str">
            <v>PARTBREAK</v>
          </cell>
          <cell r="N107" t="str">
            <v>Breakdown of participants</v>
          </cell>
          <cell r="O107" t="str">
            <v>Ventilation des bénéficiaires</v>
          </cell>
          <cell r="P107" t="str">
            <v>Aufschlüsselung der Teilnehmer</v>
          </cell>
        </row>
        <row r="108">
          <cell r="M108" t="str">
            <v>22</v>
          </cell>
          <cell r="N108" t="str">
            <v>Sex</v>
          </cell>
          <cell r="O108" t="str">
            <v>Sexe</v>
          </cell>
          <cell r="P108" t="str">
            <v>Geschlecht</v>
          </cell>
        </row>
        <row r="109">
          <cell r="M109" t="str">
            <v>23</v>
          </cell>
          <cell r="N109" t="str">
            <v>Age</v>
          </cell>
          <cell r="O109" t="str">
            <v>Age</v>
          </cell>
          <cell r="P109" t="str">
            <v>Alter</v>
          </cell>
        </row>
        <row r="110">
          <cell r="M110" t="str">
            <v>24</v>
          </cell>
          <cell r="N110" t="str">
            <v>Duration of unemployment</v>
          </cell>
          <cell r="O110" t="str">
            <v>Durée de chômage</v>
          </cell>
          <cell r="P110" t="str">
            <v>Dauer der Arbeitslosigkeit</v>
          </cell>
        </row>
        <row r="111">
          <cell r="M111" t="str">
            <v>25</v>
          </cell>
          <cell r="N111" t="str">
            <v>Previous employment status of entrants</v>
          </cell>
          <cell r="O111" t="str">
            <v>Situation antérieure des flux d'entrée au regard de l’emploi</v>
          </cell>
          <cell r="P111" t="str">
            <v>Beschäftigungsstatus vor der Teilnahme</v>
          </cell>
        </row>
        <row r="112">
          <cell r="M112" t="str">
            <v>25.1</v>
          </cell>
          <cell r="N112" t="str">
            <v>Unemployed</v>
          </cell>
          <cell r="O112" t="str">
            <v>Chômeurs</v>
          </cell>
          <cell r="P112" t="str">
            <v>Arbeitslos</v>
          </cell>
        </row>
        <row r="113">
          <cell r="M113" t="str">
            <v>25.1.1</v>
          </cell>
          <cell r="N113" t="str">
            <v>Registered</v>
          </cell>
          <cell r="O113" t="str">
            <v>Demandeurs d'emploi inscrits</v>
          </cell>
          <cell r="P113" t="str">
            <v>Registriert</v>
          </cell>
        </row>
        <row r="114">
          <cell r="M114" t="str">
            <v>25.2</v>
          </cell>
          <cell r="N114" t="str">
            <v>Employed</v>
          </cell>
          <cell r="O114" t="str">
            <v>En emploi</v>
          </cell>
          <cell r="P114" t="str">
            <v>Beschäftigt</v>
          </cell>
        </row>
        <row r="115">
          <cell r="M115" t="str">
            <v>25.3</v>
          </cell>
          <cell r="N115" t="str">
            <v>Inactive</v>
          </cell>
          <cell r="O115" t="str">
            <v>Inactifs</v>
          </cell>
          <cell r="P115" t="str">
            <v>Nichterwerbsperson</v>
          </cell>
        </row>
        <row r="116">
          <cell r="M116" t="str">
            <v>26</v>
          </cell>
          <cell r="N116" t="str">
            <v>Completions and drop-outs</v>
          </cell>
          <cell r="O116" t="str">
            <v>Achèvements et abandons</v>
          </cell>
          <cell r="P116" t="str">
            <v>Beendigung und Abbrüche</v>
          </cell>
        </row>
        <row r="117">
          <cell r="M117" t="str">
            <v>26.1</v>
          </cell>
          <cell r="N117" t="str">
            <v>Completions</v>
          </cell>
          <cell r="O117" t="str">
            <v>Achèvements</v>
          </cell>
          <cell r="P117" t="str">
            <v>Beendigung</v>
          </cell>
        </row>
        <row r="118">
          <cell r="M118" t="str">
            <v>26.2</v>
          </cell>
          <cell r="N118" t="str">
            <v>Drop-outs</v>
          </cell>
          <cell r="O118" t="str">
            <v>Abandons</v>
          </cell>
          <cell r="P118" t="str">
            <v>Abbrüche</v>
          </cell>
        </row>
        <row r="119">
          <cell r="M119" t="str">
            <v>27</v>
          </cell>
          <cell r="N119" t="str">
            <v>Destination of exits</v>
          </cell>
          <cell r="O119" t="str">
            <v>Devenir des sortants</v>
          </cell>
          <cell r="P119" t="str">
            <v>Beschäftigungsstatus nach der Teilnahme</v>
          </cell>
        </row>
        <row r="120">
          <cell r="M120" t="str">
            <v>27.1</v>
          </cell>
          <cell r="N120" t="str">
            <v>Employment</v>
          </cell>
          <cell r="O120" t="str">
            <v>Emploi</v>
          </cell>
          <cell r="P120" t="str">
            <v>Beschäftigt</v>
          </cell>
        </row>
        <row r="121">
          <cell r="M121" t="str">
            <v>27.2</v>
          </cell>
          <cell r="N121" t="str">
            <v>Unemployment</v>
          </cell>
          <cell r="O121" t="str">
            <v>Chômage</v>
          </cell>
          <cell r="P121" t="str">
            <v>Arbeitslos</v>
          </cell>
        </row>
        <row r="122">
          <cell r="M122" t="str">
            <v>27.3</v>
          </cell>
          <cell r="N122" t="str">
            <v>Other measure</v>
          </cell>
          <cell r="O122" t="str">
            <v>Autre mesure PMT</v>
          </cell>
          <cell r="P122" t="str">
            <v>Andere Maßnahme</v>
          </cell>
        </row>
        <row r="123">
          <cell r="M123" t="str">
            <v>27.4</v>
          </cell>
          <cell r="N123" t="str">
            <v>Inactivity</v>
          </cell>
          <cell r="O123" t="str">
            <v>Inactivité</v>
          </cell>
          <cell r="P123" t="str">
            <v>Nichterwerbsperson</v>
          </cell>
        </row>
        <row r="124">
          <cell r="M124" t="str">
            <v>DUR</v>
          </cell>
          <cell r="N124" t="str">
            <v>Duration</v>
          </cell>
          <cell r="O124" t="str">
            <v>Durée</v>
          </cell>
          <cell r="P124" t="str">
            <v>Dauer</v>
          </cell>
        </row>
        <row r="125">
          <cell r="M125" t="str">
            <v>28</v>
          </cell>
          <cell r="N125" t="str">
            <v>Average duration of participation</v>
          </cell>
          <cell r="O125" t="str">
            <v>Durée moyenne de la participation</v>
          </cell>
          <cell r="P125" t="str">
            <v>Durchschnittliche Teilnahmedauer</v>
          </cell>
        </row>
        <row r="126">
          <cell r="M126" t="str">
            <v>VOL</v>
          </cell>
          <cell r="N126" t="str">
            <v>Volume</v>
          </cell>
          <cell r="O126" t="str">
            <v>Durée</v>
          </cell>
          <cell r="P126" t="str">
            <v>Umfang der Teilnahme</v>
          </cell>
        </row>
        <row r="127">
          <cell r="M127" t="str">
            <v>29</v>
          </cell>
          <cell r="N127" t="str">
            <v>Volume</v>
          </cell>
          <cell r="O127" t="str">
            <v>Volume</v>
          </cell>
          <cell r="P127" t="str">
            <v>Umfang der Teilnahme</v>
          </cell>
        </row>
      </sheetData>
      <sheetData sheetId="67">
        <row r="3">
          <cell r="J3" t="str">
            <v>Classification</v>
          </cell>
          <cell r="K3" t="str">
            <v>Definition_L1</v>
          </cell>
          <cell r="L3" t="str">
            <v>Definition_L2</v>
          </cell>
          <cell r="M3" t="str">
            <v>Definition_L3</v>
          </cell>
        </row>
        <row r="4">
          <cell r="J4" t="str">
            <v>0</v>
          </cell>
          <cell r="K4" t="str">
            <v>Public employment services (PES)</v>
          </cell>
          <cell r="L4" t="str">
            <v>Services publics de l'emploi (SPE)</v>
          </cell>
          <cell r="M4" t="str">
            <v>Allgemeine Dienste der öffentlichen Arbeitsverwaltung</v>
          </cell>
        </row>
        <row r="5">
          <cell r="J5" t="str">
            <v>1</v>
          </cell>
          <cell r="K5" t="str">
            <v>Intensive counselling and job-search assistance</v>
          </cell>
          <cell r="L5" t="str">
            <v>Accompagnement de la recherche d’emploi</v>
          </cell>
          <cell r="M5" t="str">
            <v>Intensive Beratung und Unterstützung der Arbeitsuche</v>
          </cell>
        </row>
        <row r="6">
          <cell r="J6" t="str">
            <v>2</v>
          </cell>
          <cell r="K6" t="str">
            <v>Training</v>
          </cell>
          <cell r="L6" t="str">
            <v>Formation professionnelle</v>
          </cell>
          <cell r="M6" t="str">
            <v>Aus- und Weiterbildung</v>
          </cell>
        </row>
        <row r="7">
          <cell r="J7" t="str">
            <v>2.1</v>
          </cell>
          <cell r="K7" t="str">
            <v>Institutional training</v>
          </cell>
          <cell r="L7" t="str">
            <v>Formation institutionnelle</v>
          </cell>
          <cell r="M7" t="str">
            <v>Aus- und Weiterbildung  in Bildungsinstitutionen</v>
          </cell>
        </row>
        <row r="8">
          <cell r="J8" t="str">
            <v>2.2</v>
          </cell>
          <cell r="K8" t="str">
            <v>Workplace training</v>
          </cell>
          <cell r="L8" t="str">
            <v>Formation sur le lieu de travail</v>
          </cell>
          <cell r="M8" t="str">
            <v>Aus- und Weiterbildung am Arbeitsplatz</v>
          </cell>
        </row>
        <row r="9">
          <cell r="J9" t="str">
            <v>2.3</v>
          </cell>
          <cell r="K9" t="str">
            <v>Integrated training</v>
          </cell>
          <cell r="L9" t="str">
            <v>Formation intégrée</v>
          </cell>
          <cell r="M9" t="str">
            <v>Integrierte Aus- und Weiterbildung</v>
          </cell>
        </row>
        <row r="10">
          <cell r="J10" t="str">
            <v>2.4</v>
          </cell>
          <cell r="K10" t="str">
            <v>Special support for apprenticeship</v>
          </cell>
          <cell r="L10" t="str">
            <v>Soutien spécial à l’apprentissage</v>
          </cell>
          <cell r="M10" t="str">
            <v>Spezielle Beihilfen für die Lehrlingsausbildung</v>
          </cell>
        </row>
        <row r="11">
          <cell r="J11" t="str">
            <v>2X</v>
          </cell>
          <cell r="K11" t="str">
            <v>Training (excl. sub-category 2.4)</v>
          </cell>
          <cell r="L11" t="str">
            <v>Formation professionnelle (excl. sous-catégorie 2.4)</v>
          </cell>
          <cell r="M11" t="str">
            <v>Aus- und Weiterbildung (ohne Unterkategorie 2.4)</v>
          </cell>
        </row>
        <row r="12">
          <cell r="J12" t="str">
            <v>3</v>
          </cell>
          <cell r="K12" t="str">
            <v>Job rotation and job sharing</v>
          </cell>
          <cell r="L12" t="str">
            <v>Rotation dans l’emploi et partage de l’emploi</v>
          </cell>
          <cell r="M12" t="str">
            <v>Arbeitsplatztausch und Job-Sharing</v>
          </cell>
        </row>
        <row r="13">
          <cell r="J13" t="str">
            <v>3.1</v>
          </cell>
          <cell r="K13" t="str">
            <v>Job rotation</v>
          </cell>
          <cell r="L13" t="str">
            <v>Rotation dans l'emploi</v>
          </cell>
          <cell r="M13" t="str">
            <v>Arbeitsplatztausch</v>
          </cell>
        </row>
        <row r="14">
          <cell r="J14" t="str">
            <v>3.2</v>
          </cell>
          <cell r="K14" t="str">
            <v>Job sharing</v>
          </cell>
          <cell r="L14" t="str">
            <v>Partage de l'emploi</v>
          </cell>
          <cell r="M14" t="str">
            <v>Job-Sharing</v>
          </cell>
        </row>
        <row r="15">
          <cell r="J15" t="str">
            <v>4</v>
          </cell>
          <cell r="K15" t="str">
            <v>Employment incentives</v>
          </cell>
          <cell r="L15" t="str">
            <v>Incitations à l’emploi</v>
          </cell>
          <cell r="M15" t="str">
            <v>Beschäftigungsanreize</v>
          </cell>
        </row>
        <row r="16">
          <cell r="J16" t="str">
            <v>4.1</v>
          </cell>
          <cell r="K16" t="str">
            <v>Recruitment incentives</v>
          </cell>
          <cell r="L16" t="str">
            <v>Incitations à l’embauche</v>
          </cell>
          <cell r="M16" t="str">
            <v>Einstellungsanreize</v>
          </cell>
        </row>
        <row r="17">
          <cell r="J17" t="str">
            <v>4.1.1</v>
          </cell>
          <cell r="K17" t="str">
            <v>Permanent</v>
          </cell>
          <cell r="L17" t="str">
            <v>Embauches permanentes</v>
          </cell>
          <cell r="M17" t="str">
            <v>Dauerhaft</v>
          </cell>
        </row>
        <row r="18">
          <cell r="J18" t="str">
            <v>4.1.2</v>
          </cell>
          <cell r="K18" t="str">
            <v>Temporary</v>
          </cell>
          <cell r="L18" t="str">
            <v>Embauches temporaires</v>
          </cell>
          <cell r="M18" t="str">
            <v>Befristet</v>
          </cell>
        </row>
        <row r="19">
          <cell r="J19" t="str">
            <v>4.2</v>
          </cell>
          <cell r="K19" t="str">
            <v>Employment maintenance incentives</v>
          </cell>
          <cell r="L19" t="str">
            <v>Incitations au maintien des emplois</v>
          </cell>
          <cell r="M19" t="str">
            <v>Beschäftigungserhaltende Anreize</v>
          </cell>
        </row>
        <row r="20">
          <cell r="J20" t="str">
            <v>5</v>
          </cell>
          <cell r="K20" t="str">
            <v>Integration of the disabled</v>
          </cell>
          <cell r="L20" t="str">
            <v>Intégration des handicapés</v>
          </cell>
          <cell r="M20" t="str">
            <v>Eingliederung von Behinderten</v>
          </cell>
        </row>
        <row r="21">
          <cell r="J21" t="str">
            <v>5.1</v>
          </cell>
          <cell r="K21" t="str">
            <v>Regular employment</v>
          </cell>
          <cell r="L21" t="str">
            <v>Emplois normaux</v>
          </cell>
          <cell r="M21" t="str">
            <v>Reguläre Beschäftigung</v>
          </cell>
        </row>
        <row r="22">
          <cell r="J22" t="str">
            <v>5.2</v>
          </cell>
          <cell r="K22" t="str">
            <v>Sheltered employment</v>
          </cell>
          <cell r="L22" t="str">
            <v>Emplois protégés</v>
          </cell>
          <cell r="M22" t="str">
            <v>Geschützte Beschäftigung</v>
          </cell>
        </row>
        <row r="23">
          <cell r="J23" t="str">
            <v>5.3</v>
          </cell>
          <cell r="K23" t="str">
            <v>Other rehabilitation and training</v>
          </cell>
          <cell r="L23" t="str">
            <v>Autres systèmes de réadaptation et de formation</v>
          </cell>
          <cell r="M23" t="str">
            <v>Sonstige Rehabilitation und Aus- und Weiterbildung</v>
          </cell>
        </row>
        <row r="24">
          <cell r="J24" t="str">
            <v>6</v>
          </cell>
          <cell r="K24" t="str">
            <v>Direct job creation</v>
          </cell>
          <cell r="L24" t="str">
            <v>Création directe d'emplois</v>
          </cell>
          <cell r="M24" t="str">
            <v>Direkte Beschäftigungsschaffung</v>
          </cell>
        </row>
        <row r="25">
          <cell r="J25" t="str">
            <v>6.1</v>
          </cell>
          <cell r="K25" t="str">
            <v>Permanent</v>
          </cell>
          <cell r="L25" t="str">
            <v>Emplois permanents</v>
          </cell>
          <cell r="M25" t="str">
            <v>Dauerhaft</v>
          </cell>
        </row>
        <row r="26">
          <cell r="J26" t="str">
            <v>6.2</v>
          </cell>
          <cell r="K26" t="str">
            <v>Temporary</v>
          </cell>
          <cell r="L26" t="str">
            <v>Emplois temporaires</v>
          </cell>
          <cell r="M26" t="str">
            <v>Befristet</v>
          </cell>
        </row>
        <row r="27">
          <cell r="J27" t="str">
            <v>7</v>
          </cell>
          <cell r="K27" t="str">
            <v>Start-up incentives</v>
          </cell>
          <cell r="L27" t="str">
            <v>Aides à la création d'entreprise</v>
          </cell>
          <cell r="M27" t="str">
            <v>Gründungsinitiativen</v>
          </cell>
        </row>
        <row r="28">
          <cell r="J28" t="str">
            <v>8</v>
          </cell>
          <cell r="K28" t="str">
            <v>Out-of-work income maintenance and support</v>
          </cell>
          <cell r="L28" t="str">
            <v>Maintien et soutien du revenu en cas d'absence d'emploi</v>
          </cell>
          <cell r="M28" t="str">
            <v>Einkommensunterstützung für Arbeitslose</v>
          </cell>
        </row>
        <row r="29">
          <cell r="J29" t="str">
            <v>8.1</v>
          </cell>
          <cell r="K29" t="str">
            <v>Full unemployment benefits</v>
          </cell>
          <cell r="L29" t="str">
            <v>Prestations de chômage complet</v>
          </cell>
          <cell r="M29" t="str">
            <v>Vollständige Zahlung der Arbeitslosenunterstützung</v>
          </cell>
        </row>
        <row r="30">
          <cell r="J30" t="str">
            <v>8.1.1</v>
          </cell>
          <cell r="K30" t="str">
            <v>Unemployment insurance</v>
          </cell>
          <cell r="L30" t="str">
            <v>Assurance chômage</v>
          </cell>
          <cell r="M30" t="str">
            <v>Arbeitslosengeld</v>
          </cell>
        </row>
        <row r="31">
          <cell r="J31" t="str">
            <v>8.1.2</v>
          </cell>
          <cell r="K31" t="str">
            <v>Unemployment assistance</v>
          </cell>
          <cell r="L31" t="str">
            <v>Assistance chômage</v>
          </cell>
          <cell r="M31" t="str">
            <v>Arbeitslosenhilfe</v>
          </cell>
        </row>
        <row r="32">
          <cell r="J32" t="str">
            <v>8.2</v>
          </cell>
          <cell r="K32" t="str">
            <v>Partial unemployment benefits</v>
          </cell>
          <cell r="L32" t="str">
            <v>Prestations de chômage partiel</v>
          </cell>
          <cell r="M32" t="str">
            <v>Teilweise Zahlung der Arbeitslosenunterstützung</v>
          </cell>
        </row>
        <row r="33">
          <cell r="J33" t="str">
            <v>8.3</v>
          </cell>
          <cell r="K33" t="str">
            <v>Part-time unemployment benefits</v>
          </cell>
          <cell r="L33" t="str">
            <v>Prestations de chômage à temps partiel</v>
          </cell>
          <cell r="M33" t="str">
            <v>Teilzeitarbeitslosenunterstützung</v>
          </cell>
        </row>
        <row r="34">
          <cell r="J34" t="str">
            <v>8.4</v>
          </cell>
          <cell r="K34" t="str">
            <v>Redundancy compensation</v>
          </cell>
          <cell r="L34" t="str">
            <v>Indemnités de licenciement</v>
          </cell>
          <cell r="M34" t="str">
            <v>Entlassungsabfindung</v>
          </cell>
        </row>
        <row r="35">
          <cell r="J35" t="str">
            <v>8.5</v>
          </cell>
          <cell r="K35" t="str">
            <v>Bankruptcy compensation</v>
          </cell>
          <cell r="L35" t="str">
            <v>Indemnité en cas de faillite</v>
          </cell>
          <cell r="M35" t="str">
            <v>Insolvenzgeld</v>
          </cell>
        </row>
        <row r="36">
          <cell r="J36" t="str">
            <v>9</v>
          </cell>
          <cell r="K36" t="str">
            <v>Early retirement</v>
          </cell>
          <cell r="L36" t="str">
            <v>Préretraite</v>
          </cell>
          <cell r="M36" t="str">
            <v>Vorruhestand</v>
          </cell>
        </row>
        <row r="37">
          <cell r="J37" t="str">
            <v>9.1</v>
          </cell>
          <cell r="K37" t="str">
            <v>Conditional</v>
          </cell>
          <cell r="L37" t="str">
            <v>Conditionnelle</v>
          </cell>
          <cell r="M37" t="str">
            <v>Mit Bedingung</v>
          </cell>
        </row>
        <row r="38">
          <cell r="J38" t="str">
            <v>9.1.1</v>
          </cell>
          <cell r="K38" t="str">
            <v>Full</v>
          </cell>
          <cell r="L38" t="str">
            <v>Complète</v>
          </cell>
          <cell r="M38" t="str">
            <v>Voll</v>
          </cell>
        </row>
        <row r="39">
          <cell r="J39" t="str">
            <v>9.1.2</v>
          </cell>
          <cell r="K39" t="str">
            <v>Partial</v>
          </cell>
          <cell r="L39" t="str">
            <v>Partielle</v>
          </cell>
          <cell r="M39" t="str">
            <v>Teilweise</v>
          </cell>
        </row>
        <row r="40">
          <cell r="J40" t="str">
            <v>9.2</v>
          </cell>
          <cell r="K40" t="str">
            <v>Unconditional</v>
          </cell>
          <cell r="L40" t="str">
            <v>Inconditionnelle</v>
          </cell>
          <cell r="M40" t="str">
            <v>Ohne Bedingung</v>
          </cell>
        </row>
        <row r="41">
          <cell r="J41" t="str">
            <v>9.2.1</v>
          </cell>
          <cell r="K41" t="str">
            <v>Full</v>
          </cell>
          <cell r="L41" t="str">
            <v>Complète</v>
          </cell>
          <cell r="M41" t="str">
            <v>Voll</v>
          </cell>
        </row>
        <row r="42">
          <cell r="J42" t="str">
            <v>9.2.2</v>
          </cell>
          <cell r="K42" t="str">
            <v>Partial</v>
          </cell>
          <cell r="L42" t="str">
            <v>Partielle</v>
          </cell>
          <cell r="M42" t="str">
            <v>Teilweise</v>
          </cell>
        </row>
        <row r="43">
          <cell r="J43" t="str">
            <v>Mixed</v>
          </cell>
          <cell r="K43" t="str">
            <v>Mixed measures</v>
          </cell>
          <cell r="L43" t="str">
            <v>Mesures mixtes</v>
          </cell>
          <cell r="M43" t="str">
            <v>Gemischte Maßnahmen</v>
          </cell>
        </row>
        <row r="44">
          <cell r="J44" t="str">
            <v>X</v>
          </cell>
          <cell r="K44" t="str">
            <v>Not classified</v>
          </cell>
          <cell r="L44" t="str">
            <v>Non classifié</v>
          </cell>
          <cell r="M44" t="str">
            <v>Nicht klassifiziert</v>
          </cell>
        </row>
      </sheetData>
      <sheetData sheetId="68">
        <row r="3">
          <cell r="H3" t="str">
            <v>ID</v>
          </cell>
          <cell r="I3" t="str">
            <v>Type_L1</v>
          </cell>
          <cell r="J3" t="str">
            <v>Type_L2</v>
          </cell>
          <cell r="K3" t="str">
            <v>Type_L3</v>
          </cell>
        </row>
        <row r="4">
          <cell r="H4" t="str">
            <v>18.1</v>
          </cell>
          <cell r="I4" t="str">
            <v>Total</v>
          </cell>
          <cell r="J4" t="str">
            <v>Total</v>
          </cell>
          <cell r="K4" t="str">
            <v>Insgesamt</v>
          </cell>
        </row>
        <row r="5">
          <cell r="H5" t="str">
            <v>18.2</v>
          </cell>
          <cell r="I5" t="str">
            <v>Transfers to individuals</v>
          </cell>
          <cell r="J5" t="str">
            <v>Transferts aux individus</v>
          </cell>
          <cell r="K5" t="str">
            <v>Transfers an Einzelpersonen</v>
          </cell>
        </row>
        <row r="6">
          <cell r="H6" t="str">
            <v>18.2.1</v>
          </cell>
          <cell r="I6" t="str">
            <v>Periodic cash payments</v>
          </cell>
          <cell r="J6" t="str">
            <v>Prestations périodiques en espèces</v>
          </cell>
          <cell r="K6" t="str">
            <v>Regelmäßige Geldleistungen</v>
          </cell>
        </row>
        <row r="7">
          <cell r="H7" t="str">
            <v>18.2.2</v>
          </cell>
          <cell r="I7" t="str">
            <v>Lump-sum payments</v>
          </cell>
          <cell r="J7" t="str">
            <v>Prestations uniques</v>
          </cell>
          <cell r="K7" t="str">
            <v>Einmalige Pauschalleistungen</v>
          </cell>
        </row>
        <row r="8">
          <cell r="H8" t="str">
            <v>18.2.3</v>
          </cell>
          <cell r="I8" t="str">
            <v>Reimbursements</v>
          </cell>
          <cell r="J8" t="str">
            <v>Remboursements</v>
          </cell>
          <cell r="K8" t="str">
            <v>Erstattungen</v>
          </cell>
        </row>
        <row r="9">
          <cell r="H9" t="str">
            <v>18.2.4</v>
          </cell>
          <cell r="I9" t="str">
            <v>Reduced social contributions</v>
          </cell>
          <cell r="J9" t="str">
            <v>Réductions de cotisations sociales</v>
          </cell>
          <cell r="K9" t="str">
            <v>Senkung von Sozialbeiträgen</v>
          </cell>
        </row>
        <row r="10">
          <cell r="H10" t="str">
            <v>18.2.5</v>
          </cell>
          <cell r="I10" t="str">
            <v>Reduced taxes</v>
          </cell>
          <cell r="J10" t="str">
            <v>Réductions d'impôts</v>
          </cell>
          <cell r="K10" t="str">
            <v>Senkung von Steuern</v>
          </cell>
        </row>
        <row r="11">
          <cell r="H11" t="str">
            <v>18.3</v>
          </cell>
          <cell r="I11" t="str">
            <v>Transfers to employers</v>
          </cell>
          <cell r="J11" t="str">
            <v>Transferts aux employeurs</v>
          </cell>
          <cell r="K11" t="str">
            <v>Transfers an Arbeitgeber</v>
          </cell>
        </row>
        <row r="12">
          <cell r="H12" t="str">
            <v>18.3.1</v>
          </cell>
          <cell r="I12" t="str">
            <v>Periodic cash payments</v>
          </cell>
          <cell r="J12" t="str">
            <v>Prestations périodiques en espèces</v>
          </cell>
          <cell r="K12" t="str">
            <v>Regelmäßige Geldleistungen</v>
          </cell>
        </row>
        <row r="13">
          <cell r="H13" t="str">
            <v>18.3.2</v>
          </cell>
          <cell r="I13" t="str">
            <v>Lump-sum payments</v>
          </cell>
          <cell r="J13" t="str">
            <v>Prestations uniques</v>
          </cell>
          <cell r="K13" t="str">
            <v>Einmalige Pauschalleistungen</v>
          </cell>
        </row>
        <row r="14">
          <cell r="H14" t="str">
            <v>18.3.3</v>
          </cell>
          <cell r="I14" t="str">
            <v>Reimbursements</v>
          </cell>
          <cell r="J14" t="str">
            <v>Remboursements</v>
          </cell>
          <cell r="K14" t="str">
            <v>Erstattungen</v>
          </cell>
        </row>
        <row r="15">
          <cell r="H15" t="str">
            <v>18.3.4</v>
          </cell>
          <cell r="I15" t="str">
            <v>Reduced social contributions</v>
          </cell>
          <cell r="J15" t="str">
            <v>Réductions de cotisations sociales</v>
          </cell>
          <cell r="K15" t="str">
            <v>Senkung von Sozialbeiträgen</v>
          </cell>
        </row>
        <row r="16">
          <cell r="H16" t="str">
            <v>18.3.5</v>
          </cell>
          <cell r="I16" t="str">
            <v>Reduced taxes</v>
          </cell>
          <cell r="J16" t="str">
            <v>Réductions d'impôts</v>
          </cell>
          <cell r="K16" t="str">
            <v>Senkung von Steuern</v>
          </cell>
        </row>
        <row r="17">
          <cell r="H17" t="str">
            <v>18.4</v>
          </cell>
          <cell r="I17" t="str">
            <v>Transfers to service providers</v>
          </cell>
          <cell r="J17" t="str">
            <v>Transferts aux prestataires de services</v>
          </cell>
          <cell r="K17" t="str">
            <v>Transfers an Dienstleistungsanbieter</v>
          </cell>
        </row>
        <row r="18">
          <cell r="H18" t="str">
            <v>18.5</v>
          </cell>
          <cell r="I18" t="str">
            <v>Not specified</v>
          </cell>
          <cell r="J18" t="str">
            <v>Non spécifié</v>
          </cell>
          <cell r="K18" t="str">
            <v>Nicht spezifiziert</v>
          </cell>
        </row>
      </sheetData>
      <sheetData sheetId="6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_4"/>
      <sheetName val="C_5"/>
      <sheetName val="C_6"/>
      <sheetName val="C_7"/>
      <sheetName val="C_8"/>
      <sheetName val="C_9"/>
      <sheetName val="C_10"/>
      <sheetName val="C_11"/>
      <sheetName val="C_12"/>
      <sheetName val="C_13"/>
      <sheetName val="C_14"/>
      <sheetName val="C_15"/>
      <sheetName val="C_19"/>
      <sheetName val="C_20"/>
      <sheetName val="C_21"/>
      <sheetName val="C_22"/>
      <sheetName val="C_23"/>
      <sheetName val="C_24"/>
      <sheetName val="C_25"/>
      <sheetName val="C_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C-26</v>
          </cell>
        </row>
        <row r="3">
          <cell r="A3" t="str">
            <v>Asylum seekers by citizenship - 1992 - Total</v>
          </cell>
        </row>
        <row r="6">
          <cell r="B6" t="str">
            <v>EUR 12</v>
          </cell>
          <cell r="C6" t="str">
            <v>B</v>
          </cell>
          <cell r="D6" t="str">
            <v>DK</v>
          </cell>
          <cell r="E6" t="str">
            <v>D</v>
          </cell>
          <cell r="G6" t="str">
            <v>GR</v>
          </cell>
          <cell r="H6" t="str">
            <v>E</v>
          </cell>
          <cell r="I6" t="str">
            <v>F</v>
          </cell>
          <cell r="J6" t="str">
            <v>IRL</v>
          </cell>
          <cell r="K6" t="str">
            <v>I</v>
          </cell>
          <cell r="L6" t="str">
            <v>L</v>
          </cell>
          <cell r="M6" t="str">
            <v>NL</v>
          </cell>
          <cell r="N6" t="str">
            <v>P</v>
          </cell>
          <cell r="O6" t="str">
            <v>UK</v>
          </cell>
          <cell r="P6" t="str">
            <v>A</v>
          </cell>
          <cell r="Q6" t="str">
            <v>FIN</v>
          </cell>
          <cell r="R6" t="str">
            <v>IS</v>
          </cell>
          <cell r="S6" t="str">
            <v>FL</v>
          </cell>
          <cell r="T6" t="str">
            <v>N</v>
          </cell>
          <cell r="U6" t="str">
            <v>S</v>
          </cell>
          <cell r="W6" t="str">
            <v>EEA</v>
          </cell>
          <cell r="X6" t="str">
            <v>CH</v>
          </cell>
        </row>
        <row r="8">
          <cell r="A8" t="str">
            <v>Citizens of</v>
          </cell>
          <cell r="E8">
            <v>0</v>
          </cell>
          <cell r="O8">
            <v>-5</v>
          </cell>
          <cell r="Z8" t="str">
            <v>Citizens of</v>
          </cell>
        </row>
        <row r="9">
          <cell r="A9" t="str">
            <v>TOTAL</v>
          </cell>
        </row>
        <row r="11">
          <cell r="A11" t="str">
            <v>EUROPE</v>
          </cell>
        </row>
        <row r="13">
          <cell r="A13" t="str">
            <v>EUR12</v>
          </cell>
        </row>
        <row r="15">
          <cell r="A15" t="str">
            <v>Other EEA</v>
          </cell>
        </row>
        <row r="17">
          <cell r="A17" t="str">
            <v>Central and Eastern Europe</v>
          </cell>
        </row>
        <row r="18">
          <cell r="A18" t="str">
            <v>of which: Bulgaria</v>
          </cell>
        </row>
        <row r="19">
          <cell r="A19" t="str">
            <v>Czechoslovakia</v>
          </cell>
        </row>
        <row r="20">
          <cell r="A20" t="str">
            <v>Poland </v>
          </cell>
        </row>
        <row r="21">
          <cell r="A21" t="str">
            <v>Romania</v>
          </cell>
        </row>
        <row r="22">
          <cell r="A22" t="str">
            <v>Former USSR </v>
          </cell>
        </row>
        <row r="24">
          <cell r="A24" t="str">
            <v>Other Europe</v>
          </cell>
        </row>
        <row r="25">
          <cell r="A25" t="str">
            <v>of which: Albania</v>
          </cell>
        </row>
        <row r="26">
          <cell r="A26" t="str">
            <v>Turkey </v>
          </cell>
        </row>
        <row r="27">
          <cell r="A27" t="str">
            <v>Former Yugoslavia</v>
          </cell>
        </row>
        <row r="30">
          <cell r="A30" t="str">
            <v>AFRICA</v>
          </cell>
        </row>
        <row r="31">
          <cell r="A31" t="str">
            <v>of which: Algeria</v>
          </cell>
        </row>
        <row r="32">
          <cell r="A32" t="str">
            <v>Angola</v>
          </cell>
        </row>
        <row r="33">
          <cell r="A33" t="str">
            <v>Ethiopia</v>
          </cell>
        </row>
        <row r="34">
          <cell r="A34" t="str">
            <v>Ghana</v>
          </cell>
        </row>
        <row r="35">
          <cell r="A35" t="str">
            <v>Guinea</v>
          </cell>
        </row>
        <row r="36">
          <cell r="A36" t="str">
            <v>Mali</v>
          </cell>
        </row>
        <row r="37">
          <cell r="A37" t="str">
            <v>Mauritania</v>
          </cell>
        </row>
        <row r="38">
          <cell r="A38" t="str">
            <v>Nigeria</v>
          </cell>
        </row>
        <row r="39">
          <cell r="A39" t="str">
            <v>Somalia</v>
          </cell>
        </row>
        <row r="40">
          <cell r="A40" t="str">
            <v>Sudan</v>
          </cell>
        </row>
        <row r="41">
          <cell r="A41" t="str">
            <v>Togo</v>
          </cell>
        </row>
        <row r="42">
          <cell r="A42" t="str">
            <v>Zaire</v>
          </cell>
        </row>
        <row r="44">
          <cell r="A44" t="str">
            <v>AMERICA</v>
          </cell>
        </row>
        <row r="45">
          <cell r="A45" t="str">
            <v>of which: Chile</v>
          </cell>
        </row>
        <row r="46">
          <cell r="A46" t="str">
            <v>Colombia</v>
          </cell>
        </row>
        <row r="47">
          <cell r="A47" t="str">
            <v>Haiti</v>
          </cell>
        </row>
        <row r="48">
          <cell r="A48" t="str">
            <v>Peru</v>
          </cell>
        </row>
        <row r="50">
          <cell r="A50" t="str">
            <v>ASIA</v>
          </cell>
        </row>
        <row r="51">
          <cell r="A51" t="str">
            <v>of which: Afghanistan</v>
          </cell>
        </row>
        <row r="52">
          <cell r="A52" t="str">
            <v>Bangladesh</v>
          </cell>
        </row>
        <row r="53">
          <cell r="A53" t="str">
            <v>Cambodia</v>
          </cell>
        </row>
        <row r="54">
          <cell r="A54" t="str">
            <v>China</v>
          </cell>
        </row>
        <row r="55">
          <cell r="A55" t="str">
            <v>India</v>
          </cell>
        </row>
        <row r="56">
          <cell r="A56" t="str">
            <v>Iran</v>
          </cell>
        </row>
        <row r="57">
          <cell r="A57" t="str">
            <v>Iraq</v>
          </cell>
        </row>
        <row r="58">
          <cell r="A58" t="str">
            <v>Lebanon</v>
          </cell>
        </row>
        <row r="59">
          <cell r="A59" t="str">
            <v>Pakistan</v>
          </cell>
        </row>
        <row r="60">
          <cell r="A60" t="str">
            <v>Sri Lanka</v>
          </cell>
        </row>
        <row r="61">
          <cell r="A61" t="str">
            <v>Vietnam</v>
          </cell>
        </row>
        <row r="63">
          <cell r="A63" t="str">
            <v>STATELESS AND UNKNOWN</v>
          </cell>
        </row>
        <row r="65">
          <cell r="A65" t="str">
            <v>NOTES:</v>
          </cell>
        </row>
        <row r="66">
          <cell r="A66" t="str">
            <v>:   No further breakdown available</v>
          </cell>
        </row>
        <row r="67">
          <cell r="A67" t="str">
            <v>-   "Zero"</v>
          </cell>
        </row>
        <row r="68">
          <cell r="A68" t="str">
            <v>*   Eurostat estimate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0"/>
  <sheetViews>
    <sheetView showGridLines="0" tabSelected="1" workbookViewId="0" topLeftCell="A1"/>
  </sheetViews>
  <sheetFormatPr defaultColWidth="9.140625" defaultRowHeight="12"/>
  <cols>
    <col min="1" max="2" width="9.28125" style="36" customWidth="1"/>
    <col min="3" max="3" width="9.140625" style="36" customWidth="1"/>
    <col min="4" max="4" width="16.28125" style="49" customWidth="1"/>
    <col min="5" max="5" width="9.140625" style="36" customWidth="1"/>
    <col min="6" max="6" width="27.00390625" style="36" customWidth="1"/>
    <col min="7" max="9" width="20.8515625" style="36" customWidth="1"/>
    <col min="10" max="10" width="12.00390625" style="36" customWidth="1"/>
    <col min="11" max="17" width="9.140625" style="36" customWidth="1"/>
    <col min="18" max="19" width="10.00390625" style="36" bestFit="1" customWidth="1"/>
    <col min="20" max="16384" width="9.140625" style="36" customWidth="1"/>
  </cols>
  <sheetData>
    <row r="1" spans="1:2" ht="12">
      <c r="A1" s="2"/>
      <c r="B1" s="49"/>
    </row>
    <row r="2" spans="1:11" ht="12">
      <c r="A2" s="3"/>
      <c r="B2" s="49"/>
      <c r="C2" s="1"/>
      <c r="D2" s="1"/>
      <c r="E2" s="1"/>
      <c r="F2" s="4"/>
      <c r="G2" s="4"/>
      <c r="H2" s="4"/>
      <c r="I2" s="4"/>
      <c r="J2" s="4"/>
      <c r="K2" s="1"/>
    </row>
    <row r="3" spans="3:11" ht="12">
      <c r="C3" s="1" t="s">
        <v>0</v>
      </c>
      <c r="D3" s="1"/>
      <c r="E3" s="1"/>
      <c r="F3" s="1"/>
      <c r="G3" s="1"/>
      <c r="H3" s="1"/>
      <c r="I3" s="1"/>
      <c r="J3" s="1"/>
      <c r="K3" s="1"/>
    </row>
    <row r="4" spans="3:11" ht="12">
      <c r="C4" s="1" t="s">
        <v>8</v>
      </c>
      <c r="D4" s="1"/>
      <c r="E4" s="1"/>
      <c r="F4" s="1"/>
      <c r="G4" s="1"/>
      <c r="H4" s="1"/>
      <c r="I4" s="1"/>
      <c r="J4" s="1"/>
      <c r="K4" s="1"/>
    </row>
    <row r="6" spans="1:27" s="64" customFormat="1" ht="15">
      <c r="A6" s="22"/>
      <c r="B6" s="22"/>
      <c r="C6" s="23" t="s">
        <v>85</v>
      </c>
      <c r="D6" s="23"/>
      <c r="E6" s="23"/>
      <c r="F6" s="23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3:26" ht="12">
      <c r="C7" s="33" t="s">
        <v>38</v>
      </c>
      <c r="D7" s="62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ht="12">
      <c r="C8" s="5"/>
    </row>
    <row r="9" ht="12">
      <c r="C9" s="5"/>
    </row>
    <row r="10" ht="12">
      <c r="D10" s="80" t="s">
        <v>0</v>
      </c>
    </row>
    <row r="11" spans="3:10" ht="12">
      <c r="C11" s="33">
        <v>1960</v>
      </c>
      <c r="D11" s="81">
        <v>354.531754</v>
      </c>
      <c r="E11" s="52"/>
      <c r="F11" s="51"/>
      <c r="G11" s="53"/>
      <c r="H11" s="51"/>
      <c r="I11" s="51"/>
      <c r="J11" s="51"/>
    </row>
    <row r="12" spans="2:7" ht="12">
      <c r="B12" s="53"/>
      <c r="C12" s="33">
        <v>1961</v>
      </c>
      <c r="D12" s="81">
        <v>357.404302</v>
      </c>
      <c r="E12" s="52"/>
      <c r="G12" s="53"/>
    </row>
    <row r="13" spans="3:7" ht="12">
      <c r="C13" s="33">
        <v>1962</v>
      </c>
      <c r="D13" s="81">
        <v>360.431043</v>
      </c>
      <c r="E13" s="52"/>
      <c r="G13" s="53"/>
    </row>
    <row r="14" spans="3:7" ht="12">
      <c r="C14" s="33">
        <v>1963</v>
      </c>
      <c r="D14" s="81">
        <v>364.153147</v>
      </c>
      <c r="E14" s="52"/>
      <c r="G14" s="53"/>
    </row>
    <row r="15" spans="3:7" ht="12">
      <c r="C15" s="33">
        <v>1964</v>
      </c>
      <c r="D15" s="81">
        <v>367.355615</v>
      </c>
      <c r="E15" s="52"/>
      <c r="G15" s="53"/>
    </row>
    <row r="16" spans="3:7" ht="12">
      <c r="C16" s="33">
        <v>1965</v>
      </c>
      <c r="D16" s="81">
        <v>370.521157</v>
      </c>
      <c r="E16" s="52"/>
      <c r="G16" s="53"/>
    </row>
    <row r="17" spans="3:7" ht="12">
      <c r="C17" s="33">
        <v>1966</v>
      </c>
      <c r="D17" s="81">
        <v>373.443503</v>
      </c>
      <c r="E17" s="52"/>
      <c r="G17" s="53"/>
    </row>
    <row r="18" spans="3:7" ht="12">
      <c r="C18" s="33">
        <v>1967</v>
      </c>
      <c r="D18" s="81">
        <v>376.321214</v>
      </c>
      <c r="E18" s="52"/>
      <c r="G18" s="53"/>
    </row>
    <row r="19" spans="3:7" ht="12">
      <c r="C19" s="33">
        <v>1968</v>
      </c>
      <c r="D19" s="81">
        <v>379.076041</v>
      </c>
      <c r="E19" s="52"/>
      <c r="G19" s="53"/>
    </row>
    <row r="20" spans="3:7" ht="12">
      <c r="C20" s="33">
        <v>1969</v>
      </c>
      <c r="D20" s="81">
        <v>381.626236</v>
      </c>
      <c r="E20" s="52"/>
      <c r="G20" s="53"/>
    </row>
    <row r="21" spans="2:10" ht="12">
      <c r="B21" s="51"/>
      <c r="C21" s="33">
        <v>1970</v>
      </c>
      <c r="D21" s="81">
        <v>384.326562</v>
      </c>
      <c r="E21" s="52"/>
      <c r="F21" s="51"/>
      <c r="G21" s="53"/>
      <c r="H21" s="51"/>
      <c r="I21" s="51"/>
      <c r="J21" s="51"/>
    </row>
    <row r="22" spans="3:7" ht="12">
      <c r="C22" s="33">
        <v>1971</v>
      </c>
      <c r="D22" s="81">
        <v>385.94908</v>
      </c>
      <c r="E22" s="52"/>
      <c r="G22" s="53"/>
    </row>
    <row r="23" spans="3:7" ht="12">
      <c r="C23" s="33">
        <v>1972</v>
      </c>
      <c r="D23" s="81">
        <v>388.592631</v>
      </c>
      <c r="E23" s="52"/>
      <c r="G23" s="53"/>
    </row>
    <row r="24" spans="3:7" ht="12">
      <c r="C24" s="33">
        <v>1973</v>
      </c>
      <c r="D24" s="81">
        <v>391.211759</v>
      </c>
      <c r="E24" s="52"/>
      <c r="G24" s="53"/>
    </row>
    <row r="25" spans="3:7" ht="12">
      <c r="C25" s="33">
        <v>1974</v>
      </c>
      <c r="D25" s="81">
        <v>393.658199</v>
      </c>
      <c r="E25" s="52"/>
      <c r="G25" s="53"/>
    </row>
    <row r="26" spans="3:7" ht="12">
      <c r="C26" s="33">
        <v>1975</v>
      </c>
      <c r="D26" s="81">
        <v>395.835667</v>
      </c>
      <c r="E26" s="52"/>
      <c r="G26" s="53"/>
    </row>
    <row r="27" spans="3:7" ht="12">
      <c r="C27" s="33">
        <v>1976</v>
      </c>
      <c r="D27" s="81">
        <v>398.037111</v>
      </c>
      <c r="E27" s="52"/>
      <c r="G27" s="53"/>
    </row>
    <row r="28" spans="3:7" ht="12">
      <c r="C28" s="33">
        <v>1977</v>
      </c>
      <c r="D28" s="81">
        <v>399.967581</v>
      </c>
      <c r="E28" s="52"/>
      <c r="G28" s="53"/>
    </row>
    <row r="29" spans="3:7" ht="12">
      <c r="C29" s="33">
        <v>1978</v>
      </c>
      <c r="D29" s="81">
        <v>401.903104</v>
      </c>
      <c r="E29" s="52"/>
      <c r="G29" s="53"/>
    </row>
    <row r="30" spans="3:7" ht="12">
      <c r="C30" s="33">
        <v>1979</v>
      </c>
      <c r="D30" s="81">
        <v>403.662165</v>
      </c>
      <c r="E30" s="52"/>
      <c r="G30" s="53"/>
    </row>
    <row r="31" spans="3:10" ht="12">
      <c r="C31" s="33">
        <v>1980</v>
      </c>
      <c r="D31" s="81">
        <v>405.466907</v>
      </c>
      <c r="E31" s="52"/>
      <c r="F31" s="51"/>
      <c r="G31" s="53"/>
      <c r="H31" s="51"/>
      <c r="I31" s="51"/>
      <c r="J31" s="51"/>
    </row>
    <row r="32" spans="3:7" ht="12">
      <c r="C32" s="33">
        <v>1981</v>
      </c>
      <c r="D32" s="81">
        <v>407.369042</v>
      </c>
      <c r="E32" s="52"/>
      <c r="G32" s="53"/>
    </row>
    <row r="33" spans="3:7" ht="12">
      <c r="C33" s="33">
        <v>1982</v>
      </c>
      <c r="D33" s="81">
        <v>408.894651</v>
      </c>
      <c r="E33" s="52"/>
      <c r="G33" s="53"/>
    </row>
    <row r="34" spans="3:7" ht="12">
      <c r="C34" s="33">
        <v>1983</v>
      </c>
      <c r="D34" s="81">
        <v>410.107692</v>
      </c>
      <c r="E34" s="51">
        <f aca="true" t="shared" si="0" ref="E34:E53">D34-D33</f>
        <v>1.2130409999999756</v>
      </c>
      <c r="G34" s="53"/>
    </row>
    <row r="35" spans="3:7" ht="12">
      <c r="C35" s="33">
        <v>1984</v>
      </c>
      <c r="D35" s="81">
        <v>411.006427</v>
      </c>
      <c r="E35" s="51">
        <f t="shared" si="0"/>
        <v>0.8987349999999878</v>
      </c>
      <c r="G35" s="53"/>
    </row>
    <row r="36" spans="3:7" ht="12">
      <c r="C36" s="33">
        <v>1985</v>
      </c>
      <c r="D36" s="81">
        <v>411.907502</v>
      </c>
      <c r="E36" s="51">
        <f t="shared" si="0"/>
        <v>0.9010750000000485</v>
      </c>
      <c r="G36" s="53"/>
    </row>
    <row r="37" spans="3:7" ht="12">
      <c r="C37" s="33">
        <v>1986</v>
      </c>
      <c r="D37" s="81">
        <v>412.876239</v>
      </c>
      <c r="E37" s="51">
        <f t="shared" si="0"/>
        <v>0.968736999999976</v>
      </c>
      <c r="G37" s="53"/>
    </row>
    <row r="38" spans="3:7" ht="12">
      <c r="C38" s="33">
        <v>1987</v>
      </c>
      <c r="D38" s="81">
        <v>414.088076</v>
      </c>
      <c r="E38" s="51">
        <f t="shared" si="0"/>
        <v>1.2118370000000027</v>
      </c>
      <c r="G38" s="53"/>
    </row>
    <row r="39" spans="3:7" ht="12">
      <c r="C39" s="33">
        <v>1988</v>
      </c>
      <c r="D39" s="81">
        <v>415.218942</v>
      </c>
      <c r="E39" s="51">
        <f t="shared" si="0"/>
        <v>1.130866000000026</v>
      </c>
      <c r="G39" s="53"/>
    </row>
    <row r="40" spans="3:7" ht="12">
      <c r="C40" s="33">
        <v>1989</v>
      </c>
      <c r="D40" s="81">
        <v>416.715205</v>
      </c>
      <c r="E40" s="51">
        <f t="shared" si="0"/>
        <v>1.496262999999999</v>
      </c>
      <c r="G40" s="53"/>
    </row>
    <row r="41" spans="3:10" ht="12">
      <c r="C41" s="33">
        <v>1990</v>
      </c>
      <c r="D41" s="81">
        <v>418.030739</v>
      </c>
      <c r="E41" s="51">
        <f t="shared" si="0"/>
        <v>1.315533999999957</v>
      </c>
      <c r="F41" s="51"/>
      <c r="G41" s="53"/>
      <c r="H41" s="51"/>
      <c r="I41" s="51"/>
      <c r="J41" s="51"/>
    </row>
    <row r="42" spans="3:7" ht="12">
      <c r="C42" s="33">
        <v>1991</v>
      </c>
      <c r="D42" s="81">
        <v>419.504036</v>
      </c>
      <c r="E42" s="51">
        <f t="shared" si="0"/>
        <v>1.4732970000000023</v>
      </c>
      <c r="G42" s="53"/>
    </row>
    <row r="43" spans="3:7" ht="12">
      <c r="C43" s="33">
        <v>1992</v>
      </c>
      <c r="D43" s="81">
        <v>420.413536</v>
      </c>
      <c r="E43" s="51">
        <f t="shared" si="0"/>
        <v>0.9095000000000368</v>
      </c>
      <c r="G43" s="53"/>
    </row>
    <row r="44" spans="3:7" ht="12">
      <c r="C44" s="33">
        <v>1993</v>
      </c>
      <c r="D44" s="81">
        <v>421.912578</v>
      </c>
      <c r="E44" s="51">
        <f t="shared" si="0"/>
        <v>1.4990419999999745</v>
      </c>
      <c r="G44" s="53"/>
    </row>
    <row r="45" spans="3:7" ht="12">
      <c r="C45" s="33">
        <v>1994</v>
      </c>
      <c r="D45" s="81">
        <v>423.104986</v>
      </c>
      <c r="E45" s="51">
        <f t="shared" si="0"/>
        <v>1.1924080000000004</v>
      </c>
      <c r="G45" s="53"/>
    </row>
    <row r="46" spans="3:7" ht="12">
      <c r="C46" s="33">
        <v>1995</v>
      </c>
      <c r="D46" s="81">
        <v>423.960534</v>
      </c>
      <c r="E46" s="51">
        <f t="shared" si="0"/>
        <v>0.8555479999999989</v>
      </c>
      <c r="G46" s="53"/>
    </row>
    <row r="47" spans="3:7" ht="12">
      <c r="C47" s="33">
        <v>1996</v>
      </c>
      <c r="D47" s="81">
        <v>424.641798</v>
      </c>
      <c r="E47" s="51">
        <f t="shared" si="0"/>
        <v>0.6812639999999988</v>
      </c>
      <c r="G47" s="53"/>
    </row>
    <row r="48" spans="3:7" ht="12">
      <c r="C48" s="33">
        <v>1997</v>
      </c>
      <c r="D48" s="81">
        <v>425.273491</v>
      </c>
      <c r="E48" s="51">
        <f t="shared" si="0"/>
        <v>0.6316929999999843</v>
      </c>
      <c r="G48" s="53"/>
    </row>
    <row r="49" spans="3:7" ht="12">
      <c r="C49" s="33">
        <v>1998</v>
      </c>
      <c r="D49" s="81">
        <v>427.482962</v>
      </c>
      <c r="E49" s="51">
        <f t="shared" si="0"/>
        <v>2.2094710000000077</v>
      </c>
      <c r="G49" s="53"/>
    </row>
    <row r="50" spans="3:7" ht="12">
      <c r="C50" s="33">
        <v>1999</v>
      </c>
      <c r="D50" s="81">
        <v>427.998269</v>
      </c>
      <c r="E50" s="51">
        <f t="shared" si="0"/>
        <v>0.5153070000000071</v>
      </c>
      <c r="G50" s="53"/>
    </row>
    <row r="51" spans="3:10" ht="12">
      <c r="C51" s="33">
        <v>2000</v>
      </c>
      <c r="D51" s="81">
        <v>428.473834</v>
      </c>
      <c r="E51" s="51">
        <f t="shared" si="0"/>
        <v>0.47556500000001733</v>
      </c>
      <c r="F51" s="51"/>
      <c r="G51" s="53"/>
      <c r="H51" s="51"/>
      <c r="I51" s="51"/>
      <c r="J51" s="51"/>
    </row>
    <row r="52" spans="3:7" ht="12">
      <c r="C52" s="33">
        <v>2001</v>
      </c>
      <c r="D52" s="81">
        <v>429.240746</v>
      </c>
      <c r="E52" s="51">
        <f t="shared" si="0"/>
        <v>0.7669119999999907</v>
      </c>
      <c r="G52" s="53"/>
    </row>
    <row r="53" spans="3:7" ht="12">
      <c r="C53" s="33">
        <v>2002</v>
      </c>
      <c r="D53" s="81">
        <v>429.723142</v>
      </c>
      <c r="E53" s="51">
        <f t="shared" si="0"/>
        <v>0.4823959999999943</v>
      </c>
      <c r="G53" s="53"/>
    </row>
    <row r="54" spans="3:7" ht="40.35" customHeight="1">
      <c r="C54" s="33">
        <v>2003</v>
      </c>
      <c r="D54" s="81">
        <v>431.190184</v>
      </c>
      <c r="E54" s="51"/>
      <c r="G54" s="53"/>
    </row>
    <row r="55" spans="3:7" ht="12">
      <c r="C55" s="33">
        <v>2004</v>
      </c>
      <c r="D55" s="81">
        <v>432.762039</v>
      </c>
      <c r="E55" s="51"/>
      <c r="G55" s="53"/>
    </row>
    <row r="56" spans="3:7" ht="12">
      <c r="C56" s="33">
        <v>2005</v>
      </c>
      <c r="D56" s="81">
        <v>434.416272</v>
      </c>
      <c r="E56" s="51"/>
      <c r="G56" s="53"/>
    </row>
    <row r="57" spans="3:7" ht="12">
      <c r="C57" s="33">
        <v>2006</v>
      </c>
      <c r="D57" s="81">
        <v>435.816236</v>
      </c>
      <c r="E57" s="51"/>
      <c r="G57" s="53"/>
    </row>
    <row r="58" spans="3:7" ht="12">
      <c r="C58" s="33">
        <v>2007</v>
      </c>
      <c r="D58" s="81">
        <v>437.227496</v>
      </c>
      <c r="E58" s="51"/>
      <c r="G58" s="53"/>
    </row>
    <row r="59" spans="3:7" ht="12">
      <c r="C59" s="33">
        <v>2008</v>
      </c>
      <c r="D59" s="81">
        <v>438.725386</v>
      </c>
      <c r="E59" s="51"/>
      <c r="G59" s="53"/>
    </row>
    <row r="60" spans="3:7" ht="12">
      <c r="C60" s="33">
        <v>2009</v>
      </c>
      <c r="D60" s="81">
        <v>440.047892</v>
      </c>
      <c r="E60" s="51"/>
      <c r="G60" s="53"/>
    </row>
    <row r="61" spans="3:10" ht="12">
      <c r="C61" s="33">
        <v>2010</v>
      </c>
      <c r="D61" s="81">
        <v>440.660421</v>
      </c>
      <c r="E61" s="51"/>
      <c r="F61" s="51"/>
      <c r="G61" s="53"/>
      <c r="H61" s="51"/>
      <c r="I61" s="51"/>
      <c r="J61" s="51"/>
    </row>
    <row r="62" spans="3:10" ht="12">
      <c r="C62" s="33">
        <v>2011</v>
      </c>
      <c r="D62" s="81">
        <v>439.942305</v>
      </c>
      <c r="E62" s="51"/>
      <c r="F62" s="51"/>
      <c r="G62" s="53"/>
      <c r="H62" s="51"/>
      <c r="I62" s="51"/>
      <c r="J62" s="51"/>
    </row>
    <row r="63" spans="3:10" ht="12">
      <c r="C63" s="33">
        <v>2012</v>
      </c>
      <c r="D63" s="81">
        <v>440.552661</v>
      </c>
      <c r="E63" s="51"/>
      <c r="F63" s="51"/>
      <c r="G63" s="53"/>
      <c r="H63" s="51"/>
      <c r="I63" s="51"/>
      <c r="J63" s="51"/>
    </row>
    <row r="64" spans="3:10" ht="12">
      <c r="C64" s="33">
        <v>2013</v>
      </c>
      <c r="D64" s="81">
        <v>441.257711</v>
      </c>
      <c r="E64" s="51"/>
      <c r="F64" s="51"/>
      <c r="G64" s="53"/>
      <c r="H64" s="51"/>
      <c r="I64" s="51"/>
      <c r="J64" s="51"/>
    </row>
    <row r="65" spans="3:7" ht="12">
      <c r="C65" s="33">
        <v>2014</v>
      </c>
      <c r="D65" s="81">
        <v>442.883888</v>
      </c>
      <c r="E65" s="51"/>
      <c r="G65" s="53"/>
    </row>
    <row r="66" spans="3:5" ht="12">
      <c r="C66" s="33">
        <v>2015</v>
      </c>
      <c r="D66" s="81">
        <v>443.666812</v>
      </c>
      <c r="E66" s="51"/>
    </row>
    <row r="67" spans="1:5" ht="12">
      <c r="A67" s="6" t="s">
        <v>35</v>
      </c>
      <c r="B67" s="51"/>
      <c r="C67" s="33">
        <v>2016</v>
      </c>
      <c r="D67" s="81">
        <v>444.80283</v>
      </c>
      <c r="E67" s="51"/>
    </row>
    <row r="68" spans="1:5" ht="12">
      <c r="A68" s="6"/>
      <c r="B68" s="51"/>
      <c r="C68" s="33">
        <v>2017</v>
      </c>
      <c r="D68" s="81">
        <v>445.53443</v>
      </c>
      <c r="E68" s="51"/>
    </row>
    <row r="69" spans="1:5" s="49" customFormat="1" ht="12">
      <c r="A69" s="3"/>
      <c r="B69" s="83"/>
      <c r="C69" s="62">
        <v>2018</v>
      </c>
      <c r="D69" s="81">
        <v>446.098424</v>
      </c>
      <c r="E69" s="83"/>
    </row>
    <row r="70" spans="1:5" s="49" customFormat="1" ht="12">
      <c r="A70" s="3"/>
      <c r="B70" s="83"/>
      <c r="C70" s="62">
        <v>2019</v>
      </c>
      <c r="D70" s="81">
        <v>446.824564</v>
      </c>
      <c r="E70" s="83"/>
    </row>
    <row r="71" spans="1:5" s="49" customFormat="1" ht="12">
      <c r="A71" s="3"/>
      <c r="B71" s="83"/>
      <c r="C71" s="62">
        <v>2020</v>
      </c>
      <c r="D71" s="81">
        <v>447.706209</v>
      </c>
      <c r="E71" s="83"/>
    </row>
    <row r="72" spans="1:4" s="49" customFormat="1" ht="12">
      <c r="A72" s="3"/>
      <c r="C72" s="62"/>
      <c r="D72" s="81"/>
    </row>
    <row r="73" spans="1:7" s="49" customFormat="1" ht="12">
      <c r="A73" s="84"/>
      <c r="C73" s="82" t="s">
        <v>84</v>
      </c>
      <c r="D73" s="82"/>
      <c r="E73" s="82"/>
      <c r="F73" s="82"/>
      <c r="G73" s="82"/>
    </row>
    <row r="74" ht="12">
      <c r="C74" s="43" t="s">
        <v>63</v>
      </c>
    </row>
    <row r="75" spans="3:10" ht="12">
      <c r="C75" s="7"/>
      <c r="D75" s="42"/>
      <c r="E75" s="42"/>
      <c r="F75" s="42"/>
      <c r="G75" s="42"/>
      <c r="H75" s="42"/>
      <c r="I75" s="42"/>
      <c r="J75" s="42"/>
    </row>
    <row r="78" s="9" customFormat="1" ht="12">
      <c r="D78" s="20"/>
    </row>
    <row r="79" ht="12">
      <c r="A79" s="5" t="s">
        <v>37</v>
      </c>
    </row>
    <row r="80" ht="12">
      <c r="A80" s="8" t="s">
        <v>65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showGridLines="0" workbookViewId="0" topLeftCell="A1"/>
  </sheetViews>
  <sheetFormatPr defaultColWidth="9.140625" defaultRowHeight="12"/>
  <cols>
    <col min="1" max="2" width="9.28125" style="49" customWidth="1"/>
    <col min="3" max="3" width="9.140625" style="49" customWidth="1"/>
    <col min="4" max="6" width="20.8515625" style="49" customWidth="1"/>
    <col min="7" max="11" width="9.140625" style="49" customWidth="1"/>
    <col min="12" max="12" width="75.00390625" style="49" customWidth="1"/>
    <col min="13" max="16384" width="9.140625" style="49" customWidth="1"/>
  </cols>
  <sheetData>
    <row r="1" ht="12">
      <c r="A1" s="11"/>
    </row>
    <row r="2" spans="3:7" ht="12">
      <c r="C2" s="1"/>
      <c r="D2" s="1"/>
      <c r="E2" s="1"/>
      <c r="F2" s="1"/>
      <c r="G2" s="1"/>
    </row>
    <row r="3" spans="3:8" ht="12">
      <c r="C3" s="1" t="s">
        <v>0</v>
      </c>
      <c r="D3" s="1"/>
      <c r="E3" s="1"/>
      <c r="F3" s="1"/>
      <c r="G3" s="4"/>
      <c r="H3" s="4"/>
    </row>
    <row r="4" spans="3:7" ht="12">
      <c r="C4" s="1" t="s">
        <v>8</v>
      </c>
      <c r="D4" s="1"/>
      <c r="E4" s="1"/>
      <c r="F4" s="1"/>
      <c r="G4" s="1"/>
    </row>
    <row r="5" ht="12"/>
    <row r="6" spans="1:16" s="85" customFormat="1" ht="15">
      <c r="A6" s="23"/>
      <c r="B6" s="23"/>
      <c r="C6" s="23" t="s">
        <v>86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3:15" ht="12">
      <c r="C7" s="86" t="s">
        <v>62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</row>
    <row r="8" ht="12">
      <c r="C8" s="87"/>
    </row>
    <row r="9" ht="12"/>
    <row r="10" spans="4:6" ht="36">
      <c r="D10" s="47" t="s">
        <v>5</v>
      </c>
      <c r="E10" s="47" t="s">
        <v>57</v>
      </c>
      <c r="F10" s="47" t="s">
        <v>59</v>
      </c>
    </row>
    <row r="11" spans="3:12" ht="12">
      <c r="C11" s="62">
        <v>1960</v>
      </c>
      <c r="D11" s="94">
        <v>8.0696796952823</v>
      </c>
      <c r="E11" s="95"/>
      <c r="F11" s="95"/>
      <c r="G11" s="83"/>
      <c r="L11" s="88"/>
    </row>
    <row r="12" spans="3:12" ht="12">
      <c r="C12" s="62">
        <v>1961</v>
      </c>
      <c r="D12" s="94">
        <v>8.432967206572</v>
      </c>
      <c r="E12" s="94">
        <v>-0.339598765429433</v>
      </c>
      <c r="F12" s="94">
        <v>8.77256597200143</v>
      </c>
      <c r="G12" s="83"/>
      <c r="L12" s="88"/>
    </row>
    <row r="13" spans="3:12" ht="12">
      <c r="C13" s="62">
        <v>1962</v>
      </c>
      <c r="D13" s="94">
        <v>10.2737653275096</v>
      </c>
      <c r="E13" s="94">
        <v>2.32639906718805</v>
      </c>
      <c r="F13" s="94">
        <v>7.94736626032157</v>
      </c>
      <c r="G13" s="83"/>
      <c r="L13" s="88"/>
    </row>
    <row r="14" spans="3:12" ht="12">
      <c r="C14" s="62">
        <v>1963</v>
      </c>
      <c r="D14" s="94">
        <v>8.75578839608444</v>
      </c>
      <c r="E14" s="94">
        <v>0.57592474250172</v>
      </c>
      <c r="F14" s="94">
        <v>8.17986365358272</v>
      </c>
      <c r="G14" s="83"/>
      <c r="L14" s="88"/>
    </row>
    <row r="15" spans="3:12" ht="12">
      <c r="C15" s="62">
        <v>1964</v>
      </c>
      <c r="D15" s="94">
        <v>8.58013721093144</v>
      </c>
      <c r="E15" s="94">
        <v>-0.022887290267861</v>
      </c>
      <c r="F15" s="94">
        <v>8.60302450119931</v>
      </c>
      <c r="G15" s="83"/>
      <c r="L15" s="88"/>
    </row>
    <row r="16" spans="3:12" ht="12">
      <c r="C16" s="62">
        <v>1965</v>
      </c>
      <c r="D16" s="94">
        <v>7.85614189946988</v>
      </c>
      <c r="E16" s="94">
        <v>0.087676206687816</v>
      </c>
      <c r="F16" s="94">
        <v>7.76846569278207</v>
      </c>
      <c r="G16" s="83"/>
      <c r="L16" s="88"/>
    </row>
    <row r="17" spans="3:12" ht="12">
      <c r="C17" s="62">
        <v>1966</v>
      </c>
      <c r="D17" s="94">
        <v>7.67630405658255</v>
      </c>
      <c r="E17" s="94">
        <v>0.048417855347889</v>
      </c>
      <c r="F17" s="94">
        <v>7.62788620123466</v>
      </c>
      <c r="G17" s="83"/>
      <c r="L17" s="88"/>
    </row>
    <row r="18" spans="3:12" ht="12">
      <c r="C18" s="62">
        <v>1967</v>
      </c>
      <c r="D18" s="94">
        <v>7.29371721576009</v>
      </c>
      <c r="E18" s="94">
        <v>-0.402312817496849</v>
      </c>
      <c r="F18" s="94">
        <v>7.69603003325694</v>
      </c>
      <c r="G18" s="83"/>
      <c r="L18" s="88"/>
    </row>
    <row r="19" spans="3:12" ht="12">
      <c r="C19" s="62">
        <v>1968</v>
      </c>
      <c r="D19" s="94">
        <v>6.70484378338671</v>
      </c>
      <c r="E19" s="94">
        <v>-0.286645648010258</v>
      </c>
      <c r="F19" s="94">
        <v>6.99148943139696</v>
      </c>
      <c r="G19" s="83"/>
      <c r="L19" s="88"/>
    </row>
    <row r="20" spans="3:12" ht="12">
      <c r="C20" s="62">
        <v>1969</v>
      </c>
      <c r="D20" s="94">
        <v>7.05089393320808</v>
      </c>
      <c r="E20" s="94">
        <v>0.776358536146732</v>
      </c>
      <c r="F20" s="94">
        <v>6.27453539706135</v>
      </c>
      <c r="G20" s="83"/>
      <c r="L20" s="88"/>
    </row>
    <row r="21" spans="3:12" ht="12">
      <c r="C21" s="62">
        <v>1970</v>
      </c>
      <c r="D21" s="94">
        <v>4.2128243147262</v>
      </c>
      <c r="E21" s="94">
        <v>-1.79941816231857</v>
      </c>
      <c r="F21" s="94">
        <v>6.01224247704477</v>
      </c>
      <c r="G21" s="83"/>
      <c r="L21" s="88"/>
    </row>
    <row r="22" spans="3:12" ht="12">
      <c r="C22" s="62">
        <v>1971</v>
      </c>
      <c r="D22" s="94">
        <v>6.82610354355307</v>
      </c>
      <c r="E22" s="94">
        <v>0.999199884290804</v>
      </c>
      <c r="F22" s="94">
        <v>5.82690365926227</v>
      </c>
      <c r="G22" s="83"/>
      <c r="L22" s="88"/>
    </row>
    <row r="23" spans="3:12" ht="12">
      <c r="C23" s="62">
        <v>1972</v>
      </c>
      <c r="D23" s="94">
        <v>6.71739735430423</v>
      </c>
      <c r="E23" s="94">
        <v>1.18602049741197</v>
      </c>
      <c r="F23" s="94">
        <v>5.53137685689226</v>
      </c>
      <c r="G23" s="83"/>
      <c r="L23" s="88"/>
    </row>
    <row r="24" spans="3:12" ht="12">
      <c r="C24" s="62">
        <v>1973</v>
      </c>
      <c r="D24" s="94">
        <v>6.23400078928743</v>
      </c>
      <c r="E24" s="94">
        <v>1.25800201339848</v>
      </c>
      <c r="F24" s="94">
        <v>4.97599877588895</v>
      </c>
      <c r="G24" s="83"/>
      <c r="L24" s="88"/>
    </row>
    <row r="25" spans="3:12" ht="12">
      <c r="C25" s="62">
        <v>1974</v>
      </c>
      <c r="D25" s="94">
        <v>5.80886427301097</v>
      </c>
      <c r="E25" s="94">
        <v>0.610182417283734</v>
      </c>
      <c r="F25" s="94">
        <v>5.19868185572723</v>
      </c>
      <c r="G25" s="83"/>
      <c r="L25" s="88"/>
    </row>
    <row r="26" spans="3:12" ht="12">
      <c r="C26" s="62">
        <v>1975</v>
      </c>
      <c r="D26" s="94">
        <v>5.54608756088754</v>
      </c>
      <c r="E26" s="94">
        <v>1.01641725372199</v>
      </c>
      <c r="F26" s="94">
        <v>4.52967030716555</v>
      </c>
      <c r="G26" s="83"/>
      <c r="L26" s="88"/>
    </row>
    <row r="27" spans="3:12" ht="12">
      <c r="C27" s="62">
        <v>1976</v>
      </c>
      <c r="D27" s="94">
        <v>4.83824216865329</v>
      </c>
      <c r="E27" s="94">
        <v>0.418050168330963</v>
      </c>
      <c r="F27" s="94">
        <v>4.42019200032232</v>
      </c>
      <c r="G27" s="83"/>
      <c r="L27" s="88"/>
    </row>
    <row r="28" spans="3:12" ht="12">
      <c r="C28" s="62">
        <v>1977</v>
      </c>
      <c r="D28" s="94">
        <v>4.82751896843538</v>
      </c>
      <c r="E28" s="94">
        <v>0.426861838549015</v>
      </c>
      <c r="F28" s="94">
        <v>4.40065712988637</v>
      </c>
      <c r="G28" s="83"/>
      <c r="L28" s="88"/>
    </row>
    <row r="29" spans="3:12" ht="12">
      <c r="C29" s="62">
        <v>1978</v>
      </c>
      <c r="D29" s="94">
        <v>4.36727114699788</v>
      </c>
      <c r="E29" s="94">
        <v>0.387238636187546</v>
      </c>
      <c r="F29" s="94">
        <v>3.98003251081034</v>
      </c>
      <c r="G29" s="83"/>
      <c r="L29" s="88"/>
    </row>
    <row r="30" spans="3:12" ht="12">
      <c r="C30" s="62">
        <v>1979</v>
      </c>
      <c r="D30" s="94">
        <v>4.46094953240106</v>
      </c>
      <c r="E30" s="94">
        <v>0.54097919570267</v>
      </c>
      <c r="F30" s="94">
        <v>3.91997033669839</v>
      </c>
      <c r="G30" s="83"/>
      <c r="L30" s="88"/>
    </row>
    <row r="31" spans="3:12" ht="12">
      <c r="C31" s="62">
        <v>1980</v>
      </c>
      <c r="D31" s="94">
        <v>4.68024324863867</v>
      </c>
      <c r="E31" s="94">
        <v>1.06272611658099</v>
      </c>
      <c r="F31" s="94">
        <v>3.61751713205768</v>
      </c>
      <c r="G31" s="83"/>
      <c r="L31" s="88"/>
    </row>
    <row r="32" spans="3:12" ht="12">
      <c r="C32" s="62">
        <v>1981</v>
      </c>
      <c r="D32" s="94">
        <v>3.73802975222587</v>
      </c>
      <c r="E32" s="94">
        <v>0.372864798014582</v>
      </c>
      <c r="F32" s="94">
        <v>3.36516495421129</v>
      </c>
      <c r="G32" s="83"/>
      <c r="L32" s="88"/>
    </row>
    <row r="33" spans="3:12" ht="12">
      <c r="C33" s="62">
        <v>1982</v>
      </c>
      <c r="D33" s="94">
        <v>2.96223934545341</v>
      </c>
      <c r="E33" s="94">
        <v>-0.309463090615899</v>
      </c>
      <c r="F33" s="94">
        <v>3.27170243606931</v>
      </c>
      <c r="G33" s="83"/>
      <c r="L33" s="88"/>
    </row>
    <row r="34" spans="3:12" ht="12">
      <c r="C34" s="62">
        <v>1983</v>
      </c>
      <c r="D34" s="94">
        <v>2.18906233040383</v>
      </c>
      <c r="E34" s="94">
        <v>-0.370752360398136</v>
      </c>
      <c r="F34" s="94">
        <v>2.55981469080196</v>
      </c>
      <c r="G34" s="83"/>
      <c r="L34" s="88"/>
    </row>
    <row r="35" spans="3:12" ht="12">
      <c r="C35" s="62">
        <v>1984</v>
      </c>
      <c r="D35" s="94">
        <v>2.18996169728252</v>
      </c>
      <c r="E35" s="94">
        <v>-0.448117335079376</v>
      </c>
      <c r="F35" s="94">
        <v>2.6380790323619</v>
      </c>
      <c r="G35" s="83"/>
      <c r="L35" s="88"/>
    </row>
    <row r="36" spans="3:12" ht="12">
      <c r="C36" s="62">
        <v>1985</v>
      </c>
      <c r="D36" s="94">
        <v>2.34907029230164</v>
      </c>
      <c r="E36" s="94">
        <v>0.09689933900104</v>
      </c>
      <c r="F36" s="94">
        <v>2.2521709533006</v>
      </c>
      <c r="G36" s="83"/>
      <c r="L36" s="88"/>
    </row>
    <row r="37" spans="3:12" ht="12">
      <c r="C37" s="62">
        <v>1986</v>
      </c>
      <c r="D37" s="94">
        <v>2.93080720968418</v>
      </c>
      <c r="E37" s="94">
        <v>0.640442380970769</v>
      </c>
      <c r="F37" s="94">
        <v>2.29036482871341</v>
      </c>
      <c r="G37" s="83"/>
      <c r="L37" s="88"/>
    </row>
    <row r="38" spans="3:12" ht="12">
      <c r="C38" s="62">
        <v>1987</v>
      </c>
      <c r="D38" s="94">
        <v>2.7272565209709</v>
      </c>
      <c r="E38" s="94">
        <v>0.434204688785056</v>
      </c>
      <c r="F38" s="94">
        <v>2.29305183218585</v>
      </c>
      <c r="G38" s="83"/>
      <c r="L38" s="88"/>
    </row>
    <row r="39" spans="3:12" ht="12">
      <c r="C39" s="62">
        <v>1988</v>
      </c>
      <c r="D39" s="94">
        <v>3.59706952145253</v>
      </c>
      <c r="E39" s="94">
        <v>1.25414852992988</v>
      </c>
      <c r="F39" s="94">
        <v>2.34292099152265</v>
      </c>
      <c r="G39" s="83"/>
      <c r="L39" s="88"/>
    </row>
    <row r="40" spans="3:12" ht="12">
      <c r="C40" s="62">
        <v>1989</v>
      </c>
      <c r="D40" s="94">
        <v>3.15193981695636</v>
      </c>
      <c r="E40" s="94">
        <v>1.09746084889964</v>
      </c>
      <c r="F40" s="94">
        <v>2.05447896805671</v>
      </c>
      <c r="G40" s="83"/>
      <c r="L40" s="88"/>
    </row>
    <row r="41" spans="3:12" ht="12">
      <c r="C41" s="62">
        <v>1990</v>
      </c>
      <c r="D41" s="94">
        <v>3.50387716642419</v>
      </c>
      <c r="E41" s="94">
        <v>1.66371833219455</v>
      </c>
      <c r="F41" s="94">
        <v>1.84015883422964</v>
      </c>
      <c r="G41" s="83"/>
      <c r="L41" s="88"/>
    </row>
    <row r="42" spans="3:12" ht="12">
      <c r="C42" s="62">
        <v>1991</v>
      </c>
      <c r="D42" s="94">
        <v>2.16568867805212</v>
      </c>
      <c r="E42" s="94">
        <v>0.737972406514081</v>
      </c>
      <c r="F42" s="94">
        <v>1.42771627153804</v>
      </c>
      <c r="G42" s="83"/>
      <c r="L42" s="88"/>
    </row>
    <row r="43" spans="2:12" ht="12">
      <c r="B43" s="89"/>
      <c r="C43" s="62">
        <v>1992</v>
      </c>
      <c r="D43" s="94">
        <v>3.55929126357853</v>
      </c>
      <c r="E43" s="94">
        <v>2.29296462989893</v>
      </c>
      <c r="F43" s="94">
        <v>1.2663266336796</v>
      </c>
      <c r="G43" s="83"/>
      <c r="L43" s="88"/>
    </row>
    <row r="44" spans="2:12" ht="12">
      <c r="B44" s="89"/>
      <c r="C44" s="62">
        <v>1993</v>
      </c>
      <c r="D44" s="94">
        <v>2.82220875701905</v>
      </c>
      <c r="E44" s="94">
        <v>2.05651107315727</v>
      </c>
      <c r="F44" s="94">
        <v>0.765697683861782</v>
      </c>
      <c r="G44" s="83"/>
      <c r="L44" s="88"/>
    </row>
    <row r="45" spans="2:12" ht="12">
      <c r="B45" s="89"/>
      <c r="C45" s="62">
        <v>1994</v>
      </c>
      <c r="D45" s="94">
        <v>2.02002907376006</v>
      </c>
      <c r="E45" s="94">
        <v>1.43490551264091</v>
      </c>
      <c r="F45" s="94">
        <v>0.585123561119146</v>
      </c>
      <c r="G45" s="83"/>
      <c r="L45" s="88"/>
    </row>
    <row r="46" spans="2:12" ht="12">
      <c r="B46" s="89"/>
      <c r="C46" s="62">
        <v>1995</v>
      </c>
      <c r="D46" s="94">
        <v>1.6056130488237</v>
      </c>
      <c r="E46" s="94">
        <v>1.3847510621895</v>
      </c>
      <c r="F46" s="94">
        <v>0.220861986634197</v>
      </c>
      <c r="G46" s="83"/>
      <c r="L46" s="88"/>
    </row>
    <row r="47" spans="2:12" ht="12">
      <c r="B47" s="89"/>
      <c r="C47" s="62">
        <v>1996</v>
      </c>
      <c r="D47" s="94">
        <v>1.48648459440605</v>
      </c>
      <c r="E47" s="94">
        <v>1.26973593721633</v>
      </c>
      <c r="F47" s="94">
        <v>0.216748657189722</v>
      </c>
      <c r="G47" s="83"/>
      <c r="L47" s="88"/>
    </row>
    <row r="48" spans="2:12" ht="12">
      <c r="B48" s="89"/>
      <c r="C48" s="62">
        <v>1997</v>
      </c>
      <c r="D48" s="94">
        <v>1.34775034491325</v>
      </c>
      <c r="E48" s="94">
        <v>1.04165269121769</v>
      </c>
      <c r="F48" s="94">
        <v>0.30609765369556</v>
      </c>
      <c r="G48" s="83"/>
      <c r="L48" s="88"/>
    </row>
    <row r="49" spans="2:12" ht="12">
      <c r="B49" s="89"/>
      <c r="C49" s="62">
        <v>1998</v>
      </c>
      <c r="D49" s="94">
        <v>1.20471840807469</v>
      </c>
      <c r="E49" s="94">
        <v>0.989952740541797</v>
      </c>
      <c r="F49" s="94">
        <v>0.214765667532895</v>
      </c>
      <c r="G49" s="83"/>
      <c r="L49" s="88"/>
    </row>
    <row r="50" spans="2:12" ht="12">
      <c r="B50" s="89"/>
      <c r="C50" s="62">
        <v>1999</v>
      </c>
      <c r="D50" s="94">
        <v>2.02091030786914</v>
      </c>
      <c r="E50" s="94">
        <v>1.81639204948073</v>
      </c>
      <c r="F50" s="94">
        <v>0.204518258388408</v>
      </c>
      <c r="G50" s="83"/>
      <c r="L50" s="88"/>
    </row>
    <row r="51" spans="2:12" ht="12">
      <c r="B51" s="89"/>
      <c r="C51" s="62">
        <v>2000</v>
      </c>
      <c r="D51" s="94">
        <v>2.12243507766755</v>
      </c>
      <c r="E51" s="94">
        <v>1.60790472603625</v>
      </c>
      <c r="F51" s="94">
        <v>0.514530351631302</v>
      </c>
      <c r="G51" s="83"/>
      <c r="L51" s="88"/>
    </row>
    <row r="52" spans="2:12" ht="12">
      <c r="B52" s="89"/>
      <c r="C52" s="62">
        <v>2001</v>
      </c>
      <c r="D52" s="94">
        <v>1.12320437852912</v>
      </c>
      <c r="E52" s="94">
        <v>0.744499284468173</v>
      </c>
      <c r="F52" s="94">
        <v>0.378705094060951</v>
      </c>
      <c r="G52" s="83"/>
      <c r="L52" s="88"/>
    </row>
    <row r="53" spans="2:12" ht="12">
      <c r="B53" s="89"/>
      <c r="C53" s="62">
        <v>2002</v>
      </c>
      <c r="D53" s="94">
        <v>3.40810614888775</v>
      </c>
      <c r="E53" s="94">
        <v>3.22239872030974</v>
      </c>
      <c r="F53" s="94">
        <v>0.185707428578008</v>
      </c>
      <c r="G53" s="83"/>
      <c r="H53" s="83"/>
      <c r="L53" s="88"/>
    </row>
    <row r="54" spans="2:12" ht="12">
      <c r="B54" s="89"/>
      <c r="C54" s="62">
        <v>2003</v>
      </c>
      <c r="D54" s="94">
        <v>3.63875445459673</v>
      </c>
      <c r="E54" s="94">
        <v>3.61267430872737</v>
      </c>
      <c r="F54" s="94">
        <v>0.026080145869362</v>
      </c>
      <c r="G54" s="83"/>
      <c r="H54" s="83"/>
      <c r="L54" s="88"/>
    </row>
    <row r="55" spans="2:12" ht="12">
      <c r="B55" s="89"/>
      <c r="C55" s="62">
        <v>2004</v>
      </c>
      <c r="D55" s="94">
        <v>3.81520842718586</v>
      </c>
      <c r="E55" s="94">
        <v>3.23803301395069</v>
      </c>
      <c r="F55" s="94">
        <v>0.577175413235168</v>
      </c>
      <c r="G55" s="83"/>
      <c r="H55" s="83"/>
      <c r="L55" s="88"/>
    </row>
    <row r="56" spans="2:12" ht="12">
      <c r="B56" s="89"/>
      <c r="C56" s="62">
        <v>2005</v>
      </c>
      <c r="D56" s="94">
        <v>3.2174481811015</v>
      </c>
      <c r="E56" s="94">
        <v>2.83678439647534</v>
      </c>
      <c r="F56" s="94">
        <v>0.380663784626166</v>
      </c>
      <c r="G56" s="83"/>
      <c r="H56" s="83"/>
      <c r="L56" s="88"/>
    </row>
    <row r="57" spans="2:12" ht="12">
      <c r="B57" s="89"/>
      <c r="C57" s="62">
        <v>2006</v>
      </c>
      <c r="D57" s="94">
        <v>3.23296519583741</v>
      </c>
      <c r="E57" s="94">
        <v>2.56585772040111</v>
      </c>
      <c r="F57" s="94">
        <v>0.667107475436294</v>
      </c>
      <c r="G57" s="83"/>
      <c r="H57" s="83"/>
      <c r="L57" s="88"/>
    </row>
    <row r="58" spans="2:12" ht="12">
      <c r="B58" s="89"/>
      <c r="C58" s="62">
        <v>2007</v>
      </c>
      <c r="D58" s="94">
        <v>3.45557410924192</v>
      </c>
      <c r="E58" s="94">
        <v>2.81755115206885</v>
      </c>
      <c r="F58" s="94">
        <v>0.638022957173071</v>
      </c>
      <c r="G58" s="83"/>
      <c r="H58" s="83"/>
      <c r="L58" s="88"/>
    </row>
    <row r="59" spans="2:12" ht="12">
      <c r="B59" s="89"/>
      <c r="C59" s="62">
        <v>2008</v>
      </c>
      <c r="D59" s="94">
        <v>3.00989124978832</v>
      </c>
      <c r="E59" s="94">
        <v>2.18416290987856</v>
      </c>
      <c r="F59" s="94">
        <v>0.825728339909762</v>
      </c>
      <c r="G59" s="83"/>
      <c r="H59" s="83"/>
      <c r="L59" s="88"/>
    </row>
    <row r="60" spans="2:12" ht="12">
      <c r="B60" s="89"/>
      <c r="C60" s="62">
        <v>2009</v>
      </c>
      <c r="D60" s="94">
        <v>1.71876395966117</v>
      </c>
      <c r="E60" s="94">
        <v>1.08159278054518</v>
      </c>
      <c r="F60" s="94">
        <v>0.637171179115991</v>
      </c>
      <c r="G60" s="83"/>
      <c r="H60" s="83"/>
      <c r="L60" s="88"/>
    </row>
    <row r="61" spans="2:12" ht="12">
      <c r="B61" s="89"/>
      <c r="C61" s="62">
        <v>2010</v>
      </c>
      <c r="D61" s="94">
        <v>1.72783988392764</v>
      </c>
      <c r="E61" s="94">
        <v>1.14011507338033</v>
      </c>
      <c r="F61" s="94">
        <v>0.587724810547312</v>
      </c>
      <c r="G61" s="83"/>
      <c r="H61" s="83"/>
      <c r="L61" s="88"/>
    </row>
    <row r="62" spans="2:12" ht="12">
      <c r="B62" s="89"/>
      <c r="C62" s="62">
        <v>2011</v>
      </c>
      <c r="D62" s="94">
        <v>1.44453832373644</v>
      </c>
      <c r="E62" s="94">
        <v>1.12752365596663</v>
      </c>
      <c r="F62" s="94">
        <v>0.317014667769814</v>
      </c>
      <c r="G62" s="83"/>
      <c r="H62" s="83"/>
      <c r="L62" s="88"/>
    </row>
    <row r="63" spans="2:12" ht="12">
      <c r="B63" s="89"/>
      <c r="C63" s="62">
        <v>2012</v>
      </c>
      <c r="D63" s="94">
        <v>1.59909663661792</v>
      </c>
      <c r="E63" s="94">
        <v>1.65282927744923</v>
      </c>
      <c r="F63" s="94">
        <v>-0.05373264083131</v>
      </c>
      <c r="G63" s="83"/>
      <c r="H63" s="83"/>
      <c r="L63" s="88"/>
    </row>
    <row r="64" spans="2:12" ht="12">
      <c r="B64" s="89"/>
      <c r="C64" s="62">
        <v>2013</v>
      </c>
      <c r="D64" s="94">
        <v>3.17329023931528</v>
      </c>
      <c r="E64" s="94">
        <v>3.43563361269058</v>
      </c>
      <c r="F64" s="94">
        <v>-0.262343373375296</v>
      </c>
      <c r="G64" s="83"/>
      <c r="L64" s="88"/>
    </row>
    <row r="65" spans="2:8" ht="12">
      <c r="B65" s="89"/>
      <c r="C65" s="62">
        <v>2014</v>
      </c>
      <c r="D65" s="94">
        <v>1.76262092899015</v>
      </c>
      <c r="E65" s="94">
        <v>1.78826643466418</v>
      </c>
      <c r="F65" s="94">
        <v>-0.025645505674028</v>
      </c>
      <c r="H65" s="90"/>
    </row>
    <row r="66" spans="1:6" ht="12">
      <c r="A66" s="3" t="s">
        <v>35</v>
      </c>
      <c r="B66" s="89"/>
      <c r="C66" s="62">
        <v>2015</v>
      </c>
      <c r="D66" s="94">
        <v>2.5572466324066</v>
      </c>
      <c r="E66" s="94">
        <v>3.20890423850858</v>
      </c>
      <c r="F66" s="94">
        <v>-0.651657606101976</v>
      </c>
    </row>
    <row r="67" spans="1:6" ht="12">
      <c r="A67" s="3"/>
      <c r="C67" s="62">
        <v>2016</v>
      </c>
      <c r="D67" s="94">
        <v>1.63693781513013</v>
      </c>
      <c r="E67" s="94">
        <v>1.98433763487718</v>
      </c>
      <c r="F67" s="94">
        <v>-0.347125765405276</v>
      </c>
    </row>
    <row r="68" spans="1:6" ht="12">
      <c r="A68" s="3"/>
      <c r="C68" s="62">
        <v>2017</v>
      </c>
      <c r="D68" s="94">
        <v>1.26508124385466</v>
      </c>
      <c r="E68" s="94">
        <v>2.02745108806859</v>
      </c>
      <c r="F68" s="94">
        <v>-0.762369844213928</v>
      </c>
    </row>
    <row r="69" spans="1:6" ht="12">
      <c r="A69" s="3"/>
      <c r="C69" s="62">
        <v>2018</v>
      </c>
      <c r="D69" s="94">
        <v>1.62643365611279</v>
      </c>
      <c r="E69" s="94">
        <v>2.62928609919493</v>
      </c>
      <c r="F69" s="94">
        <v>-1.00285244308214</v>
      </c>
    </row>
    <row r="70" spans="1:6" ht="12">
      <c r="A70" s="3"/>
      <c r="C70" s="62">
        <v>2019</v>
      </c>
      <c r="D70" s="91">
        <v>1.97118987207833</v>
      </c>
      <c r="E70" s="91">
        <v>3.08520856218772</v>
      </c>
      <c r="F70" s="91">
        <v>-1.11401869010939</v>
      </c>
    </row>
    <row r="71" spans="1:6" ht="12">
      <c r="A71" s="3"/>
      <c r="C71" s="62"/>
      <c r="D71" s="91"/>
      <c r="E71" s="91"/>
      <c r="F71" s="91"/>
    </row>
    <row r="72" spans="1:7" ht="12">
      <c r="A72" s="84"/>
      <c r="C72" s="82" t="s">
        <v>84</v>
      </c>
      <c r="D72" s="82"/>
      <c r="E72" s="82"/>
      <c r="F72" s="82"/>
      <c r="G72" s="82"/>
    </row>
    <row r="73" ht="12">
      <c r="C73" s="62" t="s">
        <v>69</v>
      </c>
    </row>
    <row r="74" spans="3:8" ht="12">
      <c r="C74" s="92" t="s">
        <v>63</v>
      </c>
      <c r="D74" s="62"/>
      <c r="E74" s="62"/>
      <c r="F74" s="62"/>
      <c r="G74" s="62"/>
      <c r="H74" s="62"/>
    </row>
    <row r="75" spans="2:10" ht="12">
      <c r="B75" s="42"/>
      <c r="C75" s="42"/>
      <c r="G75" s="42"/>
      <c r="H75" s="42"/>
      <c r="I75" s="42"/>
      <c r="J75" s="42"/>
    </row>
    <row r="76" spans="2:10" ht="12">
      <c r="B76" s="42"/>
      <c r="C76" s="42"/>
      <c r="D76" s="42"/>
      <c r="E76" s="42"/>
      <c r="F76" s="42"/>
      <c r="G76" s="42"/>
      <c r="H76" s="42"/>
      <c r="I76" s="42"/>
      <c r="J76" s="42"/>
    </row>
    <row r="77" ht="12">
      <c r="A77" s="87" t="s">
        <v>37</v>
      </c>
    </row>
    <row r="78" ht="12">
      <c r="A78" s="93" t="s">
        <v>47</v>
      </c>
    </row>
    <row r="80" s="20" customFormat="1" ht="12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8"/>
  <sheetViews>
    <sheetView showGridLines="0" workbookViewId="0" topLeftCell="A1"/>
  </sheetViews>
  <sheetFormatPr defaultColWidth="9.140625" defaultRowHeight="12"/>
  <cols>
    <col min="1" max="2" width="9.28125" style="49" customWidth="1"/>
    <col min="3" max="3" width="9.140625" style="49" customWidth="1"/>
    <col min="4" max="5" width="17.140625" style="49" customWidth="1"/>
    <col min="6" max="8" width="9.140625" style="49" customWidth="1"/>
    <col min="9" max="11" width="25.8515625" style="49" customWidth="1"/>
    <col min="12" max="16384" width="9.140625" style="49" customWidth="1"/>
  </cols>
  <sheetData>
    <row r="1" ht="12">
      <c r="A1" s="11"/>
    </row>
    <row r="2" spans="1:7" ht="12">
      <c r="A2" s="3"/>
      <c r="C2" s="1"/>
      <c r="D2" s="1"/>
      <c r="E2" s="1"/>
      <c r="F2" s="1"/>
      <c r="G2" s="1"/>
    </row>
    <row r="3" spans="3:8" ht="12">
      <c r="C3" s="1" t="s">
        <v>0</v>
      </c>
      <c r="D3" s="1"/>
      <c r="E3" s="1"/>
      <c r="F3" s="1"/>
      <c r="G3" s="4"/>
      <c r="H3" s="4"/>
    </row>
    <row r="4" spans="3:7" ht="12">
      <c r="C4" s="1" t="s">
        <v>8</v>
      </c>
      <c r="D4" s="1"/>
      <c r="E4" s="1"/>
      <c r="F4" s="1"/>
      <c r="G4" s="1"/>
    </row>
    <row r="6" spans="1:22" s="85" customFormat="1" ht="15">
      <c r="A6" s="23"/>
      <c r="B6" s="23"/>
      <c r="C6" s="23" t="s">
        <v>87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3:21" ht="12">
      <c r="C7" s="62" t="s">
        <v>40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</row>
    <row r="8" ht="12">
      <c r="C8" s="87"/>
    </row>
    <row r="10" spans="4:5" ht="12">
      <c r="D10" s="10" t="s">
        <v>4</v>
      </c>
      <c r="E10" s="10" t="s">
        <v>1</v>
      </c>
    </row>
    <row r="11" ht="12">
      <c r="C11" s="62">
        <v>1960</v>
      </c>
    </row>
    <row r="12" spans="3:11" ht="12">
      <c r="C12" s="62">
        <v>1961</v>
      </c>
      <c r="D12" s="96">
        <v>6.657429</v>
      </c>
      <c r="E12" s="96">
        <v>3.5088</v>
      </c>
      <c r="F12" s="83"/>
      <c r="J12" s="98"/>
      <c r="K12" s="98"/>
    </row>
    <row r="13" spans="3:11" ht="12">
      <c r="C13" s="62">
        <v>1962</v>
      </c>
      <c r="D13" s="96">
        <v>6.600463</v>
      </c>
      <c r="E13" s="96">
        <v>3.721195</v>
      </c>
      <c r="F13" s="83"/>
      <c r="J13" s="98"/>
      <c r="K13" s="98"/>
    </row>
    <row r="14" spans="3:11" ht="12">
      <c r="C14" s="62">
        <v>1963</v>
      </c>
      <c r="D14" s="96">
        <v>6.715244</v>
      </c>
      <c r="E14" s="96">
        <v>3.723423</v>
      </c>
      <c r="F14" s="83"/>
      <c r="J14" s="98"/>
      <c r="K14" s="98"/>
    </row>
    <row r="15" spans="3:11" ht="12">
      <c r="C15" s="62">
        <v>1964</v>
      </c>
      <c r="D15" s="96">
        <v>6.796911</v>
      </c>
      <c r="E15" s="96">
        <v>3.622925</v>
      </c>
      <c r="F15" s="83"/>
      <c r="J15" s="98"/>
      <c r="K15" s="98"/>
    </row>
    <row r="16" spans="3:11" ht="12">
      <c r="C16" s="62">
        <v>1965</v>
      </c>
      <c r="D16" s="96">
        <v>6.640838</v>
      </c>
      <c r="E16" s="96">
        <v>3.751106</v>
      </c>
      <c r="F16" s="83"/>
      <c r="J16" s="98"/>
      <c r="K16" s="98"/>
    </row>
    <row r="17" spans="3:11" ht="12">
      <c r="C17" s="62">
        <v>1966</v>
      </c>
      <c r="D17" s="96">
        <v>6.578243</v>
      </c>
      <c r="E17" s="96">
        <v>3.718683</v>
      </c>
      <c r="F17" s="83"/>
      <c r="J17" s="98"/>
      <c r="K17" s="98"/>
    </row>
    <row r="18" spans="3:11" ht="12">
      <c r="C18" s="62">
        <v>1967</v>
      </c>
      <c r="D18" s="96">
        <v>6.718346</v>
      </c>
      <c r="E18" s="96">
        <v>3.811566</v>
      </c>
      <c r="F18" s="83"/>
      <c r="J18" s="98"/>
      <c r="K18" s="98"/>
    </row>
    <row r="19" spans="3:11" ht="12">
      <c r="C19" s="62">
        <v>1968</v>
      </c>
      <c r="D19" s="96">
        <v>6.610324</v>
      </c>
      <c r="E19" s="96">
        <v>3.951103</v>
      </c>
      <c r="F19" s="83"/>
      <c r="J19" s="98"/>
      <c r="K19" s="98"/>
    </row>
    <row r="20" spans="3:11" ht="12">
      <c r="C20" s="62">
        <v>1969</v>
      </c>
      <c r="D20" s="96">
        <v>6.482385</v>
      </c>
      <c r="E20" s="96">
        <v>4.079386</v>
      </c>
      <c r="F20" s="83"/>
      <c r="J20" s="98"/>
      <c r="K20" s="98"/>
    </row>
    <row r="21" spans="3:11" ht="12">
      <c r="C21" s="62">
        <v>1970</v>
      </c>
      <c r="D21" s="96">
        <v>6.302419</v>
      </c>
      <c r="E21" s="96">
        <v>3.986877</v>
      </c>
      <c r="F21" s="83"/>
      <c r="J21" s="98"/>
      <c r="K21" s="98"/>
    </row>
    <row r="22" spans="3:11" ht="12">
      <c r="C22" s="62">
        <v>1971</v>
      </c>
      <c r="D22" s="96">
        <v>6.303901</v>
      </c>
      <c r="E22" s="96">
        <v>4.047311</v>
      </c>
      <c r="F22" s="83"/>
      <c r="J22" s="98"/>
      <c r="K22" s="98"/>
    </row>
    <row r="23" spans="3:11" ht="12">
      <c r="C23" s="62">
        <v>1972</v>
      </c>
      <c r="D23" s="96">
        <v>6.152597</v>
      </c>
      <c r="E23" s="96">
        <v>3.995901</v>
      </c>
      <c r="F23" s="83"/>
      <c r="J23" s="98"/>
      <c r="K23" s="98"/>
    </row>
    <row r="24" spans="3:11" ht="12">
      <c r="C24" s="62">
        <v>1973</v>
      </c>
      <c r="D24" s="96">
        <v>6.032514</v>
      </c>
      <c r="E24" s="96">
        <v>4.079758</v>
      </c>
      <c r="F24" s="83"/>
      <c r="J24" s="98"/>
      <c r="K24" s="98"/>
    </row>
    <row r="25" spans="3:11" ht="12">
      <c r="C25" s="62">
        <v>1974</v>
      </c>
      <c r="D25" s="96">
        <v>6.09856</v>
      </c>
      <c r="E25" s="96">
        <v>4.046095</v>
      </c>
      <c r="F25" s="83"/>
      <c r="J25" s="98"/>
      <c r="K25" s="98"/>
    </row>
    <row r="26" spans="3:11" ht="12">
      <c r="C26" s="62">
        <v>1975</v>
      </c>
      <c r="D26" s="96">
        <v>5.961857</v>
      </c>
      <c r="E26" s="96">
        <v>4.163866</v>
      </c>
      <c r="F26" s="83"/>
      <c r="J26" s="98"/>
      <c r="K26" s="98"/>
    </row>
    <row r="27" spans="3:11" ht="12">
      <c r="C27" s="62">
        <v>1976</v>
      </c>
      <c r="D27" s="96">
        <v>5.927646</v>
      </c>
      <c r="E27" s="96">
        <v>4.163979</v>
      </c>
      <c r="F27" s="83"/>
      <c r="J27" s="98"/>
      <c r="K27" s="98"/>
    </row>
    <row r="28" spans="3:11" ht="12">
      <c r="C28" s="62">
        <v>1977</v>
      </c>
      <c r="D28" s="96">
        <v>5.860777</v>
      </c>
      <c r="E28" s="96">
        <v>4.096398</v>
      </c>
      <c r="F28" s="83"/>
      <c r="J28" s="98"/>
      <c r="K28" s="98"/>
    </row>
    <row r="29" spans="3:11" ht="12">
      <c r="C29" s="62">
        <v>1978</v>
      </c>
      <c r="D29" s="96">
        <v>5.774451</v>
      </c>
      <c r="E29" s="96">
        <v>4.171363</v>
      </c>
      <c r="F29" s="83"/>
      <c r="J29" s="98"/>
      <c r="K29" s="98"/>
    </row>
    <row r="30" spans="3:11" ht="12">
      <c r="C30" s="62">
        <v>1979</v>
      </c>
      <c r="D30" s="96">
        <v>5.730006</v>
      </c>
      <c r="E30" s="96">
        <v>4.144125</v>
      </c>
      <c r="F30" s="83"/>
      <c r="J30" s="98"/>
      <c r="K30" s="98"/>
    </row>
    <row r="31" spans="3:11" ht="12">
      <c r="C31" s="62">
        <v>1980</v>
      </c>
      <c r="D31" s="96">
        <v>5.720295</v>
      </c>
      <c r="E31" s="96">
        <v>4.250071</v>
      </c>
      <c r="F31" s="83"/>
      <c r="J31" s="98"/>
      <c r="K31" s="98"/>
    </row>
    <row r="32" spans="3:11" ht="12">
      <c r="C32" s="62">
        <v>1981</v>
      </c>
      <c r="D32" s="96">
        <v>5.591081</v>
      </c>
      <c r="E32" s="96">
        <v>4.21765</v>
      </c>
      <c r="F32" s="83"/>
      <c r="J32" s="98"/>
      <c r="K32" s="98"/>
    </row>
    <row r="33" spans="3:11" ht="12">
      <c r="C33" s="62">
        <v>1982</v>
      </c>
      <c r="D33" s="96">
        <v>5.523341</v>
      </c>
      <c r="E33" s="96">
        <v>4.183575</v>
      </c>
      <c r="F33" s="83"/>
      <c r="J33" s="98"/>
      <c r="K33" s="98"/>
    </row>
    <row r="34" spans="3:11" ht="12">
      <c r="C34" s="62">
        <v>1983</v>
      </c>
      <c r="D34" s="96">
        <v>5.355464</v>
      </c>
      <c r="E34" s="96">
        <v>4.304514</v>
      </c>
      <c r="F34" s="83"/>
      <c r="J34" s="98"/>
      <c r="K34" s="98"/>
    </row>
    <row r="35" spans="3:11" ht="12">
      <c r="C35" s="62">
        <v>1984</v>
      </c>
      <c r="D35" s="96">
        <v>5.31855</v>
      </c>
      <c r="E35" s="96">
        <v>4.233094</v>
      </c>
      <c r="F35" s="83"/>
      <c r="J35" s="98"/>
      <c r="K35" s="98"/>
    </row>
    <row r="36" spans="3:11" ht="12">
      <c r="C36" s="62">
        <v>1985</v>
      </c>
      <c r="D36" s="96">
        <v>5.2645</v>
      </c>
      <c r="E36" s="96">
        <v>4.335723</v>
      </c>
      <c r="F36" s="83"/>
      <c r="J36" s="98"/>
      <c r="K36" s="98"/>
    </row>
    <row r="37" spans="3:11" ht="12">
      <c r="C37" s="62">
        <v>1986</v>
      </c>
      <c r="D37" s="96">
        <v>5.243235</v>
      </c>
      <c r="E37" s="96">
        <v>4.29621</v>
      </c>
      <c r="F37" s="83"/>
      <c r="J37" s="98"/>
      <c r="K37" s="98"/>
    </row>
    <row r="38" spans="3:11" ht="12">
      <c r="C38" s="62">
        <v>1987</v>
      </c>
      <c r="D38" s="96">
        <v>5.193167</v>
      </c>
      <c r="E38" s="96">
        <v>4.242345</v>
      </c>
      <c r="F38" s="83"/>
      <c r="J38" s="98"/>
      <c r="K38" s="98"/>
    </row>
    <row r="39" spans="3:11" ht="12">
      <c r="C39" s="62">
        <v>1988</v>
      </c>
      <c r="D39" s="96">
        <v>5.22116</v>
      </c>
      <c r="E39" s="96">
        <v>4.246582</v>
      </c>
      <c r="F39" s="83"/>
      <c r="J39" s="98"/>
      <c r="K39" s="98"/>
    </row>
    <row r="40" spans="3:11" ht="12">
      <c r="C40" s="62">
        <v>1989</v>
      </c>
      <c r="D40" s="96">
        <v>5.123258</v>
      </c>
      <c r="E40" s="96">
        <v>4.265774</v>
      </c>
      <c r="F40" s="83"/>
      <c r="J40" s="98"/>
      <c r="K40" s="98"/>
    </row>
    <row r="41" spans="3:11" ht="12">
      <c r="C41" s="62">
        <v>1990</v>
      </c>
      <c r="D41" s="96">
        <v>5.095162</v>
      </c>
      <c r="E41" s="96">
        <v>4.324569</v>
      </c>
      <c r="F41" s="83"/>
      <c r="J41" s="98"/>
      <c r="K41" s="98"/>
    </row>
    <row r="42" spans="3:11" ht="12">
      <c r="C42" s="62">
        <v>1991</v>
      </c>
      <c r="D42" s="96">
        <v>4.950436</v>
      </c>
      <c r="E42" s="96">
        <v>4.350854</v>
      </c>
      <c r="F42" s="83"/>
      <c r="J42" s="98"/>
      <c r="K42" s="98"/>
    </row>
    <row r="43" spans="3:11" ht="12">
      <c r="C43" s="62">
        <v>1992</v>
      </c>
      <c r="D43" s="96">
        <v>4.837349</v>
      </c>
      <c r="E43" s="96">
        <v>4.304019</v>
      </c>
      <c r="F43" s="83"/>
      <c r="J43" s="98"/>
      <c r="K43" s="98"/>
    </row>
    <row r="44" spans="3:11" ht="12">
      <c r="C44" s="62">
        <v>1993</v>
      </c>
      <c r="D44" s="96">
        <v>4.691242</v>
      </c>
      <c r="E44" s="96">
        <v>4.367728</v>
      </c>
      <c r="F44" s="83"/>
      <c r="J44" s="98"/>
      <c r="K44" s="98"/>
    </row>
    <row r="45" spans="3:11" ht="12">
      <c r="C45" s="62">
        <v>1994</v>
      </c>
      <c r="D45" s="96">
        <v>4.562253</v>
      </c>
      <c r="E45" s="96">
        <v>4.314434</v>
      </c>
      <c r="F45" s="83"/>
      <c r="J45" s="98"/>
      <c r="K45" s="98"/>
    </row>
    <row r="46" spans="3:11" ht="12">
      <c r="C46" s="62">
        <v>1995</v>
      </c>
      <c r="D46" s="96">
        <v>4.448929</v>
      </c>
      <c r="E46" s="96">
        <v>4.355217</v>
      </c>
      <c r="F46" s="83"/>
      <c r="J46" s="98"/>
      <c r="K46" s="98"/>
    </row>
    <row r="47" spans="3:11" ht="12">
      <c r="C47" s="62">
        <v>1996</v>
      </c>
      <c r="D47" s="96">
        <v>4.453778</v>
      </c>
      <c r="E47" s="96">
        <v>4.361669</v>
      </c>
      <c r="F47" s="83"/>
      <c r="J47" s="98"/>
      <c r="K47" s="98"/>
    </row>
    <row r="48" spans="3:11" ht="12">
      <c r="C48" s="62">
        <v>1997</v>
      </c>
      <c r="D48" s="96">
        <v>4.446644</v>
      </c>
      <c r="E48" s="96">
        <v>4.316381</v>
      </c>
      <c r="F48" s="83"/>
      <c r="J48" s="98"/>
      <c r="K48" s="98"/>
    </row>
    <row r="49" spans="3:11" ht="12">
      <c r="C49" s="62">
        <v>1998</v>
      </c>
      <c r="D49" s="96">
        <v>4.420951</v>
      </c>
      <c r="E49" s="96">
        <v>4.329087</v>
      </c>
      <c r="F49" s="83"/>
      <c r="J49" s="98"/>
      <c r="K49" s="98"/>
    </row>
    <row r="50" spans="2:11" ht="12">
      <c r="B50" s="89"/>
      <c r="C50" s="62">
        <v>1999</v>
      </c>
      <c r="D50" s="96">
        <v>4.418622</v>
      </c>
      <c r="E50" s="96">
        <v>4.331</v>
      </c>
      <c r="F50" s="83"/>
      <c r="J50" s="98"/>
      <c r="K50" s="98"/>
    </row>
    <row r="51" spans="2:11" ht="12">
      <c r="B51" s="89"/>
      <c r="C51" s="62">
        <v>2000</v>
      </c>
      <c r="D51" s="96">
        <v>4.487745</v>
      </c>
      <c r="E51" s="96">
        <v>4.267048</v>
      </c>
      <c r="F51" s="83"/>
      <c r="J51" s="98"/>
      <c r="K51" s="98"/>
    </row>
    <row r="52" spans="2:11" ht="12">
      <c r="B52" s="89"/>
      <c r="C52" s="62">
        <v>2001</v>
      </c>
      <c r="D52" s="96">
        <v>4.393825</v>
      </c>
      <c r="E52" s="96">
        <v>4.231178</v>
      </c>
      <c r="F52" s="83"/>
      <c r="J52" s="98"/>
      <c r="K52" s="98"/>
    </row>
    <row r="53" spans="2:11" ht="40.35" customHeight="1">
      <c r="B53" s="89"/>
      <c r="C53" s="62">
        <v>2002</v>
      </c>
      <c r="D53" s="96">
        <v>4.364928</v>
      </c>
      <c r="E53" s="96">
        <v>4.284989</v>
      </c>
      <c r="F53" s="99"/>
      <c r="J53" s="98"/>
      <c r="K53" s="98"/>
    </row>
    <row r="54" spans="2:11" ht="12">
      <c r="B54" s="89"/>
      <c r="C54" s="62">
        <v>2003</v>
      </c>
      <c r="D54" s="96">
        <v>4.384916</v>
      </c>
      <c r="E54" s="96">
        <v>4.37365</v>
      </c>
      <c r="F54" s="99"/>
      <c r="J54" s="98"/>
      <c r="K54" s="98"/>
    </row>
    <row r="55" spans="2:11" ht="12">
      <c r="B55" s="89"/>
      <c r="C55" s="62">
        <v>2004</v>
      </c>
      <c r="D55" s="96">
        <v>4.441177</v>
      </c>
      <c r="E55" s="96">
        <v>4.19092</v>
      </c>
      <c r="F55" s="83"/>
      <c r="J55" s="98"/>
      <c r="K55" s="98"/>
    </row>
    <row r="56" spans="2:11" ht="12">
      <c r="B56" s="89"/>
      <c r="C56" s="62">
        <v>2005</v>
      </c>
      <c r="D56" s="96">
        <v>4.454301</v>
      </c>
      <c r="E56" s="96">
        <v>4.288668</v>
      </c>
      <c r="F56" s="83"/>
      <c r="J56" s="98"/>
      <c r="K56" s="98"/>
    </row>
    <row r="57" spans="2:11" ht="12">
      <c r="B57" s="89"/>
      <c r="C57" s="62">
        <v>2006</v>
      </c>
      <c r="D57" s="96">
        <v>4.515537</v>
      </c>
      <c r="E57" s="96">
        <v>4.22433</v>
      </c>
      <c r="F57" s="83"/>
      <c r="J57" s="98"/>
      <c r="K57" s="98"/>
    </row>
    <row r="58" spans="2:11" ht="12">
      <c r="B58" s="89"/>
      <c r="C58" s="62">
        <v>2007</v>
      </c>
      <c r="D58" s="96">
        <v>4.55118</v>
      </c>
      <c r="E58" s="96">
        <v>4.271736</v>
      </c>
      <c r="F58" s="83"/>
      <c r="J58" s="98"/>
      <c r="K58" s="98"/>
    </row>
    <row r="59" spans="2:11" ht="12">
      <c r="B59" s="89"/>
      <c r="C59" s="62">
        <v>2008</v>
      </c>
      <c r="D59" s="96">
        <v>4.675051</v>
      </c>
      <c r="E59" s="96">
        <v>4.312237</v>
      </c>
      <c r="F59" s="83"/>
      <c r="J59" s="98"/>
      <c r="K59" s="98"/>
    </row>
    <row r="60" spans="2:11" ht="12">
      <c r="B60" s="89"/>
      <c r="C60" s="62">
        <v>2009</v>
      </c>
      <c r="D60" s="96">
        <v>4.622368</v>
      </c>
      <c r="E60" s="96">
        <v>4.341741</v>
      </c>
      <c r="F60" s="83"/>
      <c r="J60" s="98"/>
      <c r="K60" s="98"/>
    </row>
    <row r="61" spans="2:11" ht="12">
      <c r="B61" s="89"/>
      <c r="C61" s="62">
        <v>2010</v>
      </c>
      <c r="D61" s="96">
        <v>4.603858</v>
      </c>
      <c r="E61" s="96">
        <v>4.344647</v>
      </c>
      <c r="J61" s="98"/>
      <c r="K61" s="98"/>
    </row>
    <row r="62" spans="2:11" ht="12">
      <c r="B62" s="89"/>
      <c r="C62" s="62">
        <v>2011</v>
      </c>
      <c r="D62" s="96">
        <v>4.458386</v>
      </c>
      <c r="E62" s="96">
        <v>4.318817</v>
      </c>
      <c r="J62" s="98"/>
      <c r="K62" s="98"/>
    </row>
    <row r="63" spans="2:11" ht="12">
      <c r="B63" s="89"/>
      <c r="C63" s="62">
        <v>2012</v>
      </c>
      <c r="D63" s="96">
        <v>4.417656</v>
      </c>
      <c r="E63" s="96">
        <v>4.441347</v>
      </c>
      <c r="J63" s="98"/>
      <c r="K63" s="98"/>
    </row>
    <row r="64" spans="2:11" ht="12">
      <c r="B64" s="89"/>
      <c r="C64" s="62">
        <v>2013</v>
      </c>
      <c r="D64" s="96">
        <v>4.303313</v>
      </c>
      <c r="E64" s="96">
        <v>4.419258</v>
      </c>
      <c r="F64" s="89"/>
      <c r="J64" s="98"/>
      <c r="K64" s="98"/>
    </row>
    <row r="65" spans="2:6" ht="12">
      <c r="B65" s="89"/>
      <c r="C65" s="62">
        <v>2014</v>
      </c>
      <c r="D65" s="96">
        <v>4.361239</v>
      </c>
      <c r="E65" s="96">
        <v>4.372607</v>
      </c>
      <c r="F65" s="89"/>
    </row>
    <row r="66" spans="1:6" ht="12">
      <c r="A66" s="3" t="s">
        <v>35</v>
      </c>
      <c r="C66" s="62">
        <v>2015</v>
      </c>
      <c r="D66" s="96">
        <v>4.330922</v>
      </c>
      <c r="E66" s="96">
        <v>4.620411</v>
      </c>
      <c r="F66" s="89"/>
    </row>
    <row r="67" spans="1:6" ht="12">
      <c r="A67" s="3"/>
      <c r="C67" s="62">
        <v>2016</v>
      </c>
      <c r="D67" s="96">
        <v>4.379549</v>
      </c>
      <c r="E67" s="96">
        <v>4.5342</v>
      </c>
      <c r="F67" s="89"/>
    </row>
    <row r="68" spans="1:6" ht="12">
      <c r="A68" s="3"/>
      <c r="C68" s="62">
        <v>2017</v>
      </c>
      <c r="D68" s="96">
        <v>4.320121</v>
      </c>
      <c r="E68" s="96">
        <v>4.659998</v>
      </c>
      <c r="F68" s="89"/>
    </row>
    <row r="69" spans="1:6" ht="12">
      <c r="A69" s="3"/>
      <c r="C69" s="62">
        <v>2018</v>
      </c>
      <c r="D69" s="96">
        <v>4.24571</v>
      </c>
      <c r="E69" s="96">
        <v>4.693445</v>
      </c>
      <c r="F69" s="89"/>
    </row>
    <row r="70" spans="1:6" ht="12">
      <c r="A70" s="3"/>
      <c r="C70" s="62">
        <v>2019</v>
      </c>
      <c r="D70" s="96">
        <v>4.151864</v>
      </c>
      <c r="E70" s="96">
        <v>4.650126</v>
      </c>
      <c r="F70" s="89"/>
    </row>
    <row r="71" spans="1:5" ht="12">
      <c r="A71" s="3"/>
      <c r="C71" s="62"/>
      <c r="D71" s="97"/>
      <c r="E71" s="97"/>
    </row>
    <row r="72" spans="3:8" ht="12">
      <c r="C72" s="62" t="s">
        <v>70</v>
      </c>
      <c r="D72" s="62"/>
      <c r="E72" s="62"/>
      <c r="F72" s="62"/>
      <c r="G72" s="62"/>
      <c r="H72" s="62"/>
    </row>
    <row r="73" ht="12">
      <c r="C73" s="92" t="s">
        <v>63</v>
      </c>
    </row>
    <row r="74" spans="3:9" ht="12">
      <c r="C74" s="42"/>
      <c r="D74" s="42"/>
      <c r="E74" s="42"/>
      <c r="F74" s="42"/>
      <c r="G74" s="42"/>
      <c r="I74" s="3" t="s">
        <v>36</v>
      </c>
    </row>
    <row r="75" spans="3:7" ht="12">
      <c r="C75" s="42"/>
      <c r="D75" s="42"/>
      <c r="E75" s="42"/>
      <c r="F75" s="42"/>
      <c r="G75" s="42"/>
    </row>
    <row r="77" s="20" customFormat="1" ht="12">
      <c r="A77" s="87" t="s">
        <v>37</v>
      </c>
    </row>
    <row r="78" ht="12">
      <c r="A78" s="93" t="s">
        <v>48</v>
      </c>
    </row>
  </sheetData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2"/>
  <sheetViews>
    <sheetView showGridLines="0" workbookViewId="0" topLeftCell="A1">
      <selection activeCell="I34" sqref="I34"/>
    </sheetView>
  </sheetViews>
  <sheetFormatPr defaultColWidth="9.140625" defaultRowHeight="12"/>
  <cols>
    <col min="1" max="2" width="9.28125" style="36" customWidth="1"/>
    <col min="3" max="3" width="38.8515625" style="36" customWidth="1"/>
    <col min="4" max="10" width="16.8515625" style="36" customWidth="1"/>
    <col min="11" max="12" width="6.28125" style="13" customWidth="1"/>
    <col min="13" max="13" width="10.421875" style="13" customWidth="1"/>
    <col min="14" max="14" width="6.28125" style="13" customWidth="1"/>
    <col min="15" max="27" width="11.421875" style="36" customWidth="1"/>
    <col min="28" max="16384" width="9.140625" style="36" customWidth="1"/>
  </cols>
  <sheetData>
    <row r="1" spans="1:14" ht="12" customHeight="1">
      <c r="A1" s="11"/>
      <c r="B1" s="54"/>
      <c r="C1" s="34"/>
      <c r="D1" s="34"/>
      <c r="E1" s="34"/>
      <c r="F1" s="34"/>
      <c r="G1" s="12"/>
      <c r="H1" s="12"/>
      <c r="I1" s="34"/>
      <c r="J1" s="34"/>
      <c r="K1" s="54"/>
      <c r="L1" s="54"/>
      <c r="M1" s="54"/>
      <c r="N1" s="54"/>
    </row>
    <row r="2" spans="1:8" ht="12" customHeight="1">
      <c r="A2" s="2"/>
      <c r="B2" s="49"/>
      <c r="C2" s="1"/>
      <c r="D2" s="1"/>
      <c r="E2" s="1"/>
      <c r="F2" s="1"/>
      <c r="G2" s="12"/>
      <c r="H2" s="12"/>
    </row>
    <row r="3" spans="3:7" ht="12" customHeight="1">
      <c r="C3" s="1" t="s">
        <v>0</v>
      </c>
      <c r="D3" s="1"/>
      <c r="E3" s="1"/>
      <c r="F3" s="1"/>
      <c r="G3" s="1"/>
    </row>
    <row r="4" spans="3:6" ht="12" customHeight="1">
      <c r="C4" s="1" t="s">
        <v>8</v>
      </c>
      <c r="D4" s="1"/>
      <c r="E4" s="1"/>
      <c r="F4" s="1"/>
    </row>
    <row r="5" ht="12" customHeight="1"/>
    <row r="6" ht="3.95" customHeight="1"/>
    <row r="7" spans="1:23" s="64" customFormat="1" ht="17.25">
      <c r="A7" s="24"/>
      <c r="B7" s="22"/>
      <c r="C7" s="133" t="s">
        <v>88</v>
      </c>
      <c r="D7" s="22"/>
      <c r="E7" s="22"/>
      <c r="F7" s="22"/>
      <c r="G7" s="22"/>
      <c r="H7" s="22"/>
      <c r="I7" s="22"/>
      <c r="J7" s="22"/>
      <c r="K7" s="21"/>
      <c r="L7" s="21"/>
      <c r="M7" s="21"/>
      <c r="N7" s="21"/>
      <c r="O7" s="22"/>
      <c r="P7" s="22"/>
      <c r="Q7" s="22"/>
      <c r="R7" s="22"/>
      <c r="S7" s="22"/>
      <c r="T7" s="22"/>
      <c r="U7" s="22"/>
      <c r="V7" s="22"/>
      <c r="W7" s="22"/>
    </row>
    <row r="8" spans="3:22" ht="12">
      <c r="C8" s="134" t="s">
        <v>64</v>
      </c>
      <c r="D8" s="33"/>
      <c r="E8" s="33"/>
      <c r="F8" s="55"/>
      <c r="G8" s="33"/>
      <c r="H8" s="33"/>
      <c r="I8" s="33"/>
      <c r="J8" s="56"/>
      <c r="O8" s="33"/>
      <c r="P8" s="33"/>
      <c r="Q8" s="33"/>
      <c r="R8" s="33"/>
      <c r="S8" s="33"/>
      <c r="T8" s="33"/>
      <c r="U8" s="33"/>
      <c r="V8" s="33"/>
    </row>
    <row r="9" ht="12">
      <c r="C9" s="5"/>
    </row>
    <row r="10" spans="3:13" s="57" customFormat="1" ht="36" customHeight="1">
      <c r="C10" s="70"/>
      <c r="D10" s="71" t="s">
        <v>89</v>
      </c>
      <c r="E10" s="71" t="s">
        <v>4</v>
      </c>
      <c r="F10" s="71" t="s">
        <v>1</v>
      </c>
      <c r="G10" s="72" t="s">
        <v>59</v>
      </c>
      <c r="H10" s="71" t="s">
        <v>56</v>
      </c>
      <c r="I10" s="71" t="s">
        <v>91</v>
      </c>
      <c r="J10" s="71" t="s">
        <v>90</v>
      </c>
      <c r="K10" s="15"/>
      <c r="L10" s="15"/>
      <c r="M10" s="15"/>
    </row>
    <row r="11" spans="3:13" s="34" customFormat="1" ht="12" customHeight="1">
      <c r="C11" s="25" t="s">
        <v>92</v>
      </c>
      <c r="D11" s="73">
        <v>446824.564</v>
      </c>
      <c r="E11" s="73">
        <v>4151.864</v>
      </c>
      <c r="F11" s="73">
        <v>4650.126</v>
      </c>
      <c r="G11" s="73">
        <v>-498.262</v>
      </c>
      <c r="H11" s="73">
        <v>1379.907</v>
      </c>
      <c r="I11" s="73">
        <v>881.645</v>
      </c>
      <c r="J11" s="73">
        <v>447706.209</v>
      </c>
      <c r="K11" s="51"/>
      <c r="L11" s="17"/>
      <c r="M11" s="136"/>
    </row>
    <row r="12" spans="2:28" s="54" customFormat="1" ht="12" customHeight="1">
      <c r="B12" s="60"/>
      <c r="C12" s="26" t="s">
        <v>68</v>
      </c>
      <c r="D12" s="74">
        <v>11455.519</v>
      </c>
      <c r="E12" s="74">
        <v>116.128</v>
      </c>
      <c r="F12" s="74">
        <v>108.783</v>
      </c>
      <c r="G12" s="74">
        <v>7.345</v>
      </c>
      <c r="H12" s="74">
        <v>87.024</v>
      </c>
      <c r="I12" s="74">
        <v>94.369</v>
      </c>
      <c r="J12" s="74">
        <v>11549.888</v>
      </c>
      <c r="K12" s="16"/>
      <c r="L12" s="17"/>
      <c r="M12" s="136"/>
      <c r="AB12" s="34"/>
    </row>
    <row r="13" spans="3:28" s="54" customFormat="1" ht="12" customHeight="1">
      <c r="C13" s="27" t="s">
        <v>9</v>
      </c>
      <c r="D13" s="75">
        <v>7000.039</v>
      </c>
      <c r="E13" s="75">
        <v>61.538</v>
      </c>
      <c r="F13" s="75">
        <v>108.083</v>
      </c>
      <c r="G13" s="75">
        <v>-46.545</v>
      </c>
      <c r="H13" s="75">
        <v>-2.012</v>
      </c>
      <c r="I13" s="75">
        <v>-48.557</v>
      </c>
      <c r="J13" s="75">
        <v>6951.482</v>
      </c>
      <c r="K13" s="16"/>
      <c r="L13" s="17"/>
      <c r="M13" s="136"/>
      <c r="AB13" s="34"/>
    </row>
    <row r="14" spans="3:28" s="54" customFormat="1" ht="12" customHeight="1">
      <c r="C14" s="27" t="s">
        <v>71</v>
      </c>
      <c r="D14" s="75">
        <v>10649.8</v>
      </c>
      <c r="E14" s="75">
        <v>112.231</v>
      </c>
      <c r="F14" s="75">
        <v>112.362</v>
      </c>
      <c r="G14" s="75">
        <v>-0.131</v>
      </c>
      <c r="H14" s="75">
        <v>44.27</v>
      </c>
      <c r="I14" s="75">
        <v>44.139</v>
      </c>
      <c r="J14" s="75">
        <v>10693.939</v>
      </c>
      <c r="K14" s="16"/>
      <c r="L14" s="17"/>
      <c r="M14" s="136"/>
      <c r="AB14" s="34"/>
    </row>
    <row r="15" spans="3:28" s="54" customFormat="1" ht="12" customHeight="1">
      <c r="C15" s="27" t="s">
        <v>10</v>
      </c>
      <c r="D15" s="75">
        <v>5806.081</v>
      </c>
      <c r="E15" s="75">
        <v>61.167</v>
      </c>
      <c r="F15" s="75">
        <v>53.958</v>
      </c>
      <c r="G15" s="75">
        <v>7.209</v>
      </c>
      <c r="H15" s="75">
        <v>9.473</v>
      </c>
      <c r="I15" s="75">
        <v>16.682</v>
      </c>
      <c r="J15" s="75">
        <v>5822.763</v>
      </c>
      <c r="K15" s="16"/>
      <c r="L15" s="17"/>
      <c r="M15" s="136"/>
      <c r="AB15" s="34"/>
    </row>
    <row r="16" spans="3:28" s="54" customFormat="1" ht="12" customHeight="1">
      <c r="C16" s="27" t="s">
        <v>75</v>
      </c>
      <c r="D16" s="75">
        <v>83019.213</v>
      </c>
      <c r="E16" s="76">
        <v>778.129</v>
      </c>
      <c r="F16" s="76">
        <v>939.536</v>
      </c>
      <c r="G16" s="76">
        <v>-161.407</v>
      </c>
      <c r="H16" s="76">
        <v>308.905</v>
      </c>
      <c r="I16" s="76">
        <v>147.498</v>
      </c>
      <c r="J16" s="76">
        <v>83166.711</v>
      </c>
      <c r="K16" s="16"/>
      <c r="L16" s="17"/>
      <c r="M16" s="136"/>
      <c r="AB16" s="34"/>
    </row>
    <row r="17" spans="1:28" s="54" customFormat="1" ht="12" customHeight="1">
      <c r="A17" s="14"/>
      <c r="C17" s="27" t="s">
        <v>67</v>
      </c>
      <c r="D17" s="75">
        <v>1324.82</v>
      </c>
      <c r="E17" s="75">
        <v>14.099</v>
      </c>
      <c r="F17" s="75">
        <v>15.401</v>
      </c>
      <c r="G17" s="75">
        <v>-1.302</v>
      </c>
      <c r="H17" s="75">
        <v>5.458</v>
      </c>
      <c r="I17" s="75">
        <v>4.156</v>
      </c>
      <c r="J17" s="75">
        <v>1328.976</v>
      </c>
      <c r="K17" s="17"/>
      <c r="L17" s="17"/>
      <c r="M17" s="136"/>
      <c r="AB17" s="34"/>
    </row>
    <row r="18" spans="3:28" s="54" customFormat="1" ht="12" customHeight="1">
      <c r="C18" s="27" t="s">
        <v>27</v>
      </c>
      <c r="D18" s="75">
        <v>4904.24</v>
      </c>
      <c r="E18" s="76">
        <v>59.796</v>
      </c>
      <c r="F18" s="76">
        <v>31.134</v>
      </c>
      <c r="G18" s="76">
        <v>28.662</v>
      </c>
      <c r="H18" s="76">
        <v>30.937</v>
      </c>
      <c r="I18" s="76">
        <v>59.599</v>
      </c>
      <c r="J18" s="76">
        <v>4963.839</v>
      </c>
      <c r="K18" s="16"/>
      <c r="L18" s="17"/>
      <c r="M18" s="136"/>
      <c r="AB18" s="34"/>
    </row>
    <row r="19" spans="3:28" s="54" customFormat="1" ht="12" customHeight="1">
      <c r="C19" s="27" t="s">
        <v>11</v>
      </c>
      <c r="D19" s="75">
        <v>10724.599</v>
      </c>
      <c r="E19" s="76">
        <v>83.746</v>
      </c>
      <c r="F19" s="76">
        <v>125.016</v>
      </c>
      <c r="G19" s="76">
        <v>-41.27</v>
      </c>
      <c r="H19" s="76">
        <v>26.41</v>
      </c>
      <c r="I19" s="76">
        <v>-14.86</v>
      </c>
      <c r="J19" s="76">
        <v>10709.739</v>
      </c>
      <c r="K19" s="16"/>
      <c r="L19" s="17"/>
      <c r="M19" s="136"/>
      <c r="AB19" s="34"/>
    </row>
    <row r="20" spans="3:28" s="54" customFormat="1" ht="12" customHeight="1">
      <c r="C20" s="27" t="s">
        <v>12</v>
      </c>
      <c r="D20" s="75">
        <v>46937.06</v>
      </c>
      <c r="E20" s="76">
        <v>357.924</v>
      </c>
      <c r="F20" s="76">
        <v>415.07</v>
      </c>
      <c r="G20" s="76">
        <v>-57.146</v>
      </c>
      <c r="H20" s="76">
        <v>450.067</v>
      </c>
      <c r="I20" s="76">
        <v>392.921</v>
      </c>
      <c r="J20" s="76">
        <v>47329.981</v>
      </c>
      <c r="K20" s="16"/>
      <c r="L20" s="17"/>
      <c r="M20" s="136"/>
      <c r="AB20" s="34"/>
    </row>
    <row r="21" spans="3:28" s="54" customFormat="1" ht="12" customHeight="1">
      <c r="C21" s="27" t="s">
        <v>66</v>
      </c>
      <c r="D21" s="76">
        <v>67012.883</v>
      </c>
      <c r="E21" s="76">
        <v>753.578</v>
      </c>
      <c r="F21" s="76">
        <v>612.127</v>
      </c>
      <c r="G21" s="76">
        <v>141.451</v>
      </c>
      <c r="H21" s="76">
        <v>-55.51</v>
      </c>
      <c r="I21" s="76">
        <v>85.941</v>
      </c>
      <c r="J21" s="76">
        <v>67098.824</v>
      </c>
      <c r="K21" s="16"/>
      <c r="L21" s="17"/>
      <c r="M21" s="136"/>
      <c r="AB21" s="34"/>
    </row>
    <row r="22" spans="1:13" s="34" customFormat="1" ht="12" customHeight="1">
      <c r="A22" s="14"/>
      <c r="C22" s="27" t="s">
        <v>31</v>
      </c>
      <c r="D22" s="75">
        <v>4076.246</v>
      </c>
      <c r="E22" s="75">
        <v>36.135</v>
      </c>
      <c r="F22" s="75">
        <v>51.794</v>
      </c>
      <c r="G22" s="75">
        <v>-15.659</v>
      </c>
      <c r="H22" s="75">
        <v>-2.422</v>
      </c>
      <c r="I22" s="75">
        <v>-18.081</v>
      </c>
      <c r="J22" s="75">
        <v>4058.165</v>
      </c>
      <c r="K22" s="16"/>
      <c r="L22" s="17"/>
      <c r="M22" s="136"/>
    </row>
    <row r="23" spans="1:28" s="54" customFormat="1" ht="12" customHeight="1">
      <c r="A23" s="14"/>
      <c r="C23" s="27" t="s">
        <v>13</v>
      </c>
      <c r="D23" s="75">
        <v>60359.546</v>
      </c>
      <c r="E23" s="76">
        <v>420.17</v>
      </c>
      <c r="F23" s="76">
        <v>634.432</v>
      </c>
      <c r="G23" s="76">
        <v>-214.262</v>
      </c>
      <c r="H23" s="76">
        <v>99.355</v>
      </c>
      <c r="I23" s="76">
        <v>-114.907</v>
      </c>
      <c r="J23" s="76">
        <v>60244.639</v>
      </c>
      <c r="K23" s="16"/>
      <c r="L23" s="17"/>
      <c r="M23" s="136"/>
      <c r="AB23" s="34"/>
    </row>
    <row r="24" spans="3:28" s="54" customFormat="1" ht="12" customHeight="1">
      <c r="C24" s="27" t="s">
        <v>32</v>
      </c>
      <c r="D24" s="75">
        <v>875.899</v>
      </c>
      <c r="E24" s="76">
        <v>9.625</v>
      </c>
      <c r="F24" s="76">
        <v>6.02</v>
      </c>
      <c r="G24" s="76">
        <v>3.605</v>
      </c>
      <c r="H24" s="76">
        <v>8.501</v>
      </c>
      <c r="I24" s="76">
        <v>12.106</v>
      </c>
      <c r="J24" s="76">
        <v>888.005</v>
      </c>
      <c r="K24" s="16"/>
      <c r="L24" s="17"/>
      <c r="M24" s="136"/>
      <c r="AB24" s="34"/>
    </row>
    <row r="25" spans="3:28" s="54" customFormat="1" ht="12" customHeight="1">
      <c r="C25" s="27" t="s">
        <v>14</v>
      </c>
      <c r="D25" s="75">
        <v>1919.968</v>
      </c>
      <c r="E25" s="75">
        <v>18.786</v>
      </c>
      <c r="F25" s="75">
        <v>27.719</v>
      </c>
      <c r="G25" s="75">
        <v>-8.933</v>
      </c>
      <c r="H25" s="75">
        <v>-3.36</v>
      </c>
      <c r="I25" s="75">
        <v>-12.293</v>
      </c>
      <c r="J25" s="75">
        <v>1907.675</v>
      </c>
      <c r="K25" s="16"/>
      <c r="L25" s="17"/>
      <c r="M25" s="136"/>
      <c r="AB25" s="34"/>
    </row>
    <row r="26" spans="3:28" s="54" customFormat="1" ht="12" customHeight="1">
      <c r="C26" s="27" t="s">
        <v>6</v>
      </c>
      <c r="D26" s="75">
        <v>2794.184</v>
      </c>
      <c r="E26" s="75">
        <v>27.393</v>
      </c>
      <c r="F26" s="75">
        <v>38.281</v>
      </c>
      <c r="G26" s="75">
        <v>-10.888</v>
      </c>
      <c r="H26" s="75">
        <v>10.794</v>
      </c>
      <c r="I26" s="75">
        <v>-0.094</v>
      </c>
      <c r="J26" s="75">
        <v>2794.09</v>
      </c>
      <c r="K26" s="16"/>
      <c r="L26" s="17"/>
      <c r="M26" s="136"/>
      <c r="AB26" s="34"/>
    </row>
    <row r="27" spans="3:28" s="54" customFormat="1" ht="12" customHeight="1">
      <c r="C27" s="27" t="s">
        <v>78</v>
      </c>
      <c r="D27" s="75">
        <v>613.894</v>
      </c>
      <c r="E27" s="75">
        <v>6.23</v>
      </c>
      <c r="F27" s="75">
        <v>4.283</v>
      </c>
      <c r="G27" s="75">
        <v>1.947</v>
      </c>
      <c r="H27" s="75">
        <v>10.267</v>
      </c>
      <c r="I27" s="75">
        <v>12.214</v>
      </c>
      <c r="J27" s="75">
        <v>626.108</v>
      </c>
      <c r="K27" s="16"/>
      <c r="L27" s="17"/>
      <c r="M27" s="136"/>
      <c r="AB27" s="34"/>
    </row>
    <row r="28" spans="1:28" s="54" customFormat="1" ht="12" customHeight="1">
      <c r="A28" s="14"/>
      <c r="C28" s="27" t="s">
        <v>15</v>
      </c>
      <c r="D28" s="75">
        <v>9772.756</v>
      </c>
      <c r="E28" s="75">
        <v>93.1</v>
      </c>
      <c r="F28" s="75">
        <v>129.892</v>
      </c>
      <c r="G28" s="75">
        <v>-36.792</v>
      </c>
      <c r="H28" s="75">
        <v>33.562</v>
      </c>
      <c r="I28" s="75">
        <v>-3.23</v>
      </c>
      <c r="J28" s="75">
        <v>9769.526</v>
      </c>
      <c r="K28" s="16"/>
      <c r="L28" s="17"/>
      <c r="M28" s="136"/>
      <c r="AB28" s="34"/>
    </row>
    <row r="29" spans="3:28" s="54" customFormat="1" ht="12" customHeight="1">
      <c r="C29" s="27" t="s">
        <v>7</v>
      </c>
      <c r="D29" s="76">
        <v>493.559</v>
      </c>
      <c r="E29" s="76">
        <v>4.35</v>
      </c>
      <c r="F29" s="76">
        <v>3.688</v>
      </c>
      <c r="G29" s="76">
        <v>0.662</v>
      </c>
      <c r="H29" s="76">
        <v>20.343</v>
      </c>
      <c r="I29" s="76">
        <v>21.005</v>
      </c>
      <c r="J29" s="76">
        <v>514.564</v>
      </c>
      <c r="K29" s="16"/>
      <c r="L29" s="17"/>
      <c r="M29" s="136"/>
      <c r="AB29" s="34"/>
    </row>
    <row r="30" spans="3:28" s="54" customFormat="1" ht="12" customHeight="1">
      <c r="C30" s="27" t="s">
        <v>16</v>
      </c>
      <c r="D30" s="75">
        <v>17282.163</v>
      </c>
      <c r="E30" s="76">
        <v>169.059</v>
      </c>
      <c r="F30" s="76">
        <v>151.815</v>
      </c>
      <c r="G30" s="76">
        <v>17.244</v>
      </c>
      <c r="H30" s="76">
        <v>108.178</v>
      </c>
      <c r="I30" s="75">
        <v>125.422</v>
      </c>
      <c r="J30" s="75">
        <v>17407.585</v>
      </c>
      <c r="K30" s="16"/>
      <c r="L30" s="17"/>
      <c r="M30" s="136"/>
      <c r="AB30" s="34"/>
    </row>
    <row r="31" spans="3:28" s="54" customFormat="1" ht="12" customHeight="1">
      <c r="C31" s="27" t="s">
        <v>17</v>
      </c>
      <c r="D31" s="75">
        <v>8858.775</v>
      </c>
      <c r="E31" s="75">
        <v>84.952</v>
      </c>
      <c r="F31" s="75">
        <v>83.386</v>
      </c>
      <c r="G31" s="75">
        <v>1.566</v>
      </c>
      <c r="H31" s="76">
        <v>40.723</v>
      </c>
      <c r="I31" s="76">
        <v>42.289</v>
      </c>
      <c r="J31" s="76">
        <v>8901.064</v>
      </c>
      <c r="K31" s="16"/>
      <c r="L31" s="17"/>
      <c r="M31" s="136"/>
      <c r="AB31" s="34"/>
    </row>
    <row r="32" spans="3:28" s="54" customFormat="1" ht="12" customHeight="1">
      <c r="C32" s="27" t="s">
        <v>18</v>
      </c>
      <c r="D32" s="75">
        <v>37972.812</v>
      </c>
      <c r="E32" s="75">
        <v>374.954</v>
      </c>
      <c r="F32" s="75">
        <v>409.709</v>
      </c>
      <c r="G32" s="75">
        <v>-34.755</v>
      </c>
      <c r="H32" s="75">
        <v>20.081</v>
      </c>
      <c r="I32" s="75">
        <v>-14.674</v>
      </c>
      <c r="J32" s="75">
        <v>37958.138</v>
      </c>
      <c r="K32" s="16"/>
      <c r="L32" s="17"/>
      <c r="M32" s="136"/>
      <c r="AB32" s="34"/>
    </row>
    <row r="33" spans="3:28" s="54" customFormat="1" ht="12" customHeight="1">
      <c r="C33" s="27" t="s">
        <v>19</v>
      </c>
      <c r="D33" s="75">
        <v>10276.617</v>
      </c>
      <c r="E33" s="75">
        <v>86.579</v>
      </c>
      <c r="F33" s="75">
        <v>111.793</v>
      </c>
      <c r="G33" s="75">
        <v>-25.214</v>
      </c>
      <c r="H33" s="75">
        <v>44.506</v>
      </c>
      <c r="I33" s="75">
        <v>19.292</v>
      </c>
      <c r="J33" s="75">
        <v>10295.909</v>
      </c>
      <c r="K33" s="16"/>
      <c r="L33" s="17"/>
      <c r="M33" s="136"/>
      <c r="AB33" s="34"/>
    </row>
    <row r="34" spans="3:28" s="54" customFormat="1" ht="12" customHeight="1">
      <c r="C34" s="27" t="s">
        <v>33</v>
      </c>
      <c r="D34" s="76">
        <v>19414.458</v>
      </c>
      <c r="E34" s="76">
        <v>185.677</v>
      </c>
      <c r="F34" s="76">
        <v>259.307</v>
      </c>
      <c r="G34" s="76">
        <v>-73.63</v>
      </c>
      <c r="H34" s="76">
        <v>-22.844</v>
      </c>
      <c r="I34" s="76">
        <v>-96.474</v>
      </c>
      <c r="J34" s="76">
        <v>19317.984</v>
      </c>
      <c r="K34" s="16"/>
      <c r="L34" s="17"/>
      <c r="M34" s="136"/>
      <c r="AB34" s="34"/>
    </row>
    <row r="35" spans="3:28" s="54" customFormat="1" ht="12" customHeight="1">
      <c r="C35" s="27" t="s">
        <v>20</v>
      </c>
      <c r="D35" s="75">
        <v>2080.908</v>
      </c>
      <c r="E35" s="75">
        <v>19.328</v>
      </c>
      <c r="F35" s="75">
        <v>20.588</v>
      </c>
      <c r="G35" s="75">
        <v>-1.26</v>
      </c>
      <c r="H35" s="75">
        <v>16.213</v>
      </c>
      <c r="I35" s="75">
        <v>14.953</v>
      </c>
      <c r="J35" s="75">
        <v>2095.861</v>
      </c>
      <c r="K35" s="16"/>
      <c r="L35" s="17"/>
      <c r="M35" s="136"/>
      <c r="AB35" s="34"/>
    </row>
    <row r="36" spans="3:28" s="54" customFormat="1" ht="12" customHeight="1">
      <c r="C36" s="27" t="s">
        <v>21</v>
      </c>
      <c r="D36" s="75">
        <v>5450.421</v>
      </c>
      <c r="E36" s="75">
        <v>57.054</v>
      </c>
      <c r="F36" s="75">
        <v>53.234</v>
      </c>
      <c r="G36" s="75">
        <v>3.82</v>
      </c>
      <c r="H36" s="75">
        <v>3.632</v>
      </c>
      <c r="I36" s="75">
        <v>7.452</v>
      </c>
      <c r="J36" s="75">
        <v>5457.873</v>
      </c>
      <c r="K36" s="16"/>
      <c r="L36" s="17"/>
      <c r="M36" s="136"/>
      <c r="AB36" s="34"/>
    </row>
    <row r="37" spans="3:28" s="54" customFormat="1" ht="12" customHeight="1">
      <c r="C37" s="27" t="s">
        <v>22</v>
      </c>
      <c r="D37" s="75">
        <v>5517.919</v>
      </c>
      <c r="E37" s="75">
        <v>45.613</v>
      </c>
      <c r="F37" s="75">
        <v>53.949</v>
      </c>
      <c r="G37" s="75">
        <v>-8.336</v>
      </c>
      <c r="H37" s="75">
        <v>15.709</v>
      </c>
      <c r="I37" s="75">
        <v>7.373</v>
      </c>
      <c r="J37" s="75">
        <v>5525.292</v>
      </c>
      <c r="K37" s="16"/>
      <c r="L37" s="17"/>
      <c r="M37" s="136"/>
      <c r="AB37" s="34"/>
    </row>
    <row r="38" spans="3:28" s="54" customFormat="1" ht="12" customHeight="1">
      <c r="C38" s="31" t="s">
        <v>23</v>
      </c>
      <c r="D38" s="79">
        <v>10230.185</v>
      </c>
      <c r="E38" s="79">
        <v>114.523</v>
      </c>
      <c r="F38" s="79">
        <v>88.766</v>
      </c>
      <c r="G38" s="79">
        <v>25.757</v>
      </c>
      <c r="H38" s="79">
        <v>71.647</v>
      </c>
      <c r="I38" s="79">
        <v>97.404</v>
      </c>
      <c r="J38" s="79">
        <v>10327.589</v>
      </c>
      <c r="K38" s="16"/>
      <c r="L38" s="17"/>
      <c r="M38" s="136"/>
      <c r="AB38" s="34"/>
    </row>
    <row r="39" spans="3:13" s="34" customFormat="1" ht="12" customHeight="1">
      <c r="C39" s="142" t="s">
        <v>28</v>
      </c>
      <c r="D39" s="143">
        <v>66647.112</v>
      </c>
      <c r="E39" s="144">
        <v>712.699</v>
      </c>
      <c r="F39" s="144">
        <v>604.621</v>
      </c>
      <c r="G39" s="144">
        <v>108.078</v>
      </c>
      <c r="H39" s="144">
        <v>270.352</v>
      </c>
      <c r="I39" s="144">
        <v>378.43</v>
      </c>
      <c r="J39" s="144">
        <v>67025.542</v>
      </c>
      <c r="K39" s="16"/>
      <c r="L39" s="17"/>
      <c r="M39" s="136"/>
    </row>
    <row r="40" spans="3:13" s="34" customFormat="1" ht="12" customHeight="1">
      <c r="C40" s="26" t="s">
        <v>29</v>
      </c>
      <c r="D40" s="74">
        <v>356.991</v>
      </c>
      <c r="E40" s="74">
        <v>4.452</v>
      </c>
      <c r="F40" s="74">
        <v>2.275</v>
      </c>
      <c r="G40" s="74">
        <v>2.177</v>
      </c>
      <c r="H40" s="74">
        <v>4.966</v>
      </c>
      <c r="I40" s="74">
        <v>7.143</v>
      </c>
      <c r="J40" s="74">
        <v>364.134</v>
      </c>
      <c r="K40" s="16"/>
      <c r="L40" s="17"/>
      <c r="M40" s="136"/>
    </row>
    <row r="41" spans="3:13" s="34" customFormat="1" ht="12" customHeight="1">
      <c r="C41" s="27" t="s">
        <v>24</v>
      </c>
      <c r="D41" s="75">
        <v>38.378</v>
      </c>
      <c r="E41" s="76">
        <v>0.356</v>
      </c>
      <c r="F41" s="76">
        <v>0.262</v>
      </c>
      <c r="G41" s="76">
        <v>0.094</v>
      </c>
      <c r="H41" s="76">
        <v>0.276</v>
      </c>
      <c r="I41" s="76">
        <v>0.37</v>
      </c>
      <c r="J41" s="76">
        <v>38.748</v>
      </c>
      <c r="K41" s="16"/>
      <c r="L41" s="17"/>
      <c r="M41" s="136"/>
    </row>
    <row r="42" spans="3:13" s="34" customFormat="1" ht="12" customHeight="1">
      <c r="C42" s="27" t="s">
        <v>25</v>
      </c>
      <c r="D42" s="75">
        <v>5328.212</v>
      </c>
      <c r="E42" s="75">
        <v>54.495</v>
      </c>
      <c r="F42" s="75">
        <v>40.684</v>
      </c>
      <c r="G42" s="75">
        <v>13.811</v>
      </c>
      <c r="H42" s="75">
        <v>25.557</v>
      </c>
      <c r="I42" s="75">
        <v>39.368</v>
      </c>
      <c r="J42" s="75">
        <v>5367.58</v>
      </c>
      <c r="K42" s="16"/>
      <c r="L42" s="17"/>
      <c r="M42" s="136"/>
    </row>
    <row r="43" spans="3:13" s="34" customFormat="1" ht="12" customHeight="1">
      <c r="C43" s="28" t="s">
        <v>26</v>
      </c>
      <c r="D43" s="77">
        <v>8544.527</v>
      </c>
      <c r="E43" s="77">
        <v>86.172</v>
      </c>
      <c r="F43" s="77">
        <v>67.78</v>
      </c>
      <c r="G43" s="77">
        <v>18.392</v>
      </c>
      <c r="H43" s="78">
        <v>43.114</v>
      </c>
      <c r="I43" s="78">
        <v>61.506</v>
      </c>
      <c r="J43" s="78">
        <v>8606.033</v>
      </c>
      <c r="K43" s="16"/>
      <c r="L43" s="17"/>
      <c r="M43" s="136"/>
    </row>
    <row r="44" spans="3:13" s="34" customFormat="1" ht="12" customHeight="1">
      <c r="C44" s="26" t="s">
        <v>34</v>
      </c>
      <c r="D44" s="75">
        <v>622.182</v>
      </c>
      <c r="E44" s="75">
        <v>7.223</v>
      </c>
      <c r="F44" s="75">
        <v>6.595</v>
      </c>
      <c r="G44" s="75">
        <v>0.628</v>
      </c>
      <c r="H44" s="75">
        <v>-0.937</v>
      </c>
      <c r="I44" s="75">
        <v>-0.309</v>
      </c>
      <c r="J44" s="75">
        <v>621.873</v>
      </c>
      <c r="K44" s="16"/>
      <c r="L44" s="17"/>
      <c r="M44" s="136"/>
    </row>
    <row r="45" spans="1:13" s="34" customFormat="1" ht="12" customHeight="1">
      <c r="A45" s="14"/>
      <c r="C45" s="27" t="s">
        <v>82</v>
      </c>
      <c r="D45" s="75">
        <v>2077.132</v>
      </c>
      <c r="E45" s="75">
        <v>19.845</v>
      </c>
      <c r="F45" s="75">
        <v>20.446</v>
      </c>
      <c r="G45" s="75">
        <v>-0.601</v>
      </c>
      <c r="H45" s="75">
        <v>-0.276</v>
      </c>
      <c r="I45" s="75">
        <v>-0.877</v>
      </c>
      <c r="J45" s="75">
        <v>2076.255</v>
      </c>
      <c r="K45" s="16"/>
      <c r="L45" s="17"/>
      <c r="M45" s="136"/>
    </row>
    <row r="46" spans="1:13" s="34" customFormat="1" ht="12" customHeight="1">
      <c r="A46" s="14"/>
      <c r="C46" s="27" t="s">
        <v>50</v>
      </c>
      <c r="D46" s="75">
        <v>2862.427</v>
      </c>
      <c r="E46" s="75">
        <v>28.561</v>
      </c>
      <c r="F46" s="75">
        <v>21.937</v>
      </c>
      <c r="G46" s="75">
        <v>6.624</v>
      </c>
      <c r="H46" s="75">
        <v>-23.096</v>
      </c>
      <c r="I46" s="75">
        <v>-16.472</v>
      </c>
      <c r="J46" s="75">
        <v>2845.955</v>
      </c>
      <c r="K46" s="16"/>
      <c r="L46" s="17"/>
      <c r="M46" s="136"/>
    </row>
    <row r="47" spans="1:13" s="34" customFormat="1" ht="12" customHeight="1">
      <c r="A47" s="14"/>
      <c r="C47" s="31" t="s">
        <v>76</v>
      </c>
      <c r="D47" s="79">
        <v>6963.764</v>
      </c>
      <c r="E47" s="79">
        <v>64.399</v>
      </c>
      <c r="F47" s="79">
        <v>101.458</v>
      </c>
      <c r="G47" s="79">
        <v>-37.059</v>
      </c>
      <c r="H47" s="79">
        <v>0</v>
      </c>
      <c r="I47" s="79">
        <v>-37.059</v>
      </c>
      <c r="J47" s="79">
        <v>6926.705</v>
      </c>
      <c r="K47" s="16"/>
      <c r="L47" s="17"/>
      <c r="M47" s="136"/>
    </row>
    <row r="48" spans="1:13" s="34" customFormat="1" ht="12" customHeight="1">
      <c r="A48" s="14"/>
      <c r="C48" s="31" t="s">
        <v>30</v>
      </c>
      <c r="D48" s="79">
        <v>82003.882</v>
      </c>
      <c r="E48" s="79">
        <v>1183.652</v>
      </c>
      <c r="F48" s="79">
        <v>435.941</v>
      </c>
      <c r="G48" s="79">
        <v>747.711</v>
      </c>
      <c r="H48" s="79">
        <v>403.404</v>
      </c>
      <c r="I48" s="79">
        <v>1151.115</v>
      </c>
      <c r="J48" s="79">
        <v>83154.997</v>
      </c>
      <c r="K48" s="16"/>
      <c r="L48" s="17"/>
      <c r="M48" s="136"/>
    </row>
    <row r="49" spans="3:21" s="34" customFormat="1" ht="12" customHeight="1">
      <c r="C49" s="131" t="s">
        <v>79</v>
      </c>
      <c r="D49" s="140">
        <v>3492.018</v>
      </c>
      <c r="E49" s="138" t="s">
        <v>39</v>
      </c>
      <c r="F49" s="138" t="s">
        <v>39</v>
      </c>
      <c r="G49" s="138" t="s">
        <v>39</v>
      </c>
      <c r="H49" s="137" t="s">
        <v>39</v>
      </c>
      <c r="I49" s="138" t="s">
        <v>39</v>
      </c>
      <c r="J49" s="138" t="s">
        <v>39</v>
      </c>
      <c r="K49" s="16"/>
      <c r="L49" s="17"/>
      <c r="M49" s="68"/>
      <c r="N49" s="16"/>
      <c r="O49" s="36"/>
      <c r="P49" s="36"/>
      <c r="Q49" s="36"/>
      <c r="R49" s="36"/>
      <c r="S49" s="36"/>
      <c r="T49" s="36"/>
      <c r="U49" s="36"/>
    </row>
    <row r="50" spans="1:21" s="34" customFormat="1" ht="12" customHeight="1">
      <c r="A50" s="14"/>
      <c r="C50" s="132" t="s">
        <v>80</v>
      </c>
      <c r="D50" s="141">
        <v>1795.666</v>
      </c>
      <c r="E50" s="141">
        <v>21.798</v>
      </c>
      <c r="F50" s="141">
        <v>9.43</v>
      </c>
      <c r="G50" s="141">
        <v>12.368</v>
      </c>
      <c r="H50" s="141">
        <v>-25.919</v>
      </c>
      <c r="I50" s="141">
        <v>-13.551</v>
      </c>
      <c r="J50" s="141">
        <v>1782.115</v>
      </c>
      <c r="K50" s="16"/>
      <c r="L50" s="17"/>
      <c r="M50" s="68"/>
      <c r="N50" s="16"/>
      <c r="O50" s="36"/>
      <c r="P50" s="36"/>
      <c r="Q50" s="36"/>
      <c r="R50" s="36"/>
      <c r="S50" s="36"/>
      <c r="T50" s="36"/>
      <c r="U50" s="36"/>
    </row>
    <row r="51" ht="12" customHeight="1">
      <c r="A51" s="18"/>
    </row>
    <row r="52" ht="12" customHeight="1">
      <c r="C52" s="42" t="s">
        <v>60</v>
      </c>
    </row>
    <row r="53" spans="3:21" ht="12" customHeight="1">
      <c r="C53" s="42" t="s">
        <v>61</v>
      </c>
      <c r="P53" s="58"/>
      <c r="Q53" s="58"/>
      <c r="R53" s="58"/>
      <c r="S53" s="54"/>
      <c r="T53" s="54"/>
      <c r="U53" s="59"/>
    </row>
    <row r="54" ht="12" customHeight="1">
      <c r="C54" s="42" t="s">
        <v>81</v>
      </c>
    </row>
    <row r="55" ht="12" customHeight="1">
      <c r="C55" s="35" t="s">
        <v>77</v>
      </c>
    </row>
    <row r="56" ht="12">
      <c r="C56" s="44" t="s">
        <v>63</v>
      </c>
    </row>
    <row r="57" spans="7:11" ht="12">
      <c r="G57" s="61"/>
      <c r="H57" s="61"/>
      <c r="I57" s="51"/>
      <c r="K57" s="19" t="s">
        <v>36</v>
      </c>
    </row>
    <row r="58" spans="4:10" ht="12">
      <c r="D58" s="50"/>
      <c r="E58" s="50"/>
      <c r="F58" s="50"/>
      <c r="G58" s="50"/>
      <c r="H58" s="50"/>
      <c r="I58" s="50"/>
      <c r="J58" s="50"/>
    </row>
    <row r="61" ht="12">
      <c r="A61" s="5" t="s">
        <v>37</v>
      </c>
    </row>
    <row r="62" ht="12">
      <c r="A62" s="41" t="s">
        <v>54</v>
      </c>
    </row>
  </sheetData>
  <printOptions/>
  <pageMargins left="0.35433070866141736" right="0.35433070866141736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showGridLines="0" workbookViewId="0" topLeftCell="A1"/>
  </sheetViews>
  <sheetFormatPr defaultColWidth="9.140625" defaultRowHeight="12"/>
  <cols>
    <col min="1" max="2" width="9.28125" style="49" customWidth="1"/>
    <col min="3" max="3" width="36.8515625" style="49" customWidth="1"/>
    <col min="4" max="12" width="13.28125" style="49" customWidth="1"/>
    <col min="13" max="16384" width="9.140625" style="49" customWidth="1"/>
  </cols>
  <sheetData>
    <row r="1" spans="1:12" ht="12">
      <c r="A1" s="11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9" ht="12">
      <c r="A2" s="11"/>
      <c r="C2" s="1"/>
      <c r="D2" s="1"/>
      <c r="E2" s="1"/>
      <c r="F2" s="1"/>
      <c r="G2" s="1"/>
      <c r="H2" s="4"/>
      <c r="I2" s="4"/>
    </row>
    <row r="3" spans="3:7" ht="12">
      <c r="C3" s="1" t="s">
        <v>0</v>
      </c>
      <c r="D3" s="1"/>
      <c r="E3" s="1"/>
      <c r="F3" s="1"/>
      <c r="G3" s="1"/>
    </row>
    <row r="4" spans="3:7" ht="12">
      <c r="C4" s="1" t="s">
        <v>8</v>
      </c>
      <c r="D4" s="1"/>
      <c r="E4" s="1"/>
      <c r="F4" s="1"/>
      <c r="G4" s="1"/>
    </row>
    <row r="6" ht="3.95" customHeight="1"/>
    <row r="7" spans="1:15" s="85" customFormat="1" ht="15.75">
      <c r="A7" s="23"/>
      <c r="B7" s="23"/>
      <c r="C7" s="133" t="s">
        <v>93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3:14" ht="12.75">
      <c r="C8" s="135" t="s">
        <v>62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</row>
    <row r="9" ht="12">
      <c r="C9" s="87"/>
    </row>
    <row r="10" spans="1:13" ht="12" customHeight="1">
      <c r="A10" s="84"/>
      <c r="C10" s="149"/>
      <c r="D10" s="151" t="s">
        <v>5</v>
      </c>
      <c r="E10" s="152"/>
      <c r="F10" s="152"/>
      <c r="G10" s="151" t="s">
        <v>3</v>
      </c>
      <c r="H10" s="152"/>
      <c r="I10" s="152"/>
      <c r="J10" s="151" t="s">
        <v>57</v>
      </c>
      <c r="K10" s="152"/>
      <c r="L10" s="152"/>
      <c r="M10" s="42"/>
    </row>
    <row r="11" spans="1:13" ht="12" customHeight="1">
      <c r="A11" s="84"/>
      <c r="C11" s="150"/>
      <c r="D11" s="100">
        <v>2017</v>
      </c>
      <c r="E11" s="101">
        <v>2018</v>
      </c>
      <c r="F11" s="102">
        <v>2019</v>
      </c>
      <c r="G11" s="100">
        <v>2017</v>
      </c>
      <c r="H11" s="101">
        <v>2018</v>
      </c>
      <c r="I11" s="102">
        <v>2019</v>
      </c>
      <c r="J11" s="100">
        <v>2017</v>
      </c>
      <c r="K11" s="101">
        <v>2018</v>
      </c>
      <c r="L11" s="102">
        <v>2019</v>
      </c>
      <c r="M11" s="42"/>
    </row>
    <row r="12" spans="1:13" s="54" customFormat="1" ht="12" customHeight="1">
      <c r="A12" s="105"/>
      <c r="C12" s="29" t="s">
        <v>92</v>
      </c>
      <c r="D12" s="103">
        <v>1.26508124385466</v>
      </c>
      <c r="E12" s="104">
        <v>1.62643365611279</v>
      </c>
      <c r="F12" s="104">
        <v>1.97118987207833</v>
      </c>
      <c r="G12" s="103">
        <v>-0.762369844213928</v>
      </c>
      <c r="H12" s="104">
        <v>-1.00285244308214</v>
      </c>
      <c r="I12" s="104">
        <v>-1.11401869010939</v>
      </c>
      <c r="J12" s="103">
        <v>2.02745108806859</v>
      </c>
      <c r="K12" s="104">
        <v>2.62928609919493</v>
      </c>
      <c r="L12" s="104">
        <v>3.08520856218772</v>
      </c>
      <c r="M12" s="66"/>
    </row>
    <row r="13" spans="3:13" s="54" customFormat="1" ht="12" customHeight="1">
      <c r="C13" s="48" t="s">
        <v>72</v>
      </c>
      <c r="D13" s="107">
        <v>4.11967904094167</v>
      </c>
      <c r="E13" s="108">
        <v>4.98203648989495</v>
      </c>
      <c r="F13" s="108">
        <v>8.20407132983998</v>
      </c>
      <c r="G13" s="107">
        <v>0.881218529008564</v>
      </c>
      <c r="H13" s="108">
        <v>0.667363609203212</v>
      </c>
      <c r="I13" s="108">
        <v>0.638545538446679</v>
      </c>
      <c r="J13" s="107">
        <v>3.23846051193311</v>
      </c>
      <c r="K13" s="108">
        <v>4.31467288069173</v>
      </c>
      <c r="L13" s="108">
        <v>7.5655257913933</v>
      </c>
      <c r="M13" s="66"/>
    </row>
    <row r="14" spans="3:13" s="54" customFormat="1" ht="12" customHeight="1">
      <c r="C14" s="27" t="s">
        <v>9</v>
      </c>
      <c r="D14" s="109">
        <v>-7.32410851325685</v>
      </c>
      <c r="E14" s="110">
        <v>-7.11668900225643</v>
      </c>
      <c r="F14" s="110">
        <v>-6.96081810721569</v>
      </c>
      <c r="G14" s="109">
        <v>-6.47771997710836</v>
      </c>
      <c r="H14" s="110">
        <v>-6.59484117982875</v>
      </c>
      <c r="I14" s="110">
        <v>-6.67239077373714</v>
      </c>
      <c r="J14" s="109">
        <v>-0.846388536148486</v>
      </c>
      <c r="K14" s="110">
        <v>-0.521847822427684</v>
      </c>
      <c r="L14" s="110">
        <v>-0.288427333478551</v>
      </c>
      <c r="M14" s="66"/>
    </row>
    <row r="15" spans="3:13" s="54" customFormat="1" ht="12" customHeight="1">
      <c r="C15" s="27" t="s">
        <v>71</v>
      </c>
      <c r="D15" s="109">
        <v>2.94824524662116</v>
      </c>
      <c r="E15" s="110">
        <v>3.7389718791591</v>
      </c>
      <c r="F15" s="110">
        <v>4.13601384462207</v>
      </c>
      <c r="G15" s="109">
        <v>0.279580676180307</v>
      </c>
      <c r="H15" s="110">
        <v>0.104986605035641</v>
      </c>
      <c r="I15" s="110">
        <v>-0.012275262548891</v>
      </c>
      <c r="J15" s="109">
        <v>2.66866457044086</v>
      </c>
      <c r="K15" s="110">
        <v>3.63398527412346</v>
      </c>
      <c r="L15" s="110">
        <v>4.14828910717096</v>
      </c>
      <c r="M15" s="66"/>
    </row>
    <row r="16" spans="3:13" s="54" customFormat="1" ht="12" customHeight="1">
      <c r="C16" s="27" t="s">
        <v>10</v>
      </c>
      <c r="D16" s="109">
        <v>5.62378409151325</v>
      </c>
      <c r="E16" s="110">
        <v>4.29626613548609</v>
      </c>
      <c r="F16" s="110">
        <v>2.8690727986376</v>
      </c>
      <c r="G16" s="109">
        <v>1.41127995338058</v>
      </c>
      <c r="H16" s="110">
        <v>1.07773435177273</v>
      </c>
      <c r="I16" s="110">
        <v>1.23984808808167</v>
      </c>
      <c r="J16" s="109">
        <v>4.21250413813267</v>
      </c>
      <c r="K16" s="110">
        <v>3.21853178371335</v>
      </c>
      <c r="L16" s="110">
        <v>1.62922471055592</v>
      </c>
      <c r="M16" s="66"/>
    </row>
    <row r="17" spans="3:13" s="54" customFormat="1" ht="12" customHeight="1">
      <c r="C17" s="27" t="s">
        <v>75</v>
      </c>
      <c r="D17" s="109">
        <v>3.27495545991373</v>
      </c>
      <c r="E17" s="110">
        <v>2.73638333210584</v>
      </c>
      <c r="F17" s="111">
        <v>1.77509618684673</v>
      </c>
      <c r="G17" s="109">
        <v>-1.78292215340692</v>
      </c>
      <c r="H17" s="111">
        <v>-2.01856849984239</v>
      </c>
      <c r="I17" s="111">
        <v>-1.94248701833496</v>
      </c>
      <c r="J17" s="109">
        <v>5.05787761332065</v>
      </c>
      <c r="K17" s="111">
        <v>4.75495183194822</v>
      </c>
      <c r="L17" s="111">
        <v>3.71758320518169</v>
      </c>
      <c r="M17" s="67"/>
    </row>
    <row r="18" spans="3:13" s="54" customFormat="1" ht="12" customHeight="1">
      <c r="C18" s="27" t="s">
        <v>74</v>
      </c>
      <c r="D18" s="109">
        <v>2.6552622469986</v>
      </c>
      <c r="E18" s="110">
        <v>4.30189190201187</v>
      </c>
      <c r="F18" s="110">
        <v>3.13211716348958</v>
      </c>
      <c r="G18" s="109">
        <v>-1.33522192466282</v>
      </c>
      <c r="H18" s="110">
        <v>-1.046917248529</v>
      </c>
      <c r="I18" s="110">
        <v>-0.981235935241443</v>
      </c>
      <c r="J18" s="109">
        <v>3.99048417166141</v>
      </c>
      <c r="K18" s="110">
        <v>5.34880915054088</v>
      </c>
      <c r="L18" s="110">
        <v>4.11335309873103</v>
      </c>
      <c r="M18" s="66"/>
    </row>
    <row r="19" spans="3:13" s="54" customFormat="1" ht="12" customHeight="1">
      <c r="C19" s="27" t="s">
        <v>27</v>
      </c>
      <c r="D19" s="109">
        <v>9.57047876835391</v>
      </c>
      <c r="E19" s="110">
        <v>15.1722222267878</v>
      </c>
      <c r="F19" s="111">
        <v>12.0791493460885</v>
      </c>
      <c r="G19" s="109">
        <v>6.55387151545408</v>
      </c>
      <c r="H19" s="110">
        <v>6.16623206711872</v>
      </c>
      <c r="I19" s="111">
        <v>5.80903334884125</v>
      </c>
      <c r="J19" s="109">
        <v>3.01660725289983</v>
      </c>
      <c r="K19" s="110">
        <v>9.00599015966911</v>
      </c>
      <c r="L19" s="111">
        <v>6.27011599724729</v>
      </c>
      <c r="M19" s="66"/>
    </row>
    <row r="20" spans="3:13" s="54" customFormat="1" ht="12" customHeight="1">
      <c r="C20" s="27" t="s">
        <v>11</v>
      </c>
      <c r="D20" s="109">
        <v>-2.51313869990913</v>
      </c>
      <c r="E20" s="110">
        <v>-1.54348105196722</v>
      </c>
      <c r="F20" s="111">
        <v>-1.38656020073958</v>
      </c>
      <c r="G20" s="109">
        <v>-3.34254513779537</v>
      </c>
      <c r="H20" s="110">
        <v>-3.15441835659798</v>
      </c>
      <c r="I20" s="111">
        <v>-3.85083038253852</v>
      </c>
      <c r="J20" s="109">
        <v>0.829406437886245</v>
      </c>
      <c r="K20" s="110">
        <v>1.61093730463076</v>
      </c>
      <c r="L20" s="111">
        <v>2.46427018179894</v>
      </c>
      <c r="M20" s="66"/>
    </row>
    <row r="21" spans="3:13" s="54" customFormat="1" ht="12" customHeight="1">
      <c r="C21" s="27" t="s">
        <v>12</v>
      </c>
      <c r="D21" s="109">
        <v>2.79918315610428</v>
      </c>
      <c r="E21" s="110">
        <v>5.95355501413118</v>
      </c>
      <c r="F21" s="111">
        <v>8.33633889070518</v>
      </c>
      <c r="G21" s="109">
        <v>-0.660439217619905</v>
      </c>
      <c r="H21" s="110">
        <v>-1.16086768994157</v>
      </c>
      <c r="I21" s="111">
        <v>-1.21242800015331</v>
      </c>
      <c r="J21" s="109">
        <v>3.45962237372419</v>
      </c>
      <c r="K21" s="110">
        <v>7.11442270407275</v>
      </c>
      <c r="L21" s="111">
        <v>9.54876689085849</v>
      </c>
      <c r="M21" s="66"/>
    </row>
    <row r="22" spans="3:13" s="54" customFormat="1" ht="12" customHeight="1">
      <c r="C22" s="27" t="s">
        <v>73</v>
      </c>
      <c r="D22" s="112">
        <v>1.63203491078587</v>
      </c>
      <c r="E22" s="111">
        <v>1.40283313098163</v>
      </c>
      <c r="F22" s="111">
        <v>1.28163307920613</v>
      </c>
      <c r="G22" s="112">
        <v>2.44726719474406</v>
      </c>
      <c r="H22" s="111">
        <v>2.23176233305088</v>
      </c>
      <c r="I22" s="111">
        <v>2.10945044491903</v>
      </c>
      <c r="J22" s="112">
        <v>-0.815232283958192</v>
      </c>
      <c r="K22" s="111">
        <v>-0.828929202069256</v>
      </c>
      <c r="L22" s="111">
        <v>-0.827817365712898</v>
      </c>
      <c r="M22" s="66"/>
    </row>
    <row r="23" spans="3:13" s="54" customFormat="1" ht="12" customHeight="1">
      <c r="C23" s="27" t="s">
        <v>31</v>
      </c>
      <c r="D23" s="109">
        <v>-11.7970300637819</v>
      </c>
      <c r="E23" s="110">
        <v>-7.14933585635034</v>
      </c>
      <c r="F23" s="110">
        <v>-4.44555850448176</v>
      </c>
      <c r="G23" s="109">
        <v>-4.09724026496827</v>
      </c>
      <c r="H23" s="110">
        <v>-3.85272617471665</v>
      </c>
      <c r="I23" s="110">
        <v>-3.85006363705989</v>
      </c>
      <c r="J23" s="109">
        <v>-7.69978979881366</v>
      </c>
      <c r="K23" s="110">
        <v>-3.2966096816337</v>
      </c>
      <c r="L23" s="110">
        <v>-0.59549486742187</v>
      </c>
      <c r="M23" s="66"/>
    </row>
    <row r="24" spans="3:13" s="54" customFormat="1" ht="12" customHeight="1">
      <c r="C24" s="27" t="s">
        <v>13</v>
      </c>
      <c r="D24" s="109">
        <v>-1.74228169555765</v>
      </c>
      <c r="E24" s="110">
        <v>-2.05930778960517</v>
      </c>
      <c r="F24" s="110">
        <v>-1.90552259857318</v>
      </c>
      <c r="G24" s="109">
        <v>-3.15362369632614</v>
      </c>
      <c r="H24" s="110">
        <v>-3.20060192884651</v>
      </c>
      <c r="I24" s="110">
        <v>-3.55314369895207</v>
      </c>
      <c r="J24" s="109">
        <v>1.41134200076849</v>
      </c>
      <c r="K24" s="110">
        <v>1.14129413924134</v>
      </c>
      <c r="L24" s="110">
        <v>1.6476211003789</v>
      </c>
      <c r="M24" s="66"/>
    </row>
    <row r="25" spans="3:13" s="54" customFormat="1" ht="12" customHeight="1">
      <c r="C25" s="27" t="s">
        <v>32</v>
      </c>
      <c r="D25" s="109">
        <v>10.9759062917748</v>
      </c>
      <c r="E25" s="110">
        <v>13.4047071060579</v>
      </c>
      <c r="F25" s="111">
        <v>13.7263705961322</v>
      </c>
      <c r="G25" s="109">
        <v>3.76140608875429</v>
      </c>
      <c r="H25" s="110">
        <v>4.09278590454189</v>
      </c>
      <c r="I25" s="111">
        <v>4.08752403758935</v>
      </c>
      <c r="J25" s="109">
        <v>7.21450020302053</v>
      </c>
      <c r="K25" s="110">
        <v>9.31192120151598</v>
      </c>
      <c r="L25" s="111">
        <v>9.63884655854287</v>
      </c>
      <c r="M25" s="66"/>
    </row>
    <row r="26" spans="3:13" s="54" customFormat="1" ht="12" customHeight="1">
      <c r="C26" s="27" t="s">
        <v>14</v>
      </c>
      <c r="D26" s="109">
        <v>-8.10246891809618</v>
      </c>
      <c r="E26" s="110">
        <v>-7.4777906607786</v>
      </c>
      <c r="F26" s="110">
        <v>-6.42327406187045</v>
      </c>
      <c r="G26" s="109">
        <v>-4.08238393922505</v>
      </c>
      <c r="H26" s="110">
        <v>-4.93261245030611</v>
      </c>
      <c r="I26" s="110">
        <v>-4.66762443623922</v>
      </c>
      <c r="J26" s="109">
        <v>-4.02008497887113</v>
      </c>
      <c r="K26" s="110">
        <v>-2.54517821047249</v>
      </c>
      <c r="L26" s="110">
        <v>-1.75564962563123</v>
      </c>
      <c r="M26" s="66"/>
    </row>
    <row r="27" spans="3:13" s="54" customFormat="1" ht="12" customHeight="1">
      <c r="C27" s="27" t="s">
        <v>6</v>
      </c>
      <c r="D27" s="109">
        <v>-13.7897629492266</v>
      </c>
      <c r="E27" s="110">
        <v>-5.25317749061455</v>
      </c>
      <c r="F27" s="110">
        <v>-0.033641872248927</v>
      </c>
      <c r="G27" s="109">
        <v>-4.04680734089296</v>
      </c>
      <c r="H27" s="110">
        <v>-4.07811054088953</v>
      </c>
      <c r="I27" s="110">
        <v>-3.89673090474805</v>
      </c>
      <c r="J27" s="109">
        <v>-9.74295560833368</v>
      </c>
      <c r="K27" s="110">
        <v>-1.17506694972502</v>
      </c>
      <c r="L27" s="110">
        <v>3.86308903249912</v>
      </c>
      <c r="M27" s="66"/>
    </row>
    <row r="28" spans="3:13" s="54" customFormat="1" ht="12" customHeight="1">
      <c r="C28" s="27" t="s">
        <v>97</v>
      </c>
      <c r="D28" s="109">
        <v>19.0127713235491</v>
      </c>
      <c r="E28" s="110">
        <v>19.5559006134556</v>
      </c>
      <c r="F28" s="110">
        <v>19.6999682258577</v>
      </c>
      <c r="G28" s="109">
        <v>3.20456923613533</v>
      </c>
      <c r="H28" s="110">
        <v>3.21737249557735</v>
      </c>
      <c r="I28" s="110">
        <v>3.14031751561691</v>
      </c>
      <c r="J28" s="109">
        <v>15.8082020874138</v>
      </c>
      <c r="K28" s="110">
        <v>16.3385281178782</v>
      </c>
      <c r="L28" s="110">
        <v>16.5596507102408</v>
      </c>
      <c r="M28" s="67"/>
    </row>
    <row r="29" spans="3:13" s="54" customFormat="1" ht="12" customHeight="1">
      <c r="C29" s="27" t="s">
        <v>15</v>
      </c>
      <c r="D29" s="109">
        <v>-1.9605707661837</v>
      </c>
      <c r="E29" s="110">
        <v>-0.574391440452512</v>
      </c>
      <c r="F29" s="110">
        <v>-0.330565284033871</v>
      </c>
      <c r="G29" s="109">
        <v>-3.80375248544999</v>
      </c>
      <c r="H29" s="110">
        <v>-3.86473884600105</v>
      </c>
      <c r="I29" s="110">
        <v>-3.76537397219015</v>
      </c>
      <c r="J29" s="109">
        <v>1.84318171926629</v>
      </c>
      <c r="K29" s="110">
        <v>3.29034740554854</v>
      </c>
      <c r="L29" s="110">
        <v>3.43480868815628</v>
      </c>
      <c r="M29" s="66"/>
    </row>
    <row r="30" spans="3:13" s="54" customFormat="1" ht="12" customHeight="1">
      <c r="C30" s="27" t="s">
        <v>7</v>
      </c>
      <c r="D30" s="109">
        <v>32.9146002448723</v>
      </c>
      <c r="E30" s="110">
        <v>36.8487299589377</v>
      </c>
      <c r="F30" s="111">
        <v>41.6715023861176</v>
      </c>
      <c r="G30" s="109">
        <v>1.59829401344875</v>
      </c>
      <c r="H30" s="110">
        <v>1.55995295379981</v>
      </c>
      <c r="I30" s="111">
        <v>1.31333180574196</v>
      </c>
      <c r="J30" s="109">
        <v>31.3163062314236</v>
      </c>
      <c r="K30" s="110">
        <v>35.2887770051379</v>
      </c>
      <c r="L30" s="111">
        <v>40.3581705803756</v>
      </c>
      <c r="M30" s="67"/>
    </row>
    <row r="31" spans="3:13" s="54" customFormat="1" ht="12" customHeight="1">
      <c r="C31" s="27" t="s">
        <v>16</v>
      </c>
      <c r="D31" s="109">
        <v>5.81257850581119</v>
      </c>
      <c r="E31" s="110">
        <v>5.86590114390556</v>
      </c>
      <c r="F31" s="110">
        <v>7.23107011327958</v>
      </c>
      <c r="G31" s="109">
        <v>1.14538915051696</v>
      </c>
      <c r="H31" s="110">
        <v>0.879893876511404</v>
      </c>
      <c r="I31" s="111">
        <v>0.994184218346008</v>
      </c>
      <c r="J31" s="109">
        <v>4.66718935529423</v>
      </c>
      <c r="K31" s="110">
        <v>4.98600726739416</v>
      </c>
      <c r="L31" s="111">
        <v>6.23688589493357</v>
      </c>
      <c r="M31" s="66"/>
    </row>
    <row r="32" spans="3:13" s="54" customFormat="1" ht="12" customHeight="1">
      <c r="C32" s="27" t="s">
        <v>17</v>
      </c>
      <c r="D32" s="109">
        <v>5.61541680960393</v>
      </c>
      <c r="E32" s="110">
        <v>4.12962086736743</v>
      </c>
      <c r="F32" s="111">
        <v>4.76231794668859</v>
      </c>
      <c r="G32" s="109">
        <v>0.495932625001051</v>
      </c>
      <c r="H32" s="110">
        <v>0.17646018826266</v>
      </c>
      <c r="I32" s="111">
        <v>0.17635295004645</v>
      </c>
      <c r="J32" s="109">
        <v>5.11948418460288</v>
      </c>
      <c r="K32" s="110">
        <v>3.95316067910477</v>
      </c>
      <c r="L32" s="111">
        <v>4.58596499664214</v>
      </c>
      <c r="M32" s="66"/>
    </row>
    <row r="33" spans="3:13" s="54" customFormat="1" ht="12" customHeight="1">
      <c r="C33" s="27" t="s">
        <v>18</v>
      </c>
      <c r="D33" s="109">
        <v>0.098038633515248</v>
      </c>
      <c r="E33" s="110">
        <v>-0.102041489437606</v>
      </c>
      <c r="F33" s="110">
        <v>-0.386509058559125</v>
      </c>
      <c r="G33" s="109">
        <v>-0.022909914358922</v>
      </c>
      <c r="H33" s="110">
        <v>-0.685244809843973</v>
      </c>
      <c r="I33" s="110">
        <v>-0.915436985840425</v>
      </c>
      <c r="J33" s="109">
        <v>0.12094854787417</v>
      </c>
      <c r="K33" s="110">
        <v>0.583203320406366</v>
      </c>
      <c r="L33" s="110">
        <v>0.5289279272813</v>
      </c>
      <c r="M33" s="66"/>
    </row>
    <row r="34" spans="3:13" s="54" customFormat="1" ht="12" customHeight="1">
      <c r="C34" s="27" t="s">
        <v>19</v>
      </c>
      <c r="D34" s="109">
        <v>-1.80053008164811</v>
      </c>
      <c r="E34" s="110">
        <v>-1.40123000962094</v>
      </c>
      <c r="F34" s="110">
        <v>1.87551105780593</v>
      </c>
      <c r="G34" s="109">
        <v>-2.29158374027941</v>
      </c>
      <c r="H34" s="110">
        <v>-2.53125734770594</v>
      </c>
      <c r="I34" s="110">
        <v>-2.45123034478119</v>
      </c>
      <c r="J34" s="109">
        <v>0.491053658631302</v>
      </c>
      <c r="K34" s="110">
        <v>1.130027338085</v>
      </c>
      <c r="L34" s="110">
        <v>4.32674140258712</v>
      </c>
      <c r="M34" s="66"/>
    </row>
    <row r="35" spans="3:13" s="54" customFormat="1" ht="12" customHeight="1">
      <c r="C35" s="27" t="s">
        <v>33</v>
      </c>
      <c r="D35" s="112">
        <v>-5.78528219064506</v>
      </c>
      <c r="E35" s="111">
        <v>-5.96598970411905</v>
      </c>
      <c r="F35" s="111">
        <v>-4.98156041904097</v>
      </c>
      <c r="G35" s="112">
        <v>-3.02497180569645</v>
      </c>
      <c r="H35" s="111">
        <v>-3.14119194848932</v>
      </c>
      <c r="I35" s="111">
        <v>-3.80198077880037</v>
      </c>
      <c r="J35" s="112">
        <v>-2.76031038494861</v>
      </c>
      <c r="K35" s="111">
        <v>-2.82479775562973</v>
      </c>
      <c r="L35" s="111">
        <v>-1.1795796402406</v>
      </c>
      <c r="M35" s="66"/>
    </row>
    <row r="36" spans="3:13" s="54" customFormat="1" ht="12" customHeight="1">
      <c r="C36" s="27" t="s">
        <v>20</v>
      </c>
      <c r="D36" s="109">
        <v>0.476677293102092</v>
      </c>
      <c r="E36" s="110">
        <v>6.76408726771957</v>
      </c>
      <c r="F36" s="110">
        <v>7.16007995654057</v>
      </c>
      <c r="G36" s="109">
        <v>-0.129694938630823</v>
      </c>
      <c r="H36" s="110">
        <v>-0.433966248998261</v>
      </c>
      <c r="I36" s="110">
        <v>-0.603337172824257</v>
      </c>
      <c r="J36" s="109">
        <v>0.606372231732916</v>
      </c>
      <c r="K36" s="110">
        <v>7.19805351671783</v>
      </c>
      <c r="L36" s="110">
        <v>7.76341712936483</v>
      </c>
      <c r="M36" s="66"/>
    </row>
    <row r="37" spans="3:13" s="54" customFormat="1" ht="12" customHeight="1">
      <c r="C37" s="27" t="s">
        <v>21</v>
      </c>
      <c r="D37" s="109">
        <v>1.42979757342558</v>
      </c>
      <c r="E37" s="110">
        <v>1.34042732294302</v>
      </c>
      <c r="F37" s="110">
        <v>1.36629980820099</v>
      </c>
      <c r="G37" s="109">
        <v>0.74550972871811</v>
      </c>
      <c r="H37" s="110">
        <v>0.614308974464777</v>
      </c>
      <c r="I37" s="110">
        <v>0.700384496420797</v>
      </c>
      <c r="J37" s="109">
        <v>0.684287844707474</v>
      </c>
      <c r="K37" s="110">
        <v>0.726118348478241</v>
      </c>
      <c r="L37" s="110">
        <v>0.665915311780192</v>
      </c>
      <c r="M37" s="66"/>
    </row>
    <row r="38" spans="3:13" s="54" customFormat="1" ht="12" customHeight="1">
      <c r="C38" s="27" t="s">
        <v>22</v>
      </c>
      <c r="D38" s="109">
        <v>1.78515230028756</v>
      </c>
      <c r="E38" s="110">
        <v>0.868276444062573</v>
      </c>
      <c r="F38" s="110">
        <v>1.33530003184762</v>
      </c>
      <c r="G38" s="109">
        <v>-0.61744157157307</v>
      </c>
      <c r="H38" s="110">
        <v>-1.26007961708809</v>
      </c>
      <c r="I38" s="110">
        <v>-1.50970582740835</v>
      </c>
      <c r="J38" s="109">
        <v>2.40259387186063</v>
      </c>
      <c r="K38" s="110">
        <v>2.12835606115067</v>
      </c>
      <c r="L38" s="110">
        <v>2.84500585925597</v>
      </c>
      <c r="M38" s="66"/>
    </row>
    <row r="39" spans="3:13" s="54" customFormat="1" ht="12" customHeight="1">
      <c r="C39" s="31" t="s">
        <v>23</v>
      </c>
      <c r="D39" s="113">
        <v>12.4371408068298</v>
      </c>
      <c r="E39" s="114">
        <v>10.8049821264193</v>
      </c>
      <c r="F39" s="114">
        <v>9.47612324174787</v>
      </c>
      <c r="G39" s="113">
        <v>2.33095099549375</v>
      </c>
      <c r="H39" s="114">
        <v>2.32398072040454</v>
      </c>
      <c r="I39" s="114">
        <v>2.50581604798263</v>
      </c>
      <c r="J39" s="113">
        <v>10.106189811336</v>
      </c>
      <c r="K39" s="114">
        <v>8.48100140601472</v>
      </c>
      <c r="L39" s="114">
        <v>6.97030719376524</v>
      </c>
      <c r="M39" s="66"/>
    </row>
    <row r="40" spans="3:13" s="54" customFormat="1" ht="12" customHeight="1">
      <c r="C40" s="145" t="s">
        <v>28</v>
      </c>
      <c r="D40" s="146">
        <v>6.50077834374947</v>
      </c>
      <c r="E40" s="147">
        <v>5.62043434502837</v>
      </c>
      <c r="F40" s="147">
        <v>5.66204064445373</v>
      </c>
      <c r="G40" s="146">
        <v>2.25565506664292</v>
      </c>
      <c r="H40" s="147">
        <v>1.7545049119818</v>
      </c>
      <c r="I40" s="147">
        <v>1.61705474928328</v>
      </c>
      <c r="J40" s="146">
        <v>4.24512327710656</v>
      </c>
      <c r="K40" s="147">
        <v>3.86592943304657</v>
      </c>
      <c r="L40" s="147">
        <v>4.04498589517045</v>
      </c>
      <c r="M40" s="66"/>
    </row>
    <row r="41" spans="3:13" s="54" customFormat="1" ht="12" customHeight="1">
      <c r="C41" s="48" t="s">
        <v>29</v>
      </c>
      <c r="D41" s="107">
        <v>29.4147195904479</v>
      </c>
      <c r="E41" s="108">
        <v>24.2146402037874</v>
      </c>
      <c r="F41" s="108">
        <v>19.8107124284971</v>
      </c>
      <c r="G41" s="107">
        <v>5.33780625772606</v>
      </c>
      <c r="H41" s="108">
        <v>5.59649921113176</v>
      </c>
      <c r="I41" s="108">
        <v>6.0377881781938</v>
      </c>
      <c r="J41" s="107">
        <v>24.0769133327218</v>
      </c>
      <c r="K41" s="108">
        <v>18.6181409926557</v>
      </c>
      <c r="L41" s="108">
        <v>13.7729242503033</v>
      </c>
      <c r="M41" s="42"/>
    </row>
    <row r="42" spans="3:13" s="54" customFormat="1" ht="12" customHeight="1">
      <c r="C42" s="26" t="s">
        <v>24</v>
      </c>
      <c r="D42" s="116">
        <v>8.00800800800801</v>
      </c>
      <c r="E42" s="117">
        <v>6.90268263347801</v>
      </c>
      <c r="F42" s="118">
        <v>9.59468920986438</v>
      </c>
      <c r="G42" s="116">
        <v>2.34444971287077</v>
      </c>
      <c r="H42" s="117">
        <v>2.71923861318831</v>
      </c>
      <c r="I42" s="118">
        <v>2.43756969115473</v>
      </c>
      <c r="J42" s="116">
        <v>5.66355829513724</v>
      </c>
      <c r="K42" s="117">
        <v>4.1834440202897</v>
      </c>
      <c r="L42" s="118">
        <v>7.15711951870964</v>
      </c>
      <c r="M42" s="42"/>
    </row>
    <row r="43" spans="3:13" s="54" customFormat="1" ht="12" customHeight="1">
      <c r="C43" s="31" t="s">
        <v>25</v>
      </c>
      <c r="D43" s="113">
        <v>7.06883195046853</v>
      </c>
      <c r="E43" s="114">
        <v>6.13582802663183</v>
      </c>
      <c r="F43" s="114">
        <v>7.36139969812427</v>
      </c>
      <c r="G43" s="113">
        <v>3.00532426954266</v>
      </c>
      <c r="H43" s="114">
        <v>2.68829577578936</v>
      </c>
      <c r="I43" s="114">
        <v>2.58251095384054</v>
      </c>
      <c r="J43" s="113">
        <v>4.06350768092587</v>
      </c>
      <c r="K43" s="114">
        <v>3.44753225084247</v>
      </c>
      <c r="L43" s="114">
        <v>4.77888874428373</v>
      </c>
      <c r="M43" s="42"/>
    </row>
    <row r="44" spans="3:13" s="54" customFormat="1" ht="12" customHeight="1">
      <c r="C44" s="31" t="s">
        <v>26</v>
      </c>
      <c r="D44" s="113">
        <v>7.64093972436771</v>
      </c>
      <c r="E44" s="114">
        <v>7.09357173616217</v>
      </c>
      <c r="F44" s="115">
        <v>7.17247716692633</v>
      </c>
      <c r="G44" s="113">
        <v>2.4148587763138</v>
      </c>
      <c r="H44" s="114">
        <v>2.43859512820066</v>
      </c>
      <c r="I44" s="115">
        <v>2.14476961685216</v>
      </c>
      <c r="J44" s="113">
        <v>5.22608094805392</v>
      </c>
      <c r="K44" s="114">
        <v>4.65497660796151</v>
      </c>
      <c r="L44" s="115">
        <v>5.02770755007417</v>
      </c>
      <c r="M44" s="42"/>
    </row>
    <row r="45" spans="1:13" s="54" customFormat="1" ht="12" customHeight="1">
      <c r="A45" s="105"/>
      <c r="C45" s="48" t="s">
        <v>34</v>
      </c>
      <c r="D45" s="107">
        <v>-0.04498909817746</v>
      </c>
      <c r="E45" s="108">
        <v>-0.284442216045916</v>
      </c>
      <c r="F45" s="108">
        <v>-0.496762602939581</v>
      </c>
      <c r="G45" s="107">
        <v>1.4605389372611</v>
      </c>
      <c r="H45" s="108">
        <v>1.22133380901071</v>
      </c>
      <c r="I45" s="108">
        <v>1.00960166552122</v>
      </c>
      <c r="J45" s="107">
        <v>-1.50552803543856</v>
      </c>
      <c r="K45" s="108">
        <v>-1.50577602505663</v>
      </c>
      <c r="L45" s="108">
        <v>-1.5063642684608</v>
      </c>
      <c r="M45" s="42"/>
    </row>
    <row r="46" spans="3:13" s="54" customFormat="1" ht="12" customHeight="1">
      <c r="C46" s="26" t="s">
        <v>82</v>
      </c>
      <c r="D46" s="116">
        <v>0.770787584390756</v>
      </c>
      <c r="E46" s="117">
        <v>0.881892615726732</v>
      </c>
      <c r="F46" s="117">
        <v>-0.422305939706558</v>
      </c>
      <c r="G46" s="116">
        <v>0.692214491047608</v>
      </c>
      <c r="H46" s="117">
        <v>0.773522414449553</v>
      </c>
      <c r="I46" s="117">
        <v>-0.289402360049762</v>
      </c>
      <c r="J46" s="116">
        <v>0.078573093343148</v>
      </c>
      <c r="K46" s="117">
        <v>0.108370201277179</v>
      </c>
      <c r="L46" s="117">
        <v>-0.132903579656796</v>
      </c>
      <c r="M46" s="42"/>
    </row>
    <row r="47" spans="3:13" s="54" customFormat="1" ht="12" customHeight="1">
      <c r="C47" s="27" t="s">
        <v>50</v>
      </c>
      <c r="D47" s="112">
        <v>-2.18099623885163</v>
      </c>
      <c r="E47" s="110">
        <v>-2.75504727137111</v>
      </c>
      <c r="F47" s="110">
        <v>-5.77116247651261</v>
      </c>
      <c r="G47" s="112">
        <v>3.00578658288838</v>
      </c>
      <c r="H47" s="110">
        <v>2.48746195325769</v>
      </c>
      <c r="I47" s="110">
        <v>2.320797732177</v>
      </c>
      <c r="J47" s="112">
        <v>-5.18678282174001</v>
      </c>
      <c r="K47" s="110">
        <v>-5.2425092246288</v>
      </c>
      <c r="L47" s="110">
        <v>-8.09196020868961</v>
      </c>
      <c r="M47" s="42"/>
    </row>
    <row r="48" spans="3:13" s="54" customFormat="1" ht="12" customHeight="1">
      <c r="C48" s="27" t="s">
        <v>98</v>
      </c>
      <c r="D48" s="113">
        <v>-5.53037819594129</v>
      </c>
      <c r="E48" s="114">
        <v>-5.39626763883503</v>
      </c>
      <c r="F48" s="114">
        <v>-5.33588894658633</v>
      </c>
      <c r="G48" s="113">
        <v>-5.53037819594129</v>
      </c>
      <c r="H48" s="114">
        <v>-5.39626763883503</v>
      </c>
      <c r="I48" s="114">
        <v>-5.33588894658633</v>
      </c>
      <c r="J48" s="113">
        <v>0</v>
      </c>
      <c r="K48" s="114">
        <v>0</v>
      </c>
      <c r="L48" s="114">
        <v>0</v>
      </c>
      <c r="M48" s="42"/>
    </row>
    <row r="49" spans="3:13" s="54" customFormat="1" ht="12" customHeight="1">
      <c r="C49" s="31" t="s">
        <v>30</v>
      </c>
      <c r="D49" s="113">
        <v>12.397217685303</v>
      </c>
      <c r="E49" s="114">
        <v>14.6591081463694</v>
      </c>
      <c r="F49" s="114">
        <v>13.9394867169085</v>
      </c>
      <c r="G49" s="113">
        <v>10.7738131272841</v>
      </c>
      <c r="H49" s="114">
        <v>10.1064889177774</v>
      </c>
      <c r="I49" s="114">
        <v>9.05444508375478</v>
      </c>
      <c r="J49" s="113">
        <v>1.62340455801896</v>
      </c>
      <c r="K49" s="114">
        <v>4.55261922859198</v>
      </c>
      <c r="L49" s="114">
        <v>4.88504163315373</v>
      </c>
      <c r="M49" s="42"/>
    </row>
    <row r="50" spans="1:16" s="54" customFormat="1" ht="12" customHeight="1">
      <c r="A50" s="105"/>
      <c r="C50" s="48" t="s">
        <v>99</v>
      </c>
      <c r="D50" s="119">
        <v>-2.69128931531323</v>
      </c>
      <c r="E50" s="120">
        <v>-2.36745694879506</v>
      </c>
      <c r="F50" s="120" t="s">
        <v>39</v>
      </c>
      <c r="G50" s="119">
        <v>-2.04792480709407</v>
      </c>
      <c r="H50" s="120">
        <v>-2.36745694879506</v>
      </c>
      <c r="I50" s="120" t="s">
        <v>39</v>
      </c>
      <c r="J50" s="119">
        <v>-0.64336450821916</v>
      </c>
      <c r="K50" s="120">
        <v>0</v>
      </c>
      <c r="L50" s="120" t="s">
        <v>39</v>
      </c>
      <c r="M50" s="42"/>
      <c r="N50" s="65"/>
      <c r="O50" s="63"/>
      <c r="P50" s="106"/>
    </row>
    <row r="51" spans="3:16" s="54" customFormat="1" ht="12" customHeight="1">
      <c r="C51" s="69" t="s">
        <v>100</v>
      </c>
      <c r="D51" s="121">
        <v>8.36116433191505</v>
      </c>
      <c r="E51" s="121">
        <v>-1.58033616643833</v>
      </c>
      <c r="F51" s="122">
        <v>-7.57508634541913</v>
      </c>
      <c r="G51" s="121">
        <v>8.19701192366243</v>
      </c>
      <c r="H51" s="121">
        <v>7.65850938686296</v>
      </c>
      <c r="I51" s="122">
        <v>6.91378259317717</v>
      </c>
      <c r="J51" s="121">
        <v>0.164152408252623</v>
      </c>
      <c r="K51" s="121">
        <v>-9.23884555330129</v>
      </c>
      <c r="L51" s="121">
        <v>-14.4888689385963</v>
      </c>
      <c r="M51" s="42"/>
      <c r="N51" s="65"/>
      <c r="O51" s="63"/>
      <c r="P51" s="106"/>
    </row>
    <row r="52" spans="3:13" ht="12" customHeight="1">
      <c r="C52" s="30"/>
      <c r="D52" s="42"/>
      <c r="E52" s="42"/>
      <c r="F52" s="42"/>
      <c r="G52" s="42"/>
      <c r="H52" s="42"/>
      <c r="I52" s="42"/>
      <c r="J52" s="42"/>
      <c r="K52" s="42"/>
      <c r="L52" s="42"/>
      <c r="M52" s="42"/>
    </row>
    <row r="53" spans="3:13" ht="12" customHeight="1">
      <c r="C53" s="35" t="s">
        <v>58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</row>
    <row r="54" spans="3:13" ht="12" customHeight="1">
      <c r="C54" s="42" t="s">
        <v>95</v>
      </c>
      <c r="K54" s="13"/>
      <c r="L54" s="13"/>
      <c r="M54" s="13"/>
    </row>
    <row r="55" spans="1:11" ht="12" customHeight="1">
      <c r="A55" s="84"/>
      <c r="C55" s="35" t="s">
        <v>96</v>
      </c>
      <c r="D55" s="82"/>
      <c r="E55" s="82"/>
      <c r="F55" s="82"/>
      <c r="G55" s="82"/>
      <c r="H55" s="82"/>
      <c r="I55" s="82"/>
      <c r="J55" s="82"/>
      <c r="K55" s="82"/>
    </row>
    <row r="56" spans="1:3" ht="12" customHeight="1">
      <c r="A56" s="11"/>
      <c r="C56" s="42" t="s">
        <v>77</v>
      </c>
    </row>
    <row r="57" spans="3:11" ht="12" customHeight="1">
      <c r="C57" s="45" t="s">
        <v>63</v>
      </c>
      <c r="D57" s="82"/>
      <c r="E57" s="82"/>
      <c r="F57" s="82"/>
      <c r="G57" s="82"/>
      <c r="H57" s="82"/>
      <c r="I57" s="82"/>
      <c r="J57" s="82"/>
      <c r="K57" s="82"/>
    </row>
    <row r="58" ht="12" customHeight="1"/>
    <row r="59" ht="12" customHeight="1">
      <c r="C59" s="42"/>
    </row>
    <row r="60" spans="4:13" ht="12" customHeight="1">
      <c r="D60" s="42"/>
      <c r="E60" s="42"/>
      <c r="F60" s="42"/>
      <c r="G60" s="42"/>
      <c r="H60" s="42"/>
      <c r="I60" s="42"/>
      <c r="J60" s="42"/>
      <c r="K60" s="42"/>
      <c r="L60" s="42"/>
      <c r="M60" s="3"/>
    </row>
    <row r="61" spans="1:12" ht="12" customHeight="1">
      <c r="A61" s="87" t="s">
        <v>37</v>
      </c>
      <c r="D61" s="42"/>
      <c r="E61" s="42"/>
      <c r="F61" s="42"/>
      <c r="G61" s="42"/>
      <c r="H61" s="42"/>
      <c r="I61" s="42"/>
      <c r="J61" s="42"/>
      <c r="K61" s="42"/>
      <c r="L61" s="42"/>
    </row>
    <row r="62" ht="12" customHeight="1">
      <c r="A62" s="41" t="s">
        <v>55</v>
      </c>
    </row>
    <row r="63" s="20" customFormat="1" ht="12"/>
    <row r="66" ht="12.75" customHeight="1"/>
    <row r="69" ht="12.75" customHeight="1"/>
  </sheetData>
  <mergeCells count="4">
    <mergeCell ref="C10:C11"/>
    <mergeCell ref="G10:I10"/>
    <mergeCell ref="J10:L10"/>
    <mergeCell ref="D10:F10"/>
  </mergeCells>
  <printOptions/>
  <pageMargins left="0.15748031496062992" right="0.15748031496062992" top="0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GridLines="0" workbookViewId="0" topLeftCell="A1"/>
  </sheetViews>
  <sheetFormatPr defaultColWidth="9.140625" defaultRowHeight="12"/>
  <cols>
    <col min="1" max="2" width="9.28125" style="49" customWidth="1"/>
    <col min="3" max="3" width="41.7109375" style="49" customWidth="1"/>
    <col min="4" max="4" width="94.28125" style="49" customWidth="1"/>
    <col min="5" max="16384" width="9.140625" style="49" customWidth="1"/>
  </cols>
  <sheetData>
    <row r="1" spans="2:4" ht="12">
      <c r="B1" s="54"/>
      <c r="C1" s="54"/>
      <c r="D1" s="54"/>
    </row>
    <row r="2" spans="1:5" ht="12">
      <c r="A2" s="3"/>
      <c r="C2" s="1"/>
      <c r="E2" s="4"/>
    </row>
    <row r="3" spans="3:5" ht="12">
      <c r="C3" s="1" t="s">
        <v>0</v>
      </c>
      <c r="D3" s="1"/>
      <c r="E3" s="1"/>
    </row>
    <row r="4" spans="3:5" ht="12">
      <c r="C4" s="1" t="s">
        <v>8</v>
      </c>
      <c r="D4" s="1"/>
      <c r="E4" s="1"/>
    </row>
    <row r="6" spans="1:5" s="85" customFormat="1" ht="15.75">
      <c r="A6" s="23"/>
      <c r="B6" s="23"/>
      <c r="C6" s="133" t="s">
        <v>94</v>
      </c>
      <c r="D6" s="23"/>
      <c r="E6" s="23"/>
    </row>
    <row r="7" ht="12">
      <c r="C7" s="87"/>
    </row>
    <row r="8" spans="2:5" s="54" customFormat="1" ht="12" customHeight="1">
      <c r="B8" s="123"/>
      <c r="C8" s="148" t="s">
        <v>2</v>
      </c>
      <c r="D8" s="32" t="s">
        <v>53</v>
      </c>
      <c r="E8" s="123"/>
    </row>
    <row r="9" spans="3:5" s="54" customFormat="1" ht="12" customHeight="1">
      <c r="C9" s="29" t="s">
        <v>41</v>
      </c>
      <c r="D9" s="124"/>
      <c r="E9" s="123"/>
    </row>
    <row r="10" spans="3:5" s="54" customFormat="1" ht="12" customHeight="1">
      <c r="C10" s="39" t="s">
        <v>43</v>
      </c>
      <c r="D10" s="125" t="s">
        <v>73</v>
      </c>
      <c r="E10" s="123"/>
    </row>
    <row r="11" spans="3:5" s="54" customFormat="1" ht="12">
      <c r="C11" s="37" t="s">
        <v>44</v>
      </c>
      <c r="D11" s="126" t="s">
        <v>101</v>
      </c>
      <c r="E11" s="123"/>
    </row>
    <row r="12" spans="3:5" s="54" customFormat="1" ht="24" customHeight="1">
      <c r="C12" s="37" t="s">
        <v>51</v>
      </c>
      <c r="D12" s="126" t="s">
        <v>102</v>
      </c>
      <c r="E12" s="123"/>
    </row>
    <row r="13" spans="3:5" s="54" customFormat="1" ht="12" customHeight="1">
      <c r="C13" s="38" t="s">
        <v>45</v>
      </c>
      <c r="D13" s="127" t="s">
        <v>103</v>
      </c>
      <c r="E13" s="123"/>
    </row>
    <row r="14" spans="3:5" s="54" customFormat="1" ht="12" customHeight="1">
      <c r="C14" s="29" t="s">
        <v>42</v>
      </c>
      <c r="D14" s="128"/>
      <c r="E14" s="123"/>
    </row>
    <row r="15" spans="3:5" s="54" customFormat="1" ht="12" customHeight="1">
      <c r="C15" s="39" t="s">
        <v>43</v>
      </c>
      <c r="D15" s="125" t="s">
        <v>104</v>
      </c>
      <c r="E15" s="123"/>
    </row>
    <row r="16" spans="3:5" s="54" customFormat="1" ht="12" customHeight="1">
      <c r="C16" s="37" t="s">
        <v>44</v>
      </c>
      <c r="D16" s="129" t="s">
        <v>105</v>
      </c>
      <c r="E16" s="123"/>
    </row>
    <row r="17" spans="3:5" s="54" customFormat="1" ht="12" customHeight="1">
      <c r="C17" s="37" t="s">
        <v>52</v>
      </c>
      <c r="D17" s="139" t="s">
        <v>83</v>
      </c>
      <c r="E17" s="123"/>
    </row>
    <row r="18" spans="3:4" s="42" customFormat="1" ht="12" customHeight="1">
      <c r="C18" s="40" t="s">
        <v>46</v>
      </c>
      <c r="D18" s="130" t="s">
        <v>106</v>
      </c>
    </row>
    <row r="19" spans="4:5" ht="12">
      <c r="D19" s="42"/>
      <c r="E19" s="3" t="s">
        <v>36</v>
      </c>
    </row>
    <row r="20" spans="1:3" ht="12">
      <c r="A20" s="84"/>
      <c r="C20" s="46" t="s">
        <v>63</v>
      </c>
    </row>
    <row r="21" ht="12">
      <c r="A21" s="87" t="s">
        <v>37</v>
      </c>
    </row>
    <row r="22" ht="12">
      <c r="A22" s="41" t="s">
        <v>49</v>
      </c>
    </row>
    <row r="27" ht="12">
      <c r="D27" s="11"/>
    </row>
    <row r="28" ht="12">
      <c r="D28" s="11"/>
    </row>
    <row r="29" ht="12">
      <c r="D29" s="11"/>
    </row>
    <row r="31" ht="12">
      <c r="D31" s="11"/>
    </row>
    <row r="32" ht="12">
      <c r="D32" s="11"/>
    </row>
    <row r="33" ht="12">
      <c r="D33" s="11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MARCU Monica (ESTAT)</cp:lastModifiedBy>
  <cp:lastPrinted>2011-11-30T14:43:24Z</cp:lastPrinted>
  <dcterms:created xsi:type="dcterms:W3CDTF">2006-08-02T08:11:59Z</dcterms:created>
  <dcterms:modified xsi:type="dcterms:W3CDTF">2020-07-08T13:12:19Z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