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570" windowHeight="13275" tabRatio="870" activeTab="2"/>
  </bookViews>
  <sheets>
    <sheet name="Cover page&gt;&gt;&gt;" sheetId="1" r:id="rId1"/>
    <sheet name="Structural&gt;&gt;&gt;" sheetId="2" r:id="rId2"/>
    <sheet name="Table 1" sheetId="3" r:id="rId3"/>
    <sheet name="Figure 1" sheetId="4" r:id="rId4"/>
    <sheet name="Table 2" sheetId="5" r:id="rId5"/>
    <sheet name="Figure 2" sheetId="6" r:id="rId6"/>
    <sheet name="Figure 3" sheetId="7" r:id="rId7"/>
    <sheet name="Table 3" sheetId="8" r:id="rId8"/>
    <sheet name="Table 4" sheetId="9" r:id="rId9"/>
    <sheet name="Regional&gt;&gt;&gt;" sheetId="10" r:id="rId10"/>
    <sheet name="Map 1" sheetId="11" r:id="rId11"/>
    <sheet name="Table 5" sheetId="12" r:id="rId12"/>
    <sheet name="Figure 4" sheetId="13" r:id="rId13"/>
    <sheet name="Table 6" sheetId="14" r:id="rId14"/>
    <sheet name="Size class&gt;&gt;&gt;" sheetId="15" r:id="rId15"/>
    <sheet name="Figure 5" sheetId="16" r:id="rId16"/>
    <sheet name="Table 7" sheetId="17" r:id="rId17"/>
    <sheet name="Figure 6" sheetId="18" r:id="rId18"/>
    <sheet name="Figure 7" sheetId="19" r:id="rId19"/>
    <sheet name="Table 8" sheetId="20" r:id="rId20"/>
  </sheets>
  <definedNames/>
  <calcPr fullCalcOnLoad="1"/>
</workbook>
</file>

<file path=xl/sharedStrings.xml><?xml version="1.0" encoding="utf-8"?>
<sst xmlns="http://schemas.openxmlformats.org/spreadsheetml/2006/main" count="1483" uniqueCount="755">
  <si>
    <t>Construction</t>
  </si>
  <si>
    <t>F41</t>
  </si>
  <si>
    <t>Construction of buildings</t>
  </si>
  <si>
    <t>F411</t>
  </si>
  <si>
    <t>Development of building projects</t>
  </si>
  <si>
    <t>F412</t>
  </si>
  <si>
    <t>Construction of residential and non-residential buildings</t>
  </si>
  <si>
    <t>F42</t>
  </si>
  <si>
    <t>Civil engineering</t>
  </si>
  <si>
    <t>F421</t>
  </si>
  <si>
    <t>Construction of roads and railways</t>
  </si>
  <si>
    <t>F422</t>
  </si>
  <si>
    <t>Construction of utility projects</t>
  </si>
  <si>
    <t>F429</t>
  </si>
  <si>
    <t>Construction of other civil engineering projects</t>
  </si>
  <si>
    <t>F43</t>
  </si>
  <si>
    <t>Specialised construction activities</t>
  </si>
  <si>
    <t>F431</t>
  </si>
  <si>
    <t>Demolition and site preparation</t>
  </si>
  <si>
    <t>F432</t>
  </si>
  <si>
    <t>Electrical, plumbing and other construction installation activities</t>
  </si>
  <si>
    <t>F433</t>
  </si>
  <si>
    <t>Building completion and finishing</t>
  </si>
  <si>
    <t>F439</t>
  </si>
  <si>
    <t>Other specialised construction activities</t>
  </si>
  <si>
    <t>Q25</t>
  </si>
  <si>
    <t>Q50</t>
  </si>
  <si>
    <t>Q75</t>
  </si>
  <si>
    <t>Table 1: Key indicators, construction (NACE Section F), EU-27, 2008</t>
  </si>
  <si>
    <t>Table 8: Number of enterprises by enterprise size class, construction (NACE Section F), 2008</t>
  </si>
  <si>
    <t>Table 7: Key size class indicators, construction (NACE Section F), EU-27, 2008</t>
  </si>
  <si>
    <t>Figure 5: Relative importance of enterprise size classes, construction (NACE Section F), EU-27, 2008</t>
  </si>
  <si>
    <t>(top 3 NUTS 2 regions, based on % share of non-financial business economy workforce)</t>
  </si>
  <si>
    <t>Castilla-la Mancha (ES42)</t>
  </si>
  <si>
    <t>Extremadura (ES43)</t>
  </si>
  <si>
    <t>Algarve (PT15)</t>
  </si>
  <si>
    <t>Alentejo (PT18)</t>
  </si>
  <si>
    <t>Calabria (ITF6)</t>
  </si>
  <si>
    <t>Kypros/Kibris (CY00)</t>
  </si>
  <si>
    <t>Highlands and Islands (UKM6)</t>
  </si>
  <si>
    <t>Stredné Slovensko (SK03)</t>
  </si>
  <si>
    <t>Sjælland (DK02)</t>
  </si>
  <si>
    <t>Valle d'Aosta/Vallée d'Aoste (ITC2)</t>
  </si>
  <si>
    <t>Burgenland (AT) (AT11)</t>
  </si>
  <si>
    <t>(top 3 NUTS 2 regions, based on absolute numbers of persons employed)</t>
  </si>
  <si>
    <t>Andalucía (ES61)</t>
  </si>
  <si>
    <t>Lombardia (ITC4)</t>
  </si>
  <si>
    <t>Cataluña (ES51)</t>
  </si>
  <si>
    <t>Norte (PT11)</t>
  </si>
  <si>
    <t>Lietuva (LT00)</t>
  </si>
  <si>
    <t>Bucuresti - Ilfov (RO32)</t>
  </si>
  <si>
    <t>Veneto (ITD3)</t>
  </si>
  <si>
    <t>Emilia-Romagna (ITD5)</t>
  </si>
  <si>
    <t>Figure 4: Degree of regional employment specialisation, construction (NACE Section F), 2008 (1)</t>
  </si>
  <si>
    <t>(top 20 NUTS 2 regions, based on % share of non-financial business economy workforce)</t>
  </si>
  <si>
    <t>&lt; 9.8</t>
  </si>
  <si>
    <t>9.8 - 11.3</t>
  </si>
  <si>
    <t>Table 4: Key indicators, construction (NACE Section F), 2008</t>
  </si>
  <si>
    <t>Construction (NACE Section F)</t>
  </si>
  <si>
    <t>(1) France, not available.</t>
  </si>
  <si>
    <t>(% share of value added and employment within construction (NACE Section F))</t>
  </si>
  <si>
    <t>Table 2: Sectoral breakdown of expenditure, productivity and profitability, construction (NACE Section F), EU-27, 2008</t>
  </si>
  <si>
    <t>United Kingdom</t>
  </si>
  <si>
    <t>Czech Republic</t>
  </si>
  <si>
    <t>Cover page</t>
  </si>
  <si>
    <t>Structural analysis</t>
  </si>
  <si>
    <t>Regional analysis</t>
  </si>
  <si>
    <t>Size class analysis</t>
  </si>
  <si>
    <t>(cumulative share of the five principal Member States as a % of the EU-27 total)</t>
  </si>
  <si>
    <t>(% share of value added and employment in the non-financial business economy total)</t>
  </si>
  <si>
    <t>(% share of non-financial business economy workforce by NUTS 2 region)</t>
  </si>
  <si>
    <t>(size of bubble is proportional to the % share of size class in sectoral value added)</t>
  </si>
  <si>
    <t>(% share of sectoral value added)</t>
  </si>
  <si>
    <t>(% share of sectoral employment)</t>
  </si>
  <si>
    <t>Number of enterprises</t>
  </si>
  <si>
    <t>Number of persons employed</t>
  </si>
  <si>
    <t>Turnover</t>
  </si>
  <si>
    <t>Value added</t>
  </si>
  <si>
    <t>Gross operating surplus</t>
  </si>
  <si>
    <t>Investment in tangible goods</t>
  </si>
  <si>
    <t>Apparent labour productivity</t>
  </si>
  <si>
    <t>Wage adjusted labour productivity</t>
  </si>
  <si>
    <t>Turnover (EUR million)</t>
  </si>
  <si>
    <t>Value added (EUR million)</t>
  </si>
  <si>
    <t>Gross operating surplus (EUR million)</t>
  </si>
  <si>
    <t>Investment in tangible goods (EUR million)</t>
  </si>
  <si>
    <t>Wage adjusted labour productivity (%)</t>
  </si>
  <si>
    <t>Gross operating rate (%)</t>
  </si>
  <si>
    <t>Number of enterprises (1 000)</t>
  </si>
  <si>
    <t>Number of persons employed (1 000)</t>
  </si>
  <si>
    <t>(EUR million)</t>
  </si>
  <si>
    <t>Most 
specialised</t>
  </si>
  <si>
    <t>(% share of 
non-financial business economy value added)</t>
  </si>
  <si>
    <t>(% share of 
EU-27 value added)</t>
  </si>
  <si>
    <t xml:space="preserve">Highest
value added </t>
  </si>
  <si>
    <t>Apparent labour productivity (EUR 1 000 per head)</t>
  </si>
  <si>
    <t>Average personnel costs (EUR 1 000 per head)</t>
  </si>
  <si>
    <t>Employment</t>
  </si>
  <si>
    <t>Figure 1: Sectoral breakdown of activity, EU-27, 2008 (1)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</si>
  <si>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</si>
  <si>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</si>
  <si>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</si>
  <si>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</si>
  <si>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</si>
  <si>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</si>
  <si>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</si>
  <si>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</si>
  <si>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</si>
  <si>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</si>
  <si>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</si>
  <si>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</si>
  <si>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</si>
  <si>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</si>
  <si>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</si>
  <si>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</si>
  <si>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</si>
  <si>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</si>
  <si>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</si>
  <si>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</si>
  <si>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</si>
  <si>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</si>
  <si>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</si>
  <si>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</si>
  <si>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</si>
  <si>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</si>
  <si>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</si>
  <si>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</si>
  <si>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</si>
  <si>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</si>
  <si>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Non-financial business economy</t>
  </si>
  <si>
    <t>(% share)</t>
  </si>
  <si>
    <t>(%)</t>
  </si>
  <si>
    <t>(EUR 1 000 per head)</t>
  </si>
  <si>
    <t>Average 
personnel costs</t>
  </si>
  <si>
    <t>(1 000)</t>
  </si>
  <si>
    <t>Personnel 
costs</t>
  </si>
  <si>
    <t>Value 
added</t>
  </si>
  <si>
    <t>Investment
rate</t>
  </si>
  <si>
    <t>Purchases of 
goods &amp; services</t>
  </si>
  <si>
    <t>Gross 
operating rate</t>
  </si>
  <si>
    <t>Purchases of goods and services (EUR million)</t>
  </si>
  <si>
    <t>Personnel costs (EUR million)</t>
  </si>
  <si>
    <t>:</t>
  </si>
  <si>
    <t>Total</t>
  </si>
  <si>
    <t>NUTS</t>
  </si>
  <si>
    <t>Region name</t>
  </si>
  <si>
    <t>Value</t>
  </si>
  <si>
    <t>Class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</si>
  <si>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</si>
  <si>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</si>
  <si>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</si>
  <si>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</si>
  <si>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</si>
  <si>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</si>
  <si>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</si>
  <si>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</si>
  <si>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</si>
  <si>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</si>
  <si>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</si>
  <si>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</si>
  <si>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</si>
  <si>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</si>
  <si>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</si>
  <si>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</si>
  <si>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</si>
  <si>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Classes:</t>
  </si>
  <si>
    <t>CZ05</t>
  </si>
  <si>
    <t>Severovýchod</t>
  </si>
  <si>
    <t>CZ06</t>
  </si>
  <si>
    <t>Jihovýchod</t>
  </si>
  <si>
    <t>CZ07</t>
  </si>
  <si>
    <t>DK02</t>
  </si>
  <si>
    <t>Sjælland</t>
  </si>
  <si>
    <t>DK04</t>
  </si>
  <si>
    <t>Midtjylland</t>
  </si>
  <si>
    <t>DK05</t>
  </si>
  <si>
    <t>Nordjylland</t>
  </si>
  <si>
    <t>EN</t>
  </si>
  <si>
    <t>Sources:</t>
  </si>
  <si>
    <t>DEE0</t>
  </si>
  <si>
    <t>Sachsen-Anhalt</t>
  </si>
  <si>
    <t>DEG0</t>
  </si>
  <si>
    <t>Thüringen</t>
  </si>
  <si>
    <t>EE00</t>
  </si>
  <si>
    <t>Eesti</t>
  </si>
  <si>
    <t>ES11</t>
  </si>
  <si>
    <t>Galicia</t>
  </si>
  <si>
    <t>ES12</t>
  </si>
  <si>
    <t>(units)</t>
  </si>
  <si>
    <t>Non-financial 
business economy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</si>
  <si>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</si>
  <si>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</si>
  <si>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</si>
  <si>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</si>
  <si>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</si>
  <si>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</si>
  <si>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</si>
  <si>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</si>
  <si>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</si>
  <si>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</si>
  <si>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</si>
  <si>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</si>
  <si>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</si>
  <si>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</si>
  <si>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</si>
  <si>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</si>
  <si>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</si>
  <si>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</si>
  <si>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</si>
  <si>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</si>
  <si>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</si>
  <si>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</si>
  <si>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</si>
  <si>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</si>
  <si>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</si>
  <si>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</si>
  <si>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ES70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</si>
  <si>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</si>
  <si>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</si>
  <si>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</si>
  <si>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</si>
  <si>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</si>
  <si>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</si>
  <si>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</si>
  <si>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</si>
  <si>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</si>
  <si>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</si>
  <si>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</si>
  <si>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</si>
  <si>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</si>
  <si>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</si>
  <si>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</si>
  <si>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</si>
  <si>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</si>
  <si>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</si>
  <si>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</si>
  <si>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</si>
  <si>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</si>
  <si>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</si>
  <si>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</si>
  <si>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</si>
  <si>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</si>
  <si>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</si>
  <si>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</si>
  <si>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</si>
  <si>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</si>
  <si>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</si>
  <si>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</si>
  <si>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</si>
  <si>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</si>
  <si>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</si>
  <si>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</si>
  <si>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</si>
  <si>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</si>
  <si>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</si>
  <si>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</si>
  <si>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</si>
  <si>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</si>
  <si>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</si>
  <si>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</si>
  <si>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</si>
  <si>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Latvija</t>
  </si>
  <si>
    <t>LT00</t>
  </si>
  <si>
    <t>Lietuva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</si>
  <si>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</si>
  <si>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</si>
  <si>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</si>
  <si>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</si>
  <si>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</si>
  <si>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</si>
  <si>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</si>
  <si>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</si>
  <si>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</si>
  <si>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</si>
  <si>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</si>
  <si>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</si>
  <si>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</si>
  <si>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</si>
  <si>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NL11</t>
  </si>
  <si>
    <t>Groningen</t>
  </si>
  <si>
    <t>NL12</t>
  </si>
  <si>
    <t>Friesland (NL)</t>
  </si>
  <si>
    <t>NL21</t>
  </si>
  <si>
    <t>Overijssel</t>
  </si>
  <si>
    <t>NL22</t>
  </si>
  <si>
    <t>Gelderland</t>
  </si>
  <si>
    <t>NL32</t>
  </si>
  <si>
    <t>Noord-Holland</t>
  </si>
  <si>
    <t>NL33</t>
  </si>
  <si>
    <t>Zuid-Holland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</si>
  <si>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</si>
  <si>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</si>
  <si>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</si>
  <si>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</si>
  <si>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</si>
  <si>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</si>
  <si>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</si>
  <si>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</si>
  <si>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</si>
  <si>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</si>
  <si>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</si>
  <si>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PT11</t>
  </si>
  <si>
    <t>Norte</t>
  </si>
  <si>
    <t>PT15</t>
  </si>
  <si>
    <t>Algarve</t>
  </si>
  <si>
    <t>PT16</t>
  </si>
  <si>
    <t>PT17</t>
  </si>
  <si>
    <t>Lisboa</t>
  </si>
  <si>
    <t>PT18</t>
  </si>
  <si>
    <t>Alentejo</t>
  </si>
  <si>
    <t>SI01</t>
  </si>
  <si>
    <t>Vzhodna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</si>
  <si>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</si>
  <si>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</si>
  <si>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</si>
  <si>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</si>
  <si>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</si>
  <si>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</si>
  <si>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</si>
  <si>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</si>
  <si>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FI18</t>
  </si>
  <si>
    <t>Etelä-Suomi</t>
  </si>
  <si>
    <t>FI19</t>
  </si>
  <si>
    <t>Länsi-Suomi</t>
  </si>
  <si>
    <t>FI1A</t>
  </si>
  <si>
    <t>Pohjois-Suomi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</si>
  <si>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</si>
  <si>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</si>
  <si>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</si>
  <si>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</si>
  <si>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</si>
  <si>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</si>
  <si>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</si>
  <si>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</si>
  <si>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</si>
  <si>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</si>
  <si>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</si>
  <si>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</si>
  <si>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</si>
  <si>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</si>
  <si>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</si>
  <si>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</si>
  <si>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</si>
  <si>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</si>
  <si>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</si>
  <si>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</si>
  <si>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</si>
  <si>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</si>
  <si>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</si>
  <si>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</si>
  <si>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</si>
  <si>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</si>
  <si>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</si>
  <si>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</si>
  <si>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</si>
  <si>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</si>
  <si>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</si>
  <si>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</si>
  <si>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</si>
  <si>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</si>
  <si>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</si>
  <si>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</si>
  <si>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</si>
  <si>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</si>
  <si>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</si>
  <si>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</si>
  <si>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</si>
  <si>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</si>
  <si>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</si>
  <si>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</si>
  <si>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UKJ1</t>
  </si>
  <si>
    <t>Berkshire, Buckinghamshire and Oxfordshire</t>
  </si>
  <si>
    <t>UKJ4</t>
  </si>
  <si>
    <t>Kent</t>
  </si>
  <si>
    <t>UKK1</t>
  </si>
  <si>
    <t>Gloucestershire, Wiltshire and Bristol/Bath area</t>
  </si>
  <si>
    <t>UKK2</t>
  </si>
  <si>
    <t>Dorset and Somerset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</si>
  <si>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</si>
  <si>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</si>
  <si>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</si>
  <si>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</si>
  <si>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</si>
  <si>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</si>
  <si>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</si>
  <si>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</si>
  <si>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</si>
  <si>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</si>
  <si>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</si>
  <si>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</si>
  <si>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</si>
  <si>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</si>
  <si>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Map 1:</t>
  </si>
  <si>
    <t>Region</t>
  </si>
  <si>
    <t>Number of 
local units</t>
  </si>
  <si>
    <t>Wages and 
salaries</t>
  </si>
  <si>
    <t>Highest</t>
  </si>
  <si>
    <t>3rd quartile</t>
  </si>
  <si>
    <t>Median</t>
  </si>
  <si>
    <t>First quartile</t>
  </si>
  <si>
    <t>Lowest</t>
  </si>
  <si>
    <t>Max region</t>
  </si>
  <si>
    <t>25th</t>
  </si>
  <si>
    <t>50th-25th</t>
  </si>
  <si>
    <t>75th-50th</t>
  </si>
  <si>
    <t>25th-Min</t>
  </si>
  <si>
    <t>Max-75th</t>
  </si>
  <si>
    <t>Absolute number of persons employed</t>
  </si>
  <si>
    <t>Second highest</t>
  </si>
  <si>
    <t>Third highest</t>
  </si>
  <si>
    <t>Relative importance of sectoral employment</t>
  </si>
  <si>
    <t>Indicator</t>
  </si>
  <si>
    <t>Largest number</t>
  </si>
  <si>
    <t>All SMEs</t>
  </si>
  <si>
    <t>Micro</t>
  </si>
  <si>
    <t>Small</t>
  </si>
  <si>
    <t>Medium</t>
  </si>
  <si>
    <t>Large</t>
  </si>
  <si>
    <t>All enterprises</t>
  </si>
  <si>
    <t>SMEs</t>
  </si>
  <si>
    <t>(% of total)</t>
  </si>
  <si>
    <r>
      <t>Source</t>
    </r>
    <r>
      <rPr>
        <sz val="8"/>
        <color indexed="8"/>
        <rFont val="Arial"/>
        <family val="2"/>
      </rPr>
      <t>: Eurostat (online data code: sbs_r_nuts06_r2)</t>
    </r>
  </si>
  <si>
    <t>F</t>
  </si>
  <si>
    <t>GEO</t>
  </si>
  <si>
    <t>FR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</si>
  <si>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</si>
  <si>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</si>
  <si>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</si>
  <si>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</si>
  <si>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</si>
  <si>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</si>
  <si>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</si>
  <si>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</si>
  <si>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</si>
  <si>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</si>
  <si>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SE</t>
  </si>
  <si>
    <t>SI</t>
  </si>
  <si>
    <t>SK</t>
  </si>
  <si>
    <t>UK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</si>
  <si>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</si>
  <si>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</si>
  <si>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</si>
  <si>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</si>
  <si>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</si>
  <si>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</si>
  <si>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</si>
  <si>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</si>
  <si>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</si>
  <si>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EU27</t>
  </si>
  <si>
    <t>FI</t>
  </si>
  <si>
    <t>construction (NACE Section F)</t>
  </si>
  <si>
    <t>Strední Cechy</t>
  </si>
  <si>
    <t>Strední Morava</t>
  </si>
  <si>
    <t>Castilla-la Mancha</t>
  </si>
  <si>
    <t>Canarias (ES)</t>
  </si>
  <si>
    <t>Kypros/Kibris</t>
  </si>
  <si>
    <t>Burgenland (AT)</t>
  </si>
  <si>
    <t>Centro (PT)</t>
  </si>
  <si>
    <t>(1) Ranked on value added; Greece and Malta, not available; France, not available for employment.</t>
  </si>
  <si>
    <t>Construction 
(NACE Section F)</t>
  </si>
  <si>
    <t>Non-financial
business economy</t>
  </si>
  <si>
    <t>Figure 2: Relative importance of construction (NACE Section F), 2008 (1)</t>
  </si>
  <si>
    <t>Number of 
persons employed</t>
  </si>
  <si>
    <t>(1) Based on those regions for which a total was provided (excludes those regions for which data are confidential).</t>
  </si>
  <si>
    <t>Map 1: Regional distribution of employment, construction (NACE Section F), 2008 (1)</t>
  </si>
  <si>
    <t>Regional distribution of employment, construction (NACE Section F), 2008 (1)</t>
  </si>
  <si>
    <t>(1) Based on those regions for which a total was provided (excludes those regions for which data are confidential); minimum to maximum share (horizontal line), inter-quartile range covering half of all regions (box), median share (vertical line in box); region with maximum value is shown.</t>
  </si>
  <si>
    <t>Table 5: Key regional indicators, construction (NACE Section F), 2008 (1)</t>
  </si>
  <si>
    <t>Table 6: Sectoral breakdown of regional employment, construction (NACE Section F), 2008 (1)</t>
  </si>
  <si>
    <t>Largest share</t>
  </si>
  <si>
    <t>(1) Those activities that are not shown, incomplete or missing data; NACE Divisions and Groups, based on information for those Member States that are available.</t>
  </si>
  <si>
    <t>used LV not LV00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</si>
  <si>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</si>
  <si>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</si>
  <si>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</si>
  <si>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</si>
  <si>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</si>
  <si>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</si>
  <si>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</si>
  <si>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</si>
  <si>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</si>
  <si>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</si>
  <si>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</si>
  <si>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</si>
  <si>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</si>
  <si>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</si>
  <si>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</si>
  <si>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</si>
  <si>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</si>
  <si>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</si>
  <si>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</si>
  <si>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</si>
  <si>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</si>
  <si>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</si>
  <si>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CZ04</t>
  </si>
  <si>
    <t>Severozápad</t>
  </si>
  <si>
    <t>CZ08</t>
  </si>
  <si>
    <t>Moravskoslezsko</t>
  </si>
  <si>
    <t>DK01</t>
  </si>
  <si>
    <t>Hovedstaden</t>
  </si>
  <si>
    <t>DK03</t>
  </si>
  <si>
    <t>Syddanmark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</si>
  <si>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</si>
  <si>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</si>
  <si>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</si>
  <si>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</si>
  <si>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</si>
  <si>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</si>
  <si>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</si>
  <si>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</si>
  <si>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</si>
  <si>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</si>
  <si>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</si>
  <si>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</si>
  <si>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</si>
  <si>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</si>
  <si>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</si>
  <si>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</si>
  <si>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</si>
  <si>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</si>
  <si>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</si>
  <si>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</si>
  <si>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</si>
  <si>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</si>
  <si>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</si>
  <si>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</si>
  <si>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</si>
  <si>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</si>
  <si>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</si>
  <si>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</si>
  <si>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</si>
  <si>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</si>
  <si>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</si>
  <si>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</si>
  <si>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</si>
  <si>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</si>
  <si>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</si>
  <si>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</si>
  <si>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</si>
  <si>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</si>
  <si>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</si>
  <si>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</si>
  <si>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</si>
  <si>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</si>
  <si>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</si>
  <si>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</si>
  <si>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</si>
  <si>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</si>
  <si>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</si>
  <si>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</si>
  <si>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</si>
  <si>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</si>
  <si>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</si>
  <si>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</si>
  <si>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</si>
  <si>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</si>
  <si>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</si>
  <si>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</si>
  <si>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</si>
  <si>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</si>
  <si>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</si>
  <si>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</si>
  <si>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</si>
  <si>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</si>
  <si>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</si>
  <si>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</si>
  <si>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</si>
  <si>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</si>
  <si>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</si>
  <si>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</si>
  <si>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</si>
  <si>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</si>
  <si>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</si>
  <si>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</si>
  <si>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DEF0</t>
  </si>
  <si>
    <t>Schleswig-Holstein</t>
  </si>
  <si>
    <t>IE01</t>
  </si>
  <si>
    <t>Border, Midland and Western</t>
  </si>
  <si>
    <t>IE02</t>
  </si>
  <si>
    <t>Southern and Eastern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</si>
  <si>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</si>
  <si>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</si>
  <si>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</si>
  <si>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</si>
  <si>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</si>
  <si>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</si>
  <si>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</si>
  <si>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</si>
  <si>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</si>
  <si>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</si>
  <si>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</si>
  <si>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</si>
  <si>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</si>
  <si>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</si>
  <si>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</si>
  <si>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</si>
  <si>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</si>
  <si>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</si>
  <si>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</si>
  <si>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</si>
  <si>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</si>
  <si>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</si>
  <si>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</si>
  <si>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</si>
  <si>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</si>
  <si>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</si>
  <si>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</si>
  <si>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</si>
  <si>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</si>
  <si>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</si>
  <si>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</si>
  <si>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</si>
  <si>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</si>
  <si>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</si>
  <si>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</si>
  <si>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</si>
  <si>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</si>
  <si>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</si>
  <si>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</si>
  <si>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</si>
  <si>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</si>
  <si>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</si>
  <si>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</si>
  <si>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</si>
  <si>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</si>
  <si>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</si>
  <si>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</si>
  <si>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</si>
  <si>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</si>
  <si>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</si>
  <si>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</si>
  <si>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 (FR)</t>
  </si>
  <si>
    <t>FR92</t>
  </si>
  <si>
    <t>Martinique (FR)</t>
  </si>
  <si>
    <t>FR93</t>
  </si>
  <si>
    <t>Guyane (FR)</t>
  </si>
  <si>
    <t>FR94</t>
  </si>
  <si>
    <t>Réunion (FR)</t>
  </si>
  <si>
    <t>LU00</t>
  </si>
  <si>
    <t>NL13</t>
  </si>
  <si>
    <t>Drenthe</t>
  </si>
  <si>
    <t>NL23</t>
  </si>
  <si>
    <t>Flevoland</t>
  </si>
  <si>
    <t>NL31</t>
  </si>
  <si>
    <t>Utrecht</t>
  </si>
  <si>
    <t>NL34</t>
  </si>
  <si>
    <t>Zeeland</t>
  </si>
  <si>
    <t>NL41</t>
  </si>
  <si>
    <t>Noord-Brabant</t>
  </si>
  <si>
    <t>NL42</t>
  </si>
  <si>
    <t>Limburg (NL)</t>
  </si>
  <si>
    <t>AT32</t>
  </si>
  <si>
    <t>Salzburg</t>
  </si>
  <si>
    <t>AT33</t>
  </si>
  <si>
    <t>Tirol</t>
  </si>
  <si>
    <t>AT34</t>
  </si>
  <si>
    <t>Vorarlberg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</si>
  <si>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</si>
  <si>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</si>
  <si>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</si>
  <si>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</si>
  <si>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</si>
  <si>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</si>
  <si>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</si>
  <si>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</si>
  <si>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</si>
  <si>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</si>
  <si>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</si>
  <si>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</si>
  <si>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</si>
  <si>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</si>
  <si>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</si>
  <si>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</si>
  <si>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</si>
  <si>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</si>
  <si>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</si>
  <si>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</si>
  <si>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FI13</t>
  </si>
  <si>
    <t>Itä-Suomi</t>
  </si>
  <si>
    <t>FI20</t>
  </si>
  <si>
    <t>Åland</t>
  </si>
  <si>
    <t>SE32</t>
  </si>
  <si>
    <t>Mellersta Norrland</t>
  </si>
  <si>
    <t>SE33</t>
  </si>
  <si>
    <t>Övre Norrland</t>
  </si>
  <si>
    <t>UKD4</t>
  </si>
  <si>
    <t>Lancashire</t>
  </si>
  <si>
    <t>UKD5</t>
  </si>
  <si>
    <t>Merseyside</t>
  </si>
  <si>
    <t>UKF2</t>
  </si>
  <si>
    <t>Leicestershire, Rutland and Northamptonshire</t>
  </si>
  <si>
    <t>UKF3</t>
  </si>
  <si>
    <t>Lincolnshire</t>
  </si>
  <si>
    <t>UKI1</t>
  </si>
  <si>
    <t>Inner London</t>
  </si>
  <si>
    <t>UKI2</t>
  </si>
  <si>
    <t>Outer London</t>
  </si>
  <si>
    <t>UKJ2</t>
  </si>
  <si>
    <t>Surrey, East and West Sussex</t>
  </si>
  <si>
    <t>UKJ3</t>
  </si>
  <si>
    <t>Hampshire and Isle of Wight</t>
  </si>
  <si>
    <t>UKK3</t>
  </si>
  <si>
    <t>Cornwall and Isles of Scilly</t>
  </si>
  <si>
    <t>UKK4</t>
  </si>
  <si>
    <t>Devon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</si>
  <si>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</si>
  <si>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</si>
  <si>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</si>
  <si>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</si>
  <si>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</si>
  <si>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</si>
  <si>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</si>
  <si>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</si>
  <si>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</si>
  <si>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</si>
  <si>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</si>
  <si>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</si>
  <si>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</si>
  <si>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</si>
  <si>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</si>
  <si>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</si>
  <si>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</si>
  <si>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</si>
  <si>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</si>
  <si>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</si>
  <si>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</si>
  <si>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</si>
  <si>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</si>
  <si>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</si>
  <si>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</si>
  <si>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</si>
  <si>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</si>
  <si>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</si>
  <si>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</si>
  <si>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</si>
  <si>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</si>
  <si>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</si>
  <si>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11.3 - 14.4</t>
  </si>
  <si>
    <t>&gt;= 14.4</t>
  </si>
  <si>
    <t>IS00</t>
  </si>
  <si>
    <t>LI00</t>
  </si>
  <si>
    <t>NO00</t>
  </si>
  <si>
    <t>CH00</t>
  </si>
  <si>
    <t>ME00</t>
  </si>
  <si>
    <t>HR00</t>
  </si>
  <si>
    <t>MK00</t>
  </si>
  <si>
    <r>
      <t>Source</t>
    </r>
    <r>
      <rPr>
        <sz val="8"/>
        <rFont val="Arial"/>
        <family val="2"/>
      </rPr>
      <t>: Eurostat (online data code: sbs_na_con_r2)</t>
    </r>
  </si>
  <si>
    <r>
      <t>Source</t>
    </r>
    <r>
      <rPr>
        <sz val="8"/>
        <rFont val="Arial"/>
        <family val="2"/>
      </rPr>
      <t>: Eurostat (online data code: sbs_sc_con_r2)</t>
    </r>
  </si>
  <si>
    <t>STOP</t>
  </si>
  <si>
    <t>START</t>
  </si>
  <si>
    <t>D:\USR\Excel\EB DS 2011\T_F\CH05\</t>
  </si>
  <si>
    <t>Figure 3: Concentration of value added and employment, construction (NACE Section F), 2008</t>
  </si>
  <si>
    <t>Table 3: Principal Member States and most specialised Member States, construction (NACE Section F), 2008</t>
  </si>
  <si>
    <t>Figure 6: Sectoral breakdown of value added by enterprise size class, construction (NACE Section F), EU-27, 2008 (1)</t>
  </si>
  <si>
    <t>Figure 7: Sectoral breakdown of employment by enterprise size class, construction (NACE Section F), EU-27, 2008 (1)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</si>
</sst>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39">
    <font>
      <sz val="9"/>
      <name val="Myriad Pro"/>
      <family val="0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Arial"/>
      <family val="0"/>
    </font>
    <font>
      <sz val="8"/>
      <color indexed="10"/>
      <name val="Arial"/>
      <family val="2"/>
    </font>
    <font>
      <b/>
      <sz val="8"/>
      <name val="Arial Narrow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9"/>
      <color indexed="9"/>
      <name val="Myriad Pro"/>
      <family val="0"/>
    </font>
    <font>
      <b/>
      <sz val="10"/>
      <color indexed="10"/>
      <name val="Arial"/>
      <family val="2"/>
    </font>
    <font>
      <sz val="9"/>
      <color indexed="10"/>
      <name val="Myriad Pro"/>
      <family val="0"/>
    </font>
    <font>
      <sz val="8"/>
      <color indexed="9"/>
      <name val="Myriad Pro"/>
      <family val="2"/>
    </font>
    <font>
      <b/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8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22"/>
      </top>
      <bottom style="thin"/>
    </border>
    <border>
      <left style="thin">
        <color indexed="22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>
        <color indexed="63"/>
      </right>
      <top style="hair">
        <color indexed="22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>
        <color indexed="8"/>
      </bottom>
    </border>
    <border>
      <left>
        <color indexed="63"/>
      </left>
      <right style="thin"/>
      <top style="hair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hair">
        <color indexed="22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5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4" borderId="0" applyNumberFormat="0" applyBorder="0" applyAlignment="0" applyProtection="0"/>
    <xf numFmtId="0" fontId="24" fillId="0" borderId="0">
      <alignment/>
      <protection/>
    </xf>
    <xf numFmtId="0" fontId="0" fillId="14" borderId="7" applyNumberFormat="0" applyFont="0" applyAlignment="0" applyProtection="0"/>
    <xf numFmtId="0" fontId="14" fillId="5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3" fontId="5" fillId="0" borderId="10" xfId="0" applyNumberFormat="1" applyFont="1" applyBorder="1" applyAlignment="1">
      <alignment horizontal="right" indent="1"/>
    </xf>
    <xf numFmtId="3" fontId="5" fillId="0" borderId="11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indent="2"/>
    </xf>
    <xf numFmtId="0" fontId="4" fillId="6" borderId="14" xfId="0" applyFont="1" applyFill="1" applyBorder="1" applyAlignment="1">
      <alignment horizontal="left" indent="1"/>
    </xf>
    <xf numFmtId="0" fontId="2" fillId="2" borderId="14" xfId="0" applyFont="1" applyFill="1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170" fontId="5" fillId="0" borderId="16" xfId="0" applyNumberFormat="1" applyFont="1" applyBorder="1" applyAlignment="1">
      <alignment horizontal="left" indent="2"/>
    </xf>
    <xf numFmtId="170" fontId="5" fillId="0" borderId="17" xfId="0" applyNumberFormat="1" applyFont="1" applyBorder="1" applyAlignment="1">
      <alignment horizontal="left" indent="2"/>
    </xf>
    <xf numFmtId="170" fontId="5" fillId="0" borderId="18" xfId="0" applyNumberFormat="1" applyFont="1" applyBorder="1" applyAlignment="1">
      <alignment horizontal="left" indent="2"/>
    </xf>
    <xf numFmtId="0" fontId="2" fillId="2" borderId="10" xfId="0" applyFont="1" applyFill="1" applyBorder="1" applyAlignment="1">
      <alignment/>
    </xf>
    <xf numFmtId="170" fontId="5" fillId="0" borderId="11" xfId="0" applyNumberFormat="1" applyFont="1" applyBorder="1" applyAlignment="1">
      <alignment horizontal="right" indent="1"/>
    </xf>
    <xf numFmtId="171" fontId="5" fillId="0" borderId="13" xfId="0" applyNumberFormat="1" applyFont="1" applyBorder="1" applyAlignment="1">
      <alignment horizontal="right" indent="3"/>
    </xf>
    <xf numFmtId="0" fontId="4" fillId="0" borderId="19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71" fontId="2" fillId="0" borderId="13" xfId="0" applyNumberFormat="1" applyFont="1" applyBorder="1" applyAlignment="1">
      <alignment horizontal="right" indent="2"/>
    </xf>
    <xf numFmtId="170" fontId="2" fillId="0" borderId="11" xfId="57" applyNumberFormat="1" applyFont="1" applyFill="1" applyBorder="1" applyAlignment="1">
      <alignment horizontal="right" indent="2"/>
      <protection/>
    </xf>
    <xf numFmtId="0" fontId="4" fillId="0" borderId="19" xfId="0" applyFont="1" applyBorder="1" applyAlignment="1">
      <alignment horizontal="left" indent="2"/>
    </xf>
    <xf numFmtId="0" fontId="4" fillId="0" borderId="20" xfId="57" applyFont="1" applyFill="1" applyBorder="1" applyAlignment="1">
      <alignment horizontal="left" indent="1"/>
      <protection/>
    </xf>
    <xf numFmtId="0" fontId="4" fillId="0" borderId="11" xfId="57" applyFont="1" applyFill="1" applyBorder="1" applyAlignment="1">
      <alignment horizontal="left" indent="1"/>
      <protection/>
    </xf>
    <xf numFmtId="0" fontId="4" fillId="0" borderId="11" xfId="57" applyFont="1" applyBorder="1" applyAlignment="1">
      <alignment horizontal="left" indent="1"/>
      <protection/>
    </xf>
    <xf numFmtId="0" fontId="4" fillId="0" borderId="15" xfId="57" applyFont="1" applyBorder="1" applyAlignment="1">
      <alignment horizontal="left" indent="1"/>
      <protection/>
    </xf>
    <xf numFmtId="0" fontId="4" fillId="2" borderId="14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0" fontId="5" fillId="0" borderId="13" xfId="0" applyNumberFormat="1" applyFont="1" applyBorder="1" applyAlignment="1">
      <alignment horizontal="left" indent="2"/>
    </xf>
    <xf numFmtId="170" fontId="5" fillId="0" borderId="11" xfId="0" applyNumberFormat="1" applyFont="1" applyBorder="1" applyAlignment="1">
      <alignment horizontal="left" indent="2"/>
    </xf>
    <xf numFmtId="170" fontId="5" fillId="0" borderId="15" xfId="0" applyNumberFormat="1" applyFont="1" applyBorder="1" applyAlignment="1">
      <alignment horizontal="left" indent="2"/>
    </xf>
    <xf numFmtId="170" fontId="5" fillId="6" borderId="14" xfId="0" applyNumberFormat="1" applyFont="1" applyFill="1" applyBorder="1" applyAlignment="1">
      <alignment horizontal="right" indent="5"/>
    </xf>
    <xf numFmtId="170" fontId="5" fillId="0" borderId="11" xfId="0" applyNumberFormat="1" applyFont="1" applyBorder="1" applyAlignment="1">
      <alignment horizontal="right" indent="5"/>
    </xf>
    <xf numFmtId="170" fontId="5" fillId="0" borderId="21" xfId="0" applyNumberFormat="1" applyFont="1" applyBorder="1" applyAlignment="1">
      <alignment horizontal="right" indent="5"/>
    </xf>
    <xf numFmtId="170" fontId="5" fillId="0" borderId="22" xfId="0" applyNumberFormat="1" applyFont="1" applyBorder="1" applyAlignment="1">
      <alignment horizontal="right" indent="5"/>
    </xf>
    <xf numFmtId="170" fontId="5" fillId="0" borderId="23" xfId="0" applyNumberFormat="1" applyFont="1" applyBorder="1" applyAlignment="1">
      <alignment horizontal="right" indent="5"/>
    </xf>
    <xf numFmtId="170" fontId="5" fillId="0" borderId="24" xfId="0" applyNumberFormat="1" applyFont="1" applyBorder="1" applyAlignment="1">
      <alignment horizontal="right" indent="5"/>
    </xf>
    <xf numFmtId="170" fontId="5" fillId="0" borderId="25" xfId="0" applyNumberFormat="1" applyFont="1" applyBorder="1" applyAlignment="1">
      <alignment horizontal="right" indent="5"/>
    </xf>
    <xf numFmtId="170" fontId="5" fillId="0" borderId="26" xfId="0" applyNumberFormat="1" applyFont="1" applyBorder="1" applyAlignment="1">
      <alignment horizontal="right" indent="5"/>
    </xf>
    <xf numFmtId="170" fontId="5" fillId="6" borderId="27" xfId="0" applyNumberFormat="1" applyFont="1" applyFill="1" applyBorder="1" applyAlignment="1">
      <alignment horizontal="right" indent="3"/>
    </xf>
    <xf numFmtId="170" fontId="5" fillId="0" borderId="16" xfId="0" applyNumberFormat="1" applyFont="1" applyBorder="1" applyAlignment="1">
      <alignment horizontal="right" indent="3"/>
    </xf>
    <xf numFmtId="170" fontId="5" fillId="0" borderId="28" xfId="0" applyNumberFormat="1" applyFont="1" applyBorder="1" applyAlignment="1">
      <alignment horizontal="right" indent="3"/>
    </xf>
    <xf numFmtId="170" fontId="5" fillId="0" borderId="17" xfId="0" applyNumberFormat="1" applyFont="1" applyBorder="1" applyAlignment="1">
      <alignment horizontal="right" indent="3"/>
    </xf>
    <xf numFmtId="170" fontId="5" fillId="0" borderId="29" xfId="0" applyNumberFormat="1" applyFont="1" applyBorder="1" applyAlignment="1">
      <alignment horizontal="right" indent="3"/>
    </xf>
    <xf numFmtId="170" fontId="5" fillId="0" borderId="30" xfId="0" applyNumberFormat="1" applyFont="1" applyBorder="1" applyAlignment="1">
      <alignment horizontal="right" indent="3"/>
    </xf>
    <xf numFmtId="170" fontId="5" fillId="0" borderId="31" xfId="0" applyNumberFormat="1" applyFont="1" applyBorder="1" applyAlignment="1">
      <alignment horizontal="right" indent="3"/>
    </xf>
    <xf numFmtId="170" fontId="5" fillId="6" borderId="32" xfId="0" applyNumberFormat="1" applyFont="1" applyFill="1" applyBorder="1" applyAlignment="1">
      <alignment horizontal="right" indent="6"/>
    </xf>
    <xf numFmtId="170" fontId="5" fillId="0" borderId="33" xfId="0" applyNumberFormat="1" applyFont="1" applyBorder="1" applyAlignment="1">
      <alignment horizontal="right" indent="6"/>
    </xf>
    <xf numFmtId="170" fontId="5" fillId="0" borderId="34" xfId="0" applyNumberFormat="1" applyFont="1" applyBorder="1" applyAlignment="1">
      <alignment horizontal="right" indent="6"/>
    </xf>
    <xf numFmtId="3" fontId="5" fillId="0" borderId="13" xfId="0" applyNumberFormat="1" applyFont="1" applyBorder="1" applyAlignment="1">
      <alignment horizontal="right" indent="13"/>
    </xf>
    <xf numFmtId="3" fontId="5" fillId="0" borderId="11" xfId="0" applyNumberFormat="1" applyFont="1" applyBorder="1" applyAlignment="1">
      <alignment horizontal="right" indent="13"/>
    </xf>
    <xf numFmtId="171" fontId="2" fillId="0" borderId="11" xfId="57" applyNumberFormat="1" applyFont="1" applyFill="1" applyBorder="1" applyAlignment="1">
      <alignment horizontal="right" indent="2"/>
      <protection/>
    </xf>
    <xf numFmtId="171" fontId="2" fillId="0" borderId="11" xfId="57" applyNumberFormat="1" applyFont="1" applyBorder="1" applyAlignment="1">
      <alignment horizontal="right" indent="2"/>
      <protection/>
    </xf>
    <xf numFmtId="171" fontId="2" fillId="0" borderId="15" xfId="57" applyNumberFormat="1" applyFont="1" applyBorder="1" applyAlignment="1">
      <alignment horizontal="right" indent="2"/>
      <protection/>
    </xf>
    <xf numFmtId="170" fontId="5" fillId="6" borderId="35" xfId="0" applyNumberFormat="1" applyFont="1" applyFill="1" applyBorder="1" applyAlignment="1">
      <alignment horizontal="right" indent="3"/>
    </xf>
    <xf numFmtId="170" fontId="5" fillId="6" borderId="36" xfId="0" applyNumberFormat="1" applyFont="1" applyFill="1" applyBorder="1" applyAlignment="1">
      <alignment horizontal="right" indent="3"/>
    </xf>
    <xf numFmtId="170" fontId="5" fillId="6" borderId="37" xfId="0" applyNumberFormat="1" applyFont="1" applyFill="1" applyBorder="1" applyAlignment="1">
      <alignment horizontal="right" indent="3"/>
    </xf>
    <xf numFmtId="170" fontId="5" fillId="6" borderId="38" xfId="0" applyNumberFormat="1" applyFont="1" applyFill="1" applyBorder="1" applyAlignment="1">
      <alignment horizontal="right" indent="3"/>
    </xf>
    <xf numFmtId="170" fontId="5" fillId="6" borderId="39" xfId="0" applyNumberFormat="1" applyFont="1" applyFill="1" applyBorder="1" applyAlignment="1">
      <alignment horizontal="right" indent="3"/>
    </xf>
    <xf numFmtId="170" fontId="5" fillId="0" borderId="40" xfId="0" applyNumberFormat="1" applyFont="1" applyBorder="1" applyAlignment="1">
      <alignment horizontal="right" indent="3"/>
    </xf>
    <xf numFmtId="170" fontId="5" fillId="0" borderId="41" xfId="0" applyNumberFormat="1" applyFont="1" applyBorder="1" applyAlignment="1">
      <alignment horizontal="right" indent="3"/>
    </xf>
    <xf numFmtId="170" fontId="5" fillId="0" borderId="42" xfId="0" applyNumberFormat="1" applyFont="1" applyBorder="1" applyAlignment="1">
      <alignment horizontal="right" indent="3"/>
    </xf>
    <xf numFmtId="170" fontId="5" fillId="0" borderId="43" xfId="0" applyNumberFormat="1" applyFont="1" applyBorder="1" applyAlignment="1">
      <alignment horizontal="right" indent="3"/>
    </xf>
    <xf numFmtId="170" fontId="5" fillId="0" borderId="44" xfId="0" applyNumberFormat="1" applyFont="1" applyBorder="1" applyAlignment="1">
      <alignment horizontal="right" indent="3"/>
    </xf>
    <xf numFmtId="170" fontId="5" fillId="0" borderId="45" xfId="0" applyNumberFormat="1" applyFont="1" applyBorder="1" applyAlignment="1">
      <alignment horizontal="right" indent="3"/>
    </xf>
    <xf numFmtId="170" fontId="5" fillId="0" borderId="25" xfId="0" applyNumberFormat="1" applyFont="1" applyBorder="1" applyAlignment="1">
      <alignment horizontal="right" indent="3"/>
    </xf>
    <xf numFmtId="170" fontId="5" fillId="0" borderId="46" xfId="0" applyNumberFormat="1" applyFont="1" applyBorder="1" applyAlignment="1">
      <alignment horizontal="right" indent="3"/>
    </xf>
    <xf numFmtId="170" fontId="5" fillId="0" borderId="47" xfId="0" applyNumberFormat="1" applyFont="1" applyBorder="1" applyAlignment="1">
      <alignment horizontal="right" indent="3"/>
    </xf>
    <xf numFmtId="170" fontId="5" fillId="0" borderId="48" xfId="0" applyNumberFormat="1" applyFont="1" applyBorder="1" applyAlignment="1">
      <alignment horizontal="right" indent="3"/>
    </xf>
    <xf numFmtId="170" fontId="5" fillId="0" borderId="49" xfId="0" applyNumberFormat="1" applyFont="1" applyBorder="1" applyAlignment="1">
      <alignment horizontal="right" indent="3"/>
    </xf>
    <xf numFmtId="170" fontId="5" fillId="0" borderId="50" xfId="0" applyNumberFormat="1" applyFont="1" applyBorder="1" applyAlignment="1">
      <alignment horizontal="right" indent="3"/>
    </xf>
    <xf numFmtId="170" fontId="5" fillId="0" borderId="35" xfId="0" applyNumberFormat="1" applyFont="1" applyBorder="1" applyAlignment="1">
      <alignment horizontal="right" indent="3"/>
    </xf>
    <xf numFmtId="170" fontId="5" fillId="0" borderId="36" xfId="0" applyNumberFormat="1" applyFont="1" applyBorder="1" applyAlignment="1">
      <alignment horizontal="right" indent="3"/>
    </xf>
    <xf numFmtId="170" fontId="5" fillId="0" borderId="37" xfId="0" applyNumberFormat="1" applyFont="1" applyBorder="1" applyAlignment="1">
      <alignment horizontal="right" indent="3"/>
    </xf>
    <xf numFmtId="170" fontId="5" fillId="0" borderId="38" xfId="0" applyNumberFormat="1" applyFont="1" applyBorder="1" applyAlignment="1">
      <alignment horizontal="right" indent="3"/>
    </xf>
    <xf numFmtId="170" fontId="5" fillId="0" borderId="39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indent="3"/>
    </xf>
    <xf numFmtId="0" fontId="4" fillId="6" borderId="10" xfId="0" applyFont="1" applyFill="1" applyBorder="1" applyAlignment="1">
      <alignment horizontal="left" indent="1"/>
    </xf>
    <xf numFmtId="0" fontId="4" fillId="6" borderId="51" xfId="0" applyFont="1" applyFill="1" applyBorder="1" applyAlignment="1">
      <alignment horizontal="left" indent="1"/>
    </xf>
    <xf numFmtId="3" fontId="5" fillId="6" borderId="10" xfId="0" applyNumberFormat="1" applyFont="1" applyFill="1" applyBorder="1" applyAlignment="1">
      <alignment horizontal="right" indent="1"/>
    </xf>
    <xf numFmtId="3" fontId="5" fillId="6" borderId="51" xfId="0" applyNumberFormat="1" applyFont="1" applyFill="1" applyBorder="1" applyAlignment="1">
      <alignment horizontal="right" indent="1"/>
    </xf>
    <xf numFmtId="3" fontId="5" fillId="0" borderId="13" xfId="0" applyNumberFormat="1" applyFont="1" applyBorder="1" applyAlignment="1">
      <alignment horizontal="right" indent="1"/>
    </xf>
    <xf numFmtId="3" fontId="5" fillId="0" borderId="19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 indent="1"/>
    </xf>
    <xf numFmtId="0" fontId="0" fillId="0" borderId="5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3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0" fillId="0" borderId="55" xfId="0" applyNumberFormat="1" applyBorder="1" applyAlignment="1">
      <alignment/>
    </xf>
    <xf numFmtId="170" fontId="5" fillId="0" borderId="15" xfId="0" applyNumberFormat="1" applyFont="1" applyBorder="1" applyAlignment="1">
      <alignment horizontal="right" indent="5"/>
    </xf>
    <xf numFmtId="170" fontId="5" fillId="6" borderId="37" xfId="0" applyNumberFormat="1" applyFont="1" applyFill="1" applyBorder="1" applyAlignment="1">
      <alignment horizontal="right" indent="2"/>
    </xf>
    <xf numFmtId="170" fontId="5" fillId="0" borderId="28" xfId="0" applyNumberFormat="1" applyFont="1" applyBorder="1" applyAlignment="1">
      <alignment horizontal="right" indent="2"/>
    </xf>
    <xf numFmtId="170" fontId="5" fillId="0" borderId="29" xfId="0" applyNumberFormat="1" applyFont="1" applyBorder="1" applyAlignment="1">
      <alignment horizontal="right" indent="2"/>
    </xf>
    <xf numFmtId="170" fontId="5" fillId="6" borderId="27" xfId="0" applyNumberFormat="1" applyFont="1" applyFill="1" applyBorder="1" applyAlignment="1">
      <alignment horizontal="right" indent="4"/>
    </xf>
    <xf numFmtId="170" fontId="5" fillId="0" borderId="16" xfId="0" applyNumberFormat="1" applyFont="1" applyBorder="1" applyAlignment="1">
      <alignment horizontal="right" indent="4"/>
    </xf>
    <xf numFmtId="170" fontId="5" fillId="0" borderId="17" xfId="0" applyNumberFormat="1" applyFont="1" applyBorder="1" applyAlignment="1">
      <alignment horizontal="right" indent="4"/>
    </xf>
    <xf numFmtId="0" fontId="2" fillId="15" borderId="0" xfId="0" applyFont="1" applyFill="1" applyAlignment="1">
      <alignment/>
    </xf>
    <xf numFmtId="170" fontId="5" fillId="6" borderId="32" xfId="0" applyNumberFormat="1" applyFont="1" applyFill="1" applyBorder="1" applyAlignment="1">
      <alignment horizontal="right" indent="8"/>
    </xf>
    <xf numFmtId="170" fontId="5" fillId="0" borderId="33" xfId="0" applyNumberFormat="1" applyFont="1" applyBorder="1" applyAlignment="1">
      <alignment horizontal="right" indent="8"/>
    </xf>
    <xf numFmtId="0" fontId="2" fillId="0" borderId="0" xfId="0" applyFont="1" applyFill="1" applyBorder="1" applyAlignment="1">
      <alignment/>
    </xf>
    <xf numFmtId="170" fontId="5" fillId="0" borderId="56" xfId="0" applyNumberFormat="1" applyFont="1" applyFill="1" applyBorder="1" applyAlignment="1">
      <alignment horizontal="right" indent="8"/>
    </xf>
    <xf numFmtId="170" fontId="5" fillId="0" borderId="34" xfId="0" applyNumberFormat="1" applyFont="1" applyFill="1" applyBorder="1" applyAlignment="1">
      <alignment horizontal="right" indent="8"/>
    </xf>
    <xf numFmtId="170" fontId="5" fillId="0" borderId="30" xfId="0" applyNumberFormat="1" applyFont="1" applyBorder="1" applyAlignment="1">
      <alignment horizontal="right" indent="4"/>
    </xf>
    <xf numFmtId="170" fontId="5" fillId="0" borderId="31" xfId="0" applyNumberFormat="1" applyFont="1" applyBorder="1" applyAlignment="1">
      <alignment horizontal="right" indent="2"/>
    </xf>
    <xf numFmtId="170" fontId="5" fillId="0" borderId="27" xfId="0" applyNumberFormat="1" applyFont="1" applyBorder="1" applyAlignment="1">
      <alignment horizontal="right" indent="4"/>
    </xf>
    <xf numFmtId="170" fontId="5" fillId="6" borderId="35" xfId="0" applyNumberFormat="1" applyFont="1" applyFill="1" applyBorder="1" applyAlignment="1">
      <alignment horizontal="right" indent="2"/>
    </xf>
    <xf numFmtId="170" fontId="5" fillId="6" borderId="36" xfId="0" applyNumberFormat="1" applyFont="1" applyFill="1" applyBorder="1" applyAlignment="1">
      <alignment horizontal="right" indent="2"/>
    </xf>
    <xf numFmtId="170" fontId="5" fillId="6" borderId="38" xfId="0" applyNumberFormat="1" applyFont="1" applyFill="1" applyBorder="1" applyAlignment="1">
      <alignment horizontal="right" indent="2"/>
    </xf>
    <xf numFmtId="170" fontId="5" fillId="0" borderId="40" xfId="0" applyNumberFormat="1" applyFont="1" applyBorder="1" applyAlignment="1">
      <alignment horizontal="right" indent="2"/>
    </xf>
    <xf numFmtId="170" fontId="5" fillId="0" borderId="41" xfId="0" applyNumberFormat="1" applyFont="1" applyBorder="1" applyAlignment="1">
      <alignment horizontal="right" indent="2"/>
    </xf>
    <xf numFmtId="170" fontId="5" fillId="0" borderId="42" xfId="0" applyNumberFormat="1" applyFont="1" applyBorder="1" applyAlignment="1">
      <alignment horizontal="right" indent="2"/>
    </xf>
    <xf numFmtId="170" fontId="5" fillId="0" borderId="44" xfId="0" applyNumberFormat="1" applyFont="1" applyBorder="1" applyAlignment="1">
      <alignment horizontal="right" indent="2"/>
    </xf>
    <xf numFmtId="170" fontId="5" fillId="0" borderId="45" xfId="0" applyNumberFormat="1" applyFont="1" applyBorder="1" applyAlignment="1">
      <alignment horizontal="right" indent="2"/>
    </xf>
    <xf numFmtId="170" fontId="5" fillId="0" borderId="25" xfId="0" applyNumberFormat="1" applyFont="1" applyBorder="1" applyAlignment="1">
      <alignment horizontal="right" indent="2"/>
    </xf>
    <xf numFmtId="170" fontId="5" fillId="0" borderId="47" xfId="0" applyNumberFormat="1" applyFont="1" applyBorder="1" applyAlignment="1">
      <alignment horizontal="right" indent="2"/>
    </xf>
    <xf numFmtId="170" fontId="5" fillId="0" borderId="48" xfId="0" applyNumberFormat="1" applyFont="1" applyBorder="1" applyAlignment="1">
      <alignment horizontal="right" indent="2"/>
    </xf>
    <xf numFmtId="170" fontId="5" fillId="0" borderId="49" xfId="0" applyNumberFormat="1" applyFont="1" applyBorder="1" applyAlignment="1">
      <alignment horizontal="right" indent="2"/>
    </xf>
    <xf numFmtId="170" fontId="5" fillId="0" borderId="35" xfId="0" applyNumberFormat="1" applyFont="1" applyBorder="1" applyAlignment="1">
      <alignment horizontal="right" indent="2"/>
    </xf>
    <xf numFmtId="170" fontId="5" fillId="0" borderId="36" xfId="0" applyNumberFormat="1" applyFont="1" applyBorder="1" applyAlignment="1">
      <alignment horizontal="right" indent="2"/>
    </xf>
    <xf numFmtId="170" fontId="5" fillId="0" borderId="37" xfId="0" applyNumberFormat="1" applyFont="1" applyBorder="1" applyAlignment="1">
      <alignment horizontal="right" indent="2"/>
    </xf>
    <xf numFmtId="170" fontId="5" fillId="0" borderId="38" xfId="0" applyNumberFormat="1" applyFont="1" applyBorder="1" applyAlignment="1">
      <alignment horizontal="right" indent="2"/>
    </xf>
    <xf numFmtId="3" fontId="5" fillId="0" borderId="57" xfId="0" applyNumberFormat="1" applyFont="1" applyBorder="1" applyAlignment="1">
      <alignment horizontal="right" indent="13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right" indent="13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0" fontId="4" fillId="6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170" fontId="5" fillId="6" borderId="58" xfId="0" applyNumberFormat="1" applyFont="1" applyFill="1" applyBorder="1" applyAlignment="1">
      <alignment horizontal="right" indent="9"/>
    </xf>
    <xf numFmtId="170" fontId="5" fillId="0" borderId="59" xfId="0" applyNumberFormat="1" applyFont="1" applyFill="1" applyBorder="1" applyAlignment="1">
      <alignment horizontal="right" indent="9"/>
    </xf>
    <xf numFmtId="170" fontId="5" fillId="0" borderId="60" xfId="0" applyNumberFormat="1" applyFont="1" applyFill="1" applyBorder="1" applyAlignment="1">
      <alignment horizontal="right" indent="9"/>
    </xf>
    <xf numFmtId="170" fontId="5" fillId="0" borderId="61" xfId="0" applyNumberFormat="1" applyFont="1" applyBorder="1" applyAlignment="1">
      <alignment horizontal="right" indent="9"/>
    </xf>
    <xf numFmtId="0" fontId="4" fillId="6" borderId="58" xfId="0" applyFont="1" applyFill="1" applyBorder="1" applyAlignment="1">
      <alignment horizontal="left" indent="1"/>
    </xf>
    <xf numFmtId="0" fontId="4" fillId="0" borderId="59" xfId="0" applyFont="1" applyFill="1" applyBorder="1" applyAlignment="1">
      <alignment horizontal="left" indent="1"/>
    </xf>
    <xf numFmtId="0" fontId="4" fillId="0" borderId="60" xfId="0" applyFont="1" applyFill="1" applyBorder="1" applyAlignment="1">
      <alignment horizontal="left" indent="2"/>
    </xf>
    <xf numFmtId="0" fontId="4" fillId="0" borderId="60" xfId="0" applyFont="1" applyFill="1" applyBorder="1" applyAlignment="1">
      <alignment horizontal="left" indent="1"/>
    </xf>
    <xf numFmtId="170" fontId="5" fillId="6" borderId="14" xfId="0" applyNumberFormat="1" applyFont="1" applyFill="1" applyBorder="1" applyAlignment="1">
      <alignment horizontal="right" indent="6"/>
    </xf>
    <xf numFmtId="170" fontId="5" fillId="0" borderId="13" xfId="0" applyNumberFormat="1" applyFont="1" applyBorder="1" applyAlignment="1">
      <alignment horizontal="right" indent="6"/>
    </xf>
    <xf numFmtId="170" fontId="5" fillId="0" borderId="11" xfId="0" applyNumberFormat="1" applyFont="1" applyBorder="1" applyAlignment="1">
      <alignment horizontal="right" indent="6"/>
    </xf>
    <xf numFmtId="170" fontId="5" fillId="6" borderId="58" xfId="0" applyNumberFormat="1" applyFont="1" applyFill="1" applyBorder="1" applyAlignment="1">
      <alignment horizontal="right" indent="6"/>
    </xf>
    <xf numFmtId="170" fontId="5" fillId="0" borderId="61" xfId="0" applyNumberFormat="1" applyFont="1" applyBorder="1" applyAlignment="1">
      <alignment horizontal="right" indent="6"/>
    </xf>
    <xf numFmtId="170" fontId="5" fillId="0" borderId="60" xfId="0" applyNumberFormat="1" applyFont="1" applyBorder="1" applyAlignment="1">
      <alignment horizontal="right" indent="6"/>
    </xf>
    <xf numFmtId="170" fontId="5" fillId="6" borderId="62" xfId="0" applyNumberFormat="1" applyFont="1" applyFill="1" applyBorder="1" applyAlignment="1">
      <alignment horizontal="right" indent="6"/>
    </xf>
    <xf numFmtId="170" fontId="5" fillId="0" borderId="63" xfId="0" applyNumberFormat="1" applyFont="1" applyBorder="1" applyAlignment="1">
      <alignment horizontal="right" indent="6"/>
    </xf>
    <xf numFmtId="170" fontId="5" fillId="0" borderId="64" xfId="0" applyNumberFormat="1" applyFont="1" applyBorder="1" applyAlignment="1">
      <alignment horizontal="right" indent="6"/>
    </xf>
    <xf numFmtId="0" fontId="4" fillId="6" borderId="65" xfId="0" applyFont="1" applyFill="1" applyBorder="1" applyAlignment="1">
      <alignment horizontal="left" indent="1"/>
    </xf>
    <xf numFmtId="0" fontId="4" fillId="0" borderId="66" xfId="0" applyFont="1" applyBorder="1" applyAlignment="1">
      <alignment horizontal="left" indent="2"/>
    </xf>
    <xf numFmtId="0" fontId="4" fillId="0" borderId="67" xfId="0" applyFont="1" applyBorder="1" applyAlignment="1">
      <alignment horizontal="left" indent="3"/>
    </xf>
    <xf numFmtId="0" fontId="4" fillId="0" borderId="67" xfId="0" applyFont="1" applyBorder="1" applyAlignment="1">
      <alignment horizontal="left" indent="2"/>
    </xf>
    <xf numFmtId="3" fontId="5" fillId="6" borderId="65" xfId="0" applyNumberFormat="1" applyFont="1" applyFill="1" applyBorder="1" applyAlignment="1">
      <alignment horizontal="right" indent="6"/>
    </xf>
    <xf numFmtId="3" fontId="5" fillId="6" borderId="35" xfId="0" applyNumberFormat="1" applyFont="1" applyFill="1" applyBorder="1" applyAlignment="1">
      <alignment horizontal="right" indent="6"/>
    </xf>
    <xf numFmtId="170" fontId="5" fillId="0" borderId="40" xfId="0" applyNumberFormat="1" applyFont="1" applyBorder="1" applyAlignment="1">
      <alignment horizontal="right" indent="6"/>
    </xf>
    <xf numFmtId="170" fontId="5" fillId="0" borderId="44" xfId="0" applyNumberFormat="1" applyFont="1" applyBorder="1" applyAlignment="1">
      <alignment horizontal="right" indent="6"/>
    </xf>
    <xf numFmtId="170" fontId="5" fillId="0" borderId="47" xfId="0" applyNumberFormat="1" applyFont="1" applyBorder="1" applyAlignment="1">
      <alignment horizontal="right" indent="6"/>
    </xf>
    <xf numFmtId="170" fontId="5" fillId="0" borderId="35" xfId="0" applyNumberFormat="1" applyFont="1" applyBorder="1" applyAlignment="1">
      <alignment horizontal="right" indent="6"/>
    </xf>
    <xf numFmtId="3" fontId="5" fillId="6" borderId="58" xfId="0" applyNumberFormat="1" applyFont="1" applyFill="1" applyBorder="1" applyAlignment="1">
      <alignment horizontal="right" indent="6"/>
    </xf>
    <xf numFmtId="170" fontId="5" fillId="0" borderId="19" xfId="0" applyNumberFormat="1" applyFont="1" applyBorder="1" applyAlignment="1">
      <alignment horizontal="right" indent="6"/>
    </xf>
    <xf numFmtId="170" fontId="5" fillId="0" borderId="14" xfId="0" applyNumberFormat="1" applyFont="1" applyBorder="1" applyAlignment="1">
      <alignment horizontal="right" indent="6"/>
    </xf>
    <xf numFmtId="170" fontId="5" fillId="6" borderId="14" xfId="0" applyNumberFormat="1" applyFont="1" applyFill="1" applyBorder="1" applyAlignment="1">
      <alignment horizontal="right" indent="7"/>
    </xf>
    <xf numFmtId="170" fontId="5" fillId="0" borderId="13" xfId="0" applyNumberFormat="1" applyFont="1" applyBorder="1" applyAlignment="1">
      <alignment horizontal="right" indent="7"/>
    </xf>
    <xf numFmtId="170" fontId="5" fillId="0" borderId="11" xfId="0" applyNumberFormat="1" applyFont="1" applyBorder="1" applyAlignment="1">
      <alignment horizontal="right" indent="7"/>
    </xf>
    <xf numFmtId="170" fontId="5" fillId="0" borderId="19" xfId="0" applyNumberFormat="1" applyFont="1" applyBorder="1" applyAlignment="1">
      <alignment horizontal="right" indent="7"/>
    </xf>
    <xf numFmtId="170" fontId="5" fillId="0" borderId="14" xfId="0" applyNumberFormat="1" applyFont="1" applyBorder="1" applyAlignment="1">
      <alignment horizontal="right" indent="7"/>
    </xf>
    <xf numFmtId="170" fontId="5" fillId="6" borderId="35" xfId="0" applyNumberFormat="1" applyFont="1" applyFill="1" applyBorder="1" applyAlignment="1">
      <alignment horizontal="right" indent="6"/>
    </xf>
    <xf numFmtId="170" fontId="5" fillId="0" borderId="15" xfId="0" applyNumberFormat="1" applyFont="1" applyBorder="1" applyAlignment="1">
      <alignment horizontal="right" indent="7"/>
    </xf>
    <xf numFmtId="3" fontId="5" fillId="0" borderId="68" xfId="0" applyNumberFormat="1" applyFont="1" applyBorder="1" applyAlignment="1">
      <alignment horizontal="right" indent="8"/>
    </xf>
    <xf numFmtId="3" fontId="5" fillId="0" borderId="44" xfId="0" applyNumberFormat="1" applyFont="1" applyBorder="1" applyAlignment="1">
      <alignment horizontal="right" indent="8"/>
    </xf>
    <xf numFmtId="3" fontId="5" fillId="0" borderId="47" xfId="0" applyNumberFormat="1" applyFont="1" applyBorder="1" applyAlignment="1">
      <alignment horizontal="right" indent="8"/>
    </xf>
    <xf numFmtId="3" fontId="5" fillId="0" borderId="69" xfId="0" applyNumberFormat="1" applyFont="1" applyBorder="1" applyAlignment="1">
      <alignment horizontal="right" indent="8"/>
    </xf>
    <xf numFmtId="3" fontId="5" fillId="0" borderId="59" xfId="0" applyNumberFormat="1" applyFont="1" applyBorder="1" applyAlignment="1">
      <alignment horizontal="right" indent="7"/>
    </xf>
    <xf numFmtId="3" fontId="5" fillId="0" borderId="60" xfId="0" applyNumberFormat="1" applyFont="1" applyBorder="1" applyAlignment="1">
      <alignment horizontal="right" indent="7"/>
    </xf>
    <xf numFmtId="3" fontId="5" fillId="0" borderId="70" xfId="0" applyNumberFormat="1" applyFont="1" applyBorder="1" applyAlignment="1">
      <alignment horizontal="right" indent="7"/>
    </xf>
    <xf numFmtId="3" fontId="5" fillId="0" borderId="71" xfId="0" applyNumberFormat="1" applyFont="1" applyBorder="1" applyAlignment="1">
      <alignment horizontal="right" indent="7"/>
    </xf>
    <xf numFmtId="170" fontId="5" fillId="6" borderId="35" xfId="0" applyNumberFormat="1" applyFont="1" applyFill="1" applyBorder="1" applyAlignment="1">
      <alignment horizontal="right" indent="14"/>
    </xf>
    <xf numFmtId="170" fontId="5" fillId="2" borderId="35" xfId="0" applyNumberFormat="1" applyFont="1" applyFill="1" applyBorder="1" applyAlignment="1">
      <alignment horizontal="right" indent="14"/>
    </xf>
    <xf numFmtId="170" fontId="5" fillId="0" borderId="40" xfId="0" applyNumberFormat="1" applyFont="1" applyBorder="1" applyAlignment="1">
      <alignment horizontal="right" indent="14"/>
    </xf>
    <xf numFmtId="170" fontId="5" fillId="0" borderId="44" xfId="0" applyNumberFormat="1" applyFont="1" applyBorder="1" applyAlignment="1">
      <alignment horizontal="right" indent="14"/>
    </xf>
    <xf numFmtId="170" fontId="5" fillId="0" borderId="47" xfId="0" applyNumberFormat="1" applyFont="1" applyBorder="1" applyAlignment="1">
      <alignment horizontal="right" indent="14"/>
    </xf>
    <xf numFmtId="3" fontId="5" fillId="6" borderId="58" xfId="0" applyNumberFormat="1" applyFont="1" applyFill="1" applyBorder="1" applyAlignment="1">
      <alignment horizontal="right" indent="1"/>
    </xf>
    <xf numFmtId="3" fontId="5" fillId="0" borderId="61" xfId="0" applyNumberFormat="1" applyFont="1" applyBorder="1" applyAlignment="1">
      <alignment horizontal="right" indent="1"/>
    </xf>
    <xf numFmtId="3" fontId="5" fillId="0" borderId="60" xfId="0" applyNumberFormat="1" applyFont="1" applyBorder="1" applyAlignment="1">
      <alignment horizontal="right" indent="1"/>
    </xf>
    <xf numFmtId="3" fontId="5" fillId="6" borderId="14" xfId="0" applyNumberFormat="1" applyFont="1" applyFill="1" applyBorder="1" applyAlignment="1">
      <alignment horizontal="left" indent="3"/>
    </xf>
    <xf numFmtId="3" fontId="5" fillId="0" borderId="13" xfId="0" applyNumberFormat="1" applyFont="1" applyBorder="1" applyAlignment="1">
      <alignment horizontal="left" indent="3"/>
    </xf>
    <xf numFmtId="3" fontId="5" fillId="0" borderId="11" xfId="0" applyNumberFormat="1" applyFont="1" applyBorder="1" applyAlignment="1">
      <alignment horizontal="left" indent="3"/>
    </xf>
    <xf numFmtId="3" fontId="5" fillId="6" borderId="32" xfId="0" applyNumberFormat="1" applyFont="1" applyFill="1" applyBorder="1" applyAlignment="1">
      <alignment horizontal="left" indent="3"/>
    </xf>
    <xf numFmtId="3" fontId="5" fillId="0" borderId="33" xfId="0" applyNumberFormat="1" applyFont="1" applyBorder="1" applyAlignment="1">
      <alignment horizontal="left" indent="3"/>
    </xf>
    <xf numFmtId="3" fontId="5" fillId="0" borderId="34" xfId="0" applyNumberFormat="1" applyFont="1" applyBorder="1" applyAlignment="1">
      <alignment horizontal="left" indent="3"/>
    </xf>
    <xf numFmtId="170" fontId="5" fillId="0" borderId="42" xfId="0" applyNumberFormat="1" applyFont="1" applyBorder="1" applyAlignment="1">
      <alignment horizontal="right" indent="5"/>
    </xf>
    <xf numFmtId="170" fontId="5" fillId="0" borderId="72" xfId="0" applyNumberFormat="1" applyFont="1" applyBorder="1" applyAlignment="1">
      <alignment horizontal="left" indent="2"/>
    </xf>
    <xf numFmtId="170" fontId="5" fillId="0" borderId="73" xfId="0" applyNumberFormat="1" applyFont="1" applyBorder="1" applyAlignment="1">
      <alignment horizontal="left" indent="2"/>
    </xf>
    <xf numFmtId="170" fontId="5" fillId="0" borderId="74" xfId="0" applyNumberFormat="1" applyFont="1" applyBorder="1" applyAlignment="1">
      <alignment horizontal="left" indent="2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0" fontId="5" fillId="0" borderId="75" xfId="0" applyNumberFormat="1" applyFont="1" applyBorder="1" applyAlignment="1">
      <alignment horizontal="right" indent="5"/>
    </xf>
    <xf numFmtId="3" fontId="5" fillId="6" borderId="14" xfId="0" applyNumberFormat="1" applyFont="1" applyFill="1" applyBorder="1" applyAlignment="1">
      <alignment horizontal="right" indent="1"/>
    </xf>
    <xf numFmtId="170" fontId="5" fillId="6" borderId="58" xfId="0" applyNumberFormat="1" applyFont="1" applyFill="1" applyBorder="1" applyAlignment="1">
      <alignment horizontal="right" indent="1"/>
    </xf>
    <xf numFmtId="170" fontId="5" fillId="0" borderId="61" xfId="0" applyNumberFormat="1" applyFont="1" applyBorder="1" applyAlignment="1">
      <alignment horizontal="right" indent="1"/>
    </xf>
    <xf numFmtId="170" fontId="5" fillId="0" borderId="60" xfId="0" applyNumberFormat="1" applyFont="1" applyBorder="1" applyAlignment="1">
      <alignment horizontal="right" indent="1"/>
    </xf>
    <xf numFmtId="170" fontId="5" fillId="6" borderId="14" xfId="0" applyNumberFormat="1" applyFont="1" applyFill="1" applyBorder="1" applyAlignment="1">
      <alignment horizontal="right" indent="1"/>
    </xf>
    <xf numFmtId="170" fontId="5" fillId="0" borderId="13" xfId="0" applyNumberFormat="1" applyFont="1" applyBorder="1" applyAlignment="1">
      <alignment horizontal="right" indent="1"/>
    </xf>
    <xf numFmtId="170" fontId="5" fillId="6" borderId="27" xfId="0" applyNumberFormat="1" applyFont="1" applyFill="1" applyBorder="1" applyAlignment="1">
      <alignment horizontal="right" indent="2"/>
    </xf>
    <xf numFmtId="170" fontId="5" fillId="0" borderId="16" xfId="0" applyNumberFormat="1" applyFont="1" applyBorder="1" applyAlignment="1">
      <alignment horizontal="right" indent="2"/>
    </xf>
    <xf numFmtId="170" fontId="5" fillId="0" borderId="17" xfId="0" applyNumberFormat="1" applyFont="1" applyBorder="1" applyAlignment="1">
      <alignment horizontal="right" indent="2"/>
    </xf>
    <xf numFmtId="170" fontId="5" fillId="0" borderId="30" xfId="0" applyNumberFormat="1" applyFont="1" applyBorder="1" applyAlignment="1">
      <alignment horizontal="right" indent="2"/>
    </xf>
    <xf numFmtId="170" fontId="5" fillId="0" borderId="27" xfId="0" applyNumberFormat="1" applyFont="1" applyBorder="1" applyAlignment="1">
      <alignment horizontal="right" indent="2"/>
    </xf>
    <xf numFmtId="0" fontId="4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 horizontal="right" indent="1"/>
    </xf>
    <xf numFmtId="0" fontId="4" fillId="0" borderId="76" xfId="0" applyFont="1" applyBorder="1" applyAlignment="1">
      <alignment horizontal="left" indent="2"/>
    </xf>
    <xf numFmtId="0" fontId="4" fillId="0" borderId="57" xfId="0" applyFont="1" applyBorder="1" applyAlignment="1">
      <alignment horizontal="left" indent="2"/>
    </xf>
    <xf numFmtId="171" fontId="5" fillId="0" borderId="57" xfId="0" applyNumberFormat="1" applyFont="1" applyBorder="1" applyAlignment="1">
      <alignment horizontal="right" indent="3"/>
    </xf>
    <xf numFmtId="170" fontId="5" fillId="0" borderId="77" xfId="0" applyNumberFormat="1" applyFont="1" applyBorder="1" applyAlignment="1">
      <alignment horizontal="right" indent="9"/>
    </xf>
    <xf numFmtId="170" fontId="5" fillId="0" borderId="78" xfId="0" applyNumberFormat="1" applyFont="1" applyBorder="1" applyAlignment="1">
      <alignment horizontal="right" indent="8"/>
    </xf>
    <xf numFmtId="0" fontId="4" fillId="0" borderId="61" xfId="0" applyFont="1" applyBorder="1" applyAlignment="1">
      <alignment horizontal="left" indent="2"/>
    </xf>
    <xf numFmtId="0" fontId="4" fillId="0" borderId="77" xfId="0" applyFont="1" applyBorder="1" applyAlignment="1">
      <alignment horizontal="left" indent="2"/>
    </xf>
    <xf numFmtId="3" fontId="5" fillId="0" borderId="77" xfId="0" applyNumberFormat="1" applyFont="1" applyBorder="1" applyAlignment="1">
      <alignment horizontal="right" indent="1"/>
    </xf>
    <xf numFmtId="3" fontId="5" fillId="0" borderId="78" xfId="0" applyNumberFormat="1" applyFont="1" applyBorder="1" applyAlignment="1">
      <alignment horizontal="left" indent="3"/>
    </xf>
    <xf numFmtId="3" fontId="5" fillId="0" borderId="57" xfId="0" applyNumberFormat="1" applyFont="1" applyBorder="1" applyAlignment="1">
      <alignment horizontal="left" indent="3"/>
    </xf>
    <xf numFmtId="3" fontId="5" fillId="0" borderId="57" xfId="0" applyNumberFormat="1" applyFont="1" applyBorder="1" applyAlignment="1">
      <alignment horizontal="right" indent="1"/>
    </xf>
    <xf numFmtId="170" fontId="5" fillId="0" borderId="77" xfId="0" applyNumberFormat="1" applyFont="1" applyBorder="1" applyAlignment="1">
      <alignment horizontal="right" indent="1"/>
    </xf>
    <xf numFmtId="170" fontId="5" fillId="0" borderId="57" xfId="0" applyNumberFormat="1" applyFont="1" applyBorder="1" applyAlignment="1">
      <alignment horizontal="right" indent="1"/>
    </xf>
    <xf numFmtId="3" fontId="5" fillId="6" borderId="62" xfId="0" applyNumberFormat="1" applyFont="1" applyFill="1" applyBorder="1" applyAlignment="1">
      <alignment horizontal="right" indent="6"/>
    </xf>
    <xf numFmtId="3" fontId="5" fillId="0" borderId="61" xfId="0" applyNumberFormat="1" applyFont="1" applyBorder="1" applyAlignment="1">
      <alignment horizontal="right" indent="6"/>
    </xf>
    <xf numFmtId="3" fontId="5" fillId="0" borderId="63" xfId="0" applyNumberFormat="1" applyFont="1" applyBorder="1" applyAlignment="1">
      <alignment horizontal="right" indent="6"/>
    </xf>
    <xf numFmtId="3" fontId="5" fillId="0" borderId="60" xfId="0" applyNumberFormat="1" applyFont="1" applyBorder="1" applyAlignment="1">
      <alignment horizontal="right" indent="6"/>
    </xf>
    <xf numFmtId="3" fontId="5" fillId="0" borderId="48" xfId="0" applyNumberFormat="1" applyFont="1" applyBorder="1" applyAlignment="1">
      <alignment horizontal="right" indent="14"/>
    </xf>
    <xf numFmtId="3" fontId="5" fillId="0" borderId="47" xfId="0" applyNumberFormat="1" applyFont="1" applyBorder="1" applyAlignment="1">
      <alignment horizontal="right" indent="14"/>
    </xf>
    <xf numFmtId="3" fontId="5" fillId="0" borderId="64" xfId="0" applyNumberFormat="1" applyFont="1" applyBorder="1" applyAlignment="1">
      <alignment horizontal="right" indent="6"/>
    </xf>
    <xf numFmtId="3" fontId="5" fillId="0" borderId="40" xfId="0" applyNumberFormat="1" applyFont="1" applyBorder="1" applyAlignment="1">
      <alignment horizontal="right" indent="6"/>
    </xf>
    <xf numFmtId="3" fontId="5" fillId="0" borderId="66" xfId="0" applyNumberFormat="1" applyFont="1" applyBorder="1" applyAlignment="1">
      <alignment horizontal="right" indent="6"/>
    </xf>
    <xf numFmtId="3" fontId="5" fillId="0" borderId="44" xfId="0" applyNumberFormat="1" applyFont="1" applyBorder="1" applyAlignment="1">
      <alignment horizontal="right" indent="6"/>
    </xf>
    <xf numFmtId="3" fontId="5" fillId="0" borderId="67" xfId="0" applyNumberFormat="1" applyFont="1" applyBorder="1" applyAlignment="1">
      <alignment horizontal="right" indent="6"/>
    </xf>
    <xf numFmtId="3" fontId="5" fillId="0" borderId="47" xfId="0" applyNumberFormat="1" applyFont="1" applyBorder="1" applyAlignment="1">
      <alignment horizontal="right" indent="6"/>
    </xf>
    <xf numFmtId="3" fontId="5" fillId="0" borderId="70" xfId="0" applyNumberFormat="1" applyFont="1" applyBorder="1" applyAlignment="1">
      <alignment horizontal="right" indent="6"/>
    </xf>
    <xf numFmtId="3" fontId="5" fillId="0" borderId="79" xfId="0" applyNumberFormat="1" applyFont="1" applyBorder="1" applyAlignment="1">
      <alignment horizontal="right" indent="6"/>
    </xf>
    <xf numFmtId="3" fontId="5" fillId="0" borderId="35" xfId="0" applyNumberFormat="1" applyFont="1" applyBorder="1" applyAlignment="1">
      <alignment horizontal="right" indent="6"/>
    </xf>
    <xf numFmtId="3" fontId="5" fillId="0" borderId="58" xfId="0" applyNumberFormat="1" applyFont="1" applyBorder="1" applyAlignment="1">
      <alignment horizontal="right" indent="6"/>
    </xf>
    <xf numFmtId="3" fontId="5" fillId="0" borderId="65" xfId="0" applyNumberFormat="1" applyFont="1" applyBorder="1" applyAlignment="1">
      <alignment horizontal="right" indent="6"/>
    </xf>
    <xf numFmtId="171" fontId="2" fillId="0" borderId="0" xfId="0" applyNumberFormat="1" applyFont="1" applyAlignment="1">
      <alignment/>
    </xf>
    <xf numFmtId="0" fontId="33" fillId="0" borderId="0" xfId="0" applyFont="1" applyFill="1" applyAlignment="1">
      <alignment horizontal="right"/>
    </xf>
    <xf numFmtId="171" fontId="33" fillId="0" borderId="0" xfId="0" applyNumberFormat="1" applyFont="1" applyFill="1" applyAlignment="1">
      <alignment horizontal="right"/>
    </xf>
    <xf numFmtId="0" fontId="5" fillId="6" borderId="27" xfId="0" applyFont="1" applyFill="1" applyBorder="1" applyAlignment="1">
      <alignment horizontal="left" indent="3"/>
    </xf>
    <xf numFmtId="0" fontId="5" fillId="0" borderId="16" xfId="0" applyFont="1" applyBorder="1" applyAlignment="1">
      <alignment horizontal="left" indent="3"/>
    </xf>
    <xf numFmtId="0" fontId="5" fillId="0" borderId="17" xfId="0" applyFont="1" applyBorder="1" applyAlignment="1">
      <alignment horizontal="left" indent="3"/>
    </xf>
    <xf numFmtId="0" fontId="5" fillId="0" borderId="80" xfId="0" applyFont="1" applyBorder="1" applyAlignment="1">
      <alignment horizontal="left" indent="3"/>
    </xf>
    <xf numFmtId="3" fontId="5" fillId="6" borderId="36" xfId="0" applyNumberFormat="1" applyFont="1" applyFill="1" applyBorder="1" applyAlignment="1">
      <alignment horizontal="right" indent="14"/>
    </xf>
    <xf numFmtId="3" fontId="5" fillId="6" borderId="35" xfId="0" applyNumberFormat="1" applyFont="1" applyFill="1" applyBorder="1" applyAlignment="1">
      <alignment horizontal="right" indent="14"/>
    </xf>
    <xf numFmtId="3" fontId="5" fillId="2" borderId="36" xfId="0" applyNumberFormat="1" applyFont="1" applyFill="1" applyBorder="1" applyAlignment="1">
      <alignment horizontal="right" indent="14"/>
    </xf>
    <xf numFmtId="3" fontId="5" fillId="2" borderId="35" xfId="0" applyNumberFormat="1" applyFont="1" applyFill="1" applyBorder="1" applyAlignment="1">
      <alignment horizontal="right" indent="14"/>
    </xf>
    <xf numFmtId="3" fontId="5" fillId="0" borderId="41" xfId="0" applyNumberFormat="1" applyFont="1" applyBorder="1" applyAlignment="1">
      <alignment horizontal="right" indent="14"/>
    </xf>
    <xf numFmtId="3" fontId="5" fillId="0" borderId="40" xfId="0" applyNumberFormat="1" applyFont="1" applyBorder="1" applyAlignment="1">
      <alignment horizontal="right" indent="14"/>
    </xf>
    <xf numFmtId="3" fontId="5" fillId="0" borderId="45" xfId="0" applyNumberFormat="1" applyFont="1" applyBorder="1" applyAlignment="1">
      <alignment horizontal="right" indent="14"/>
    </xf>
    <xf numFmtId="3" fontId="5" fillId="0" borderId="44" xfId="0" applyNumberFormat="1" applyFont="1" applyBorder="1" applyAlignment="1">
      <alignment horizontal="right" indent="14"/>
    </xf>
    <xf numFmtId="0" fontId="4" fillId="0" borderId="81" xfId="0" applyFont="1" applyBorder="1" applyAlignment="1">
      <alignment horizontal="left" indent="1"/>
    </xf>
    <xf numFmtId="0" fontId="4" fillId="0" borderId="82" xfId="0" applyFont="1" applyBorder="1" applyAlignment="1">
      <alignment horizontal="left" indent="1"/>
    </xf>
    <xf numFmtId="0" fontId="4" fillId="0" borderId="83" xfId="0" applyFont="1" applyBorder="1" applyAlignment="1">
      <alignment horizontal="left" indent="1"/>
    </xf>
    <xf numFmtId="0" fontId="4" fillId="2" borderId="84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right" vertical="center" indent="1"/>
    </xf>
    <xf numFmtId="0" fontId="4" fillId="2" borderId="14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vertical="center"/>
    </xf>
    <xf numFmtId="0" fontId="4" fillId="2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2" borderId="94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3" fontId="4" fillId="2" borderId="54" xfId="0" applyNumberFormat="1" applyFont="1" applyFill="1" applyBorder="1" applyAlignment="1" quotePrefix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" fillId="2" borderId="14" xfId="57" applyFont="1" applyFill="1" applyBorder="1" applyAlignment="1">
      <alignment vertical="center"/>
      <protection/>
    </xf>
    <xf numFmtId="0" fontId="4" fillId="2" borderId="14" xfId="57" applyFont="1" applyFill="1" applyBorder="1" applyAlignment="1">
      <alignment horizontal="right" vertical="center" wrapText="1"/>
      <protection/>
    </xf>
    <xf numFmtId="0" fontId="4" fillId="2" borderId="9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9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4" fillId="2" borderId="98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3" fontId="5" fillId="6" borderId="58" xfId="0" applyNumberFormat="1" applyFont="1" applyFill="1" applyBorder="1" applyAlignment="1">
      <alignment horizontal="left" indent="4"/>
    </xf>
    <xf numFmtId="3" fontId="5" fillId="0" borderId="59" xfId="0" applyNumberFormat="1" applyFont="1" applyFill="1" applyBorder="1" applyAlignment="1">
      <alignment horizontal="left" indent="4"/>
    </xf>
    <xf numFmtId="3" fontId="5" fillId="0" borderId="60" xfId="0" applyNumberFormat="1" applyFont="1" applyFill="1" applyBorder="1" applyAlignment="1">
      <alignment horizontal="left" indent="4"/>
    </xf>
    <xf numFmtId="3" fontId="5" fillId="0" borderId="61" xfId="0" applyNumberFormat="1" applyFont="1" applyBorder="1" applyAlignment="1">
      <alignment horizontal="left" indent="4"/>
    </xf>
    <xf numFmtId="3" fontId="5" fillId="0" borderId="77" xfId="0" applyNumberFormat="1" applyFont="1" applyBorder="1" applyAlignment="1">
      <alignment horizontal="left" indent="4"/>
    </xf>
    <xf numFmtId="3" fontId="5" fillId="6" borderId="14" xfId="0" applyNumberFormat="1" applyFont="1" applyFill="1" applyBorder="1" applyAlignment="1">
      <alignment horizontal="left" indent="5"/>
    </xf>
    <xf numFmtId="3" fontId="5" fillId="0" borderId="20" xfId="0" applyNumberFormat="1" applyFont="1" applyFill="1" applyBorder="1" applyAlignment="1">
      <alignment horizontal="left" indent="5"/>
    </xf>
    <xf numFmtId="3" fontId="5" fillId="0" borderId="11" xfId="0" applyNumberFormat="1" applyFont="1" applyFill="1" applyBorder="1" applyAlignment="1">
      <alignment horizontal="left" indent="5"/>
    </xf>
    <xf numFmtId="3" fontId="5" fillId="0" borderId="13" xfId="0" applyNumberFormat="1" applyFont="1" applyBorder="1" applyAlignment="1">
      <alignment horizontal="left" indent="5"/>
    </xf>
    <xf numFmtId="3" fontId="5" fillId="0" borderId="57" xfId="0" applyNumberFormat="1" applyFont="1" applyBorder="1" applyAlignment="1">
      <alignment horizontal="left" indent="5"/>
    </xf>
    <xf numFmtId="0" fontId="29" fillId="0" borderId="20" xfId="57" applyFont="1" applyFill="1" applyBorder="1" applyAlignment="1">
      <alignment horizontal="right"/>
      <protection/>
    </xf>
    <xf numFmtId="170" fontId="5" fillId="0" borderId="20" xfId="0" applyNumberFormat="1" applyFont="1" applyFill="1" applyBorder="1" applyAlignment="1">
      <alignment horizontal="right" indent="13"/>
    </xf>
    <xf numFmtId="170" fontId="5" fillId="0" borderId="13" xfId="0" applyNumberFormat="1" applyFont="1" applyBorder="1" applyAlignment="1">
      <alignment horizontal="right" indent="13"/>
    </xf>
    <xf numFmtId="170" fontId="5" fillId="0" borderId="11" xfId="0" applyNumberFormat="1" applyFont="1" applyBorder="1" applyAlignment="1">
      <alignment horizontal="right" indent="13"/>
    </xf>
    <xf numFmtId="170" fontId="5" fillId="0" borderId="57" xfId="0" applyNumberFormat="1" applyFont="1" applyBorder="1" applyAlignment="1">
      <alignment horizontal="right" indent="13"/>
    </xf>
    <xf numFmtId="170" fontId="5" fillId="0" borderId="12" xfId="0" applyNumberFormat="1" applyFont="1" applyBorder="1" applyAlignment="1">
      <alignment horizontal="right" indent="1"/>
    </xf>
    <xf numFmtId="0" fontId="4" fillId="0" borderId="100" xfId="0" applyFont="1" applyBorder="1" applyAlignment="1">
      <alignment horizontal="left" indent="3"/>
    </xf>
    <xf numFmtId="3" fontId="5" fillId="0" borderId="71" xfId="0" applyNumberFormat="1" applyFont="1" applyBorder="1" applyAlignment="1">
      <alignment horizontal="right" indent="6"/>
    </xf>
    <xf numFmtId="3" fontId="5" fillId="0" borderId="101" xfId="0" applyNumberFormat="1" applyFont="1" applyBorder="1" applyAlignment="1">
      <alignment horizontal="right" indent="6"/>
    </xf>
    <xf numFmtId="170" fontId="5" fillId="0" borderId="101" xfId="0" applyNumberFormat="1" applyFont="1" applyBorder="1" applyAlignment="1">
      <alignment horizontal="right" indent="6"/>
    </xf>
    <xf numFmtId="170" fontId="5" fillId="0" borderId="71" xfId="0" applyNumberFormat="1" applyFont="1" applyBorder="1" applyAlignment="1">
      <alignment horizontal="right" indent="6"/>
    </xf>
    <xf numFmtId="170" fontId="5" fillId="0" borderId="102" xfId="0" applyNumberFormat="1" applyFont="1" applyBorder="1" applyAlignment="1">
      <alignment horizontal="right" indent="6"/>
    </xf>
    <xf numFmtId="170" fontId="5" fillId="6" borderId="27" xfId="0" applyNumberFormat="1" applyFont="1" applyFill="1" applyBorder="1" applyAlignment="1">
      <alignment horizontal="right" indent="7"/>
    </xf>
    <xf numFmtId="170" fontId="5" fillId="0" borderId="16" xfId="0" applyNumberFormat="1" applyFont="1" applyBorder="1" applyAlignment="1">
      <alignment horizontal="right" indent="7"/>
    </xf>
    <xf numFmtId="170" fontId="5" fillId="0" borderId="17" xfId="0" applyNumberFormat="1" applyFont="1" applyBorder="1" applyAlignment="1">
      <alignment horizontal="right" indent="7"/>
    </xf>
    <xf numFmtId="170" fontId="5" fillId="0" borderId="33" xfId="0" applyNumberFormat="1" applyFont="1" applyBorder="1" applyAlignment="1">
      <alignment horizontal="right" indent="6"/>
    </xf>
    <xf numFmtId="170" fontId="5" fillId="0" borderId="103" xfId="0" applyNumberFormat="1" applyFont="1" applyBorder="1" applyAlignment="1">
      <alignment horizontal="right" indent="6"/>
    </xf>
    <xf numFmtId="170" fontId="5" fillId="0" borderId="30" xfId="0" applyNumberFormat="1" applyFont="1" applyBorder="1" applyAlignment="1">
      <alignment horizontal="right" indent="7"/>
    </xf>
    <xf numFmtId="170" fontId="5" fillId="0" borderId="82" xfId="0" applyNumberFormat="1" applyFont="1" applyBorder="1" applyAlignment="1">
      <alignment horizontal="right" indent="6"/>
    </xf>
    <xf numFmtId="170" fontId="5" fillId="0" borderId="27" xfId="0" applyNumberFormat="1" applyFont="1" applyBorder="1" applyAlignment="1">
      <alignment horizontal="right" indent="7"/>
    </xf>
    <xf numFmtId="170" fontId="5" fillId="0" borderId="32" xfId="0" applyNumberFormat="1" applyFont="1" applyBorder="1" applyAlignment="1">
      <alignment horizontal="right" indent="6"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6" fillId="0" borderId="0" xfId="0" applyFont="1" applyAlignment="1">
      <alignment/>
    </xf>
    <xf numFmtId="170" fontId="2" fillId="0" borderId="19" xfId="57" applyNumberFormat="1" applyFont="1" applyFill="1" applyBorder="1" applyAlignment="1">
      <alignment horizontal="right" indent="2"/>
      <protection/>
    </xf>
    <xf numFmtId="17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4" fillId="0" borderId="57" xfId="0" applyFont="1" applyBorder="1" applyAlignment="1">
      <alignment horizontal="left" indent="1"/>
    </xf>
    <xf numFmtId="3" fontId="5" fillId="0" borderId="104" xfId="0" applyNumberFormat="1" applyFont="1" applyBorder="1" applyAlignment="1">
      <alignment horizontal="right" indent="6"/>
    </xf>
    <xf numFmtId="3" fontId="5" fillId="6" borderId="105" xfId="0" applyNumberFormat="1" applyFont="1" applyFill="1" applyBorder="1" applyAlignment="1">
      <alignment horizontal="right" indent="6"/>
    </xf>
    <xf numFmtId="3" fontId="5" fillId="0" borderId="106" xfId="0" applyNumberFormat="1" applyFont="1" applyBorder="1" applyAlignment="1">
      <alignment horizontal="right" indent="6"/>
    </xf>
    <xf numFmtId="3" fontId="5" fillId="0" borderId="107" xfId="0" applyNumberFormat="1" applyFont="1" applyBorder="1" applyAlignment="1">
      <alignment horizontal="right" indent="6"/>
    </xf>
    <xf numFmtId="3" fontId="2" fillId="0" borderId="0" xfId="0" applyNumberFormat="1" applyFont="1" applyAlignment="1">
      <alignment/>
    </xf>
    <xf numFmtId="170" fontId="5" fillId="6" borderId="14" xfId="0" applyNumberFormat="1" applyFont="1" applyFill="1" applyBorder="1" applyAlignment="1">
      <alignment horizontal="right" indent="14"/>
    </xf>
    <xf numFmtId="170" fontId="5" fillId="2" borderId="14" xfId="0" applyNumberFormat="1" applyFont="1" applyFill="1" applyBorder="1" applyAlignment="1">
      <alignment horizontal="right" indent="14"/>
    </xf>
    <xf numFmtId="170" fontId="5" fillId="0" borderId="13" xfId="0" applyNumberFormat="1" applyFont="1" applyBorder="1" applyAlignment="1">
      <alignment horizontal="right" indent="14"/>
    </xf>
    <xf numFmtId="170" fontId="5" fillId="0" borderId="11" xfId="0" applyNumberFormat="1" applyFont="1" applyBorder="1" applyAlignment="1">
      <alignment horizontal="right" indent="14"/>
    </xf>
    <xf numFmtId="170" fontId="5" fillId="0" borderId="19" xfId="0" applyNumberFormat="1" applyFont="1" applyBorder="1" applyAlignment="1">
      <alignment horizontal="right" indent="14"/>
    </xf>
    <xf numFmtId="0" fontId="4" fillId="2" borderId="6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170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25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" fontId="2" fillId="0" borderId="0" xfId="0" applyNumberFormat="1" applyFont="1" applyFill="1" applyAlignment="1" quotePrefix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1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2" borderId="108" xfId="0" applyFont="1" applyFill="1" applyBorder="1" applyAlignment="1">
      <alignment horizontal="center" vertical="center"/>
    </xf>
    <xf numFmtId="0" fontId="4" fillId="2" borderId="10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1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 quotePrefix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 quotePrefix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4" fillId="2" borderId="51" xfId="0" applyFont="1" applyFill="1" applyBorder="1" applyAlignment="1">
      <alignment horizontal="left" vertical="center" indent="1"/>
    </xf>
    <xf numFmtId="0" fontId="4" fillId="2" borderId="114" xfId="0" applyFont="1" applyFill="1" applyBorder="1" applyAlignment="1">
      <alignment horizontal="left" vertical="center" wrapText="1" indent="1"/>
    </xf>
    <xf numFmtId="0" fontId="4" fillId="2" borderId="115" xfId="0" applyFont="1" applyFill="1" applyBorder="1" applyAlignment="1">
      <alignment horizontal="left" vertical="center" wrapText="1" indent="1"/>
    </xf>
    <xf numFmtId="0" fontId="4" fillId="2" borderId="116" xfId="0" applyFont="1" applyFill="1" applyBorder="1" applyAlignment="1">
      <alignment horizontal="center" vertical="center" wrapText="1"/>
    </xf>
    <xf numFmtId="0" fontId="4" fillId="2" borderId="117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0" fillId="0" borderId="86" xfId="0" applyBorder="1" applyAlignment="1">
      <alignment vertical="center"/>
    </xf>
    <xf numFmtId="0" fontId="4" fillId="2" borderId="118" xfId="0" applyFont="1" applyFill="1" applyBorder="1" applyAlignment="1">
      <alignment horizontal="center" vertical="center" wrapText="1"/>
    </xf>
    <xf numFmtId="0" fontId="4" fillId="2" borderId="119" xfId="0" applyFont="1" applyFill="1" applyBorder="1" applyAlignment="1">
      <alignment horizontal="center" vertical="center" wrapText="1"/>
    </xf>
    <xf numFmtId="0" fontId="4" fillId="2" borderId="120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pte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75"/>
          <c:w val="0.96875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1'!$B$11:$B$24</c:f>
              <c:strCache/>
            </c:strRef>
          </c:cat>
          <c:val>
            <c:numRef>
              <c:f>'Figure 1'!$C$11:$C$24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1'!$B$11:$B$24</c:f>
              <c:strCache/>
            </c:strRef>
          </c:cat>
          <c:val>
            <c:numRef>
              <c:f>'Figure 1'!$D$11:$D$24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171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975"/>
          <c:y val="0.89575"/>
          <c:w val="0.13625"/>
          <c:h val="0.1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76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Value added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2'!$B$11:$B$36</c:f>
              <c:strCache>
                <c:ptCount val="26"/>
                <c:pt idx="0">
                  <c:v>EU-27</c:v>
                </c:pt>
                <c:pt idx="1">
                  <c:v>Cyprus</c:v>
                </c:pt>
                <c:pt idx="2">
                  <c:v>Spain</c:v>
                </c:pt>
                <c:pt idx="3">
                  <c:v>Lithuania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Romania</c:v>
                </c:pt>
                <c:pt idx="8">
                  <c:v>Italy</c:v>
                </c:pt>
                <c:pt idx="9">
                  <c:v>Estonia</c:v>
                </c:pt>
                <c:pt idx="10">
                  <c:v>Slovenia</c:v>
                </c:pt>
                <c:pt idx="11">
                  <c:v>France</c:v>
                </c:pt>
                <c:pt idx="12">
                  <c:v>United Kingdom</c:v>
                </c:pt>
                <c:pt idx="13">
                  <c:v>Luxembourg</c:v>
                </c:pt>
                <c:pt idx="14">
                  <c:v>Austria</c:v>
                </c:pt>
                <c:pt idx="15">
                  <c:v>Netherlands</c:v>
                </c:pt>
                <c:pt idx="16">
                  <c:v>Poland</c:v>
                </c:pt>
                <c:pt idx="17">
                  <c:v>Denmark</c:v>
                </c:pt>
                <c:pt idx="18">
                  <c:v>Sweden</c:v>
                </c:pt>
                <c:pt idx="19">
                  <c:v>Belgium</c:v>
                </c:pt>
                <c:pt idx="20">
                  <c:v>Czech Republic</c:v>
                </c:pt>
                <c:pt idx="21">
                  <c:v>Ireland</c:v>
                </c:pt>
                <c:pt idx="22">
                  <c:v>Finland</c:v>
                </c:pt>
                <c:pt idx="23">
                  <c:v>Hungary</c:v>
                </c:pt>
                <c:pt idx="24">
                  <c:v>Slovakia</c:v>
                </c:pt>
                <c:pt idx="25">
                  <c:v>Germany</c:v>
                </c:pt>
              </c:strCache>
            </c:strRef>
          </c:cat>
          <c:val>
            <c:numRef>
              <c:f>'Figure 2'!$C$11:$C$36</c:f>
              <c:numCache>
                <c:ptCount val="26"/>
                <c:pt idx="0">
                  <c:v>9.817941091052868</c:v>
                </c:pt>
                <c:pt idx="1">
                  <c:v>23.43856143168916</c:v>
                </c:pt>
                <c:pt idx="2">
                  <c:v>17.822614091122087</c:v>
                </c:pt>
                <c:pt idx="3">
                  <c:v>14.595149757634726</c:v>
                </c:pt>
                <c:pt idx="4">
                  <c:v>13.811080400452802</c:v>
                </c:pt>
                <c:pt idx="5">
                  <c:v>12.649472486663878</c:v>
                </c:pt>
                <c:pt idx="6">
                  <c:v>12.328508047978437</c:v>
                </c:pt>
                <c:pt idx="7">
                  <c:v>12.32468010003198</c:v>
                </c:pt>
                <c:pt idx="8">
                  <c:v>12.053356042191798</c:v>
                </c:pt>
                <c:pt idx="9">
                  <c:v>11.392447476308554</c:v>
                </c:pt>
                <c:pt idx="10">
                  <c:v>10.943537513687788</c:v>
                </c:pt>
                <c:pt idx="11">
                  <c:v>10.282209585620247</c:v>
                </c:pt>
                <c:pt idx="12">
                  <c:v>10.108174627376139</c:v>
                </c:pt>
                <c:pt idx="13">
                  <c:v>10.105831390480178</c:v>
                </c:pt>
                <c:pt idx="14">
                  <c:v>10.078866091486097</c:v>
                </c:pt>
                <c:pt idx="15">
                  <c:v>9.810639710924324</c:v>
                </c:pt>
                <c:pt idx="16">
                  <c:v>9.76888550794777</c:v>
                </c:pt>
                <c:pt idx="17">
                  <c:v>9.251268740685669</c:v>
                </c:pt>
                <c:pt idx="18">
                  <c:v>8.812580978066595</c:v>
                </c:pt>
                <c:pt idx="19">
                  <c:v>8.720783630668546</c:v>
                </c:pt>
                <c:pt idx="20">
                  <c:v>8.40336662873555</c:v>
                </c:pt>
                <c:pt idx="21">
                  <c:v>7.698728206455307</c:v>
                </c:pt>
                <c:pt idx="22">
                  <c:v>6.797623632417622</c:v>
                </c:pt>
                <c:pt idx="23">
                  <c:v>6.0848968083291854</c:v>
                </c:pt>
                <c:pt idx="24">
                  <c:v>6.0528718936061345</c:v>
                </c:pt>
                <c:pt idx="25">
                  <c:v>5.0969454307094075</c:v>
                </c:pt>
              </c:numCache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Employment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2'!$B$11:$B$36</c:f>
              <c:strCache>
                <c:ptCount val="26"/>
                <c:pt idx="0">
                  <c:v>EU-27</c:v>
                </c:pt>
                <c:pt idx="1">
                  <c:v>Cyprus</c:v>
                </c:pt>
                <c:pt idx="2">
                  <c:v>Spain</c:v>
                </c:pt>
                <c:pt idx="3">
                  <c:v>Lithuania</c:v>
                </c:pt>
                <c:pt idx="4">
                  <c:v>Bulgaria</c:v>
                </c:pt>
                <c:pt idx="5">
                  <c:v>Portugal</c:v>
                </c:pt>
                <c:pt idx="6">
                  <c:v>Latvia</c:v>
                </c:pt>
                <c:pt idx="7">
                  <c:v>Romania</c:v>
                </c:pt>
                <c:pt idx="8">
                  <c:v>Italy</c:v>
                </c:pt>
                <c:pt idx="9">
                  <c:v>Estonia</c:v>
                </c:pt>
                <c:pt idx="10">
                  <c:v>Slovenia</c:v>
                </c:pt>
                <c:pt idx="11">
                  <c:v>France</c:v>
                </c:pt>
                <c:pt idx="12">
                  <c:v>United Kingdom</c:v>
                </c:pt>
                <c:pt idx="13">
                  <c:v>Luxembourg</c:v>
                </c:pt>
                <c:pt idx="14">
                  <c:v>Austria</c:v>
                </c:pt>
                <c:pt idx="15">
                  <c:v>Netherlands</c:v>
                </c:pt>
                <c:pt idx="16">
                  <c:v>Poland</c:v>
                </c:pt>
                <c:pt idx="17">
                  <c:v>Denmark</c:v>
                </c:pt>
                <c:pt idx="18">
                  <c:v>Sweden</c:v>
                </c:pt>
                <c:pt idx="19">
                  <c:v>Belgium</c:v>
                </c:pt>
                <c:pt idx="20">
                  <c:v>Czech Republic</c:v>
                </c:pt>
                <c:pt idx="21">
                  <c:v>Ireland</c:v>
                </c:pt>
                <c:pt idx="22">
                  <c:v>Finland</c:v>
                </c:pt>
                <c:pt idx="23">
                  <c:v>Hungary</c:v>
                </c:pt>
                <c:pt idx="24">
                  <c:v>Slovakia</c:v>
                </c:pt>
                <c:pt idx="25">
                  <c:v>Germany</c:v>
                </c:pt>
              </c:strCache>
            </c:strRef>
          </c:cat>
          <c:val>
            <c:numRef>
              <c:f>'Figure 2'!$D$11:$D$36</c:f>
              <c:numCache>
                <c:ptCount val="26"/>
                <c:pt idx="0">
                  <c:v>11.041451524477056</c:v>
                </c:pt>
                <c:pt idx="1">
                  <c:v>16.470767632973683</c:v>
                </c:pt>
                <c:pt idx="2">
                  <c:v>16.522972106541676</c:v>
                </c:pt>
                <c:pt idx="3">
                  <c:v>14.293130072614233</c:v>
                </c:pt>
                <c:pt idx="4">
                  <c:v>12.57316696914261</c:v>
                </c:pt>
                <c:pt idx="5">
                  <c:v>15.503666375950582</c:v>
                </c:pt>
                <c:pt idx="6">
                  <c:v>13.11403083059058</c:v>
                </c:pt>
                <c:pt idx="7">
                  <c:v>12.7957935213105</c:v>
                </c:pt>
                <c:pt idx="8">
                  <c:v>12.564852614637381</c:v>
                </c:pt>
                <c:pt idx="9">
                  <c:v>13.015957495200926</c:v>
                </c:pt>
                <c:pt idx="10">
                  <c:v>13.85716160205003</c:v>
                </c:pt>
                <c:pt idx="11">
                  <c:v>0</c:v>
                </c:pt>
                <c:pt idx="12">
                  <c:v>8.186423156462501</c:v>
                </c:pt>
                <c:pt idx="13">
                  <c:v>17.171570117708516</c:v>
                </c:pt>
                <c:pt idx="14">
                  <c:v>10.614829973997589</c:v>
                </c:pt>
                <c:pt idx="15">
                  <c:v>9.191131263311368</c:v>
                </c:pt>
                <c:pt idx="16">
                  <c:v>10.681967856935746</c:v>
                </c:pt>
                <c:pt idx="17">
                  <c:v>10.627485724013061</c:v>
                </c:pt>
                <c:pt idx="18">
                  <c:v>10.638688109957837</c:v>
                </c:pt>
                <c:pt idx="19">
                  <c:v>11.521335814285809</c:v>
                </c:pt>
                <c:pt idx="20">
                  <c:v>11.261251797709246</c:v>
                </c:pt>
                <c:pt idx="21">
                  <c:v>8.304766991081298</c:v>
                </c:pt>
                <c:pt idx="22">
                  <c:v>8.931294839278477</c:v>
                </c:pt>
                <c:pt idx="23">
                  <c:v>9.307766771265836</c:v>
                </c:pt>
                <c:pt idx="24">
                  <c:v>7.664633320516981</c:v>
                </c:pt>
                <c:pt idx="25">
                  <c:v>6.650639762652186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09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5"/>
          <c:y val="0.9305"/>
          <c:w val="0.20275"/>
          <c:h val="0.0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03"/>
          <c:w val="0.9585"/>
          <c:h val="0.78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3'!$B$12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3'!$D$12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3'!$F$12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3'!$G$12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3'!$I$12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('Figure 3'!$C$9,'Figure 3'!$E$9,'Figure 3'!$F$9,'Figure 3'!$H$9,'Figure 3'!$J$9)</c:f>
              <c:multiLvlStrCache>
                <c:ptCount val="5"/>
                <c:lvl>
                  <c:pt idx="0">
                    <c:v>Construction (NACE Section F)</c:v>
                  </c:pt>
                  <c:pt idx="1">
                    <c:v>Non-financial </c:v>
                  </c:pt>
                  <c:pt idx="2">
                    <c:v>0</c:v>
                  </c:pt>
                  <c:pt idx="3">
                    <c:v>Construction (NACE Section F)</c:v>
                  </c:pt>
                  <c:pt idx="4">
                    <c:v>Non-financial business economy</c:v>
                  </c:pt>
                </c:lvl>
                <c:lvl>
                  <c:pt idx="1">
                    <c:v>business economy</c:v>
                  </c:pt>
                </c:lvl>
              </c:multiLvlStrCache>
            </c:multiLvlStrRef>
          </c:cat>
          <c:val>
            <c:numRef>
              <c:f>('Figure 3'!$C$12,'Figure 3'!$E$12,'Figure 3'!$F$12,'Figure 3'!$H$12,'Figure 3'!$J$12)</c:f>
              <c:numCache>
                <c:ptCount val="5"/>
                <c:pt idx="0">
                  <c:v>17.50529612508351</c:v>
                </c:pt>
                <c:pt idx="1">
                  <c:v>20.344987174895838</c:v>
                </c:pt>
                <c:pt idx="3">
                  <c:v>14.834708986270053</c:v>
                </c:pt>
                <c:pt idx="4">
                  <c:v>17.457492880793836</c:v>
                </c:pt>
              </c:numCache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3'!$B$13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3'!$D$13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3'!$F$13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3'!$G$13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3'!$I$13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('Figure 3'!$C$9,'Figure 3'!$E$9,'Figure 3'!$F$9,'Figure 3'!$H$9,'Figure 3'!$J$9)</c:f>
              <c:multiLvlStrCache>
                <c:ptCount val="5"/>
                <c:lvl>
                  <c:pt idx="0">
                    <c:v>Construction (NACE Section F)</c:v>
                  </c:pt>
                  <c:pt idx="1">
                    <c:v>Non-financial </c:v>
                  </c:pt>
                  <c:pt idx="2">
                    <c:v>0</c:v>
                  </c:pt>
                  <c:pt idx="3">
                    <c:v>Construction (NACE Section F)</c:v>
                  </c:pt>
                  <c:pt idx="4">
                    <c:v>Non-financial business economy</c:v>
                  </c:pt>
                </c:lvl>
                <c:lvl>
                  <c:pt idx="1">
                    <c:v>business economy</c:v>
                  </c:pt>
                </c:lvl>
              </c:multiLvlStrCache>
            </c:multiLvlStrRef>
          </c:cat>
          <c:val>
            <c:numRef>
              <c:f>('Figure 3'!$C$13,'Figure 3'!$E$13,'Figure 3'!$F$13,'Figure 3'!$H$13,'Figure 3'!$J$13)</c:f>
              <c:numCache>
                <c:ptCount val="5"/>
                <c:pt idx="0">
                  <c:v>16.42559495872728</c:v>
                </c:pt>
                <c:pt idx="1">
                  <c:v>17.002670855333115</c:v>
                </c:pt>
                <c:pt idx="3">
                  <c:v>13.36538538219227</c:v>
                </c:pt>
                <c:pt idx="4">
                  <c:v>13.543859875692865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3'!$B$14</c:f>
                  <c:strCache>
                    <c:ptCount val="1"/>
                    <c:pt idx="0">
                      <c:v>FR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3'!$D$14</c:f>
                  <c:strCache>
                    <c:ptCount val="1"/>
                    <c:pt idx="0">
                      <c:v>FR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3'!$F$14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3'!$G$14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3'!$I$14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('Figure 3'!$C$9,'Figure 3'!$E$9,'Figure 3'!$F$9,'Figure 3'!$H$9,'Figure 3'!$J$9)</c:f>
              <c:multiLvlStrCache>
                <c:ptCount val="5"/>
                <c:lvl>
                  <c:pt idx="0">
                    <c:v>Construction (NACE Section F)</c:v>
                  </c:pt>
                  <c:pt idx="1">
                    <c:v>Non-financial </c:v>
                  </c:pt>
                  <c:pt idx="2">
                    <c:v>0</c:v>
                  </c:pt>
                  <c:pt idx="3">
                    <c:v>Construction (NACE Section F)</c:v>
                  </c:pt>
                  <c:pt idx="4">
                    <c:v>Non-financial business economy</c:v>
                  </c:pt>
                </c:lvl>
                <c:lvl>
                  <c:pt idx="1">
                    <c:v>business economy</c:v>
                  </c:pt>
                </c:lvl>
              </c:multiLvlStrCache>
            </c:multiLvlStrRef>
          </c:cat>
          <c:val>
            <c:numRef>
              <c:f>('Figure 3'!$C$14,'Figure 3'!$E$14,'Figure 3'!$F$14,'Figure 3'!$H$14,'Figure 3'!$J$14)</c:f>
              <c:numCache>
                <c:ptCount val="5"/>
                <c:pt idx="0">
                  <c:v>14.753764910339202</c:v>
                </c:pt>
                <c:pt idx="1">
                  <c:v>14.087594067672896</c:v>
                </c:pt>
                <c:pt idx="3">
                  <c:v>10.515238512965695</c:v>
                </c:pt>
                <c:pt idx="4">
                  <c:v>11.744925255352003</c:v>
                </c:pt>
              </c:numCache>
            </c:numRef>
          </c:val>
        </c:ser>
        <c:ser>
          <c:idx val="3"/>
          <c:order val="3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3'!$B$15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3'!$D$15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3'!$F$15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3'!$G$15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3'!$I$15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('Figure 3'!$C$9,'Figure 3'!$E$9,'Figure 3'!$F$9,'Figure 3'!$H$9,'Figure 3'!$J$9)</c:f>
              <c:multiLvlStrCache>
                <c:ptCount val="5"/>
                <c:lvl>
                  <c:pt idx="0">
                    <c:v>Construction (NACE Section F)</c:v>
                  </c:pt>
                  <c:pt idx="1">
                    <c:v>Non-financial </c:v>
                  </c:pt>
                  <c:pt idx="2">
                    <c:v>0</c:v>
                  </c:pt>
                  <c:pt idx="3">
                    <c:v>Construction (NACE Section F)</c:v>
                  </c:pt>
                  <c:pt idx="4">
                    <c:v>Non-financial business economy</c:v>
                  </c:pt>
                </c:lvl>
                <c:lvl>
                  <c:pt idx="1">
                    <c:v>business economy</c:v>
                  </c:pt>
                </c:lvl>
              </c:multiLvlStrCache>
            </c:multiLvlStrRef>
          </c:cat>
          <c:val>
            <c:numRef>
              <c:f>('Figure 3'!$C$15,'Figure 3'!$E$15,'Figure 3'!$F$15,'Figure 3'!$H$15,'Figure 3'!$J$15)</c:f>
              <c:numCache>
                <c:ptCount val="5"/>
                <c:pt idx="0">
                  <c:v>13.438509427641232</c:v>
                </c:pt>
                <c:pt idx="1">
                  <c:v>10.946203982550601</c:v>
                </c:pt>
                <c:pt idx="3">
                  <c:v>10.041774658745032</c:v>
                </c:pt>
                <c:pt idx="4">
                  <c:v>9.913272206443754</c:v>
                </c:pt>
              </c:numCache>
            </c:numRef>
          </c:val>
        </c:ser>
        <c:ser>
          <c:idx val="4"/>
          <c:order val="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3'!$B$16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3'!$D$16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3'!$F$16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3'!$G$16</c:f>
                  <c:strCache>
                    <c:ptCount val="1"/>
                    <c:pt idx="0">
                      <c:v>PL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3'!$I$16</c:f>
                  <c:strCache>
                    <c:ptCount val="1"/>
                    <c:pt idx="0">
                      <c:v>PL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('Figure 3'!$C$9,'Figure 3'!$E$9,'Figure 3'!$F$9,'Figure 3'!$H$9,'Figure 3'!$J$9)</c:f>
              <c:multiLvlStrCache>
                <c:ptCount val="5"/>
                <c:lvl>
                  <c:pt idx="0">
                    <c:v>Construction (NACE Section F)</c:v>
                  </c:pt>
                  <c:pt idx="1">
                    <c:v>Non-financial </c:v>
                  </c:pt>
                  <c:pt idx="2">
                    <c:v>0</c:v>
                  </c:pt>
                  <c:pt idx="3">
                    <c:v>Construction (NACE Section F)</c:v>
                  </c:pt>
                  <c:pt idx="4">
                    <c:v>Non-financial business economy</c:v>
                  </c:pt>
                </c:lvl>
                <c:lvl>
                  <c:pt idx="1">
                    <c:v>business economy</c:v>
                  </c:pt>
                </c:lvl>
              </c:multiLvlStrCache>
            </c:multiLvlStrRef>
          </c:cat>
          <c:val>
            <c:numRef>
              <c:f>('Figure 3'!$C$16,'Figure 3'!$E$16,'Figure 3'!$F$16,'Figure 3'!$H$16,'Figure 3'!$J$16)</c:f>
              <c:numCache>
                <c:ptCount val="5"/>
                <c:pt idx="0">
                  <c:v>10.562019924261575</c:v>
                </c:pt>
                <c:pt idx="1">
                  <c:v>9.048365344487259</c:v>
                </c:pt>
                <c:pt idx="3">
                  <c:v>6.181885242633279</c:v>
                </c:pt>
                <c:pt idx="4">
                  <c:v>6.38992619623888</c:v>
                </c:pt>
              </c:numCache>
            </c:numRef>
          </c:val>
        </c:ser>
        <c:overlap val="100"/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134713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4'!$C$17</c:f>
                  <c:strCache>
                    <c:ptCount val="1"/>
                    <c:pt idx="0">
                      <c:v>Castilla-la Mancha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4'!$D$17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4'!$E$17</c:f>
                  <c:strCache>
                    <c:ptCount val="1"/>
                    <c:pt idx="0">
                      <c:v>Algarve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4'!$F$17</c:f>
                  <c:strCache>
                    <c:ptCount val="1"/>
                    <c:pt idx="0">
                      <c:v>Kypros/Kibris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4'!$G$17</c:f>
                  <c:strCache>
                    <c:ptCount val="1"/>
                    <c:pt idx="0">
                      <c:v>Sjælland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'Figure 4'!$C$21:$G$21</c:f>
                <c:numCache>
                  <c:ptCount val="5"/>
                  <c:pt idx="0">
                    <c:v>7.692329998054152</c:v>
                  </c:pt>
                  <c:pt idx="1">
                    <c:v>NaN</c:v>
                  </c:pt>
                  <c:pt idx="2">
                    <c:v>1.8551045114755178</c:v>
                  </c:pt>
                  <c:pt idx="3">
                    <c:v>0.7071965841854966</c:v>
                  </c:pt>
                  <c:pt idx="4">
                    <c:v>4.1683655227821195</c:v>
                  </c:pt>
                </c:numCache>
              </c:numRef>
            </c:minus>
            <c:noEndCap val="0"/>
          </c:errBars>
          <c:cat>
            <c:strRef>
              <c:f>'Figure 4'!$C$10:$G$10</c:f>
              <c:strCache>
                <c:ptCount val="5"/>
                <c:pt idx="0">
                  <c:v>Construction</c:v>
                </c:pt>
                <c:pt idx="2">
                  <c:v>Construction of buildings</c:v>
                </c:pt>
                <c:pt idx="3">
                  <c:v>Civil engineering</c:v>
                </c:pt>
                <c:pt idx="4">
                  <c:v>Specialised construction activities</c:v>
                </c:pt>
              </c:strCache>
            </c:strRef>
          </c:cat>
          <c:val>
            <c:numRef>
              <c:f>'Figure 4'!$C$18:$G$18</c:f>
              <c:numCache>
                <c:ptCount val="5"/>
                <c:pt idx="0">
                  <c:v>9.824772833148447</c:v>
                </c:pt>
                <c:pt idx="2">
                  <c:v>2.4437003688082686</c:v>
                </c:pt>
                <c:pt idx="3">
                  <c:v>0.9578637303741733</c:v>
                </c:pt>
                <c:pt idx="4">
                  <c:v>4.862820871052822</c:v>
                </c:pt>
              </c:numCache>
            </c:numRef>
          </c:val>
        </c:ser>
        <c:ser>
          <c:idx val="1"/>
          <c:order val="1"/>
          <c:spPr>
            <a:solidFill>
              <a:srgbClr val="B9CEF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4'!$C$10:$G$10</c:f>
              <c:strCache>
                <c:ptCount val="5"/>
                <c:pt idx="0">
                  <c:v>Construction</c:v>
                </c:pt>
                <c:pt idx="2">
                  <c:v>Construction of buildings</c:v>
                </c:pt>
                <c:pt idx="3">
                  <c:v>Civil engineering</c:v>
                </c:pt>
                <c:pt idx="4">
                  <c:v>Specialised construction activities</c:v>
                </c:pt>
              </c:strCache>
            </c:strRef>
          </c:cat>
          <c:val>
            <c:numRef>
              <c:f>'Figure 4'!$C$19:$G$19</c:f>
              <c:numCache>
                <c:ptCount val="5"/>
                <c:pt idx="0">
                  <c:v>1.4566765643893795</c:v>
                </c:pt>
                <c:pt idx="2">
                  <c:v>0.8610258436029583</c:v>
                </c:pt>
                <c:pt idx="3">
                  <c:v>0.4205320018197982</c:v>
                </c:pt>
                <c:pt idx="4">
                  <c:v>0.8473750290576101</c:v>
                </c:pt>
              </c:numCache>
            </c:numRef>
          </c:val>
        </c:ser>
        <c:ser>
          <c:idx val="2"/>
          <c:order val="2"/>
          <c:spPr>
            <a:solidFill>
              <a:srgbClr val="109AD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4'!$C$22:$G$22</c:f>
                <c:numCache>
                  <c:ptCount val="5"/>
                  <c:pt idx="0">
                    <c:v>7.492539115383138</c:v>
                  </c:pt>
                  <c:pt idx="1">
                    <c:v>NaN</c:v>
                  </c:pt>
                  <c:pt idx="2">
                    <c:v>8.379108716099756</c:v>
                  </c:pt>
                  <c:pt idx="3">
                    <c:v>1.3929076611498483</c:v>
                  </c:pt>
                  <c:pt idx="4">
                    <c:v>4.09617866720137</c:v>
                  </c:pt>
                </c:numCache>
              </c:numRef>
            </c:plus>
            <c:noEndCap val="0"/>
          </c:errBars>
          <c:cat>
            <c:strRef>
              <c:f>'Figure 4'!$C$10:$G$10</c:f>
              <c:strCache>
                <c:ptCount val="5"/>
                <c:pt idx="0">
                  <c:v>Construction</c:v>
                </c:pt>
                <c:pt idx="2">
                  <c:v>Construction of buildings</c:v>
                </c:pt>
                <c:pt idx="3">
                  <c:v>Civil engineering</c:v>
                </c:pt>
                <c:pt idx="4">
                  <c:v>Specialised construction activities</c:v>
                </c:pt>
              </c:strCache>
            </c:strRef>
          </c:cat>
          <c:val>
            <c:numRef>
              <c:f>'Figure 4'!$C$20:$G$20</c:f>
              <c:numCache>
                <c:ptCount val="5"/>
                <c:pt idx="0">
                  <c:v>3.054679034838255</c:v>
                </c:pt>
                <c:pt idx="2">
                  <c:v>1.297449702670967</c:v>
                </c:pt>
                <c:pt idx="3">
                  <c:v>0.42309942167233716</c:v>
                </c:pt>
                <c:pt idx="4">
                  <c:v>1.3692088344780649</c:v>
                </c:pt>
              </c:numCache>
            </c:numRef>
          </c:val>
        </c:ser>
        <c:overlap val="100"/>
        <c:axId val="54931987"/>
        <c:axId val="24625836"/>
      </c:barChart>
      <c:catAx>
        <c:axId val="54931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  <c:max val="2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93198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245"/>
          <c:w val="0.8925"/>
          <c:h val="0.8545"/>
        </c:manualLayout>
      </c:layout>
      <c:bubbleChart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Value added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5'!$B$11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5'!$B$12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5'!$B$13</c:f>
                  <c:strCache>
                    <c:ptCount val="1"/>
                    <c:pt idx="0">
                      <c:v>Medium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5'!$B$14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5'!#REF!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5'!$C$11:$C$14</c:f>
              <c:numCache>
                <c:ptCount val="4"/>
                <c:pt idx="0">
                  <c:v>3035997</c:v>
                </c:pt>
                <c:pt idx="1">
                  <c:v>221697</c:v>
                </c:pt>
                <c:pt idx="2">
                  <c:v>24548</c:v>
                </c:pt>
                <c:pt idx="3">
                  <c:v>2565</c:v>
                </c:pt>
              </c:numCache>
            </c:numRef>
          </c:xVal>
          <c:yVal>
            <c:numRef>
              <c:f>'Figure 5'!$D$11:$D$14</c:f>
              <c:numCache>
                <c:ptCount val="4"/>
                <c:pt idx="0">
                  <c:v>6486400</c:v>
                </c:pt>
                <c:pt idx="1">
                  <c:v>4315600</c:v>
                </c:pt>
                <c:pt idx="2">
                  <c:v>2364700</c:v>
                </c:pt>
                <c:pt idx="3">
                  <c:v>1880600</c:v>
                </c:pt>
              </c:numCache>
            </c:numRef>
          </c:yVal>
          <c:bubbleSize>
            <c:numRef>
              <c:f>'Figure 5'!$E$11:$E$14</c:f>
              <c:numCache>
                <c:ptCount val="4"/>
                <c:pt idx="0">
                  <c:v>38.54139856354556</c:v>
                </c:pt>
                <c:pt idx="1">
                  <c:v>27.8317336041513</c:v>
                </c:pt>
                <c:pt idx="2">
                  <c:v>17.297114491062942</c:v>
                </c:pt>
                <c:pt idx="3">
                  <c:v>16.32975334124019</c:v>
                </c:pt>
              </c:numCache>
            </c:numRef>
          </c:bubbleSize>
        </c:ser>
        <c:axId val="20305933"/>
        <c:axId val="48535670"/>
      </c:bubbleChart>
      <c:val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enterprises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48535670"/>
        <c:crosses val="autoZero"/>
        <c:crossBetween val="midCat"/>
        <c:dispUnits/>
      </c:valAx>
      <c:valAx>
        <c:axId val="485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persons employed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crossAx val="203059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25"/>
          <c:w val="0.98175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6'!$K$11:$U$11</c:f>
              <c:strCache>
                <c:ptCount val="11"/>
                <c:pt idx="0">
                  <c:v>Construction</c:v>
                </c:pt>
                <c:pt idx="1">
                  <c:v>Construction of buildings</c:v>
                </c:pt>
                <c:pt idx="2">
                  <c:v>Construction of residential and non-residential buildings</c:v>
                </c:pt>
                <c:pt idx="3">
                  <c:v>Civil engineering</c:v>
                </c:pt>
                <c:pt idx="4">
                  <c:v>Construction of roads and railways</c:v>
                </c:pt>
                <c:pt idx="5">
                  <c:v>Construction of utility projects</c:v>
                </c:pt>
                <c:pt idx="6">
                  <c:v>Construction of other civil engineering projects</c:v>
                </c:pt>
                <c:pt idx="7">
                  <c:v>Specialised construction activities</c:v>
                </c:pt>
                <c:pt idx="8">
                  <c:v>Electrical, plumbing and other construction installation activities</c:v>
                </c:pt>
                <c:pt idx="9">
                  <c:v>Building completion and finishing</c:v>
                </c:pt>
                <c:pt idx="10">
                  <c:v>Other specialised construction activities</c:v>
                </c:pt>
              </c:strCache>
            </c:strRef>
          </c:cat>
          <c:val>
            <c:numRef>
              <c:f>'Figure 6'!$K$12:$U$12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167847"/>
        <c:axId val="39075168"/>
      </c:barChart>
      <c:barChart>
        <c:barDir val="bar"/>
        <c:grouping val="stacked"/>
        <c:varyColors val="0"/>
        <c:ser>
          <c:idx val="1"/>
          <c:order val="1"/>
          <c:tx>
            <c:strRef>
              <c:f>'Figure 6'!$C$10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CFE4F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6'!$B$11:$B$44</c:f>
              <c:strCache>
                <c:ptCount val="34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  <c:pt idx="31">
                  <c:v>Other specialised construction activities</c:v>
                </c:pt>
              </c:strCache>
            </c:strRef>
          </c:cat>
          <c:val>
            <c:numRef>
              <c:f>'Figure 6'!$C$11:$C$44</c:f>
              <c:numCache>
                <c:ptCount val="34"/>
                <c:pt idx="1">
                  <c:v>38.54139856354556</c:v>
                </c:pt>
                <c:pt idx="4">
                  <c:v>39.35888544640231</c:v>
                </c:pt>
                <c:pt idx="7">
                  <c:v>34.40287917055102</c:v>
                </c:pt>
                <c:pt idx="10">
                  <c:v>13.561536494364045</c:v>
                </c:pt>
                <c:pt idx="13">
                  <c:v>9.953083943269702</c:v>
                </c:pt>
                <c:pt idx="16">
                  <c:v>7.148645910717903</c:v>
                </c:pt>
                <c:pt idx="19">
                  <c:v>22.758700977910955</c:v>
                </c:pt>
                <c:pt idx="22">
                  <c:v>45.1395356736871</c:v>
                </c:pt>
                <c:pt idx="25">
                  <c:v>36.61247705192475</c:v>
                </c:pt>
                <c:pt idx="28">
                  <c:v>60.714089127249196</c:v>
                </c:pt>
                <c:pt idx="31">
                  <c:v>41.961615578060226</c:v>
                </c:pt>
              </c:numCache>
            </c:numRef>
          </c:val>
        </c:ser>
        <c:ser>
          <c:idx val="2"/>
          <c:order val="2"/>
          <c:tx>
            <c:strRef>
              <c:f>'Figure 6'!$D$10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B9CE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6'!$B$11:$B$44</c:f>
              <c:strCache>
                <c:ptCount val="34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  <c:pt idx="31">
                  <c:v>Other specialised construction activities</c:v>
                </c:pt>
              </c:strCache>
            </c:strRef>
          </c:cat>
          <c:val>
            <c:numRef>
              <c:f>'Figure 6'!$D$11:$D$44</c:f>
              <c:numCache>
                <c:ptCount val="34"/>
                <c:pt idx="1">
                  <c:v>27.8317336041513</c:v>
                </c:pt>
                <c:pt idx="4">
                  <c:v>24.210329162401756</c:v>
                </c:pt>
                <c:pt idx="7">
                  <c:v>26.323331295488433</c:v>
                </c:pt>
                <c:pt idx="10">
                  <c:v>19.448305934965216</c:v>
                </c:pt>
                <c:pt idx="13">
                  <c:v>18.060609577175253</c:v>
                </c:pt>
                <c:pt idx="16">
                  <c:v>22.959579928412236</c:v>
                </c:pt>
                <c:pt idx="19">
                  <c:v>19.177582960458384</c:v>
                </c:pt>
                <c:pt idx="22">
                  <c:v>32.12614653714381</c:v>
                </c:pt>
                <c:pt idx="25">
                  <c:v>31.547321270742806</c:v>
                </c:pt>
                <c:pt idx="28">
                  <c:v>30.291363240774494</c:v>
                </c:pt>
                <c:pt idx="31">
                  <c:v>35.30869809012439</c:v>
                </c:pt>
              </c:numCache>
            </c:numRef>
          </c:val>
        </c:ser>
        <c:ser>
          <c:idx val="3"/>
          <c:order val="3"/>
          <c:tx>
            <c:strRef>
              <c:f>'Figure 6'!$E$10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6'!$B$11:$B$44</c:f>
              <c:strCache>
                <c:ptCount val="34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  <c:pt idx="31">
                  <c:v>Other specialised construction activities</c:v>
                </c:pt>
              </c:strCache>
            </c:strRef>
          </c:cat>
          <c:val>
            <c:numRef>
              <c:f>'Figure 6'!$E$11:$E$44</c:f>
              <c:numCache>
                <c:ptCount val="34"/>
                <c:pt idx="1">
                  <c:v>17.297114491062942</c:v>
                </c:pt>
                <c:pt idx="4">
                  <c:v>19.588185176526213</c:v>
                </c:pt>
                <c:pt idx="7">
                  <c:v>21.194232437880313</c:v>
                </c:pt>
                <c:pt idx="10">
                  <c:v>26.21014012839092</c:v>
                </c:pt>
                <c:pt idx="13">
                  <c:v>27.46993144950721</c:v>
                </c:pt>
                <c:pt idx="16">
                  <c:v>34.13166070101978</c:v>
                </c:pt>
                <c:pt idx="19">
                  <c:v>19.708550140713893</c:v>
                </c:pt>
                <c:pt idx="22">
                  <c:v>12.782679517836252</c:v>
                </c:pt>
                <c:pt idx="25">
                  <c:v>14.57169562158234</c:v>
                </c:pt>
                <c:pt idx="28">
                  <c:v>7.124080424287957</c:v>
                </c:pt>
                <c:pt idx="31">
                  <c:v>15.099316930605589</c:v>
                </c:pt>
              </c:numCache>
            </c:numRef>
          </c:val>
        </c:ser>
        <c:ser>
          <c:idx val="4"/>
          <c:order val="4"/>
          <c:tx>
            <c:strRef>
              <c:f>'Figure 6'!$F$10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1F5A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6'!$B$11:$B$44</c:f>
              <c:strCache>
                <c:ptCount val="34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  <c:pt idx="31">
                  <c:v>Other specialised construction activities</c:v>
                </c:pt>
              </c:strCache>
            </c:strRef>
          </c:cat>
          <c:val>
            <c:numRef>
              <c:f>'Figure 6'!$F$11:$F$44</c:f>
              <c:numCache>
                <c:ptCount val="34"/>
                <c:pt idx="2">
                  <c:v>16.32975334124019</c:v>
                </c:pt>
                <c:pt idx="5">
                  <c:v>16.842338262616103</c:v>
                </c:pt>
                <c:pt idx="8">
                  <c:v>18.07955709608024</c:v>
                </c:pt>
                <c:pt idx="11">
                  <c:v>40.779689579877115</c:v>
                </c:pt>
                <c:pt idx="14">
                  <c:v>44.51720393564377</c:v>
                </c:pt>
                <c:pt idx="17">
                  <c:v>35.76180185047612</c:v>
                </c:pt>
                <c:pt idx="20">
                  <c:v>38.35364742564435</c:v>
                </c:pt>
                <c:pt idx="23">
                  <c:v>9.951638271332838</c:v>
                </c:pt>
                <c:pt idx="26">
                  <c:v>17.26804391704148</c:v>
                </c:pt>
                <c:pt idx="29">
                  <c:v>1.8707647448247136</c:v>
                </c:pt>
                <c:pt idx="32">
                  <c:v>7.629732209610548</c:v>
                </c:pt>
              </c:numCache>
            </c:numRef>
          </c:val>
        </c:ser>
        <c:overlap val="100"/>
        <c:gapWidth val="0"/>
        <c:axId val="16132193"/>
        <c:axId val="10972010"/>
      </c:barChart>
      <c:catAx>
        <c:axId val="34167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4167847"/>
        <c:crossesAt val="1"/>
        <c:crossBetween val="between"/>
        <c:dispUnits/>
        <c:majorUnit val="25"/>
      </c:valAx>
      <c:catAx>
        <c:axId val="161321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72010"/>
        <c:crosses val="max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t"/>
        <c:delete val="1"/>
        <c:majorTickMark val="out"/>
        <c:minorTickMark val="none"/>
        <c:tickLblPos val="nextTo"/>
        <c:crossAx val="1613219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725"/>
          <c:y val="0.9355"/>
          <c:w val="0.49275"/>
          <c:h val="0.0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175"/>
          <c:w val="0.981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7'!$K$11:$T$11</c:f>
              <c:strCache>
                <c:ptCount val="10"/>
                <c:pt idx="0">
                  <c:v>Construction</c:v>
                </c:pt>
                <c:pt idx="1">
                  <c:v>Construction of buildings</c:v>
                </c:pt>
                <c:pt idx="2">
                  <c:v>Construction of residential and non-residential buildings</c:v>
                </c:pt>
                <c:pt idx="3">
                  <c:v>Civil engineering</c:v>
                </c:pt>
                <c:pt idx="4">
                  <c:v>Construction of roads and railways</c:v>
                </c:pt>
                <c:pt idx="5">
                  <c:v>Construction of utility projects</c:v>
                </c:pt>
                <c:pt idx="6">
                  <c:v>Construction of other civil engineering projects</c:v>
                </c:pt>
                <c:pt idx="7">
                  <c:v>Specialised construction activities</c:v>
                </c:pt>
                <c:pt idx="8">
                  <c:v>Electrical, plumbing and other construction installation activities</c:v>
                </c:pt>
                <c:pt idx="9">
                  <c:v>Building completion and finishing</c:v>
                </c:pt>
              </c:strCache>
            </c:strRef>
          </c:cat>
          <c:val>
            <c:numRef>
              <c:f>'Figure 7'!$K$12:$T$12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639227"/>
        <c:axId val="16317588"/>
      </c:barChart>
      <c:barChart>
        <c:barDir val="bar"/>
        <c:grouping val="stacked"/>
        <c:varyColors val="0"/>
        <c:ser>
          <c:idx val="1"/>
          <c:order val="1"/>
          <c:tx>
            <c:strRef>
              <c:f>'Figure 7'!$C$10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CFE4F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7'!$B$11:$B$41</c:f>
              <c:strCache>
                <c:ptCount val="31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</c:strCache>
            </c:strRef>
          </c:cat>
          <c:val>
            <c:numRef>
              <c:f>'Figure 7'!$C$11:$C$41</c:f>
              <c:numCache>
                <c:ptCount val="31"/>
                <c:pt idx="1">
                  <c:v>43.10645028376995</c:v>
                </c:pt>
                <c:pt idx="4">
                  <c:v>38.477636983716955</c:v>
                </c:pt>
                <c:pt idx="7">
                  <c:v>35.40719456552917</c:v>
                </c:pt>
                <c:pt idx="10">
                  <c:v>11.41359133677687</c:v>
                </c:pt>
                <c:pt idx="13">
                  <c:v>9.656701567036144</c:v>
                </c:pt>
                <c:pt idx="16">
                  <c:v>10.200571407307564</c:v>
                </c:pt>
                <c:pt idx="19">
                  <c:v>15.148845019610635</c:v>
                </c:pt>
                <c:pt idx="22">
                  <c:v>51.79192833121654</c:v>
                </c:pt>
                <c:pt idx="25">
                  <c:v>45.25139870532626</c:v>
                </c:pt>
                <c:pt idx="28">
                  <c:v>69.151476855822</c:v>
                </c:pt>
              </c:numCache>
            </c:numRef>
          </c:val>
        </c:ser>
        <c:ser>
          <c:idx val="2"/>
          <c:order val="2"/>
          <c:tx>
            <c:strRef>
              <c:f>'Figure 7'!$D$10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B9CE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7'!$B$11:$B$41</c:f>
              <c:strCache>
                <c:ptCount val="31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</c:strCache>
            </c:strRef>
          </c:cat>
          <c:val>
            <c:numRef>
              <c:f>'Figure 7'!$D$11:$D$41</c:f>
              <c:numCache>
                <c:ptCount val="31"/>
                <c:pt idx="1">
                  <c:v>28.68003774738493</c:v>
                </c:pt>
                <c:pt idx="4">
                  <c:v>28.27349348934035</c:v>
                </c:pt>
                <c:pt idx="7">
                  <c:v>31.028839683363756</c:v>
                </c:pt>
                <c:pt idx="10">
                  <c:v>21.593471491463546</c:v>
                </c:pt>
                <c:pt idx="13">
                  <c:v>19.54557180235772</c:v>
                </c:pt>
                <c:pt idx="16">
                  <c:v>23.62698927887736</c:v>
                </c:pt>
                <c:pt idx="19">
                  <c:v>22.793729343562905</c:v>
                </c:pt>
                <c:pt idx="22">
                  <c:v>29.693666194661546</c:v>
                </c:pt>
                <c:pt idx="25">
                  <c:v>32.57574840927683</c:v>
                </c:pt>
                <c:pt idx="28">
                  <c:v>23.576821648946115</c:v>
                </c:pt>
              </c:numCache>
            </c:numRef>
          </c:val>
        </c:ser>
        <c:ser>
          <c:idx val="3"/>
          <c:order val="3"/>
          <c:tx>
            <c:strRef>
              <c:f>'Figure 7'!$E$10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7'!$B$11:$B$41</c:f>
              <c:strCache>
                <c:ptCount val="31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</c:strCache>
            </c:strRef>
          </c:cat>
          <c:val>
            <c:numRef>
              <c:f>'Figure 7'!$E$11:$E$41</c:f>
              <c:numCache>
                <c:ptCount val="31"/>
                <c:pt idx="1">
                  <c:v>15.715007243776332</c:v>
                </c:pt>
                <c:pt idx="4">
                  <c:v>20.21135212503043</c:v>
                </c:pt>
                <c:pt idx="7">
                  <c:v>21.02735695587175</c:v>
                </c:pt>
                <c:pt idx="10">
                  <c:v>28.5361819699954</c:v>
                </c:pt>
                <c:pt idx="13">
                  <c:v>31.521503240943577</c:v>
                </c:pt>
                <c:pt idx="16">
                  <c:v>31.654807139697095</c:v>
                </c:pt>
                <c:pt idx="19">
                  <c:v>21.70342548255217</c:v>
                </c:pt>
                <c:pt idx="22">
                  <c:v>11.502996576041804</c:v>
                </c:pt>
                <c:pt idx="25">
                  <c:v>13.514005465932616</c:v>
                </c:pt>
                <c:pt idx="28">
                  <c:v>5.729143159265731</c:v>
                </c:pt>
              </c:numCache>
            </c:numRef>
          </c:val>
        </c:ser>
        <c:ser>
          <c:idx val="4"/>
          <c:order val="4"/>
          <c:tx>
            <c:strRef>
              <c:f>'Figure 7'!$F$10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1F5A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7'!$B$11:$B$41</c:f>
              <c:strCache>
                <c:ptCount val="31"/>
                <c:pt idx="1">
                  <c:v>Construction</c:v>
                </c:pt>
                <c:pt idx="4">
                  <c:v>Construction of buildings</c:v>
                </c:pt>
                <c:pt idx="7">
                  <c:v>Construction of residential and non-residential buildings</c:v>
                </c:pt>
                <c:pt idx="10">
                  <c:v>Civil engineering</c:v>
                </c:pt>
                <c:pt idx="13">
                  <c:v>Construction of roads and railways</c:v>
                </c:pt>
                <c:pt idx="16">
                  <c:v>Construction of utility projects</c:v>
                </c:pt>
                <c:pt idx="19">
                  <c:v>Construction of other civil engineering projects</c:v>
                </c:pt>
                <c:pt idx="22">
                  <c:v>Specialised construction activities</c:v>
                </c:pt>
                <c:pt idx="25">
                  <c:v>Electrical, plumbing and other construction installation activities</c:v>
                </c:pt>
                <c:pt idx="28">
                  <c:v>Building completion and finishing</c:v>
                </c:pt>
              </c:strCache>
            </c:strRef>
          </c:cat>
          <c:val>
            <c:numRef>
              <c:f>'Figure 7'!$F$11:$F$41</c:f>
              <c:numCache>
                <c:ptCount val="31"/>
                <c:pt idx="2">
                  <c:v>12.497840158432686</c:v>
                </c:pt>
                <c:pt idx="5">
                  <c:v>13.037612127676438</c:v>
                </c:pt>
                <c:pt idx="8">
                  <c:v>12.536608795235333</c:v>
                </c:pt>
                <c:pt idx="11">
                  <c:v>38.45659493790577</c:v>
                </c:pt>
                <c:pt idx="14">
                  <c:v>39.276018655387176</c:v>
                </c:pt>
                <c:pt idx="17">
                  <c:v>34.51763217411798</c:v>
                </c:pt>
                <c:pt idx="20">
                  <c:v>40.35400015427429</c:v>
                </c:pt>
                <c:pt idx="23">
                  <c:v>7.011390746364075</c:v>
                </c:pt>
                <c:pt idx="26">
                  <c:v>8.65895263472156</c:v>
                </c:pt>
                <c:pt idx="29">
                  <c:v>1.5425583359661623</c:v>
                </c:pt>
              </c:numCache>
            </c:numRef>
          </c:val>
        </c:ser>
        <c:overlap val="100"/>
        <c:gapWidth val="0"/>
        <c:axId val="12640565"/>
        <c:axId val="46656222"/>
      </c:barChart>
      <c:catAx>
        <c:axId val="31639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639227"/>
        <c:crossesAt val="1"/>
        <c:crossBetween val="between"/>
        <c:dispUnits/>
        <c:majorUnit val="25"/>
      </c:valAx>
      <c:catAx>
        <c:axId val="126405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56222"/>
        <c:crosses val="max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t"/>
        <c:delete val="1"/>
        <c:majorTickMark val="out"/>
        <c:minorTickMark val="none"/>
        <c:tickLblPos val="nextTo"/>
        <c:crossAx val="1264056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725"/>
          <c:y val="0.933"/>
          <c:w val="0.49275"/>
          <c:h val="0.0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3</xdr:row>
      <xdr:rowOff>66675</xdr:rowOff>
    </xdr:from>
    <xdr:to>
      <xdr:col>17</xdr:col>
      <xdr:colOff>323850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7124700" y="514350"/>
        <a:ext cx="61626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6</xdr:row>
      <xdr:rowOff>66675</xdr:rowOff>
    </xdr:from>
    <xdr:to>
      <xdr:col>15</xdr:col>
      <xdr:colOff>485775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5724525" y="942975"/>
        <a:ext cx="4171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0.9215</cdr:y>
    </cdr:from>
    <cdr:to>
      <cdr:x>0.42525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3429000"/>
          <a:ext cx="1657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Value added</a:t>
          </a:r>
        </a:p>
      </cdr:txBody>
    </cdr:sp>
  </cdr:relSizeAnchor>
  <cdr:relSizeAnchor xmlns:cdr="http://schemas.openxmlformats.org/drawingml/2006/chartDrawing">
    <cdr:from>
      <cdr:x>0.602</cdr:x>
      <cdr:y>0.9215</cdr:y>
    </cdr:from>
    <cdr:to>
      <cdr:x>0.95575</cdr:x>
      <cdr:y>0.98675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3429000"/>
          <a:ext cx="1647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Employment (1)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333375</xdr:colOff>
      <xdr:row>25</xdr:row>
      <xdr:rowOff>0</xdr:rowOff>
    </xdr:from>
    <xdr:to>
      <xdr:col>8</xdr:col>
      <xdr:colOff>276225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676400" y="3838575"/>
        <a:ext cx="4667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9</xdr:row>
      <xdr:rowOff>219075</xdr:rowOff>
    </xdr:from>
    <xdr:to>
      <xdr:col>17</xdr:col>
      <xdr:colOff>466725</xdr:colOff>
      <xdr:row>15</xdr:row>
      <xdr:rowOff>333375</xdr:rowOff>
    </xdr:to>
    <xdr:graphicFrame>
      <xdr:nvGraphicFramePr>
        <xdr:cNvPr id="1" name="Chart 1"/>
        <xdr:cNvGraphicFramePr/>
      </xdr:nvGraphicFramePr>
      <xdr:xfrm>
        <a:off x="5553075" y="1400175"/>
        <a:ext cx="556260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1162050</xdr:colOff>
      <xdr:row>20</xdr:row>
      <xdr:rowOff>28575</xdr:rowOff>
    </xdr:from>
    <xdr:to>
      <xdr:col>8</xdr:col>
      <xdr:colOff>180975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400425" y="2838450"/>
        <a:ext cx="5905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</xdr:colOff>
      <xdr:row>15</xdr:row>
      <xdr:rowOff>104775</xdr:rowOff>
    </xdr:from>
    <xdr:to>
      <xdr:col>19</xdr:col>
      <xdr:colOff>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7905750" y="2276475"/>
        <a:ext cx="5324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15</xdr:row>
      <xdr:rowOff>47625</xdr:rowOff>
    </xdr:from>
    <xdr:to>
      <xdr:col>18</xdr:col>
      <xdr:colOff>495300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877175" y="2200275"/>
        <a:ext cx="5324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2:B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1.83203125" style="215" customWidth="1"/>
    <col min="2" max="16384" width="9.33203125" style="1" customWidth="1"/>
  </cols>
  <sheetData>
    <row r="2" spans="1:2" s="2" customFormat="1" ht="12.75">
      <c r="A2" s="373"/>
      <c r="B2" s="2" t="s">
        <v>64</v>
      </c>
    </row>
    <row r="3" spans="1:2" s="3" customFormat="1" ht="11.25">
      <c r="A3" s="377"/>
      <c r="B3" s="3" t="s">
        <v>450</v>
      </c>
    </row>
    <row r="4" ht="11.25">
      <c r="A4" s="215" t="s">
        <v>750</v>
      </c>
    </row>
    <row r="7" s="5" customFormat="1" ht="11.25">
      <c r="A7" s="313"/>
    </row>
    <row r="8" s="5" customFormat="1" ht="11.25">
      <c r="A8" s="3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4"/>
  </sheetPr>
  <dimension ref="A2:B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1.83203125" style="215" customWidth="1"/>
    <col min="2" max="16384" width="9.33203125" style="1" customWidth="1"/>
  </cols>
  <sheetData>
    <row r="2" spans="1:2" s="2" customFormat="1" ht="12.75">
      <c r="A2" s="372" t="e">
        <f>MID(B2,SEARCH(":",B2)+2,200)&amp;IF(B3&lt;&gt;""," "&amp;B3,"")</f>
        <v>#VALUE!</v>
      </c>
      <c r="B2" s="2" t="s">
        <v>66</v>
      </c>
    </row>
    <row r="3" s="3" customFormat="1" ht="11.25">
      <c r="A3" s="372" t="str">
        <f>B2&amp;IF(B3&lt;&gt;""," "&amp;B3,"")</f>
        <v>Regional analysis</v>
      </c>
    </row>
    <row r="7" s="5" customFormat="1" ht="11.25">
      <c r="A7" s="313"/>
    </row>
    <row r="8" s="5" customFormat="1" ht="11.25">
      <c r="A8" s="313"/>
    </row>
    <row r="9" ht="1.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30"/>
  </sheetPr>
  <dimension ref="A2:R273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33203125" style="215" customWidth="1"/>
    <col min="2" max="2" width="9.33203125" style="1" customWidth="1"/>
    <col min="3" max="3" width="56.83203125" style="1" customWidth="1"/>
    <col min="4" max="13" width="9.33203125" style="27" customWidth="1"/>
    <col min="14" max="16384" width="9.33203125" style="1" customWidth="1"/>
  </cols>
  <sheetData>
    <row r="2" spans="1:13" s="2" customFormat="1" ht="12.75">
      <c r="A2" s="372" t="str">
        <f>MID(B2,SEARCH(":",B2)+2,200)&amp;IF(B3&lt;&gt;""," "&amp;B3,"")</f>
        <v>Regional distribution of employment, construction (NACE Section F), 2008 (1) (% share of non-financial business economy workforce by NUTS 2 region)</v>
      </c>
      <c r="B2" s="2" t="s">
        <v>464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3" customFormat="1" ht="11.25">
      <c r="A3" s="372" t="str">
        <f>B2&amp;IF(B3&lt;&gt;""," "&amp;B3,"")</f>
        <v>Map 1: Regional distribution of employment, construction (NACE Section F), 2008 (1) (% share of non-financial business economy workforce by NUTS 2 region)</v>
      </c>
      <c r="B3" s="1" t="s">
        <v>70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2:3" ht="11.25">
      <c r="B5" s="215"/>
      <c r="C5" s="215"/>
    </row>
    <row r="6" spans="1:12" ht="11.25">
      <c r="A6" s="313"/>
      <c r="B6" s="313" t="b">
        <v>0</v>
      </c>
      <c r="C6" s="313"/>
      <c r="I6" s="28"/>
      <c r="J6" s="28"/>
      <c r="K6" s="28"/>
      <c r="L6" s="28"/>
    </row>
    <row r="7" spans="1:13" s="5" customFormat="1" ht="11.25">
      <c r="A7" s="313"/>
      <c r="B7" s="313"/>
      <c r="C7" s="313"/>
      <c r="D7" s="384"/>
      <c r="E7" s="384"/>
      <c r="F7" s="384"/>
      <c r="G7" s="384"/>
      <c r="H7" s="384"/>
      <c r="I7" s="385"/>
      <c r="J7" s="385"/>
      <c r="K7" s="385"/>
      <c r="L7" s="385"/>
      <c r="M7" s="384"/>
    </row>
    <row r="8" spans="1:13" s="5" customFormat="1" ht="11.25">
      <c r="A8" s="313"/>
      <c r="B8" s="313"/>
      <c r="C8" s="313"/>
      <c r="D8" s="384"/>
      <c r="E8" s="384"/>
      <c r="F8" s="384"/>
      <c r="G8" s="384"/>
      <c r="H8" s="384"/>
      <c r="I8" s="385"/>
      <c r="J8" s="385"/>
      <c r="K8" s="385"/>
      <c r="L8" s="385"/>
      <c r="M8" s="384"/>
    </row>
    <row r="9" spans="7:12" ht="1.5" customHeight="1">
      <c r="G9" s="262"/>
      <c r="H9" s="262"/>
      <c r="I9" s="263"/>
      <c r="J9" s="28"/>
      <c r="K9" s="28"/>
      <c r="L9" s="28"/>
    </row>
    <row r="10" spans="2:12" ht="11.25">
      <c r="B10" s="1" t="s">
        <v>144</v>
      </c>
      <c r="C10" s="1" t="s">
        <v>145</v>
      </c>
      <c r="D10" s="27" t="s">
        <v>146</v>
      </c>
      <c r="E10" s="27" t="s">
        <v>147</v>
      </c>
      <c r="G10" s="262"/>
      <c r="H10" s="262"/>
      <c r="I10" s="263"/>
      <c r="J10" s="28"/>
      <c r="K10" s="28"/>
      <c r="L10" s="28"/>
    </row>
    <row r="11" spans="2:12" ht="11.25">
      <c r="B11" s="1" t="s">
        <v>472</v>
      </c>
      <c r="C11" s="1" t="s">
        <v>473</v>
      </c>
      <c r="D11" s="261" t="s">
        <v>142</v>
      </c>
      <c r="E11" s="148" t="s">
        <v>142</v>
      </c>
      <c r="F11" s="28"/>
      <c r="G11" s="263">
        <v>9.824772833148447</v>
      </c>
      <c r="H11" s="263" t="s">
        <v>25</v>
      </c>
      <c r="I11" s="263"/>
      <c r="J11" s="28"/>
      <c r="K11" s="28"/>
      <c r="L11" s="28"/>
    </row>
    <row r="12" spans="2:12" ht="11.25">
      <c r="B12" s="1" t="s">
        <v>474</v>
      </c>
      <c r="C12" s="1" t="s">
        <v>475</v>
      </c>
      <c r="D12" s="261" t="s">
        <v>142</v>
      </c>
      <c r="E12" s="148" t="s">
        <v>142</v>
      </c>
      <c r="F12" s="28"/>
      <c r="G12" s="263">
        <v>11.273279675471276</v>
      </c>
      <c r="H12" s="263" t="s">
        <v>26</v>
      </c>
      <c r="I12" s="263"/>
      <c r="J12" s="28"/>
      <c r="K12" s="28"/>
      <c r="L12" s="28"/>
    </row>
    <row r="13" spans="2:12" ht="11.25">
      <c r="B13" s="1" t="s">
        <v>476</v>
      </c>
      <c r="C13" s="1" t="s">
        <v>477</v>
      </c>
      <c r="D13" s="261" t="s">
        <v>142</v>
      </c>
      <c r="E13" s="148" t="s">
        <v>142</v>
      </c>
      <c r="F13" s="28"/>
      <c r="G13" s="263">
        <v>14.290446374469804</v>
      </c>
      <c r="H13" s="263" t="s">
        <v>27</v>
      </c>
      <c r="I13" s="263"/>
      <c r="J13" s="28"/>
      <c r="K13" s="28"/>
      <c r="L13" s="28"/>
    </row>
    <row r="14" spans="2:16" ht="11.25">
      <c r="B14" s="1" t="s">
        <v>478</v>
      </c>
      <c r="C14" s="1" t="s">
        <v>479</v>
      </c>
      <c r="D14" s="261" t="s">
        <v>142</v>
      </c>
      <c r="E14" s="148" t="s">
        <v>142</v>
      </c>
      <c r="F14" s="28"/>
      <c r="G14" s="263"/>
      <c r="H14" s="263"/>
      <c r="I14" s="263"/>
      <c r="J14" s="28"/>
      <c r="K14" s="28"/>
      <c r="L14" s="28"/>
      <c r="O14" s="1" t="s">
        <v>392</v>
      </c>
      <c r="P14" s="1" t="s">
        <v>465</v>
      </c>
    </row>
    <row r="15" spans="2:16" ht="11.25">
      <c r="B15" s="1" t="s">
        <v>480</v>
      </c>
      <c r="C15" s="1" t="s">
        <v>481</v>
      </c>
      <c r="D15" s="261" t="s">
        <v>142</v>
      </c>
      <c r="E15" s="148" t="s">
        <v>142</v>
      </c>
      <c r="F15" s="28"/>
      <c r="G15" s="263"/>
      <c r="H15" s="263"/>
      <c r="I15" s="263"/>
      <c r="J15" s="28"/>
      <c r="K15" s="28"/>
      <c r="L15" s="28"/>
      <c r="P15" s="1" t="s">
        <v>70</v>
      </c>
    </row>
    <row r="16" spans="2:12" ht="11.25">
      <c r="B16" s="1" t="s">
        <v>482</v>
      </c>
      <c r="C16" s="1" t="s">
        <v>483</v>
      </c>
      <c r="D16" s="261" t="s">
        <v>142</v>
      </c>
      <c r="E16" s="148" t="s">
        <v>142</v>
      </c>
      <c r="F16" s="28"/>
      <c r="G16" s="28"/>
      <c r="H16" s="28"/>
      <c r="I16" s="28"/>
      <c r="J16" s="28"/>
      <c r="K16" s="28"/>
      <c r="L16" s="28"/>
    </row>
    <row r="17" spans="2:12" ht="11.25">
      <c r="B17" s="1" t="s">
        <v>484</v>
      </c>
      <c r="C17" s="1" t="s">
        <v>485</v>
      </c>
      <c r="D17" s="261" t="s">
        <v>142</v>
      </c>
      <c r="E17" s="148" t="s">
        <v>142</v>
      </c>
      <c r="F17" s="28"/>
      <c r="G17" s="28"/>
      <c r="H17" s="28"/>
      <c r="I17" s="28"/>
      <c r="J17" s="28"/>
      <c r="K17" s="28"/>
      <c r="L17" s="28"/>
    </row>
    <row r="18" spans="2:12" ht="11.25">
      <c r="B18" s="1" t="s">
        <v>486</v>
      </c>
      <c r="C18" s="1" t="s">
        <v>487</v>
      </c>
      <c r="D18" s="261" t="s">
        <v>142</v>
      </c>
      <c r="E18" s="148" t="s">
        <v>142</v>
      </c>
      <c r="F18" s="28"/>
      <c r="G18" s="28"/>
      <c r="H18" s="28"/>
      <c r="I18" s="28"/>
      <c r="J18" s="28"/>
      <c r="K18" s="28"/>
      <c r="L18" s="28"/>
    </row>
    <row r="19" spans="2:12" ht="11.25">
      <c r="B19" s="1" t="s">
        <v>488</v>
      </c>
      <c r="C19" s="1" t="s">
        <v>489</v>
      </c>
      <c r="D19" s="261" t="s">
        <v>142</v>
      </c>
      <c r="E19" s="148" t="s">
        <v>142</v>
      </c>
      <c r="F19" s="28"/>
      <c r="G19" s="28"/>
      <c r="H19" s="28"/>
      <c r="I19" s="28"/>
      <c r="J19" s="28"/>
      <c r="K19" s="28"/>
      <c r="L19" s="28"/>
    </row>
    <row r="20" spans="2:12" ht="11.25">
      <c r="B20" s="1" t="s">
        <v>490</v>
      </c>
      <c r="C20" s="1" t="s">
        <v>491</v>
      </c>
      <c r="D20" s="261" t="s">
        <v>142</v>
      </c>
      <c r="E20" s="148" t="s">
        <v>142</v>
      </c>
      <c r="F20" s="28"/>
      <c r="G20" s="28"/>
      <c r="H20" s="28"/>
      <c r="I20" s="28"/>
      <c r="J20" s="28"/>
      <c r="K20" s="28"/>
      <c r="L20" s="28"/>
    </row>
    <row r="21" spans="2:12" ht="11.25">
      <c r="B21" s="1" t="s">
        <v>492</v>
      </c>
      <c r="C21" s="1" t="s">
        <v>493</v>
      </c>
      <c r="D21" s="261" t="s">
        <v>142</v>
      </c>
      <c r="E21" s="148" t="s">
        <v>142</v>
      </c>
      <c r="F21" s="28"/>
      <c r="G21" s="28"/>
      <c r="H21" s="28"/>
      <c r="I21" s="28"/>
      <c r="J21" s="28"/>
      <c r="K21" s="28"/>
      <c r="L21" s="28"/>
    </row>
    <row r="22" spans="2:12" ht="11.25">
      <c r="B22" s="1" t="s">
        <v>148</v>
      </c>
      <c r="C22" s="1" t="s">
        <v>149</v>
      </c>
      <c r="D22" s="261">
        <v>10.242000439335138</v>
      </c>
      <c r="E22" s="148">
        <v>2</v>
      </c>
      <c r="F22" s="28"/>
      <c r="G22" s="28"/>
      <c r="H22" s="28"/>
      <c r="I22" s="28"/>
      <c r="J22" s="28"/>
      <c r="K22" s="28"/>
      <c r="L22" s="28"/>
    </row>
    <row r="23" spans="2:12" ht="11.25">
      <c r="B23" s="1" t="s">
        <v>150</v>
      </c>
      <c r="C23" s="1" t="s">
        <v>151</v>
      </c>
      <c r="D23" s="261">
        <v>9.438478487765279</v>
      </c>
      <c r="E23" s="148">
        <v>1</v>
      </c>
      <c r="F23" s="28"/>
      <c r="G23" s="28"/>
      <c r="H23" s="28"/>
      <c r="I23" s="28"/>
      <c r="J23" s="28"/>
      <c r="K23" s="28"/>
      <c r="L23" s="28"/>
    </row>
    <row r="24" spans="2:16" ht="11.25">
      <c r="B24" s="1" t="s">
        <v>152</v>
      </c>
      <c r="C24" s="1" t="s">
        <v>153</v>
      </c>
      <c r="D24" s="261">
        <v>15.229202511786474</v>
      </c>
      <c r="E24" s="148">
        <v>4</v>
      </c>
      <c r="F24" s="28"/>
      <c r="G24" s="28"/>
      <c r="H24" s="28"/>
      <c r="I24" s="28"/>
      <c r="J24" s="28"/>
      <c r="K24" s="28"/>
      <c r="L24" s="28"/>
      <c r="O24" s="116"/>
      <c r="P24" s="116"/>
    </row>
    <row r="25" spans="2:18" ht="11.25">
      <c r="B25" s="1" t="s">
        <v>154</v>
      </c>
      <c r="C25" s="1" t="s">
        <v>155</v>
      </c>
      <c r="D25" s="261">
        <v>15.031279042348078</v>
      </c>
      <c r="E25" s="148">
        <v>4</v>
      </c>
      <c r="F25" s="28"/>
      <c r="G25" s="28"/>
      <c r="H25" s="28"/>
      <c r="I25" s="28"/>
      <c r="J25" s="28"/>
      <c r="K25" s="28"/>
      <c r="L25" s="28"/>
      <c r="O25" s="116"/>
      <c r="P25" s="116"/>
      <c r="Q25" s="5"/>
      <c r="R25" s="39"/>
    </row>
    <row r="26" spans="2:17" ht="11.25">
      <c r="B26" s="1" t="s">
        <v>156</v>
      </c>
      <c r="C26" s="1" t="s">
        <v>157</v>
      </c>
      <c r="D26" s="261">
        <v>12.669222079784737</v>
      </c>
      <c r="E26" s="148">
        <v>3</v>
      </c>
      <c r="F26" s="28"/>
      <c r="G26" s="28"/>
      <c r="H26" s="28"/>
      <c r="I26" s="28"/>
      <c r="J26" s="28"/>
      <c r="K26" s="28"/>
      <c r="L26" s="28"/>
      <c r="O26" s="116" t="s">
        <v>165</v>
      </c>
      <c r="P26" s="116" t="s">
        <v>55</v>
      </c>
      <c r="Q26" s="5"/>
    </row>
    <row r="27" spans="2:17" ht="11.25">
      <c r="B27" s="1" t="s">
        <v>158</v>
      </c>
      <c r="C27" s="1" t="s">
        <v>159</v>
      </c>
      <c r="D27" s="261">
        <v>11.363998134531553</v>
      </c>
      <c r="E27" s="148">
        <v>3</v>
      </c>
      <c r="F27" s="28"/>
      <c r="G27" s="28"/>
      <c r="H27" s="28"/>
      <c r="I27" s="28"/>
      <c r="J27" s="28"/>
      <c r="K27" s="28"/>
      <c r="L27" s="28"/>
      <c r="O27" s="116"/>
      <c r="P27" s="116" t="s">
        <v>56</v>
      </c>
      <c r="Q27" s="5"/>
    </row>
    <row r="28" spans="2:17" ht="11.25">
      <c r="B28" s="1" t="s">
        <v>160</v>
      </c>
      <c r="C28" s="1" t="s">
        <v>161</v>
      </c>
      <c r="D28" s="261">
        <v>9.853102725151066</v>
      </c>
      <c r="E28" s="148">
        <v>2</v>
      </c>
      <c r="F28" s="28"/>
      <c r="G28" s="28"/>
      <c r="H28" s="28"/>
      <c r="I28" s="28"/>
      <c r="J28" s="28"/>
      <c r="K28" s="28"/>
      <c r="L28" s="28"/>
      <c r="O28" s="116"/>
      <c r="P28" s="116" t="s">
        <v>737</v>
      </c>
      <c r="Q28" s="5"/>
    </row>
    <row r="29" spans="2:17" ht="11.25">
      <c r="B29" s="1" t="s">
        <v>162</v>
      </c>
      <c r="C29" s="1" t="s">
        <v>451</v>
      </c>
      <c r="D29" s="261">
        <v>11.022410310666539</v>
      </c>
      <c r="E29" s="148">
        <v>2</v>
      </c>
      <c r="F29" s="28"/>
      <c r="G29" s="28"/>
      <c r="H29" s="28"/>
      <c r="I29" s="28"/>
      <c r="J29" s="28"/>
      <c r="K29" s="28"/>
      <c r="L29" s="28"/>
      <c r="O29" s="116"/>
      <c r="P29" s="116" t="s">
        <v>738</v>
      </c>
      <c r="Q29" s="5"/>
    </row>
    <row r="30" spans="2:16" ht="11.25">
      <c r="B30" s="1" t="s">
        <v>163</v>
      </c>
      <c r="C30" s="1" t="s">
        <v>164</v>
      </c>
      <c r="D30" s="261">
        <v>11.976751219905633</v>
      </c>
      <c r="E30" s="148">
        <v>3</v>
      </c>
      <c r="F30" s="28"/>
      <c r="G30" s="28"/>
      <c r="H30" s="28"/>
      <c r="I30" s="28"/>
      <c r="J30" s="28"/>
      <c r="K30" s="28"/>
      <c r="L30" s="28"/>
      <c r="O30" s="116"/>
      <c r="P30" s="116"/>
    </row>
    <row r="31" spans="2:12" ht="11.25">
      <c r="B31" s="1" t="s">
        <v>494</v>
      </c>
      <c r="C31" s="1" t="s">
        <v>495</v>
      </c>
      <c r="D31" s="261" t="s">
        <v>142</v>
      </c>
      <c r="E31" s="148" t="s">
        <v>142</v>
      </c>
      <c r="F31" s="28"/>
      <c r="G31" s="28"/>
      <c r="H31" s="28"/>
      <c r="I31" s="28"/>
      <c r="J31" s="28"/>
      <c r="K31" s="28"/>
      <c r="L31" s="28"/>
    </row>
    <row r="32" spans="2:12" ht="11.25">
      <c r="B32" s="1" t="s">
        <v>166</v>
      </c>
      <c r="C32" s="1" t="s">
        <v>167</v>
      </c>
      <c r="D32" s="261">
        <v>11.048586634888254</v>
      </c>
      <c r="E32" s="148">
        <v>2</v>
      </c>
      <c r="F32" s="28"/>
      <c r="G32" s="28"/>
      <c r="H32" s="28"/>
      <c r="I32" s="28"/>
      <c r="J32" s="28"/>
      <c r="K32" s="28"/>
      <c r="L32" s="28"/>
    </row>
    <row r="33" spans="2:12" ht="11.25">
      <c r="B33" s="1" t="s">
        <v>168</v>
      </c>
      <c r="C33" s="1" t="s">
        <v>169</v>
      </c>
      <c r="D33" s="261">
        <v>12.072224108775217</v>
      </c>
      <c r="E33" s="148">
        <v>3</v>
      </c>
      <c r="F33" s="28"/>
      <c r="G33" s="28"/>
      <c r="H33" s="28"/>
      <c r="I33" s="28"/>
      <c r="J33" s="28"/>
      <c r="K33" s="28"/>
      <c r="L33" s="28"/>
    </row>
    <row r="34" spans="2:12" ht="11.25">
      <c r="B34" s="1" t="s">
        <v>170</v>
      </c>
      <c r="C34" s="1" t="s">
        <v>452</v>
      </c>
      <c r="D34" s="261">
        <v>11.909132221858332</v>
      </c>
      <c r="E34" s="148">
        <v>3</v>
      </c>
      <c r="F34" s="28"/>
      <c r="G34" s="28"/>
      <c r="H34" s="28"/>
      <c r="I34" s="28"/>
      <c r="J34" s="28"/>
      <c r="K34" s="28"/>
      <c r="L34" s="28"/>
    </row>
    <row r="35" spans="2:12" ht="11.25">
      <c r="B35" s="1" t="s">
        <v>496</v>
      </c>
      <c r="C35" s="1" t="s">
        <v>497</v>
      </c>
      <c r="D35" s="261" t="s">
        <v>142</v>
      </c>
      <c r="E35" s="148" t="s">
        <v>142</v>
      </c>
      <c r="F35" s="28"/>
      <c r="G35" s="28"/>
      <c r="H35" s="28"/>
      <c r="I35" s="28"/>
      <c r="J35" s="28"/>
      <c r="K35" s="28"/>
      <c r="L35" s="28"/>
    </row>
    <row r="36" spans="2:12" ht="11.25">
      <c r="B36" s="1" t="s">
        <v>498</v>
      </c>
      <c r="C36" s="1" t="s">
        <v>499</v>
      </c>
      <c r="D36" s="261" t="s">
        <v>142</v>
      </c>
      <c r="E36" s="148" t="s">
        <v>142</v>
      </c>
      <c r="F36" s="28"/>
      <c r="G36" s="28"/>
      <c r="H36" s="28"/>
      <c r="I36" s="28"/>
      <c r="J36" s="28"/>
      <c r="K36" s="28"/>
      <c r="L36" s="28"/>
    </row>
    <row r="37" spans="2:12" ht="11.25">
      <c r="B37" s="1" t="s">
        <v>171</v>
      </c>
      <c r="C37" s="1" t="s">
        <v>172</v>
      </c>
      <c r="D37" s="261">
        <v>14.535821239345772</v>
      </c>
      <c r="E37" s="148">
        <v>4</v>
      </c>
      <c r="F37" s="28"/>
      <c r="G37" s="28"/>
      <c r="H37" s="28"/>
      <c r="I37" s="28"/>
      <c r="J37" s="28"/>
      <c r="K37" s="28"/>
      <c r="L37" s="28"/>
    </row>
    <row r="38" spans="2:12" ht="11.25">
      <c r="B38" s="1" t="s">
        <v>500</v>
      </c>
      <c r="C38" s="1" t="s">
        <v>501</v>
      </c>
      <c r="D38" s="261" t="s">
        <v>142</v>
      </c>
      <c r="E38" s="148" t="s">
        <v>142</v>
      </c>
      <c r="F38" s="28"/>
      <c r="G38" s="28"/>
      <c r="H38" s="28"/>
      <c r="I38" s="28"/>
      <c r="J38" s="28"/>
      <c r="K38" s="28"/>
      <c r="L38" s="28"/>
    </row>
    <row r="39" spans="2:12" ht="11.25">
      <c r="B39" s="1" t="s">
        <v>173</v>
      </c>
      <c r="C39" s="1" t="s">
        <v>174</v>
      </c>
      <c r="D39" s="261">
        <v>11.127073578995713</v>
      </c>
      <c r="E39" s="148">
        <v>2</v>
      </c>
      <c r="F39" s="28"/>
      <c r="G39" s="28"/>
      <c r="H39" s="28"/>
      <c r="I39" s="28"/>
      <c r="J39" s="28"/>
      <c r="K39" s="28"/>
      <c r="L39" s="28"/>
    </row>
    <row r="40" spans="2:15" ht="11.25">
      <c r="B40" s="1" t="s">
        <v>175</v>
      </c>
      <c r="C40" s="1" t="s">
        <v>176</v>
      </c>
      <c r="D40" s="261">
        <v>12.541141078529197</v>
      </c>
      <c r="E40" s="148">
        <v>3</v>
      </c>
      <c r="F40" s="28"/>
      <c r="G40" s="28"/>
      <c r="H40" s="28"/>
      <c r="I40" s="28"/>
      <c r="J40" s="28"/>
      <c r="K40" s="28"/>
      <c r="L40" s="28"/>
      <c r="O40" s="1" t="s">
        <v>463</v>
      </c>
    </row>
    <row r="41" spans="2:12" ht="11.25">
      <c r="B41" s="1" t="s">
        <v>502</v>
      </c>
      <c r="C41" s="1" t="s">
        <v>503</v>
      </c>
      <c r="D41" s="261" t="s">
        <v>142</v>
      </c>
      <c r="E41" s="148" t="s">
        <v>142</v>
      </c>
      <c r="F41" s="28"/>
      <c r="G41" s="28"/>
      <c r="H41" s="28"/>
      <c r="I41" s="28"/>
      <c r="J41" s="28"/>
      <c r="K41" s="28"/>
      <c r="L41" s="28"/>
    </row>
    <row r="42" spans="2:15" ht="11.25">
      <c r="B42" s="1" t="s">
        <v>504</v>
      </c>
      <c r="C42" s="1" t="s">
        <v>505</v>
      </c>
      <c r="D42" s="261" t="s">
        <v>142</v>
      </c>
      <c r="E42" s="148" t="s">
        <v>142</v>
      </c>
      <c r="F42" s="28"/>
      <c r="G42" s="28"/>
      <c r="H42" s="28"/>
      <c r="I42" s="28"/>
      <c r="J42" s="28"/>
      <c r="K42" s="28"/>
      <c r="L42" s="28"/>
      <c r="O42" s="1" t="s">
        <v>178</v>
      </c>
    </row>
    <row r="43" spans="2:16" ht="11.25">
      <c r="B43" s="1" t="s">
        <v>506</v>
      </c>
      <c r="C43" s="1" t="s">
        <v>507</v>
      </c>
      <c r="D43" s="261" t="s">
        <v>142</v>
      </c>
      <c r="E43" s="148" t="s">
        <v>142</v>
      </c>
      <c r="F43" s="28"/>
      <c r="G43" s="28"/>
      <c r="H43" s="28"/>
      <c r="I43" s="28"/>
      <c r="J43" s="28"/>
      <c r="K43" s="28"/>
      <c r="L43" s="28"/>
      <c r="O43" s="1" t="s">
        <v>177</v>
      </c>
      <c r="P43" s="41" t="s">
        <v>421</v>
      </c>
    </row>
    <row r="44" spans="2:12" ht="11.25">
      <c r="B44" s="1" t="s">
        <v>508</v>
      </c>
      <c r="C44" s="1" t="s">
        <v>509</v>
      </c>
      <c r="D44" s="261" t="s">
        <v>142</v>
      </c>
      <c r="E44" s="148" t="s">
        <v>142</v>
      </c>
      <c r="F44" s="28"/>
      <c r="G44" s="28"/>
      <c r="H44" s="28"/>
      <c r="I44" s="28"/>
      <c r="J44" s="28"/>
      <c r="K44" s="28"/>
      <c r="L44" s="28"/>
    </row>
    <row r="45" spans="2:12" ht="11.25">
      <c r="B45" s="1" t="s">
        <v>510</v>
      </c>
      <c r="C45" s="1" t="s">
        <v>511</v>
      </c>
      <c r="D45" s="261" t="s">
        <v>142</v>
      </c>
      <c r="E45" s="148" t="s">
        <v>142</v>
      </c>
      <c r="F45" s="28"/>
      <c r="G45" s="28"/>
      <c r="H45" s="28"/>
      <c r="I45" s="28"/>
      <c r="J45" s="28"/>
      <c r="K45" s="28"/>
      <c r="L45" s="28"/>
    </row>
    <row r="46" spans="2:12" ht="11.25">
      <c r="B46" s="1" t="s">
        <v>512</v>
      </c>
      <c r="C46" s="1" t="s">
        <v>513</v>
      </c>
      <c r="D46" s="261" t="s">
        <v>142</v>
      </c>
      <c r="E46" s="148" t="s">
        <v>142</v>
      </c>
      <c r="F46" s="28"/>
      <c r="G46" s="28"/>
      <c r="H46" s="28"/>
      <c r="I46" s="28"/>
      <c r="J46" s="28"/>
      <c r="K46" s="28"/>
      <c r="L46" s="28"/>
    </row>
    <row r="47" spans="2:12" ht="11.25">
      <c r="B47" s="1" t="s">
        <v>514</v>
      </c>
      <c r="C47" s="1" t="s">
        <v>515</v>
      </c>
      <c r="D47" s="261" t="s">
        <v>142</v>
      </c>
      <c r="E47" s="148" t="s">
        <v>142</v>
      </c>
      <c r="F47" s="28"/>
      <c r="G47" s="28"/>
      <c r="H47" s="28"/>
      <c r="I47" s="28"/>
      <c r="J47" s="28"/>
      <c r="K47" s="28"/>
      <c r="L47" s="28"/>
    </row>
    <row r="48" spans="2:12" ht="11.25">
      <c r="B48" s="1" t="s">
        <v>516</v>
      </c>
      <c r="C48" s="1" t="s">
        <v>517</v>
      </c>
      <c r="D48" s="261" t="s">
        <v>142</v>
      </c>
      <c r="E48" s="148" t="s">
        <v>142</v>
      </c>
      <c r="F48" s="28"/>
      <c r="G48" s="28"/>
      <c r="H48" s="28"/>
      <c r="I48" s="28"/>
      <c r="J48" s="28"/>
      <c r="K48" s="28"/>
      <c r="L48" s="28"/>
    </row>
    <row r="49" spans="2:12" ht="11.25">
      <c r="B49" s="1" t="s">
        <v>518</v>
      </c>
      <c r="C49" s="1" t="s">
        <v>519</v>
      </c>
      <c r="D49" s="261" t="s">
        <v>142</v>
      </c>
      <c r="E49" s="148" t="s">
        <v>142</v>
      </c>
      <c r="F49" s="28"/>
      <c r="G49" s="28"/>
      <c r="H49" s="28"/>
      <c r="I49" s="28"/>
      <c r="J49" s="28"/>
      <c r="K49" s="28"/>
      <c r="L49" s="28"/>
    </row>
    <row r="50" spans="2:12" ht="11.25">
      <c r="B50" s="1" t="s">
        <v>520</v>
      </c>
      <c r="C50" s="1" t="s">
        <v>521</v>
      </c>
      <c r="D50" s="261" t="s">
        <v>142</v>
      </c>
      <c r="E50" s="148" t="s">
        <v>142</v>
      </c>
      <c r="F50" s="28"/>
      <c r="G50" s="28"/>
      <c r="H50" s="28"/>
      <c r="I50" s="28"/>
      <c r="J50" s="28"/>
      <c r="K50" s="28"/>
      <c r="L50" s="28"/>
    </row>
    <row r="51" spans="2:12" ht="11.25">
      <c r="B51" s="1" t="s">
        <v>522</v>
      </c>
      <c r="C51" s="1" t="s">
        <v>523</v>
      </c>
      <c r="D51" s="261" t="s">
        <v>142</v>
      </c>
      <c r="E51" s="148" t="s">
        <v>142</v>
      </c>
      <c r="F51" s="28"/>
      <c r="G51" s="28"/>
      <c r="H51" s="28"/>
      <c r="I51" s="28"/>
      <c r="J51" s="28"/>
      <c r="K51" s="28"/>
      <c r="L51" s="28"/>
    </row>
    <row r="52" spans="2:12" ht="11.25">
      <c r="B52" s="1" t="s">
        <v>524</v>
      </c>
      <c r="C52" s="1" t="s">
        <v>525</v>
      </c>
      <c r="D52" s="261" t="s">
        <v>142</v>
      </c>
      <c r="E52" s="148" t="s">
        <v>142</v>
      </c>
      <c r="F52" s="28"/>
      <c r="G52" s="28"/>
      <c r="H52" s="28"/>
      <c r="I52" s="28"/>
      <c r="J52" s="28"/>
      <c r="K52" s="28"/>
      <c r="L52" s="28"/>
    </row>
    <row r="53" spans="2:12" ht="11.25">
      <c r="B53" s="1" t="s">
        <v>526</v>
      </c>
      <c r="C53" s="1" t="s">
        <v>527</v>
      </c>
      <c r="D53" s="261" t="s">
        <v>142</v>
      </c>
      <c r="E53" s="148" t="s">
        <v>142</v>
      </c>
      <c r="F53" s="28"/>
      <c r="G53" s="28"/>
      <c r="H53" s="28"/>
      <c r="I53" s="28"/>
      <c r="J53" s="28"/>
      <c r="K53" s="28"/>
      <c r="L53" s="28"/>
    </row>
    <row r="54" spans="2:12" ht="11.25">
      <c r="B54" s="1" t="s">
        <v>528</v>
      </c>
      <c r="C54" s="1" t="s">
        <v>529</v>
      </c>
      <c r="D54" s="261" t="s">
        <v>142</v>
      </c>
      <c r="E54" s="148" t="s">
        <v>142</v>
      </c>
      <c r="F54" s="28"/>
      <c r="G54" s="28"/>
      <c r="H54" s="28"/>
      <c r="I54" s="28"/>
      <c r="J54" s="28"/>
      <c r="K54" s="28"/>
      <c r="L54" s="28"/>
    </row>
    <row r="55" spans="2:12" ht="11.25">
      <c r="B55" s="1" t="s">
        <v>530</v>
      </c>
      <c r="C55" s="1" t="s">
        <v>531</v>
      </c>
      <c r="D55" s="261" t="s">
        <v>142</v>
      </c>
      <c r="E55" s="148" t="s">
        <v>142</v>
      </c>
      <c r="F55" s="28"/>
      <c r="G55" s="28"/>
      <c r="H55" s="28"/>
      <c r="I55" s="28"/>
      <c r="J55" s="28"/>
      <c r="K55" s="28"/>
      <c r="L55" s="28"/>
    </row>
    <row r="56" spans="2:12" ht="11.25">
      <c r="B56" s="1" t="s">
        <v>532</v>
      </c>
      <c r="C56" s="1" t="s">
        <v>533</v>
      </c>
      <c r="D56" s="261" t="s">
        <v>142</v>
      </c>
      <c r="E56" s="148" t="s">
        <v>142</v>
      </c>
      <c r="F56" s="28"/>
      <c r="G56" s="28"/>
      <c r="H56" s="28"/>
      <c r="I56" s="28"/>
      <c r="J56" s="28"/>
      <c r="K56" s="28"/>
      <c r="L56" s="28"/>
    </row>
    <row r="57" spans="2:12" ht="11.25">
      <c r="B57" s="1" t="s">
        <v>534</v>
      </c>
      <c r="C57" s="1" t="s">
        <v>535</v>
      </c>
      <c r="D57" s="261" t="s">
        <v>142</v>
      </c>
      <c r="E57" s="148" t="s">
        <v>142</v>
      </c>
      <c r="F57" s="28"/>
      <c r="G57" s="28"/>
      <c r="H57" s="28"/>
      <c r="I57" s="28"/>
      <c r="J57" s="28"/>
      <c r="K57" s="28"/>
      <c r="L57" s="28"/>
    </row>
    <row r="58" spans="2:12" ht="11.25">
      <c r="B58" s="1" t="s">
        <v>536</v>
      </c>
      <c r="C58" s="1" t="s">
        <v>537</v>
      </c>
      <c r="D58" s="261" t="s">
        <v>142</v>
      </c>
      <c r="E58" s="148" t="s">
        <v>142</v>
      </c>
      <c r="F58" s="28"/>
      <c r="G58" s="28"/>
      <c r="H58" s="28"/>
      <c r="I58" s="28"/>
      <c r="J58" s="28"/>
      <c r="K58" s="28"/>
      <c r="L58" s="28"/>
    </row>
    <row r="59" spans="2:12" ht="11.25">
      <c r="B59" s="1" t="s">
        <v>538</v>
      </c>
      <c r="C59" s="1" t="s">
        <v>539</v>
      </c>
      <c r="D59" s="261" t="s">
        <v>142</v>
      </c>
      <c r="E59" s="148" t="s">
        <v>142</v>
      </c>
      <c r="F59" s="28"/>
      <c r="G59" s="28"/>
      <c r="H59" s="28"/>
      <c r="I59" s="28"/>
      <c r="J59" s="28"/>
      <c r="K59" s="28"/>
      <c r="L59" s="28"/>
    </row>
    <row r="60" spans="2:12" ht="11.25">
      <c r="B60" s="1" t="s">
        <v>540</v>
      </c>
      <c r="C60" s="1" t="s">
        <v>541</v>
      </c>
      <c r="D60" s="261" t="s">
        <v>142</v>
      </c>
      <c r="E60" s="148" t="s">
        <v>142</v>
      </c>
      <c r="F60" s="28"/>
      <c r="G60" s="28"/>
      <c r="H60" s="28"/>
      <c r="I60" s="28"/>
      <c r="J60" s="28"/>
      <c r="K60" s="28"/>
      <c r="L60" s="28"/>
    </row>
    <row r="61" spans="2:12" ht="11.25">
      <c r="B61" s="1" t="s">
        <v>542</v>
      </c>
      <c r="C61" s="1" t="s">
        <v>543</v>
      </c>
      <c r="D61" s="261" t="s">
        <v>142</v>
      </c>
      <c r="E61" s="148" t="s">
        <v>142</v>
      </c>
      <c r="F61" s="28"/>
      <c r="G61" s="28"/>
      <c r="H61" s="28"/>
      <c r="I61" s="28"/>
      <c r="J61" s="28"/>
      <c r="K61" s="28"/>
      <c r="L61" s="28"/>
    </row>
    <row r="62" spans="2:12" ht="11.25">
      <c r="B62" s="1" t="s">
        <v>544</v>
      </c>
      <c r="C62" s="1" t="s">
        <v>545</v>
      </c>
      <c r="D62" s="261" t="s">
        <v>142</v>
      </c>
      <c r="E62" s="148" t="s">
        <v>142</v>
      </c>
      <c r="F62" s="28"/>
      <c r="G62" s="28"/>
      <c r="H62" s="28"/>
      <c r="I62" s="28"/>
      <c r="J62" s="28"/>
      <c r="K62" s="28"/>
      <c r="L62" s="28"/>
    </row>
    <row r="63" spans="2:12" ht="11.25">
      <c r="B63" s="1" t="s">
        <v>546</v>
      </c>
      <c r="C63" s="1" t="s">
        <v>547</v>
      </c>
      <c r="D63" s="261" t="s">
        <v>142</v>
      </c>
      <c r="E63" s="148" t="s">
        <v>142</v>
      </c>
      <c r="F63" s="28"/>
      <c r="G63" s="28"/>
      <c r="H63" s="28"/>
      <c r="I63" s="28"/>
      <c r="J63" s="28"/>
      <c r="K63" s="28"/>
      <c r="L63" s="28"/>
    </row>
    <row r="64" spans="2:12" ht="11.25">
      <c r="B64" s="1" t="s">
        <v>548</v>
      </c>
      <c r="C64" s="1" t="s">
        <v>549</v>
      </c>
      <c r="D64" s="261" t="s">
        <v>142</v>
      </c>
      <c r="E64" s="148" t="s">
        <v>142</v>
      </c>
      <c r="F64" s="28"/>
      <c r="G64" s="28"/>
      <c r="H64" s="28"/>
      <c r="I64" s="28"/>
      <c r="J64" s="28"/>
      <c r="K64" s="28"/>
      <c r="L64" s="28"/>
    </row>
    <row r="65" spans="2:12" ht="11.25">
      <c r="B65" s="1" t="s">
        <v>550</v>
      </c>
      <c r="C65" s="1" t="s">
        <v>551</v>
      </c>
      <c r="D65" s="261" t="s">
        <v>142</v>
      </c>
      <c r="E65" s="148" t="s">
        <v>142</v>
      </c>
      <c r="F65" s="28"/>
      <c r="G65" s="28"/>
      <c r="H65" s="28"/>
      <c r="I65" s="28"/>
      <c r="J65" s="28"/>
      <c r="K65" s="28"/>
      <c r="L65" s="28"/>
    </row>
    <row r="66" spans="2:12" ht="11.25">
      <c r="B66" s="1" t="s">
        <v>552</v>
      </c>
      <c r="C66" s="1" t="s">
        <v>553</v>
      </c>
      <c r="D66" s="261" t="s">
        <v>142</v>
      </c>
      <c r="E66" s="148" t="s">
        <v>142</v>
      </c>
      <c r="F66" s="28"/>
      <c r="G66" s="28"/>
      <c r="H66" s="28"/>
      <c r="I66" s="28"/>
      <c r="J66" s="28"/>
      <c r="K66" s="28"/>
      <c r="L66" s="28"/>
    </row>
    <row r="67" spans="2:12" ht="11.25">
      <c r="B67" s="1" t="s">
        <v>554</v>
      </c>
      <c r="C67" s="1" t="s">
        <v>555</v>
      </c>
      <c r="D67" s="261" t="s">
        <v>142</v>
      </c>
      <c r="E67" s="148" t="s">
        <v>142</v>
      </c>
      <c r="F67" s="28"/>
      <c r="G67" s="28"/>
      <c r="H67" s="28"/>
      <c r="I67" s="28"/>
      <c r="J67" s="28"/>
      <c r="K67" s="28"/>
      <c r="L67" s="28"/>
    </row>
    <row r="68" spans="2:12" ht="11.25">
      <c r="B68" s="1" t="s">
        <v>556</v>
      </c>
      <c r="C68" s="1" t="s">
        <v>557</v>
      </c>
      <c r="D68" s="261" t="s">
        <v>142</v>
      </c>
      <c r="E68" s="148" t="s">
        <v>142</v>
      </c>
      <c r="F68" s="28"/>
      <c r="G68" s="28"/>
      <c r="H68" s="28"/>
      <c r="I68" s="28"/>
      <c r="J68" s="28"/>
      <c r="K68" s="28"/>
      <c r="L68" s="28"/>
    </row>
    <row r="69" spans="2:12" ht="11.25">
      <c r="B69" s="1" t="s">
        <v>558</v>
      </c>
      <c r="C69" s="1" t="s">
        <v>559</v>
      </c>
      <c r="D69" s="261" t="s">
        <v>142</v>
      </c>
      <c r="E69" s="148" t="s">
        <v>142</v>
      </c>
      <c r="F69" s="28"/>
      <c r="G69" s="28"/>
      <c r="H69" s="28"/>
      <c r="I69" s="28"/>
      <c r="J69" s="28"/>
      <c r="K69" s="28"/>
      <c r="L69" s="28"/>
    </row>
    <row r="70" spans="2:12" ht="11.25">
      <c r="B70" s="1" t="s">
        <v>560</v>
      </c>
      <c r="C70" s="1" t="s">
        <v>561</v>
      </c>
      <c r="D70" s="261" t="s">
        <v>142</v>
      </c>
      <c r="E70" s="148" t="s">
        <v>142</v>
      </c>
      <c r="F70" s="28"/>
      <c r="G70" s="28"/>
      <c r="H70" s="28"/>
      <c r="I70" s="28"/>
      <c r="J70" s="28"/>
      <c r="K70" s="28"/>
      <c r="L70" s="28"/>
    </row>
    <row r="71" spans="2:12" ht="11.25">
      <c r="B71" s="1" t="s">
        <v>562</v>
      </c>
      <c r="C71" s="1" t="s">
        <v>563</v>
      </c>
      <c r="D71" s="261" t="s">
        <v>142</v>
      </c>
      <c r="E71" s="148" t="s">
        <v>142</v>
      </c>
      <c r="F71" s="28"/>
      <c r="G71" s="28"/>
      <c r="H71" s="28"/>
      <c r="I71" s="28"/>
      <c r="J71" s="28"/>
      <c r="K71" s="28"/>
      <c r="L71" s="28"/>
    </row>
    <row r="72" spans="2:12" ht="11.25">
      <c r="B72" s="1" t="s">
        <v>564</v>
      </c>
      <c r="C72" s="1" t="s">
        <v>565</v>
      </c>
      <c r="D72" s="261" t="s">
        <v>142</v>
      </c>
      <c r="E72" s="148" t="s">
        <v>142</v>
      </c>
      <c r="F72" s="28"/>
      <c r="G72" s="28"/>
      <c r="H72" s="28"/>
      <c r="I72" s="28"/>
      <c r="J72" s="28"/>
      <c r="K72" s="28"/>
      <c r="L72" s="28"/>
    </row>
    <row r="73" spans="2:12" ht="11.25">
      <c r="B73" s="1" t="s">
        <v>566</v>
      </c>
      <c r="C73" s="1" t="s">
        <v>567</v>
      </c>
      <c r="D73" s="261" t="s">
        <v>142</v>
      </c>
      <c r="E73" s="148" t="s">
        <v>142</v>
      </c>
      <c r="F73" s="28"/>
      <c r="G73" s="28"/>
      <c r="H73" s="28"/>
      <c r="I73" s="28"/>
      <c r="J73" s="28"/>
      <c r="K73" s="28"/>
      <c r="L73" s="28"/>
    </row>
    <row r="74" spans="2:12" ht="11.25">
      <c r="B74" s="1" t="s">
        <v>568</v>
      </c>
      <c r="C74" s="1" t="s">
        <v>569</v>
      </c>
      <c r="D74" s="261" t="s">
        <v>142</v>
      </c>
      <c r="E74" s="148" t="s">
        <v>142</v>
      </c>
      <c r="F74" s="28"/>
      <c r="G74" s="28"/>
      <c r="H74" s="28"/>
      <c r="I74" s="28"/>
      <c r="J74" s="28"/>
      <c r="K74" s="28"/>
      <c r="L74" s="28"/>
    </row>
    <row r="75" spans="2:12" ht="11.25">
      <c r="B75" s="1" t="s">
        <v>570</v>
      </c>
      <c r="C75" s="1" t="s">
        <v>571</v>
      </c>
      <c r="D75" s="261" t="s">
        <v>142</v>
      </c>
      <c r="E75" s="148" t="s">
        <v>142</v>
      </c>
      <c r="F75" s="28"/>
      <c r="G75" s="28"/>
      <c r="H75" s="28"/>
      <c r="I75" s="28"/>
      <c r="J75" s="28"/>
      <c r="K75" s="28"/>
      <c r="L75" s="28"/>
    </row>
    <row r="76" spans="2:12" ht="11.25">
      <c r="B76" s="1" t="s">
        <v>572</v>
      </c>
      <c r="C76" s="1" t="s">
        <v>573</v>
      </c>
      <c r="D76" s="261" t="s">
        <v>142</v>
      </c>
      <c r="E76" s="148" t="s">
        <v>142</v>
      </c>
      <c r="F76" s="28"/>
      <c r="G76" s="28"/>
      <c r="H76" s="28"/>
      <c r="I76" s="28"/>
      <c r="J76" s="28"/>
      <c r="K76" s="28"/>
      <c r="L76" s="28"/>
    </row>
    <row r="77" spans="2:12" ht="11.25">
      <c r="B77" s="1" t="s">
        <v>179</v>
      </c>
      <c r="C77" s="1" t="s">
        <v>180</v>
      </c>
      <c r="D77" s="261">
        <v>5.59113432675623</v>
      </c>
      <c r="E77" s="148">
        <v>1</v>
      </c>
      <c r="F77" s="28"/>
      <c r="G77" s="28"/>
      <c r="H77" s="28"/>
      <c r="I77" s="28"/>
      <c r="J77" s="28"/>
      <c r="K77" s="28"/>
      <c r="L77" s="28"/>
    </row>
    <row r="78" spans="2:12" ht="11.25">
      <c r="B78" s="1" t="s">
        <v>574</v>
      </c>
      <c r="C78" s="1" t="s">
        <v>575</v>
      </c>
      <c r="D78" s="261" t="s">
        <v>142</v>
      </c>
      <c r="E78" s="148" t="s">
        <v>142</v>
      </c>
      <c r="F78" s="28"/>
      <c r="G78" s="28"/>
      <c r="H78" s="28"/>
      <c r="I78" s="28"/>
      <c r="J78" s="28"/>
      <c r="K78" s="28"/>
      <c r="L78" s="28"/>
    </row>
    <row r="79" spans="2:12" ht="11.25">
      <c r="B79" s="1" t="s">
        <v>181</v>
      </c>
      <c r="C79" s="1" t="s">
        <v>182</v>
      </c>
      <c r="D79" s="261">
        <v>5.3483828566429725</v>
      </c>
      <c r="E79" s="148">
        <v>1</v>
      </c>
      <c r="F79" s="28"/>
      <c r="G79" s="28"/>
      <c r="H79" s="28"/>
      <c r="I79" s="28"/>
      <c r="J79" s="28"/>
      <c r="K79" s="28"/>
      <c r="L79" s="28"/>
    </row>
    <row r="80" spans="2:12" ht="11.25">
      <c r="B80" s="1" t="s">
        <v>183</v>
      </c>
      <c r="C80" s="1" t="s">
        <v>184</v>
      </c>
      <c r="D80" s="261">
        <v>13.023180388600977</v>
      </c>
      <c r="E80" s="148">
        <v>3</v>
      </c>
      <c r="F80" s="28"/>
      <c r="G80" s="28"/>
      <c r="H80" s="28"/>
      <c r="I80" s="28"/>
      <c r="J80" s="28"/>
      <c r="K80" s="28"/>
      <c r="L80" s="28"/>
    </row>
    <row r="81" spans="2:12" ht="11.25">
      <c r="B81" s="1" t="s">
        <v>576</v>
      </c>
      <c r="C81" s="1" t="s">
        <v>577</v>
      </c>
      <c r="D81" s="261" t="s">
        <v>142</v>
      </c>
      <c r="E81" s="148" t="s">
        <v>142</v>
      </c>
      <c r="F81" s="28"/>
      <c r="G81" s="28"/>
      <c r="H81" s="28"/>
      <c r="I81" s="28"/>
      <c r="J81" s="28"/>
      <c r="K81" s="28"/>
      <c r="L81" s="28"/>
    </row>
    <row r="82" spans="2:12" ht="11.25">
      <c r="B82" s="1" t="s">
        <v>578</v>
      </c>
      <c r="C82" s="1" t="s">
        <v>579</v>
      </c>
      <c r="D82" s="261" t="s">
        <v>142</v>
      </c>
      <c r="E82" s="148" t="s">
        <v>142</v>
      </c>
      <c r="F82" s="28"/>
      <c r="G82" s="28"/>
      <c r="H82" s="28"/>
      <c r="I82" s="28"/>
      <c r="J82" s="28"/>
      <c r="K82" s="28"/>
      <c r="L82" s="28"/>
    </row>
    <row r="83" spans="2:12" ht="11.25">
      <c r="B83" s="1" t="s">
        <v>185</v>
      </c>
      <c r="C83" s="1" t="s">
        <v>186</v>
      </c>
      <c r="D83" s="261">
        <v>17.302556326975765</v>
      </c>
      <c r="E83" s="148">
        <v>4</v>
      </c>
      <c r="F83" s="28"/>
      <c r="G83" s="28"/>
      <c r="H83" s="28"/>
      <c r="I83" s="28"/>
      <c r="J83" s="28"/>
      <c r="K83" s="28"/>
      <c r="L83" s="28"/>
    </row>
    <row r="84" spans="2:12" ht="11.25">
      <c r="B84" s="1" t="s">
        <v>187</v>
      </c>
      <c r="C84" s="1" t="s">
        <v>190</v>
      </c>
      <c r="D84" s="261">
        <v>19.569709695697096</v>
      </c>
      <c r="E84" s="148">
        <v>4</v>
      </c>
      <c r="F84" s="358" t="s">
        <v>471</v>
      </c>
      <c r="G84" s="28"/>
      <c r="H84" s="28"/>
      <c r="I84" s="28"/>
      <c r="J84" s="28"/>
      <c r="K84" s="28"/>
      <c r="L84" s="28"/>
    </row>
    <row r="85" spans="2:12" ht="11.25">
      <c r="B85" s="1" t="s">
        <v>191</v>
      </c>
      <c r="C85" s="1" t="s">
        <v>192</v>
      </c>
      <c r="D85" s="261">
        <v>20.354445479055215</v>
      </c>
      <c r="E85" s="148">
        <v>4</v>
      </c>
      <c r="F85" s="28"/>
      <c r="G85" s="28"/>
      <c r="H85" s="28"/>
      <c r="I85" s="28"/>
      <c r="J85" s="28"/>
      <c r="K85" s="28"/>
      <c r="L85" s="28"/>
    </row>
    <row r="86" spans="2:12" ht="11.25">
      <c r="B86" s="1" t="s">
        <v>193</v>
      </c>
      <c r="C86" s="1" t="s">
        <v>194</v>
      </c>
      <c r="D86" s="261">
        <v>11.265109953404723</v>
      </c>
      <c r="E86" s="148">
        <v>2</v>
      </c>
      <c r="F86" s="28"/>
      <c r="G86" s="28"/>
      <c r="H86" s="28"/>
      <c r="I86" s="28"/>
      <c r="J86" s="28"/>
      <c r="K86" s="28"/>
      <c r="L86" s="28"/>
    </row>
    <row r="87" spans="2:12" ht="11.25">
      <c r="B87" s="1" t="s">
        <v>195</v>
      </c>
      <c r="C87" s="1" t="s">
        <v>196</v>
      </c>
      <c r="D87" s="261">
        <v>15.044358969402941</v>
      </c>
      <c r="E87" s="148">
        <v>4</v>
      </c>
      <c r="F87" s="28"/>
      <c r="G87" s="28"/>
      <c r="H87" s="28"/>
      <c r="I87" s="28"/>
      <c r="J87" s="28"/>
      <c r="K87" s="28"/>
      <c r="L87" s="28"/>
    </row>
    <row r="88" spans="2:12" ht="11.25">
      <c r="B88" s="1" t="s">
        <v>197</v>
      </c>
      <c r="C88" s="1" t="s">
        <v>198</v>
      </c>
      <c r="D88" s="261">
        <v>18.240592764782797</v>
      </c>
      <c r="E88" s="148">
        <v>4</v>
      </c>
      <c r="F88" s="28"/>
      <c r="G88" s="28"/>
      <c r="H88" s="28"/>
      <c r="I88" s="28"/>
      <c r="J88" s="28"/>
      <c r="K88" s="28"/>
      <c r="L88" s="28"/>
    </row>
    <row r="89" spans="2:12" ht="11.25">
      <c r="B89" s="1" t="s">
        <v>199</v>
      </c>
      <c r="C89" s="1" t="s">
        <v>200</v>
      </c>
      <c r="D89" s="261">
        <v>16.987667367972</v>
      </c>
      <c r="E89" s="148">
        <v>4</v>
      </c>
      <c r="F89" s="28"/>
      <c r="G89" s="28"/>
      <c r="H89" s="28"/>
      <c r="I89" s="28"/>
      <c r="J89" s="28"/>
      <c r="K89" s="28"/>
      <c r="L89" s="28"/>
    </row>
    <row r="90" spans="2:12" ht="11.25">
      <c r="B90" s="1" t="s">
        <v>201</v>
      </c>
      <c r="C90" s="1" t="s">
        <v>202</v>
      </c>
      <c r="D90" s="261">
        <v>14.074058742135817</v>
      </c>
      <c r="E90" s="148">
        <v>3</v>
      </c>
      <c r="F90" s="28"/>
      <c r="G90" s="28"/>
      <c r="H90" s="28"/>
      <c r="I90" s="28"/>
      <c r="J90" s="28"/>
      <c r="K90" s="28"/>
      <c r="L90" s="28"/>
    </row>
    <row r="91" spans="2:12" ht="11.25">
      <c r="B91" s="1" t="s">
        <v>203</v>
      </c>
      <c r="C91" s="1" t="s">
        <v>204</v>
      </c>
      <c r="D91" s="261">
        <v>18.280955913457706</v>
      </c>
      <c r="E91" s="148">
        <v>4</v>
      </c>
      <c r="F91" s="28"/>
      <c r="G91" s="28"/>
      <c r="H91" s="28"/>
      <c r="I91" s="28"/>
      <c r="J91" s="28"/>
      <c r="K91" s="28"/>
      <c r="L91" s="28"/>
    </row>
    <row r="92" spans="2:12" ht="11.25">
      <c r="B92" s="1" t="s">
        <v>205</v>
      </c>
      <c r="C92" s="1" t="s">
        <v>453</v>
      </c>
      <c r="D92" s="261">
        <v>21.82866754775922</v>
      </c>
      <c r="E92" s="148">
        <v>4</v>
      </c>
      <c r="F92" s="28"/>
      <c r="G92" s="28"/>
      <c r="H92" s="28"/>
      <c r="I92" s="28"/>
      <c r="J92" s="28"/>
      <c r="K92" s="28"/>
      <c r="L92" s="28"/>
    </row>
    <row r="93" spans="2:12" ht="11.25">
      <c r="B93" s="1" t="s">
        <v>206</v>
      </c>
      <c r="C93" s="1" t="s">
        <v>207</v>
      </c>
      <c r="D93" s="261">
        <v>20.592202177115418</v>
      </c>
      <c r="E93" s="148">
        <v>4</v>
      </c>
      <c r="F93" s="28"/>
      <c r="G93" s="28"/>
      <c r="H93" s="28"/>
      <c r="I93" s="28"/>
      <c r="J93" s="28"/>
      <c r="K93" s="28"/>
      <c r="L93" s="28"/>
    </row>
    <row r="94" spans="2:12" ht="11.25">
      <c r="B94" s="1" t="s">
        <v>208</v>
      </c>
      <c r="C94" s="1" t="s">
        <v>209</v>
      </c>
      <c r="D94" s="261">
        <v>14.077693967382665</v>
      </c>
      <c r="E94" s="148">
        <v>3</v>
      </c>
      <c r="F94" s="28"/>
      <c r="G94" s="28"/>
      <c r="H94" s="28"/>
      <c r="I94" s="28"/>
      <c r="J94" s="28"/>
      <c r="K94" s="28"/>
      <c r="L94" s="28"/>
    </row>
    <row r="95" spans="2:12" ht="11.25">
      <c r="B95" s="1" t="s">
        <v>210</v>
      </c>
      <c r="C95" s="1" t="s">
        <v>211</v>
      </c>
      <c r="D95" s="261">
        <v>16.117701677438273</v>
      </c>
      <c r="E95" s="148">
        <v>4</v>
      </c>
      <c r="F95" s="28"/>
      <c r="G95" s="28"/>
      <c r="H95" s="28"/>
      <c r="I95" s="28"/>
      <c r="J95" s="28"/>
      <c r="K95" s="28"/>
      <c r="L95" s="28"/>
    </row>
    <row r="96" spans="2:12" ht="11.25">
      <c r="B96" s="1" t="s">
        <v>212</v>
      </c>
      <c r="C96" s="1" t="s">
        <v>213</v>
      </c>
      <c r="D96" s="261">
        <v>19.783632526541016</v>
      </c>
      <c r="E96" s="148">
        <v>4</v>
      </c>
      <c r="F96" s="28"/>
      <c r="G96" s="28"/>
      <c r="H96" s="28"/>
      <c r="I96" s="28"/>
      <c r="J96" s="28"/>
      <c r="K96" s="28"/>
      <c r="L96" s="28"/>
    </row>
    <row r="97" spans="2:12" ht="11.25">
      <c r="B97" s="1" t="s">
        <v>214</v>
      </c>
      <c r="C97" s="1" t="s">
        <v>215</v>
      </c>
      <c r="D97" s="261">
        <v>20.02705003460813</v>
      </c>
      <c r="E97" s="148">
        <v>4</v>
      </c>
      <c r="F97" s="28"/>
      <c r="G97" s="28"/>
      <c r="H97" s="28"/>
      <c r="I97" s="28"/>
      <c r="J97" s="28"/>
      <c r="K97" s="28"/>
      <c r="L97" s="28"/>
    </row>
    <row r="98" spans="2:12" ht="11.25">
      <c r="B98" s="1" t="s">
        <v>580</v>
      </c>
      <c r="C98" s="1" t="s">
        <v>581</v>
      </c>
      <c r="D98" s="261" t="s">
        <v>142</v>
      </c>
      <c r="E98" s="148" t="s">
        <v>142</v>
      </c>
      <c r="F98" s="28"/>
      <c r="G98" s="28"/>
      <c r="H98" s="28"/>
      <c r="I98" s="28"/>
      <c r="J98" s="28"/>
      <c r="K98" s="28"/>
      <c r="L98" s="28"/>
    </row>
    <row r="99" spans="2:12" ht="11.25">
      <c r="B99" s="1" t="s">
        <v>582</v>
      </c>
      <c r="C99" s="1" t="s">
        <v>583</v>
      </c>
      <c r="D99" s="261" t="s">
        <v>142</v>
      </c>
      <c r="E99" s="148" t="s">
        <v>142</v>
      </c>
      <c r="F99" s="28"/>
      <c r="G99" s="28"/>
      <c r="H99" s="28"/>
      <c r="I99" s="28"/>
      <c r="J99" s="28"/>
      <c r="K99" s="28"/>
      <c r="L99" s="28"/>
    </row>
    <row r="100" spans="2:12" ht="11.25">
      <c r="B100" s="1" t="s">
        <v>584</v>
      </c>
      <c r="C100" s="1" t="s">
        <v>585</v>
      </c>
      <c r="D100" s="261" t="s">
        <v>142</v>
      </c>
      <c r="E100" s="148" t="s">
        <v>142</v>
      </c>
      <c r="F100" s="28"/>
      <c r="G100" s="28"/>
      <c r="H100" s="28"/>
      <c r="I100" s="28"/>
      <c r="J100" s="28"/>
      <c r="K100" s="28"/>
      <c r="L100" s="28"/>
    </row>
    <row r="101" spans="2:12" ht="11.25">
      <c r="B101" s="1" t="s">
        <v>216</v>
      </c>
      <c r="C101" s="1" t="s">
        <v>454</v>
      </c>
      <c r="D101" s="261">
        <v>14.852327352574626</v>
      </c>
      <c r="E101" s="148">
        <v>4</v>
      </c>
      <c r="F101" s="28"/>
      <c r="G101" s="28"/>
      <c r="H101" s="28"/>
      <c r="I101" s="28"/>
      <c r="J101" s="28"/>
      <c r="K101" s="28"/>
      <c r="L101" s="28"/>
    </row>
    <row r="102" spans="2:12" ht="11.25">
      <c r="B102" s="1" t="s">
        <v>586</v>
      </c>
      <c r="C102" s="1" t="s">
        <v>587</v>
      </c>
      <c r="D102" s="261" t="s">
        <v>142</v>
      </c>
      <c r="E102" s="148" t="s">
        <v>142</v>
      </c>
      <c r="F102" s="28"/>
      <c r="G102" s="28"/>
      <c r="H102" s="28"/>
      <c r="I102" s="28"/>
      <c r="J102" s="28"/>
      <c r="K102" s="28"/>
      <c r="L102" s="28"/>
    </row>
    <row r="103" spans="2:12" ht="11.25">
      <c r="B103" s="1" t="s">
        <v>588</v>
      </c>
      <c r="C103" s="1" t="s">
        <v>589</v>
      </c>
      <c r="D103" s="261" t="s">
        <v>142</v>
      </c>
      <c r="E103" s="148" t="s">
        <v>142</v>
      </c>
      <c r="F103" s="28"/>
      <c r="G103" s="28"/>
      <c r="H103" s="28"/>
      <c r="I103" s="28"/>
      <c r="J103" s="28"/>
      <c r="K103" s="28"/>
      <c r="L103" s="28"/>
    </row>
    <row r="104" spans="2:12" ht="11.25">
      <c r="B104" s="1" t="s">
        <v>590</v>
      </c>
      <c r="C104" s="1" t="s">
        <v>591</v>
      </c>
      <c r="D104" s="261" t="s">
        <v>142</v>
      </c>
      <c r="E104" s="148" t="s">
        <v>142</v>
      </c>
      <c r="F104" s="28"/>
      <c r="G104" s="28"/>
      <c r="H104" s="28"/>
      <c r="I104" s="28"/>
      <c r="J104" s="28"/>
      <c r="K104" s="28"/>
      <c r="L104" s="28"/>
    </row>
    <row r="105" spans="2:12" ht="11.25">
      <c r="B105" s="1" t="s">
        <v>592</v>
      </c>
      <c r="C105" s="1" t="s">
        <v>593</v>
      </c>
      <c r="D105" s="261" t="s">
        <v>142</v>
      </c>
      <c r="E105" s="148" t="s">
        <v>142</v>
      </c>
      <c r="F105" s="28"/>
      <c r="G105" s="28"/>
      <c r="H105" s="28"/>
      <c r="I105" s="28"/>
      <c r="J105" s="28"/>
      <c r="K105" s="28"/>
      <c r="L105" s="28"/>
    </row>
    <row r="106" spans="2:12" ht="11.25">
      <c r="B106" s="1" t="s">
        <v>594</v>
      </c>
      <c r="C106" s="1" t="s">
        <v>595</v>
      </c>
      <c r="D106" s="261" t="s">
        <v>142</v>
      </c>
      <c r="E106" s="148" t="s">
        <v>142</v>
      </c>
      <c r="F106" s="28"/>
      <c r="G106" s="28"/>
      <c r="H106" s="28"/>
      <c r="I106" s="28"/>
      <c r="J106" s="28"/>
      <c r="K106" s="28"/>
      <c r="L106" s="28"/>
    </row>
    <row r="107" spans="2:12" ht="11.25">
      <c r="B107" s="1" t="s">
        <v>596</v>
      </c>
      <c r="C107" s="1" t="s">
        <v>597</v>
      </c>
      <c r="D107" s="261" t="s">
        <v>142</v>
      </c>
      <c r="E107" s="148" t="s">
        <v>142</v>
      </c>
      <c r="F107" s="28"/>
      <c r="G107" s="28"/>
      <c r="H107" s="28"/>
      <c r="I107" s="28"/>
      <c r="J107" s="28"/>
      <c r="K107" s="28"/>
      <c r="L107" s="28"/>
    </row>
    <row r="108" spans="2:12" ht="11.25">
      <c r="B108" s="1" t="s">
        <v>598</v>
      </c>
      <c r="C108" s="1" t="s">
        <v>599</v>
      </c>
      <c r="D108" s="261" t="s">
        <v>142</v>
      </c>
      <c r="E108" s="148" t="s">
        <v>142</v>
      </c>
      <c r="F108" s="28"/>
      <c r="G108" s="28"/>
      <c r="H108" s="28"/>
      <c r="I108" s="28"/>
      <c r="J108" s="28"/>
      <c r="K108" s="28"/>
      <c r="L108" s="28"/>
    </row>
    <row r="109" spans="2:12" ht="11.25">
      <c r="B109" s="1" t="s">
        <v>600</v>
      </c>
      <c r="C109" s="1" t="s">
        <v>601</v>
      </c>
      <c r="D109" s="261" t="s">
        <v>142</v>
      </c>
      <c r="E109" s="148" t="s">
        <v>142</v>
      </c>
      <c r="F109" s="28"/>
      <c r="G109" s="28"/>
      <c r="H109" s="28"/>
      <c r="I109" s="28"/>
      <c r="J109" s="28"/>
      <c r="K109" s="28"/>
      <c r="L109" s="28"/>
    </row>
    <row r="110" spans="2:12" ht="11.25">
      <c r="B110" s="1" t="s">
        <v>602</v>
      </c>
      <c r="C110" s="1" t="s">
        <v>603</v>
      </c>
      <c r="D110" s="261" t="s">
        <v>142</v>
      </c>
      <c r="E110" s="148" t="s">
        <v>142</v>
      </c>
      <c r="F110" s="28"/>
      <c r="G110" s="28"/>
      <c r="H110" s="28"/>
      <c r="I110" s="28"/>
      <c r="J110" s="28"/>
      <c r="K110" s="28"/>
      <c r="L110" s="28"/>
    </row>
    <row r="111" spans="2:12" ht="11.25">
      <c r="B111" s="1" t="s">
        <v>604</v>
      </c>
      <c r="C111" s="1" t="s">
        <v>605</v>
      </c>
      <c r="D111" s="261" t="s">
        <v>142</v>
      </c>
      <c r="E111" s="148" t="s">
        <v>142</v>
      </c>
      <c r="F111" s="28"/>
      <c r="G111" s="28"/>
      <c r="H111" s="28"/>
      <c r="I111" s="28"/>
      <c r="J111" s="28"/>
      <c r="K111" s="28"/>
      <c r="L111" s="28"/>
    </row>
    <row r="112" spans="2:12" ht="11.25">
      <c r="B112" s="1" t="s">
        <v>606</v>
      </c>
      <c r="C112" s="1" t="s">
        <v>607</v>
      </c>
      <c r="D112" s="261" t="s">
        <v>142</v>
      </c>
      <c r="E112" s="148" t="s">
        <v>142</v>
      </c>
      <c r="F112" s="28"/>
      <c r="G112" s="28"/>
      <c r="H112" s="28"/>
      <c r="I112" s="28"/>
      <c r="J112" s="28"/>
      <c r="K112" s="28"/>
      <c r="L112" s="28"/>
    </row>
    <row r="113" spans="2:12" ht="11.25">
      <c r="B113" s="1" t="s">
        <v>608</v>
      </c>
      <c r="C113" s="1" t="s">
        <v>609</v>
      </c>
      <c r="D113" s="261" t="s">
        <v>142</v>
      </c>
      <c r="E113" s="148" t="s">
        <v>142</v>
      </c>
      <c r="F113" s="28"/>
      <c r="G113" s="28"/>
      <c r="H113" s="28"/>
      <c r="I113" s="28"/>
      <c r="J113" s="28"/>
      <c r="K113" s="28"/>
      <c r="L113" s="28"/>
    </row>
    <row r="114" spans="2:12" ht="11.25">
      <c r="B114" s="1" t="s">
        <v>610</v>
      </c>
      <c r="C114" s="1" t="s">
        <v>611</v>
      </c>
      <c r="D114" s="261" t="s">
        <v>142</v>
      </c>
      <c r="E114" s="148" t="s">
        <v>142</v>
      </c>
      <c r="F114" s="28"/>
      <c r="G114" s="28"/>
      <c r="H114" s="28"/>
      <c r="I114" s="28"/>
      <c r="J114" s="28"/>
      <c r="K114" s="28"/>
      <c r="L114" s="28"/>
    </row>
    <row r="115" spans="2:12" ht="11.25">
      <c r="B115" s="1" t="s">
        <v>612</v>
      </c>
      <c r="C115" s="1" t="s">
        <v>613</v>
      </c>
      <c r="D115" s="261" t="s">
        <v>142</v>
      </c>
      <c r="E115" s="148" t="s">
        <v>142</v>
      </c>
      <c r="F115" s="28"/>
      <c r="G115" s="28"/>
      <c r="H115" s="28"/>
      <c r="I115" s="28"/>
      <c r="J115" s="28"/>
      <c r="K115" s="28"/>
      <c r="L115" s="28"/>
    </row>
    <row r="116" spans="2:12" ht="11.25">
      <c r="B116" s="1" t="s">
        <v>614</v>
      </c>
      <c r="C116" s="1" t="s">
        <v>615</v>
      </c>
      <c r="D116" s="261" t="s">
        <v>142</v>
      </c>
      <c r="E116" s="148" t="s">
        <v>142</v>
      </c>
      <c r="F116" s="28"/>
      <c r="G116" s="28"/>
      <c r="H116" s="28"/>
      <c r="I116" s="28"/>
      <c r="J116" s="28"/>
      <c r="K116" s="28"/>
      <c r="L116" s="28"/>
    </row>
    <row r="117" spans="2:12" ht="11.25">
      <c r="B117" s="1" t="s">
        <v>616</v>
      </c>
      <c r="C117" s="1" t="s">
        <v>617</v>
      </c>
      <c r="D117" s="261" t="s">
        <v>142</v>
      </c>
      <c r="E117" s="148" t="s">
        <v>142</v>
      </c>
      <c r="F117" s="28"/>
      <c r="G117" s="28"/>
      <c r="H117" s="28"/>
      <c r="I117" s="28"/>
      <c r="J117" s="28"/>
      <c r="K117" s="28"/>
      <c r="L117" s="28"/>
    </row>
    <row r="118" spans="2:12" ht="11.25">
      <c r="B118" s="1" t="s">
        <v>618</v>
      </c>
      <c r="C118" s="1" t="s">
        <v>619</v>
      </c>
      <c r="D118" s="261" t="s">
        <v>142</v>
      </c>
      <c r="E118" s="148" t="s">
        <v>142</v>
      </c>
      <c r="F118" s="28"/>
      <c r="G118" s="28"/>
      <c r="H118" s="28"/>
      <c r="I118" s="28"/>
      <c r="J118" s="28"/>
      <c r="K118" s="28"/>
      <c r="L118" s="28"/>
    </row>
    <row r="119" spans="2:12" ht="11.25">
      <c r="B119" s="1" t="s">
        <v>620</v>
      </c>
      <c r="C119" s="1" t="s">
        <v>621</v>
      </c>
      <c r="D119" s="261" t="s">
        <v>142</v>
      </c>
      <c r="E119" s="148" t="s">
        <v>142</v>
      </c>
      <c r="F119" s="28"/>
      <c r="G119" s="28"/>
      <c r="H119" s="28"/>
      <c r="I119" s="28"/>
      <c r="J119" s="28"/>
      <c r="K119" s="28"/>
      <c r="L119" s="28"/>
    </row>
    <row r="120" spans="2:12" ht="11.25">
      <c r="B120" s="1" t="s">
        <v>622</v>
      </c>
      <c r="C120" s="1" t="s">
        <v>623</v>
      </c>
      <c r="D120" s="261" t="s">
        <v>142</v>
      </c>
      <c r="E120" s="148" t="s">
        <v>142</v>
      </c>
      <c r="F120" s="28"/>
      <c r="G120" s="28"/>
      <c r="H120" s="28"/>
      <c r="I120" s="28"/>
      <c r="J120" s="28"/>
      <c r="K120" s="28"/>
      <c r="L120" s="28"/>
    </row>
    <row r="121" spans="2:12" ht="11.25">
      <c r="B121" s="1" t="s">
        <v>624</v>
      </c>
      <c r="C121" s="1" t="s">
        <v>625</v>
      </c>
      <c r="D121" s="261" t="s">
        <v>142</v>
      </c>
      <c r="E121" s="148" t="s">
        <v>142</v>
      </c>
      <c r="F121" s="28"/>
      <c r="G121" s="28"/>
      <c r="H121" s="28"/>
      <c r="I121" s="28"/>
      <c r="J121" s="28"/>
      <c r="K121" s="28"/>
      <c r="L121" s="28"/>
    </row>
    <row r="122" spans="2:12" ht="11.25">
      <c r="B122" s="1" t="s">
        <v>626</v>
      </c>
      <c r="C122" s="1" t="s">
        <v>627</v>
      </c>
      <c r="D122" s="261" t="s">
        <v>142</v>
      </c>
      <c r="E122" s="148" t="s">
        <v>142</v>
      </c>
      <c r="F122" s="28"/>
      <c r="G122" s="28"/>
      <c r="H122" s="28"/>
      <c r="I122" s="28"/>
      <c r="J122" s="28"/>
      <c r="K122" s="28"/>
      <c r="L122" s="28"/>
    </row>
    <row r="123" spans="2:12" ht="11.25">
      <c r="B123" s="1" t="s">
        <v>628</v>
      </c>
      <c r="C123" s="1" t="s">
        <v>629</v>
      </c>
      <c r="D123" s="261" t="s">
        <v>142</v>
      </c>
      <c r="E123" s="148" t="s">
        <v>142</v>
      </c>
      <c r="F123" s="28"/>
      <c r="G123" s="28"/>
      <c r="H123" s="28"/>
      <c r="I123" s="28"/>
      <c r="J123" s="28"/>
      <c r="K123" s="28"/>
      <c r="L123" s="28"/>
    </row>
    <row r="124" spans="2:12" ht="11.25">
      <c r="B124" s="1" t="s">
        <v>630</v>
      </c>
      <c r="C124" s="1" t="s">
        <v>631</v>
      </c>
      <c r="D124" s="261" t="s">
        <v>142</v>
      </c>
      <c r="E124" s="148" t="s">
        <v>142</v>
      </c>
      <c r="F124" s="28"/>
      <c r="G124" s="28"/>
      <c r="H124" s="28"/>
      <c r="I124" s="28"/>
      <c r="J124" s="28"/>
      <c r="K124" s="28"/>
      <c r="L124" s="28"/>
    </row>
    <row r="125" spans="2:12" ht="11.25">
      <c r="B125" s="1" t="s">
        <v>632</v>
      </c>
      <c r="C125" s="1" t="s">
        <v>633</v>
      </c>
      <c r="D125" s="261" t="s">
        <v>142</v>
      </c>
      <c r="E125" s="148" t="s">
        <v>142</v>
      </c>
      <c r="F125" s="28"/>
      <c r="G125" s="28"/>
      <c r="H125" s="28"/>
      <c r="I125" s="28"/>
      <c r="J125" s="28"/>
      <c r="K125" s="28"/>
      <c r="L125" s="28"/>
    </row>
    <row r="126" spans="2:12" ht="11.25">
      <c r="B126" s="1" t="s">
        <v>634</v>
      </c>
      <c r="C126" s="1" t="s">
        <v>635</v>
      </c>
      <c r="D126" s="261" t="s">
        <v>142</v>
      </c>
      <c r="E126" s="148" t="s">
        <v>142</v>
      </c>
      <c r="F126" s="28"/>
      <c r="G126" s="28"/>
      <c r="H126" s="28"/>
      <c r="I126" s="28"/>
      <c r="J126" s="28"/>
      <c r="K126" s="28"/>
      <c r="L126" s="28"/>
    </row>
    <row r="127" spans="2:12" ht="11.25">
      <c r="B127" s="1" t="s">
        <v>636</v>
      </c>
      <c r="C127" s="1" t="s">
        <v>637</v>
      </c>
      <c r="D127" s="261" t="s">
        <v>142</v>
      </c>
      <c r="E127" s="148" t="s">
        <v>142</v>
      </c>
      <c r="F127" s="28"/>
      <c r="G127" s="28"/>
      <c r="H127" s="28"/>
      <c r="I127" s="28"/>
      <c r="J127" s="28"/>
      <c r="K127" s="28"/>
      <c r="L127" s="28"/>
    </row>
    <row r="128" spans="2:12" ht="11.25">
      <c r="B128" s="1" t="s">
        <v>217</v>
      </c>
      <c r="C128" s="1" t="s">
        <v>218</v>
      </c>
      <c r="D128" s="261">
        <v>11.603102804398738</v>
      </c>
      <c r="E128" s="148">
        <v>3</v>
      </c>
      <c r="F128" s="28"/>
      <c r="G128" s="28"/>
      <c r="H128" s="28"/>
      <c r="I128" s="28"/>
      <c r="J128" s="28"/>
      <c r="K128" s="28"/>
      <c r="L128" s="28"/>
    </row>
    <row r="129" spans="2:12" ht="11.25">
      <c r="B129" s="1" t="s">
        <v>219</v>
      </c>
      <c r="C129" s="1" t="s">
        <v>220</v>
      </c>
      <c r="D129" s="261">
        <v>19.518780274755816</v>
      </c>
      <c r="E129" s="148">
        <v>4</v>
      </c>
      <c r="F129" s="28"/>
      <c r="G129" s="28"/>
      <c r="H129" s="28"/>
      <c r="I129" s="28"/>
      <c r="J129" s="28"/>
      <c r="K129" s="28"/>
      <c r="L129" s="28"/>
    </row>
    <row r="130" spans="2:12" ht="11.25">
      <c r="B130" s="1" t="s">
        <v>221</v>
      </c>
      <c r="C130" s="1" t="s">
        <v>222</v>
      </c>
      <c r="D130" s="261">
        <v>12.130761513738458</v>
      </c>
      <c r="E130" s="148">
        <v>3</v>
      </c>
      <c r="F130" s="28"/>
      <c r="G130" s="28"/>
      <c r="H130" s="28"/>
      <c r="I130" s="28"/>
      <c r="J130" s="28"/>
      <c r="K130" s="28"/>
      <c r="L130" s="28"/>
    </row>
    <row r="131" spans="2:12" ht="11.25">
      <c r="B131" s="1" t="s">
        <v>223</v>
      </c>
      <c r="C131" s="1" t="s">
        <v>224</v>
      </c>
      <c r="D131" s="261">
        <v>10.97765765797377</v>
      </c>
      <c r="E131" s="148">
        <v>2</v>
      </c>
      <c r="F131" s="28"/>
      <c r="G131" s="28"/>
      <c r="H131" s="28"/>
      <c r="I131" s="28"/>
      <c r="J131" s="28"/>
      <c r="K131" s="28"/>
      <c r="L131" s="28"/>
    </row>
    <row r="132" spans="2:12" ht="11.25">
      <c r="B132" s="1" t="s">
        <v>225</v>
      </c>
      <c r="C132" s="1" t="s">
        <v>226</v>
      </c>
      <c r="D132" s="261">
        <v>13.681679942070962</v>
      </c>
      <c r="E132" s="148">
        <v>3</v>
      </c>
      <c r="F132" s="28"/>
      <c r="G132" s="28"/>
      <c r="H132" s="28"/>
      <c r="I132" s="28"/>
      <c r="J132" s="28"/>
      <c r="K132" s="28"/>
      <c r="L132" s="28"/>
    </row>
    <row r="133" spans="2:12" ht="11.25">
      <c r="B133" s="1" t="s">
        <v>227</v>
      </c>
      <c r="C133" s="1" t="s">
        <v>228</v>
      </c>
      <c r="D133" s="261">
        <v>14.970549738219896</v>
      </c>
      <c r="E133" s="148">
        <v>4</v>
      </c>
      <c r="F133" s="28"/>
      <c r="G133" s="28"/>
      <c r="H133" s="28"/>
      <c r="I133" s="28"/>
      <c r="J133" s="28"/>
      <c r="K133" s="28"/>
      <c r="L133" s="28"/>
    </row>
    <row r="134" spans="2:12" ht="11.25">
      <c r="B134" s="1" t="s">
        <v>229</v>
      </c>
      <c r="C134" s="1" t="s">
        <v>230</v>
      </c>
      <c r="D134" s="261">
        <v>11.299674910512705</v>
      </c>
      <c r="E134" s="148">
        <v>2</v>
      </c>
      <c r="F134" s="28"/>
      <c r="G134" s="28"/>
      <c r="H134" s="28"/>
      <c r="I134" s="28"/>
      <c r="J134" s="28"/>
      <c r="K134" s="28"/>
      <c r="L134" s="28"/>
    </row>
    <row r="135" spans="2:12" ht="11.25">
      <c r="B135" s="1" t="s">
        <v>231</v>
      </c>
      <c r="C135" s="1" t="s">
        <v>232</v>
      </c>
      <c r="D135" s="261">
        <v>10.930669184545607</v>
      </c>
      <c r="E135" s="148">
        <v>2</v>
      </c>
      <c r="F135" s="28"/>
      <c r="G135" s="28"/>
      <c r="H135" s="28"/>
      <c r="I135" s="28"/>
      <c r="J135" s="28"/>
      <c r="K135" s="28"/>
      <c r="L135" s="28"/>
    </row>
    <row r="136" spans="2:12" ht="11.25">
      <c r="B136" s="1" t="s">
        <v>233</v>
      </c>
      <c r="C136" s="1" t="s">
        <v>234</v>
      </c>
      <c r="D136" s="261">
        <v>10.989907540130938</v>
      </c>
      <c r="E136" s="148">
        <v>2</v>
      </c>
      <c r="F136" s="28"/>
      <c r="G136" s="28"/>
      <c r="H136" s="28"/>
      <c r="I136" s="28"/>
      <c r="J136" s="28"/>
      <c r="K136" s="28"/>
      <c r="L136" s="28"/>
    </row>
    <row r="137" spans="2:12" ht="11.25">
      <c r="B137" s="1" t="s">
        <v>235</v>
      </c>
      <c r="C137" s="1" t="s">
        <v>236</v>
      </c>
      <c r="D137" s="261">
        <v>12.266749665024955</v>
      </c>
      <c r="E137" s="148">
        <v>3</v>
      </c>
      <c r="F137" s="28"/>
      <c r="G137" s="28"/>
      <c r="H137" s="28"/>
      <c r="I137" s="28"/>
      <c r="J137" s="28"/>
      <c r="K137" s="28"/>
      <c r="L137" s="28"/>
    </row>
    <row r="138" spans="2:12" ht="11.25">
      <c r="B138" s="1" t="s">
        <v>237</v>
      </c>
      <c r="C138" s="1" t="s">
        <v>238</v>
      </c>
      <c r="D138" s="261">
        <v>14.290446374469804</v>
      </c>
      <c r="E138" s="148">
        <v>3</v>
      </c>
      <c r="F138" s="28"/>
      <c r="G138" s="28"/>
      <c r="H138" s="28"/>
      <c r="I138" s="28"/>
      <c r="J138" s="28"/>
      <c r="K138" s="28"/>
      <c r="L138" s="28"/>
    </row>
    <row r="139" spans="2:12" ht="11.25">
      <c r="B139" s="1" t="s">
        <v>239</v>
      </c>
      <c r="C139" s="1" t="s">
        <v>240</v>
      </c>
      <c r="D139" s="261">
        <v>10.8681810238683</v>
      </c>
      <c r="E139" s="148">
        <v>2</v>
      </c>
      <c r="F139" s="28"/>
      <c r="G139" s="28"/>
      <c r="H139" s="28"/>
      <c r="I139" s="28"/>
      <c r="J139" s="28"/>
      <c r="K139" s="28"/>
      <c r="L139" s="28"/>
    </row>
    <row r="140" spans="2:12" ht="11.25">
      <c r="B140" s="1" t="s">
        <v>241</v>
      </c>
      <c r="C140" s="1" t="s">
        <v>242</v>
      </c>
      <c r="D140" s="261">
        <v>12.683131963855976</v>
      </c>
      <c r="E140" s="148">
        <v>3</v>
      </c>
      <c r="F140" s="28"/>
      <c r="G140" s="28"/>
      <c r="H140" s="28"/>
      <c r="I140" s="28"/>
      <c r="J140" s="28"/>
      <c r="K140" s="28"/>
      <c r="L140" s="28"/>
    </row>
    <row r="141" spans="2:12" ht="11.25">
      <c r="B141" s="1" t="s">
        <v>243</v>
      </c>
      <c r="C141" s="1" t="s">
        <v>244</v>
      </c>
      <c r="D141" s="261">
        <v>13.799904820334048</v>
      </c>
      <c r="E141" s="148">
        <v>3</v>
      </c>
      <c r="F141" s="28"/>
      <c r="G141" s="28"/>
      <c r="H141" s="28"/>
      <c r="I141" s="28"/>
      <c r="J141" s="28"/>
      <c r="K141" s="28"/>
      <c r="L141" s="28"/>
    </row>
    <row r="142" spans="2:12" ht="11.25">
      <c r="B142" s="1" t="s">
        <v>245</v>
      </c>
      <c r="C142" s="1" t="s">
        <v>246</v>
      </c>
      <c r="D142" s="261">
        <v>19.447536989528373</v>
      </c>
      <c r="E142" s="148">
        <v>4</v>
      </c>
      <c r="F142" s="28"/>
      <c r="G142" s="28"/>
      <c r="H142" s="28"/>
      <c r="I142" s="28"/>
      <c r="J142" s="28"/>
      <c r="K142" s="28"/>
      <c r="L142" s="28"/>
    </row>
    <row r="143" spans="2:12" ht="11.25">
      <c r="B143" s="1" t="s">
        <v>247</v>
      </c>
      <c r="C143" s="1" t="s">
        <v>248</v>
      </c>
      <c r="D143" s="261">
        <v>14.381810490282362</v>
      </c>
      <c r="E143" s="148">
        <v>3</v>
      </c>
      <c r="F143" s="28"/>
      <c r="G143" s="28"/>
      <c r="H143" s="28"/>
      <c r="I143" s="28"/>
      <c r="J143" s="28"/>
      <c r="K143" s="28"/>
      <c r="L143" s="28"/>
    </row>
    <row r="144" spans="2:12" ht="11.25">
      <c r="B144" s="1" t="s">
        <v>249</v>
      </c>
      <c r="C144" s="1" t="s">
        <v>250</v>
      </c>
      <c r="D144" s="261">
        <v>15.925401953090365</v>
      </c>
      <c r="E144" s="148">
        <v>4</v>
      </c>
      <c r="F144" s="28"/>
      <c r="G144" s="28"/>
      <c r="H144" s="28"/>
      <c r="I144" s="28"/>
      <c r="J144" s="28"/>
      <c r="K144" s="28"/>
      <c r="L144" s="28"/>
    </row>
    <row r="145" spans="2:12" ht="11.25">
      <c r="B145" s="1" t="s">
        <v>251</v>
      </c>
      <c r="C145" s="1" t="s">
        <v>252</v>
      </c>
      <c r="D145" s="261">
        <v>17.20367132867133</v>
      </c>
      <c r="E145" s="148">
        <v>4</v>
      </c>
      <c r="F145" s="28"/>
      <c r="G145" s="28"/>
      <c r="H145" s="28"/>
      <c r="I145" s="28"/>
      <c r="J145" s="28"/>
      <c r="K145" s="28"/>
      <c r="L145" s="28"/>
    </row>
    <row r="146" spans="2:12" ht="11.25">
      <c r="B146" s="1" t="s">
        <v>253</v>
      </c>
      <c r="C146" s="1" t="s">
        <v>254</v>
      </c>
      <c r="D146" s="261">
        <v>17.465100418934153</v>
      </c>
      <c r="E146" s="148">
        <v>4</v>
      </c>
      <c r="F146" s="28"/>
      <c r="G146" s="28"/>
      <c r="H146" s="28"/>
      <c r="I146" s="28"/>
      <c r="J146" s="28"/>
      <c r="K146" s="28"/>
      <c r="L146" s="28"/>
    </row>
    <row r="147" spans="2:12" ht="11.25">
      <c r="B147" s="1" t="s">
        <v>255</v>
      </c>
      <c r="C147" s="1" t="s">
        <v>256</v>
      </c>
      <c r="D147" s="261">
        <v>16.294859233130836</v>
      </c>
      <c r="E147" s="148">
        <v>4</v>
      </c>
      <c r="F147" s="28"/>
      <c r="G147" s="28"/>
      <c r="H147" s="28"/>
      <c r="I147" s="28"/>
      <c r="J147" s="28"/>
      <c r="K147" s="28"/>
      <c r="L147" s="28"/>
    </row>
    <row r="148" spans="2:12" ht="11.25">
      <c r="B148" s="1" t="s">
        <v>257</v>
      </c>
      <c r="C148" s="1" t="s">
        <v>258</v>
      </c>
      <c r="D148" s="261">
        <v>17.01678093601501</v>
      </c>
      <c r="E148" s="148">
        <v>4</v>
      </c>
      <c r="F148" s="28"/>
      <c r="G148" s="28"/>
      <c r="H148" s="28"/>
      <c r="I148" s="28"/>
      <c r="J148" s="28"/>
      <c r="K148" s="28"/>
      <c r="L148" s="28"/>
    </row>
    <row r="149" spans="2:12" ht="11.25">
      <c r="B149" s="1" t="s">
        <v>259</v>
      </c>
      <c r="C149" s="1" t="s">
        <v>455</v>
      </c>
      <c r="D149" s="261">
        <v>16.409294151943534</v>
      </c>
      <c r="E149" s="148">
        <v>4</v>
      </c>
      <c r="F149" s="28"/>
      <c r="G149" s="28"/>
      <c r="H149" s="28"/>
      <c r="I149" s="28"/>
      <c r="J149" s="28"/>
      <c r="K149" s="28"/>
      <c r="L149" s="28"/>
    </row>
    <row r="150" spans="2:12" ht="11.25">
      <c r="B150" s="1" t="s">
        <v>260</v>
      </c>
      <c r="C150" s="1" t="s">
        <v>261</v>
      </c>
      <c r="D150" s="261">
        <v>13.11403083059058</v>
      </c>
      <c r="E150" s="148">
        <v>3</v>
      </c>
      <c r="F150" s="28"/>
      <c r="G150" s="28"/>
      <c r="H150" s="28"/>
      <c r="I150" s="28"/>
      <c r="J150" s="28"/>
      <c r="K150" s="28"/>
      <c r="L150" s="28"/>
    </row>
    <row r="151" spans="2:12" ht="11.25">
      <c r="B151" s="1" t="s">
        <v>262</v>
      </c>
      <c r="C151" s="1" t="s">
        <v>263</v>
      </c>
      <c r="D151" s="261">
        <v>14.233447622720488</v>
      </c>
      <c r="E151" s="148">
        <v>3</v>
      </c>
      <c r="F151" s="28"/>
      <c r="G151" s="28"/>
      <c r="H151" s="28"/>
      <c r="I151" s="28"/>
      <c r="J151" s="28"/>
      <c r="K151" s="28"/>
      <c r="L151" s="28"/>
    </row>
    <row r="152" spans="2:12" ht="11.25">
      <c r="B152" s="1" t="s">
        <v>638</v>
      </c>
      <c r="C152" s="1" t="s">
        <v>114</v>
      </c>
      <c r="D152" s="261">
        <v>17.171570117708516</v>
      </c>
      <c r="E152" s="148">
        <v>4</v>
      </c>
      <c r="F152" s="28"/>
      <c r="G152" s="28"/>
      <c r="H152" s="28"/>
      <c r="I152" s="28"/>
      <c r="J152" s="28"/>
      <c r="K152" s="28"/>
      <c r="L152" s="28"/>
    </row>
    <row r="153" spans="2:12" ht="11.25">
      <c r="B153" s="1" t="s">
        <v>264</v>
      </c>
      <c r="C153" s="1" t="s">
        <v>265</v>
      </c>
      <c r="D153" s="261">
        <v>8.771034602475462</v>
      </c>
      <c r="E153" s="148">
        <v>1</v>
      </c>
      <c r="F153" s="28"/>
      <c r="G153" s="28"/>
      <c r="H153" s="28"/>
      <c r="I153" s="28"/>
      <c r="J153" s="28"/>
      <c r="K153" s="28"/>
      <c r="L153" s="28"/>
    </row>
    <row r="154" spans="2:12" ht="11.25">
      <c r="B154" s="1" t="s">
        <v>266</v>
      </c>
      <c r="C154" s="1" t="s">
        <v>267</v>
      </c>
      <c r="D154" s="261">
        <v>9.12160727873628</v>
      </c>
      <c r="E154" s="148">
        <v>1</v>
      </c>
      <c r="F154" s="28"/>
      <c r="G154" s="28"/>
      <c r="H154" s="28"/>
      <c r="I154" s="28"/>
      <c r="J154" s="28"/>
      <c r="K154" s="28"/>
      <c r="L154" s="28"/>
    </row>
    <row r="155" spans="2:12" ht="11.25">
      <c r="B155" s="1" t="s">
        <v>268</v>
      </c>
      <c r="C155" s="1" t="s">
        <v>269</v>
      </c>
      <c r="D155" s="261">
        <v>8.328077932601689</v>
      </c>
      <c r="E155" s="148">
        <v>1</v>
      </c>
      <c r="F155" s="28"/>
      <c r="G155" s="28"/>
      <c r="H155" s="28"/>
      <c r="I155" s="28"/>
      <c r="J155" s="28"/>
      <c r="K155" s="28"/>
      <c r="L155" s="28"/>
    </row>
    <row r="156" spans="2:12" ht="11.25">
      <c r="B156" s="1" t="s">
        <v>270</v>
      </c>
      <c r="C156" s="1" t="s">
        <v>271</v>
      </c>
      <c r="D156" s="261">
        <v>11.01014736627403</v>
      </c>
      <c r="E156" s="148">
        <v>2</v>
      </c>
      <c r="F156" s="28"/>
      <c r="G156" s="28"/>
      <c r="H156" s="28"/>
      <c r="I156" s="28"/>
      <c r="J156" s="28"/>
      <c r="K156" s="28"/>
      <c r="L156" s="28"/>
    </row>
    <row r="157" spans="2:12" ht="11.25">
      <c r="B157" s="1" t="s">
        <v>272</v>
      </c>
      <c r="C157" s="1" t="s">
        <v>273</v>
      </c>
      <c r="D157" s="261">
        <v>9.82523444160273</v>
      </c>
      <c r="E157" s="148">
        <v>1</v>
      </c>
      <c r="F157" s="28"/>
      <c r="G157" s="28"/>
      <c r="H157" s="28"/>
      <c r="I157" s="28"/>
      <c r="J157" s="28"/>
      <c r="K157" s="28"/>
      <c r="L157" s="28"/>
    </row>
    <row r="158" spans="2:12" ht="11.25">
      <c r="B158" s="1" t="s">
        <v>274</v>
      </c>
      <c r="C158" s="1" t="s">
        <v>275</v>
      </c>
      <c r="D158" s="261">
        <v>9.902412117133212</v>
      </c>
      <c r="E158" s="148">
        <v>2</v>
      </c>
      <c r="F158" s="28"/>
      <c r="G158" s="28"/>
      <c r="H158" s="28"/>
      <c r="I158" s="28"/>
      <c r="J158" s="28"/>
      <c r="K158" s="28"/>
      <c r="L158" s="28"/>
    </row>
    <row r="159" spans="2:12" ht="11.25">
      <c r="B159" s="1" t="s">
        <v>276</v>
      </c>
      <c r="C159" s="1" t="s">
        <v>277</v>
      </c>
      <c r="D159" s="261">
        <v>9.880778982575391</v>
      </c>
      <c r="E159" s="148">
        <v>2</v>
      </c>
      <c r="F159" s="28"/>
      <c r="G159" s="28"/>
      <c r="H159" s="28"/>
      <c r="I159" s="28"/>
      <c r="J159" s="28"/>
      <c r="K159" s="28"/>
      <c r="L159" s="28"/>
    </row>
    <row r="160" spans="2:12" ht="11.25">
      <c r="B160" s="1" t="s">
        <v>278</v>
      </c>
      <c r="C160" s="1" t="s">
        <v>279</v>
      </c>
      <c r="D160" s="261">
        <v>8.710873018344909</v>
      </c>
      <c r="E160" s="148">
        <v>1</v>
      </c>
      <c r="F160" s="28"/>
      <c r="G160" s="28"/>
      <c r="H160" s="28"/>
      <c r="I160" s="28"/>
      <c r="J160" s="28"/>
      <c r="K160" s="28"/>
      <c r="L160" s="28"/>
    </row>
    <row r="161" spans="2:12" ht="11.25">
      <c r="B161" s="1" t="s">
        <v>280</v>
      </c>
      <c r="C161" s="1" t="s">
        <v>281</v>
      </c>
      <c r="D161" s="261">
        <v>11.749417664000735</v>
      </c>
      <c r="E161" s="148">
        <v>3</v>
      </c>
      <c r="F161" s="28"/>
      <c r="G161" s="28"/>
      <c r="H161" s="28"/>
      <c r="I161" s="28"/>
      <c r="J161" s="28"/>
      <c r="K161" s="28"/>
      <c r="L161" s="28"/>
    </row>
    <row r="162" spans="2:12" ht="11.25">
      <c r="B162" s="1" t="s">
        <v>639</v>
      </c>
      <c r="C162" s="1" t="s">
        <v>640</v>
      </c>
      <c r="D162" s="261" t="s">
        <v>142</v>
      </c>
      <c r="E162" s="148" t="s">
        <v>142</v>
      </c>
      <c r="F162" s="28"/>
      <c r="G162" s="28"/>
      <c r="H162" s="28"/>
      <c r="I162" s="28"/>
      <c r="J162" s="28"/>
      <c r="K162" s="28"/>
      <c r="L162" s="28"/>
    </row>
    <row r="163" spans="2:12" ht="11.25">
      <c r="B163" s="1" t="s">
        <v>282</v>
      </c>
      <c r="C163" s="1" t="s">
        <v>283</v>
      </c>
      <c r="D163" s="261">
        <v>11.051300051657682</v>
      </c>
      <c r="E163" s="148">
        <v>2</v>
      </c>
      <c r="F163" s="28"/>
      <c r="G163" s="28"/>
      <c r="H163" s="28"/>
      <c r="I163" s="28"/>
      <c r="J163" s="28"/>
      <c r="K163" s="28"/>
      <c r="L163" s="28"/>
    </row>
    <row r="164" spans="2:12" ht="11.25">
      <c r="B164" s="1" t="s">
        <v>284</v>
      </c>
      <c r="C164" s="1" t="s">
        <v>285</v>
      </c>
      <c r="D164" s="261">
        <v>9.846124514422351</v>
      </c>
      <c r="E164" s="148">
        <v>2</v>
      </c>
      <c r="F164" s="28"/>
      <c r="G164" s="28"/>
      <c r="H164" s="28"/>
      <c r="I164" s="28"/>
      <c r="J164" s="28"/>
      <c r="K164" s="28"/>
      <c r="L164" s="28"/>
    </row>
    <row r="165" spans="2:12" ht="11.25">
      <c r="B165" s="1" t="s">
        <v>641</v>
      </c>
      <c r="C165" s="1" t="s">
        <v>642</v>
      </c>
      <c r="D165" s="261" t="s">
        <v>142</v>
      </c>
      <c r="E165" s="148" t="s">
        <v>142</v>
      </c>
      <c r="F165" s="28"/>
      <c r="G165" s="28"/>
      <c r="H165" s="28"/>
      <c r="I165" s="28"/>
      <c r="J165" s="28"/>
      <c r="K165" s="28"/>
      <c r="L165" s="28"/>
    </row>
    <row r="166" spans="2:12" ht="11.25">
      <c r="B166" s="1" t="s">
        <v>643</v>
      </c>
      <c r="C166" s="1" t="s">
        <v>644</v>
      </c>
      <c r="D166" s="261" t="s">
        <v>142</v>
      </c>
      <c r="E166" s="148" t="s">
        <v>142</v>
      </c>
      <c r="F166" s="28"/>
      <c r="G166" s="28"/>
      <c r="H166" s="28"/>
      <c r="I166" s="28"/>
      <c r="J166" s="28"/>
      <c r="K166" s="28"/>
      <c r="L166" s="28"/>
    </row>
    <row r="167" spans="2:12" ht="11.25">
      <c r="B167" s="1" t="s">
        <v>286</v>
      </c>
      <c r="C167" s="1" t="s">
        <v>287</v>
      </c>
      <c r="D167" s="261">
        <v>7.0723363801419765</v>
      </c>
      <c r="E167" s="148">
        <v>1</v>
      </c>
      <c r="F167" s="28"/>
      <c r="G167" s="28"/>
      <c r="H167" s="28"/>
      <c r="I167" s="28"/>
      <c r="J167" s="28"/>
      <c r="K167" s="28"/>
      <c r="L167" s="28"/>
    </row>
    <row r="168" spans="2:12" ht="11.25">
      <c r="B168" s="1" t="s">
        <v>288</v>
      </c>
      <c r="C168" s="1" t="s">
        <v>289</v>
      </c>
      <c r="D168" s="261">
        <v>10.141350063117384</v>
      </c>
      <c r="E168" s="148">
        <v>2</v>
      </c>
      <c r="F168" s="28"/>
      <c r="G168" s="28"/>
      <c r="H168" s="28"/>
      <c r="I168" s="28"/>
      <c r="J168" s="28"/>
      <c r="K168" s="28"/>
      <c r="L168" s="28"/>
    </row>
    <row r="169" spans="2:12" ht="11.25">
      <c r="B169" s="1" t="s">
        <v>645</v>
      </c>
      <c r="C169" s="1" t="s">
        <v>646</v>
      </c>
      <c r="D169" s="261" t="s">
        <v>142</v>
      </c>
      <c r="E169" s="148" t="s">
        <v>142</v>
      </c>
      <c r="F169" s="28"/>
      <c r="G169" s="28"/>
      <c r="H169" s="28"/>
      <c r="I169" s="28"/>
      <c r="J169" s="28"/>
      <c r="K169" s="28"/>
      <c r="L169" s="28"/>
    </row>
    <row r="170" spans="2:12" ht="11.25">
      <c r="B170" s="1" t="s">
        <v>647</v>
      </c>
      <c r="C170" s="1" t="s">
        <v>648</v>
      </c>
      <c r="D170" s="261" t="s">
        <v>142</v>
      </c>
      <c r="E170" s="148" t="s">
        <v>142</v>
      </c>
      <c r="F170" s="28"/>
      <c r="G170" s="28"/>
      <c r="H170" s="28"/>
      <c r="I170" s="28"/>
      <c r="J170" s="28"/>
      <c r="K170" s="28"/>
      <c r="L170" s="28"/>
    </row>
    <row r="171" spans="2:12" ht="11.25">
      <c r="B171" s="1" t="s">
        <v>649</v>
      </c>
      <c r="C171" s="1" t="s">
        <v>650</v>
      </c>
      <c r="D171" s="261" t="s">
        <v>142</v>
      </c>
      <c r="E171" s="148" t="s">
        <v>142</v>
      </c>
      <c r="F171" s="28"/>
      <c r="G171" s="28"/>
      <c r="H171" s="28"/>
      <c r="I171" s="28"/>
      <c r="J171" s="28"/>
      <c r="K171" s="28"/>
      <c r="L171" s="28"/>
    </row>
    <row r="172" spans="2:12" ht="11.25">
      <c r="B172" s="1" t="s">
        <v>290</v>
      </c>
      <c r="C172" s="1" t="s">
        <v>456</v>
      </c>
      <c r="D172" s="261">
        <v>15.19300067664322</v>
      </c>
      <c r="E172" s="148">
        <v>4</v>
      </c>
      <c r="F172" s="28"/>
      <c r="G172" s="28"/>
      <c r="H172" s="28"/>
      <c r="I172" s="28"/>
      <c r="J172" s="28"/>
      <c r="K172" s="28"/>
      <c r="L172" s="28"/>
    </row>
    <row r="173" spans="2:12" ht="11.25">
      <c r="B173" s="1" t="s">
        <v>291</v>
      </c>
      <c r="C173" s="1" t="s">
        <v>292</v>
      </c>
      <c r="D173" s="261">
        <v>11.441819075943142</v>
      </c>
      <c r="E173" s="148">
        <v>3</v>
      </c>
      <c r="F173" s="28"/>
      <c r="G173" s="28"/>
      <c r="H173" s="28"/>
      <c r="I173" s="28"/>
      <c r="J173" s="28"/>
      <c r="K173" s="28"/>
      <c r="L173" s="28"/>
    </row>
    <row r="174" spans="2:12" ht="11.25">
      <c r="B174" s="1" t="s">
        <v>293</v>
      </c>
      <c r="C174" s="1" t="s">
        <v>294</v>
      </c>
      <c r="D174" s="261">
        <v>8.714428698983266</v>
      </c>
      <c r="E174" s="148">
        <v>1</v>
      </c>
      <c r="F174" s="28"/>
      <c r="G174" s="28"/>
      <c r="H174" s="28"/>
      <c r="I174" s="28"/>
      <c r="J174" s="28"/>
      <c r="K174" s="28"/>
      <c r="L174" s="28"/>
    </row>
    <row r="175" spans="2:12" ht="11.25">
      <c r="B175" s="1" t="s">
        <v>295</v>
      </c>
      <c r="C175" s="1" t="s">
        <v>296</v>
      </c>
      <c r="D175" s="261">
        <v>12.300153908973835</v>
      </c>
      <c r="E175" s="148">
        <v>3</v>
      </c>
      <c r="F175" s="28"/>
      <c r="G175" s="28"/>
      <c r="H175" s="28"/>
      <c r="I175" s="28"/>
      <c r="J175" s="28"/>
      <c r="K175" s="28"/>
      <c r="L175" s="28"/>
    </row>
    <row r="176" spans="2:12" ht="11.25">
      <c r="B176" s="1" t="s">
        <v>297</v>
      </c>
      <c r="C176" s="1" t="s">
        <v>298</v>
      </c>
      <c r="D176" s="261">
        <v>10.70791279038823</v>
      </c>
      <c r="E176" s="148">
        <v>2</v>
      </c>
      <c r="F176" s="28"/>
      <c r="G176" s="28"/>
      <c r="H176" s="28"/>
      <c r="I176" s="28"/>
      <c r="J176" s="28"/>
      <c r="K176" s="28"/>
      <c r="L176" s="28"/>
    </row>
    <row r="177" spans="2:12" ht="11.25">
      <c r="B177" s="1" t="s">
        <v>299</v>
      </c>
      <c r="C177" s="1" t="s">
        <v>300</v>
      </c>
      <c r="D177" s="261">
        <v>10.516856980578657</v>
      </c>
      <c r="E177" s="148">
        <v>2</v>
      </c>
      <c r="F177" s="28"/>
      <c r="G177" s="28"/>
      <c r="H177" s="28"/>
      <c r="I177" s="28"/>
      <c r="J177" s="28"/>
      <c r="K177" s="28"/>
      <c r="L177" s="28"/>
    </row>
    <row r="178" spans="2:12" ht="11.25">
      <c r="B178" s="1" t="s">
        <v>651</v>
      </c>
      <c r="C178" s="1" t="s">
        <v>652</v>
      </c>
      <c r="D178" s="261" t="s">
        <v>142</v>
      </c>
      <c r="E178" s="148" t="s">
        <v>142</v>
      </c>
      <c r="F178" s="28"/>
      <c r="G178" s="28"/>
      <c r="H178" s="28"/>
      <c r="I178" s="28"/>
      <c r="J178" s="28"/>
      <c r="K178" s="28"/>
      <c r="L178" s="28"/>
    </row>
    <row r="179" spans="2:12" ht="11.25">
      <c r="B179" s="1" t="s">
        <v>653</v>
      </c>
      <c r="C179" s="1" t="s">
        <v>654</v>
      </c>
      <c r="D179" s="261" t="s">
        <v>142</v>
      </c>
      <c r="E179" s="148" t="s">
        <v>142</v>
      </c>
      <c r="F179" s="28"/>
      <c r="G179" s="28"/>
      <c r="H179" s="28"/>
      <c r="I179" s="28"/>
      <c r="J179" s="28"/>
      <c r="K179" s="28"/>
      <c r="L179" s="28"/>
    </row>
    <row r="180" spans="2:12" ht="11.25">
      <c r="B180" s="1" t="s">
        <v>655</v>
      </c>
      <c r="C180" s="1" t="s">
        <v>656</v>
      </c>
      <c r="D180" s="261" t="s">
        <v>142</v>
      </c>
      <c r="E180" s="148" t="s">
        <v>142</v>
      </c>
      <c r="F180" s="28"/>
      <c r="G180" s="28"/>
      <c r="H180" s="28"/>
      <c r="I180" s="28"/>
      <c r="J180" s="28"/>
      <c r="K180" s="28"/>
      <c r="L180" s="28"/>
    </row>
    <row r="181" spans="2:12" ht="11.25">
      <c r="B181" s="1" t="s">
        <v>705</v>
      </c>
      <c r="C181" s="1" t="s">
        <v>706</v>
      </c>
      <c r="D181" s="261" t="s">
        <v>142</v>
      </c>
      <c r="E181" s="148" t="s">
        <v>142</v>
      </c>
      <c r="F181" s="28"/>
      <c r="G181" s="28"/>
      <c r="H181" s="28"/>
      <c r="I181" s="28"/>
      <c r="J181" s="28"/>
      <c r="K181" s="28"/>
      <c r="L181" s="28"/>
    </row>
    <row r="182" spans="2:12" ht="11.25">
      <c r="B182" s="1" t="s">
        <v>707</v>
      </c>
      <c r="C182" s="1" t="s">
        <v>708</v>
      </c>
      <c r="D182" s="261" t="s">
        <v>142</v>
      </c>
      <c r="E182" s="148" t="s">
        <v>142</v>
      </c>
      <c r="F182" s="28"/>
      <c r="G182" s="28"/>
      <c r="H182" s="28"/>
      <c r="I182" s="28"/>
      <c r="J182" s="28"/>
      <c r="K182" s="28"/>
      <c r="L182" s="28"/>
    </row>
    <row r="183" spans="2:12" ht="11.25">
      <c r="B183" s="1" t="s">
        <v>709</v>
      </c>
      <c r="C183" s="1" t="s">
        <v>710</v>
      </c>
      <c r="D183" s="261" t="s">
        <v>142</v>
      </c>
      <c r="E183" s="148" t="s">
        <v>142</v>
      </c>
      <c r="F183" s="28"/>
      <c r="G183" s="28"/>
      <c r="H183" s="28"/>
      <c r="I183" s="28"/>
      <c r="J183" s="28"/>
      <c r="K183" s="28"/>
      <c r="L183" s="28"/>
    </row>
    <row r="184" spans="2:12" ht="11.25">
      <c r="B184" s="1" t="s">
        <v>711</v>
      </c>
      <c r="C184" s="1" t="s">
        <v>712</v>
      </c>
      <c r="D184" s="261" t="s">
        <v>142</v>
      </c>
      <c r="E184" s="148" t="s">
        <v>142</v>
      </c>
      <c r="F184" s="28"/>
      <c r="G184" s="28"/>
      <c r="H184" s="28"/>
      <c r="I184" s="28"/>
      <c r="J184" s="28"/>
      <c r="K184" s="28"/>
      <c r="L184" s="28"/>
    </row>
    <row r="185" spans="2:12" ht="11.25">
      <c r="B185" s="1" t="s">
        <v>713</v>
      </c>
      <c r="C185" s="1" t="s">
        <v>714</v>
      </c>
      <c r="D185" s="261" t="s">
        <v>142</v>
      </c>
      <c r="E185" s="148" t="s">
        <v>142</v>
      </c>
      <c r="F185" s="28"/>
      <c r="G185" s="28"/>
      <c r="H185" s="28"/>
      <c r="I185" s="28"/>
      <c r="J185" s="28"/>
      <c r="K185" s="28"/>
      <c r="L185" s="28"/>
    </row>
    <row r="186" spans="2:12" ht="11.25">
      <c r="B186" s="1" t="s">
        <v>715</v>
      </c>
      <c r="C186" s="1" t="s">
        <v>716</v>
      </c>
      <c r="D186" s="261" t="s">
        <v>142</v>
      </c>
      <c r="E186" s="148" t="s">
        <v>142</v>
      </c>
      <c r="F186" s="28"/>
      <c r="G186" s="28"/>
      <c r="H186" s="28"/>
      <c r="I186" s="28"/>
      <c r="J186" s="28"/>
      <c r="K186" s="28"/>
      <c r="L186" s="28"/>
    </row>
    <row r="187" spans="2:12" ht="11.25">
      <c r="B187" s="1" t="s">
        <v>717</v>
      </c>
      <c r="C187" s="1" t="s">
        <v>718</v>
      </c>
      <c r="D187" s="261" t="s">
        <v>142</v>
      </c>
      <c r="E187" s="148" t="s">
        <v>142</v>
      </c>
      <c r="F187" s="28"/>
      <c r="G187" s="28"/>
      <c r="H187" s="28"/>
      <c r="I187" s="28"/>
      <c r="J187" s="28"/>
      <c r="K187" s="28"/>
      <c r="L187" s="28"/>
    </row>
    <row r="188" spans="2:12" ht="11.25">
      <c r="B188" s="1" t="s">
        <v>719</v>
      </c>
      <c r="C188" s="1" t="s">
        <v>720</v>
      </c>
      <c r="D188" s="261" t="s">
        <v>142</v>
      </c>
      <c r="E188" s="148" t="s">
        <v>142</v>
      </c>
      <c r="F188" s="28"/>
      <c r="G188" s="28"/>
      <c r="H188" s="28"/>
      <c r="I188" s="28"/>
      <c r="J188" s="28"/>
      <c r="K188" s="28"/>
      <c r="L188" s="28"/>
    </row>
    <row r="189" spans="2:12" ht="11.25">
      <c r="B189" s="1" t="s">
        <v>721</v>
      </c>
      <c r="C189" s="1" t="s">
        <v>722</v>
      </c>
      <c r="D189" s="261" t="s">
        <v>142</v>
      </c>
      <c r="E189" s="148" t="s">
        <v>142</v>
      </c>
      <c r="F189" s="28"/>
      <c r="G189" s="28"/>
      <c r="H189" s="28"/>
      <c r="I189" s="28"/>
      <c r="J189" s="28"/>
      <c r="K189" s="28"/>
      <c r="L189" s="28"/>
    </row>
    <row r="190" spans="2:12" ht="11.25">
      <c r="B190" s="1" t="s">
        <v>723</v>
      </c>
      <c r="C190" s="1" t="s">
        <v>724</v>
      </c>
      <c r="D190" s="261" t="s">
        <v>142</v>
      </c>
      <c r="E190" s="148" t="s">
        <v>142</v>
      </c>
      <c r="F190" s="28"/>
      <c r="G190" s="28"/>
      <c r="H190" s="28"/>
      <c r="I190" s="28"/>
      <c r="J190" s="28"/>
      <c r="K190" s="28"/>
      <c r="L190" s="28"/>
    </row>
    <row r="191" spans="2:12" ht="11.25">
      <c r="B191" s="1" t="s">
        <v>725</v>
      </c>
      <c r="C191" s="1" t="s">
        <v>726</v>
      </c>
      <c r="D191" s="261" t="s">
        <v>142</v>
      </c>
      <c r="E191" s="148" t="s">
        <v>142</v>
      </c>
      <c r="F191" s="28"/>
      <c r="G191" s="28"/>
      <c r="H191" s="28"/>
      <c r="I191" s="28"/>
      <c r="J191" s="28"/>
      <c r="K191" s="28"/>
      <c r="L191" s="28"/>
    </row>
    <row r="192" spans="2:12" ht="11.25">
      <c r="B192" s="1" t="s">
        <v>727</v>
      </c>
      <c r="C192" s="1" t="s">
        <v>728</v>
      </c>
      <c r="D192" s="261" t="s">
        <v>142</v>
      </c>
      <c r="E192" s="148" t="s">
        <v>142</v>
      </c>
      <c r="F192" s="28"/>
      <c r="G192" s="28"/>
      <c r="H192" s="28"/>
      <c r="I192" s="28"/>
      <c r="J192" s="28"/>
      <c r="K192" s="28"/>
      <c r="L192" s="28"/>
    </row>
    <row r="193" spans="2:12" ht="11.25">
      <c r="B193" s="1" t="s">
        <v>729</v>
      </c>
      <c r="C193" s="1" t="s">
        <v>730</v>
      </c>
      <c r="D193" s="261" t="s">
        <v>142</v>
      </c>
      <c r="E193" s="148" t="s">
        <v>142</v>
      </c>
      <c r="F193" s="28"/>
      <c r="G193" s="28"/>
      <c r="H193" s="28"/>
      <c r="I193" s="28"/>
      <c r="J193" s="28"/>
      <c r="K193" s="28"/>
      <c r="L193" s="28"/>
    </row>
    <row r="194" spans="2:12" ht="11.25">
      <c r="B194" s="1" t="s">
        <v>731</v>
      </c>
      <c r="C194" s="1" t="s">
        <v>732</v>
      </c>
      <c r="D194" s="261" t="s">
        <v>142</v>
      </c>
      <c r="E194" s="148" t="s">
        <v>142</v>
      </c>
      <c r="F194" s="28"/>
      <c r="G194" s="28"/>
      <c r="H194" s="28"/>
      <c r="I194" s="28"/>
      <c r="J194" s="28"/>
      <c r="K194" s="28"/>
      <c r="L194" s="28"/>
    </row>
    <row r="195" spans="2:12" ht="11.25">
      <c r="B195" s="1" t="s">
        <v>733</v>
      </c>
      <c r="C195" s="1" t="s">
        <v>734</v>
      </c>
      <c r="D195" s="261" t="s">
        <v>142</v>
      </c>
      <c r="E195" s="148" t="s">
        <v>142</v>
      </c>
      <c r="F195" s="28"/>
      <c r="G195" s="28"/>
      <c r="H195" s="28"/>
      <c r="I195" s="28"/>
      <c r="J195" s="28"/>
      <c r="K195" s="28"/>
      <c r="L195" s="28"/>
    </row>
    <row r="196" spans="2:12" ht="11.25">
      <c r="B196" s="1" t="s">
        <v>735</v>
      </c>
      <c r="C196" s="1" t="s">
        <v>736</v>
      </c>
      <c r="D196" s="261" t="s">
        <v>142</v>
      </c>
      <c r="E196" s="148" t="s">
        <v>142</v>
      </c>
      <c r="F196" s="28"/>
      <c r="G196" s="28"/>
      <c r="H196" s="28"/>
      <c r="I196" s="28"/>
      <c r="J196" s="28"/>
      <c r="K196" s="28"/>
      <c r="L196" s="28"/>
    </row>
    <row r="197" spans="2:12" ht="11.25">
      <c r="B197" s="1" t="s">
        <v>301</v>
      </c>
      <c r="C197" s="1" t="s">
        <v>302</v>
      </c>
      <c r="D197" s="261">
        <v>15.664541146896148</v>
      </c>
      <c r="E197" s="148">
        <v>4</v>
      </c>
      <c r="F197" s="28"/>
      <c r="G197" s="28"/>
      <c r="H197" s="28"/>
      <c r="I197" s="28"/>
      <c r="J197" s="28"/>
      <c r="K197" s="28"/>
      <c r="L197" s="28"/>
    </row>
    <row r="198" spans="2:12" ht="11.25">
      <c r="B198" s="1" t="s">
        <v>303</v>
      </c>
      <c r="C198" s="1" t="s">
        <v>304</v>
      </c>
      <c r="D198" s="261">
        <v>20.45580770572052</v>
      </c>
      <c r="E198" s="148">
        <v>4</v>
      </c>
      <c r="F198" s="28"/>
      <c r="G198" s="28"/>
      <c r="H198" s="28"/>
      <c r="I198" s="28"/>
      <c r="J198" s="28"/>
      <c r="K198" s="28"/>
      <c r="L198" s="28"/>
    </row>
    <row r="199" spans="2:12" ht="11.25">
      <c r="B199" s="1" t="s">
        <v>305</v>
      </c>
      <c r="C199" s="1" t="s">
        <v>457</v>
      </c>
      <c r="D199" s="261">
        <v>15.990607985967081</v>
      </c>
      <c r="E199" s="148">
        <v>4</v>
      </c>
      <c r="F199" s="28"/>
      <c r="G199" s="28"/>
      <c r="H199" s="28"/>
      <c r="I199" s="28"/>
      <c r="J199" s="28"/>
      <c r="K199" s="28"/>
      <c r="L199" s="28"/>
    </row>
    <row r="200" spans="2:12" ht="11.25">
      <c r="B200" s="1" t="s">
        <v>306</v>
      </c>
      <c r="C200" s="1" t="s">
        <v>307</v>
      </c>
      <c r="D200" s="261">
        <v>11.82071917188806</v>
      </c>
      <c r="E200" s="148">
        <v>3</v>
      </c>
      <c r="F200" s="28"/>
      <c r="G200" s="28"/>
      <c r="H200" s="28"/>
      <c r="I200" s="28"/>
      <c r="J200" s="28"/>
      <c r="K200" s="28"/>
      <c r="L200" s="28"/>
    </row>
    <row r="201" spans="2:12" ht="11.25">
      <c r="B201" s="1" t="s">
        <v>308</v>
      </c>
      <c r="C201" s="1" t="s">
        <v>309</v>
      </c>
      <c r="D201" s="261">
        <v>15.363981685399327</v>
      </c>
      <c r="E201" s="148">
        <v>4</v>
      </c>
      <c r="F201" s="28"/>
      <c r="G201" s="28"/>
      <c r="H201" s="28"/>
      <c r="I201" s="28"/>
      <c r="J201" s="28"/>
      <c r="K201" s="28"/>
      <c r="L201" s="28"/>
    </row>
    <row r="202" spans="2:12" ht="11.25">
      <c r="B202" s="1" t="s">
        <v>657</v>
      </c>
      <c r="C202" s="1" t="s">
        <v>658</v>
      </c>
      <c r="D202" s="261" t="s">
        <v>142</v>
      </c>
      <c r="E202" s="148" t="s">
        <v>142</v>
      </c>
      <c r="F202" s="28"/>
      <c r="G202" s="28"/>
      <c r="H202" s="28"/>
      <c r="I202" s="28"/>
      <c r="J202" s="28"/>
      <c r="K202" s="28"/>
      <c r="L202" s="28"/>
    </row>
    <row r="203" spans="2:12" ht="11.25">
      <c r="B203" s="1" t="s">
        <v>659</v>
      </c>
      <c r="C203" s="1" t="s">
        <v>660</v>
      </c>
      <c r="D203" s="261" t="s">
        <v>142</v>
      </c>
      <c r="E203" s="148" t="s">
        <v>142</v>
      </c>
      <c r="F203" s="28"/>
      <c r="G203" s="28"/>
      <c r="H203" s="28"/>
      <c r="I203" s="28"/>
      <c r="J203" s="28"/>
      <c r="K203" s="28"/>
      <c r="L203" s="28"/>
    </row>
    <row r="204" spans="2:12" ht="11.25">
      <c r="B204" s="1" t="s">
        <v>661</v>
      </c>
      <c r="C204" s="1" t="s">
        <v>662</v>
      </c>
      <c r="D204" s="261" t="s">
        <v>142</v>
      </c>
      <c r="E204" s="148" t="s">
        <v>142</v>
      </c>
      <c r="F204" s="28"/>
      <c r="G204" s="28"/>
      <c r="H204" s="28"/>
      <c r="I204" s="28"/>
      <c r="J204" s="28"/>
      <c r="K204" s="28"/>
      <c r="L204" s="28"/>
    </row>
    <row r="205" spans="2:12" ht="11.25">
      <c r="B205" s="1" t="s">
        <v>663</v>
      </c>
      <c r="C205" s="1" t="s">
        <v>664</v>
      </c>
      <c r="D205" s="261" t="s">
        <v>142</v>
      </c>
      <c r="E205" s="148" t="s">
        <v>142</v>
      </c>
      <c r="F205" s="28"/>
      <c r="G205" s="28"/>
      <c r="H205" s="28"/>
      <c r="I205" s="28"/>
      <c r="J205" s="28"/>
      <c r="K205" s="28"/>
      <c r="L205" s="28"/>
    </row>
    <row r="206" spans="2:12" ht="11.25">
      <c r="B206" s="1" t="s">
        <v>665</v>
      </c>
      <c r="C206" s="1" t="s">
        <v>666</v>
      </c>
      <c r="D206" s="261" t="s">
        <v>142</v>
      </c>
      <c r="E206" s="148" t="s">
        <v>142</v>
      </c>
      <c r="F206" s="28"/>
      <c r="G206" s="28"/>
      <c r="H206" s="28"/>
      <c r="I206" s="28"/>
      <c r="J206" s="28"/>
      <c r="K206" s="28"/>
      <c r="L206" s="28"/>
    </row>
    <row r="207" spans="2:12" ht="11.25">
      <c r="B207" s="1" t="s">
        <v>667</v>
      </c>
      <c r="C207" s="1" t="s">
        <v>668</v>
      </c>
      <c r="D207" s="261" t="s">
        <v>142</v>
      </c>
      <c r="E207" s="148" t="s">
        <v>142</v>
      </c>
      <c r="F207" s="28"/>
      <c r="G207" s="28"/>
      <c r="H207" s="28"/>
      <c r="I207" s="28"/>
      <c r="J207" s="28"/>
      <c r="K207" s="28"/>
      <c r="L207" s="28"/>
    </row>
    <row r="208" spans="2:12" ht="11.25">
      <c r="B208" s="1" t="s">
        <v>669</v>
      </c>
      <c r="C208" s="1" t="s">
        <v>670</v>
      </c>
      <c r="D208" s="261" t="s">
        <v>142</v>
      </c>
      <c r="E208" s="148" t="s">
        <v>142</v>
      </c>
      <c r="F208" s="28"/>
      <c r="G208" s="28"/>
      <c r="H208" s="28"/>
      <c r="I208" s="28"/>
      <c r="J208" s="28"/>
      <c r="K208" s="28"/>
      <c r="L208" s="28"/>
    </row>
    <row r="209" spans="2:12" ht="11.25">
      <c r="B209" s="1" t="s">
        <v>671</v>
      </c>
      <c r="C209" s="1" t="s">
        <v>672</v>
      </c>
      <c r="D209" s="261" t="s">
        <v>142</v>
      </c>
      <c r="E209" s="148" t="s">
        <v>142</v>
      </c>
      <c r="F209" s="28"/>
      <c r="G209" s="28"/>
      <c r="H209" s="28"/>
      <c r="I209" s="28"/>
      <c r="J209" s="28"/>
      <c r="K209" s="28"/>
      <c r="L209" s="28"/>
    </row>
    <row r="210" spans="2:12" ht="11.25">
      <c r="B210" s="1" t="s">
        <v>673</v>
      </c>
      <c r="C210" s="1" t="s">
        <v>674</v>
      </c>
      <c r="D210" s="261" t="s">
        <v>142</v>
      </c>
      <c r="E210" s="148" t="s">
        <v>142</v>
      </c>
      <c r="F210" s="28"/>
      <c r="G210" s="28"/>
      <c r="H210" s="28"/>
      <c r="I210" s="28"/>
      <c r="J210" s="28"/>
      <c r="K210" s="28"/>
      <c r="L210" s="28"/>
    </row>
    <row r="211" spans="2:12" ht="11.25">
      <c r="B211" s="1" t="s">
        <v>675</v>
      </c>
      <c r="C211" s="1" t="s">
        <v>676</v>
      </c>
      <c r="D211" s="261" t="s">
        <v>142</v>
      </c>
      <c r="E211" s="148" t="s">
        <v>142</v>
      </c>
      <c r="F211" s="28"/>
      <c r="G211" s="28"/>
      <c r="H211" s="28"/>
      <c r="I211" s="28"/>
      <c r="J211" s="28"/>
      <c r="K211" s="28"/>
      <c r="L211" s="28"/>
    </row>
    <row r="212" spans="2:12" ht="11.25">
      <c r="B212" s="1" t="s">
        <v>310</v>
      </c>
      <c r="C212" s="1" t="s">
        <v>311</v>
      </c>
      <c r="D212" s="261">
        <v>13.254488040723572</v>
      </c>
      <c r="E212" s="148">
        <v>3</v>
      </c>
      <c r="F212" s="28"/>
      <c r="G212" s="28"/>
      <c r="H212" s="28"/>
      <c r="I212" s="28"/>
      <c r="J212" s="28"/>
      <c r="K212" s="28"/>
      <c r="L212" s="28"/>
    </row>
    <row r="213" spans="2:12" ht="11.25">
      <c r="B213" s="1" t="s">
        <v>312</v>
      </c>
      <c r="C213" s="1" t="s">
        <v>313</v>
      </c>
      <c r="D213" s="261">
        <v>5.543437143150072</v>
      </c>
      <c r="E213" s="148">
        <v>1</v>
      </c>
      <c r="F213" s="28"/>
      <c r="G213" s="28"/>
      <c r="H213" s="28"/>
      <c r="I213" s="28"/>
      <c r="J213" s="28"/>
      <c r="K213" s="28"/>
      <c r="L213" s="28"/>
    </row>
    <row r="214" spans="2:12" ht="11.25">
      <c r="B214" s="1" t="s">
        <v>314</v>
      </c>
      <c r="C214" s="1" t="s">
        <v>315</v>
      </c>
      <c r="D214" s="261">
        <v>6.501981989984566</v>
      </c>
      <c r="E214" s="148">
        <v>1</v>
      </c>
      <c r="F214" s="28"/>
      <c r="G214" s="28"/>
      <c r="H214" s="28"/>
      <c r="I214" s="28"/>
      <c r="J214" s="28"/>
      <c r="K214" s="28"/>
      <c r="L214" s="28"/>
    </row>
    <row r="215" spans="2:12" ht="11.25">
      <c r="B215" s="1" t="s">
        <v>316</v>
      </c>
      <c r="C215" s="1" t="s">
        <v>317</v>
      </c>
      <c r="D215" s="261">
        <v>9.1713282753935</v>
      </c>
      <c r="E215" s="148">
        <v>1</v>
      </c>
      <c r="F215" s="28"/>
      <c r="G215" s="28"/>
      <c r="H215" s="28"/>
      <c r="I215" s="28"/>
      <c r="J215" s="28"/>
      <c r="K215" s="28"/>
      <c r="L215" s="28"/>
    </row>
    <row r="216" spans="2:12" ht="11.25">
      <c r="B216" s="1" t="s">
        <v>318</v>
      </c>
      <c r="C216" s="1" t="s">
        <v>319</v>
      </c>
      <c r="D216" s="261">
        <v>9.955498745443355</v>
      </c>
      <c r="E216" s="148">
        <v>2</v>
      </c>
      <c r="F216" s="28"/>
      <c r="G216" s="28"/>
      <c r="H216" s="28"/>
      <c r="I216" s="28"/>
      <c r="J216" s="28"/>
      <c r="K216" s="28"/>
      <c r="L216" s="28"/>
    </row>
    <row r="217" spans="2:12" ht="11.25">
      <c r="B217" s="1" t="s">
        <v>677</v>
      </c>
      <c r="C217" s="1" t="s">
        <v>678</v>
      </c>
      <c r="D217" s="261" t="s">
        <v>142</v>
      </c>
      <c r="E217" s="148" t="s">
        <v>142</v>
      </c>
      <c r="F217" s="28"/>
      <c r="G217" s="28"/>
      <c r="H217" s="28"/>
      <c r="I217" s="28"/>
      <c r="J217" s="28"/>
      <c r="K217" s="28"/>
      <c r="L217" s="28"/>
    </row>
    <row r="218" spans="2:12" ht="11.25">
      <c r="B218" s="1" t="s">
        <v>320</v>
      </c>
      <c r="C218" s="1" t="s">
        <v>321</v>
      </c>
      <c r="D218" s="261">
        <v>11.439435570864328</v>
      </c>
      <c r="E218" s="148">
        <v>3</v>
      </c>
      <c r="F218" s="28"/>
      <c r="G218" s="28"/>
      <c r="H218" s="28"/>
      <c r="I218" s="28"/>
      <c r="J218" s="28"/>
      <c r="K218" s="28"/>
      <c r="L218" s="28"/>
    </row>
    <row r="219" spans="2:12" ht="11.25">
      <c r="B219" s="1" t="s">
        <v>322</v>
      </c>
      <c r="C219" s="1" t="s">
        <v>323</v>
      </c>
      <c r="D219" s="261">
        <v>11.754641640032212</v>
      </c>
      <c r="E219" s="148">
        <v>3</v>
      </c>
      <c r="F219" s="28"/>
      <c r="G219" s="28"/>
      <c r="H219" s="28"/>
      <c r="I219" s="28"/>
      <c r="J219" s="28"/>
      <c r="K219" s="28"/>
      <c r="L219" s="28"/>
    </row>
    <row r="220" spans="2:12" ht="11.25">
      <c r="B220" s="1" t="s">
        <v>324</v>
      </c>
      <c r="C220" s="1" t="s">
        <v>325</v>
      </c>
      <c r="D220" s="261">
        <v>13.794086449217712</v>
      </c>
      <c r="E220" s="148">
        <v>3</v>
      </c>
      <c r="F220" s="28"/>
      <c r="G220" s="28"/>
      <c r="H220" s="28"/>
      <c r="I220" s="28"/>
      <c r="J220" s="28"/>
      <c r="K220" s="28"/>
      <c r="L220" s="28"/>
    </row>
    <row r="221" spans="2:12" ht="11.25">
      <c r="B221" s="1" t="s">
        <v>679</v>
      </c>
      <c r="C221" s="1" t="s">
        <v>680</v>
      </c>
      <c r="D221" s="261" t="s">
        <v>142</v>
      </c>
      <c r="E221" s="148" t="s">
        <v>142</v>
      </c>
      <c r="F221" s="28"/>
      <c r="G221" s="28"/>
      <c r="H221" s="28"/>
      <c r="I221" s="28"/>
      <c r="J221" s="28"/>
      <c r="K221" s="28"/>
      <c r="L221" s="28"/>
    </row>
    <row r="222" spans="2:12" ht="11.25">
      <c r="B222" s="1" t="s">
        <v>326</v>
      </c>
      <c r="C222" s="1" t="s">
        <v>327</v>
      </c>
      <c r="D222" s="261">
        <v>10.29275075088916</v>
      </c>
      <c r="E222" s="148">
        <v>2</v>
      </c>
      <c r="F222" s="28"/>
      <c r="G222" s="28"/>
      <c r="H222" s="28"/>
      <c r="I222" s="28"/>
      <c r="J222" s="28"/>
      <c r="K222" s="28"/>
      <c r="L222" s="28"/>
    </row>
    <row r="223" spans="2:12" ht="11.25">
      <c r="B223" s="1" t="s">
        <v>328</v>
      </c>
      <c r="C223" s="1" t="s">
        <v>329</v>
      </c>
      <c r="D223" s="261">
        <v>11.610797732419924</v>
      </c>
      <c r="E223" s="148">
        <v>3</v>
      </c>
      <c r="F223" s="28"/>
      <c r="G223" s="28"/>
      <c r="H223" s="28"/>
      <c r="I223" s="28"/>
      <c r="J223" s="28"/>
      <c r="K223" s="28"/>
      <c r="L223" s="28"/>
    </row>
    <row r="224" spans="2:12" ht="11.25">
      <c r="B224" s="1" t="s">
        <v>330</v>
      </c>
      <c r="C224" s="1" t="s">
        <v>331</v>
      </c>
      <c r="D224" s="261">
        <v>8.9193752638244</v>
      </c>
      <c r="E224" s="148">
        <v>1</v>
      </c>
      <c r="F224" s="28"/>
      <c r="G224" s="28"/>
      <c r="H224" s="28"/>
      <c r="I224" s="28"/>
      <c r="J224" s="28"/>
      <c r="K224" s="28"/>
      <c r="L224" s="28"/>
    </row>
    <row r="225" spans="2:12" ht="11.25">
      <c r="B225" s="1" t="s">
        <v>332</v>
      </c>
      <c r="C225" s="1" t="s">
        <v>333</v>
      </c>
      <c r="D225" s="261">
        <v>10.811535293572929</v>
      </c>
      <c r="E225" s="148">
        <v>2</v>
      </c>
      <c r="F225" s="28"/>
      <c r="G225" s="28"/>
      <c r="H225" s="28"/>
      <c r="I225" s="28"/>
      <c r="J225" s="28"/>
      <c r="K225" s="28"/>
      <c r="L225" s="28"/>
    </row>
    <row r="226" spans="2:12" ht="11.25">
      <c r="B226" s="1" t="s">
        <v>334</v>
      </c>
      <c r="C226" s="1" t="s">
        <v>335</v>
      </c>
      <c r="D226" s="261">
        <v>9.95706322296748</v>
      </c>
      <c r="E226" s="148">
        <v>2</v>
      </c>
      <c r="F226" s="28"/>
      <c r="G226" s="28"/>
      <c r="H226" s="28"/>
      <c r="I226" s="28"/>
      <c r="J226" s="28"/>
      <c r="K226" s="28"/>
      <c r="L226" s="28"/>
    </row>
    <row r="227" spans="2:12" ht="11.25">
      <c r="B227" s="1" t="s">
        <v>336</v>
      </c>
      <c r="C227" s="1" t="s">
        <v>337</v>
      </c>
      <c r="D227" s="261">
        <v>11.222812103869373</v>
      </c>
      <c r="E227" s="148">
        <v>2</v>
      </c>
      <c r="F227" s="28"/>
      <c r="G227" s="28"/>
      <c r="H227" s="28"/>
      <c r="I227" s="28"/>
      <c r="J227" s="28"/>
      <c r="K227" s="28"/>
      <c r="L227" s="28"/>
    </row>
    <row r="228" spans="2:12" ht="11.25">
      <c r="B228" s="1" t="s">
        <v>681</v>
      </c>
      <c r="C228" s="1" t="s">
        <v>682</v>
      </c>
      <c r="D228" s="261" t="s">
        <v>142</v>
      </c>
      <c r="E228" s="148" t="s">
        <v>142</v>
      </c>
      <c r="F228" s="28"/>
      <c r="G228" s="28"/>
      <c r="H228" s="28"/>
      <c r="I228" s="28"/>
      <c r="J228" s="28"/>
      <c r="K228" s="28"/>
      <c r="L228" s="28"/>
    </row>
    <row r="229" spans="2:12" ht="11.25">
      <c r="B229" s="1" t="s">
        <v>683</v>
      </c>
      <c r="C229" s="1" t="s">
        <v>684</v>
      </c>
      <c r="D229" s="261" t="s">
        <v>142</v>
      </c>
      <c r="E229" s="148" t="s">
        <v>142</v>
      </c>
      <c r="F229" s="28"/>
      <c r="G229" s="28"/>
      <c r="H229" s="28"/>
      <c r="I229" s="28"/>
      <c r="J229" s="28"/>
      <c r="K229" s="28"/>
      <c r="L229" s="28"/>
    </row>
    <row r="230" spans="2:12" ht="11.25">
      <c r="B230" s="1" t="s">
        <v>338</v>
      </c>
      <c r="C230" s="1" t="s">
        <v>339</v>
      </c>
      <c r="D230" s="261">
        <v>11.754795973962665</v>
      </c>
      <c r="E230" s="148">
        <v>3</v>
      </c>
      <c r="F230" s="28"/>
      <c r="G230" s="28"/>
      <c r="H230" s="28"/>
      <c r="I230" s="28"/>
      <c r="J230" s="28"/>
      <c r="K230" s="28"/>
      <c r="L230" s="28"/>
    </row>
    <row r="231" spans="2:12" ht="11.25">
      <c r="B231" s="1" t="s">
        <v>340</v>
      </c>
      <c r="C231" s="1" t="s">
        <v>341</v>
      </c>
      <c r="D231" s="261">
        <v>9.520818974578685</v>
      </c>
      <c r="E231" s="148">
        <v>1</v>
      </c>
      <c r="F231" s="28"/>
      <c r="G231" s="28"/>
      <c r="H231" s="28"/>
      <c r="I231" s="28"/>
      <c r="J231" s="28"/>
      <c r="K231" s="28"/>
      <c r="L231" s="28"/>
    </row>
    <row r="232" spans="2:12" ht="11.25">
      <c r="B232" s="1" t="s">
        <v>342</v>
      </c>
      <c r="C232" s="1" t="s">
        <v>343</v>
      </c>
      <c r="D232" s="261">
        <v>10.160766304312723</v>
      </c>
      <c r="E232" s="148">
        <v>2</v>
      </c>
      <c r="F232" s="28"/>
      <c r="G232" s="28"/>
      <c r="H232" s="28"/>
      <c r="I232" s="28"/>
      <c r="J232" s="28"/>
      <c r="K232" s="28"/>
      <c r="L232" s="28"/>
    </row>
    <row r="233" spans="2:12" ht="11.25">
      <c r="B233" s="1" t="s">
        <v>344</v>
      </c>
      <c r="C233" s="1" t="s">
        <v>345</v>
      </c>
      <c r="D233" s="261">
        <v>8.001343041933069</v>
      </c>
      <c r="E233" s="148">
        <v>1</v>
      </c>
      <c r="F233" s="28"/>
      <c r="G233" s="28"/>
      <c r="H233" s="28"/>
      <c r="I233" s="28"/>
      <c r="J233" s="28"/>
      <c r="K233" s="28"/>
      <c r="L233" s="28"/>
    </row>
    <row r="234" spans="2:12" ht="11.25">
      <c r="B234" s="1" t="s">
        <v>346</v>
      </c>
      <c r="C234" s="1" t="s">
        <v>347</v>
      </c>
      <c r="D234" s="261">
        <v>9.46325448439223</v>
      </c>
      <c r="E234" s="148">
        <v>1</v>
      </c>
      <c r="F234" s="28"/>
      <c r="G234" s="28"/>
      <c r="H234" s="28"/>
      <c r="I234" s="28"/>
      <c r="J234" s="28"/>
      <c r="K234" s="28"/>
      <c r="L234" s="28"/>
    </row>
    <row r="235" spans="2:12" ht="11.25">
      <c r="B235" s="1" t="s">
        <v>685</v>
      </c>
      <c r="C235" s="1" t="s">
        <v>686</v>
      </c>
      <c r="D235" s="261" t="s">
        <v>142</v>
      </c>
      <c r="E235" s="148" t="s">
        <v>142</v>
      </c>
      <c r="F235" s="28"/>
      <c r="G235" s="28"/>
      <c r="H235" s="28"/>
      <c r="I235" s="28"/>
      <c r="J235" s="28"/>
      <c r="K235" s="28"/>
      <c r="L235" s="28"/>
    </row>
    <row r="236" spans="2:12" ht="11.25">
      <c r="B236" s="1" t="s">
        <v>687</v>
      </c>
      <c r="C236" s="1" t="s">
        <v>688</v>
      </c>
      <c r="D236" s="261" t="s">
        <v>142</v>
      </c>
      <c r="E236" s="148" t="s">
        <v>142</v>
      </c>
      <c r="F236" s="28"/>
      <c r="G236" s="28"/>
      <c r="H236" s="28"/>
      <c r="I236" s="28"/>
      <c r="J236" s="28"/>
      <c r="K236" s="28"/>
      <c r="L236" s="28"/>
    </row>
    <row r="237" spans="2:12" ht="11.25">
      <c r="B237" s="1" t="s">
        <v>348</v>
      </c>
      <c r="C237" s="1" t="s">
        <v>349</v>
      </c>
      <c r="D237" s="261">
        <v>9.824311224694167</v>
      </c>
      <c r="E237" s="148">
        <v>1</v>
      </c>
      <c r="F237" s="28"/>
      <c r="G237" s="28"/>
      <c r="H237" s="28"/>
      <c r="I237" s="28"/>
      <c r="J237" s="28"/>
      <c r="K237" s="28"/>
      <c r="L237" s="28"/>
    </row>
    <row r="238" spans="2:12" ht="11.25">
      <c r="B238" s="1" t="s">
        <v>350</v>
      </c>
      <c r="C238" s="1" t="s">
        <v>351</v>
      </c>
      <c r="D238" s="261">
        <v>9.607566965791783</v>
      </c>
      <c r="E238" s="148">
        <v>1</v>
      </c>
      <c r="F238" s="28"/>
      <c r="G238" s="28"/>
      <c r="H238" s="28"/>
      <c r="I238" s="28"/>
      <c r="J238" s="28"/>
      <c r="K238" s="28"/>
      <c r="L238" s="28"/>
    </row>
    <row r="239" spans="2:12" ht="11.25">
      <c r="B239" s="1" t="s">
        <v>352</v>
      </c>
      <c r="C239" s="1" t="s">
        <v>353</v>
      </c>
      <c r="D239" s="261">
        <v>10.620414976644751</v>
      </c>
      <c r="E239" s="148">
        <v>2</v>
      </c>
      <c r="F239" s="28"/>
      <c r="G239" s="28"/>
      <c r="H239" s="28"/>
      <c r="I239" s="28"/>
      <c r="J239" s="28"/>
      <c r="K239" s="28"/>
      <c r="L239" s="28"/>
    </row>
    <row r="240" spans="2:12" ht="11.25">
      <c r="B240" s="1" t="s">
        <v>354</v>
      </c>
      <c r="C240" s="1" t="s">
        <v>355</v>
      </c>
      <c r="D240" s="261">
        <v>8.4</v>
      </c>
      <c r="E240" s="148">
        <v>1</v>
      </c>
      <c r="F240" s="28"/>
      <c r="G240" s="28"/>
      <c r="H240" s="28"/>
      <c r="I240" s="28"/>
      <c r="J240" s="28"/>
      <c r="K240" s="28"/>
      <c r="L240" s="28"/>
    </row>
    <row r="241" spans="2:12" ht="11.25">
      <c r="B241" s="1" t="s">
        <v>356</v>
      </c>
      <c r="C241" s="1" t="s">
        <v>357</v>
      </c>
      <c r="D241" s="261">
        <v>9.769826010747794</v>
      </c>
      <c r="E241" s="148">
        <v>1</v>
      </c>
      <c r="F241" s="28"/>
      <c r="G241" s="28"/>
      <c r="H241" s="28"/>
      <c r="I241" s="28"/>
      <c r="J241" s="28"/>
      <c r="K241" s="28"/>
      <c r="L241" s="28"/>
    </row>
    <row r="242" spans="2:12" ht="11.25">
      <c r="B242" s="1" t="s">
        <v>689</v>
      </c>
      <c r="C242" s="1" t="s">
        <v>690</v>
      </c>
      <c r="D242" s="261" t="s">
        <v>142</v>
      </c>
      <c r="E242" s="148" t="s">
        <v>142</v>
      </c>
      <c r="F242" s="28"/>
      <c r="G242" s="28"/>
      <c r="H242" s="28"/>
      <c r="I242" s="28"/>
      <c r="J242" s="28"/>
      <c r="K242" s="28"/>
      <c r="L242" s="28"/>
    </row>
    <row r="243" spans="2:12" ht="11.25">
      <c r="B243" s="1" t="s">
        <v>691</v>
      </c>
      <c r="C243" s="1" t="s">
        <v>692</v>
      </c>
      <c r="D243" s="261" t="s">
        <v>142</v>
      </c>
      <c r="E243" s="148" t="s">
        <v>142</v>
      </c>
      <c r="F243" s="28"/>
      <c r="G243" s="28"/>
      <c r="H243" s="28"/>
      <c r="I243" s="28"/>
      <c r="J243" s="28"/>
      <c r="K243" s="28"/>
      <c r="L243" s="28"/>
    </row>
    <row r="244" spans="2:12" ht="11.25">
      <c r="B244" s="1" t="s">
        <v>358</v>
      </c>
      <c r="C244" s="1" t="s">
        <v>359</v>
      </c>
      <c r="D244" s="261">
        <v>8.41645232956246</v>
      </c>
      <c r="E244" s="148">
        <v>1</v>
      </c>
      <c r="F244" s="28"/>
      <c r="G244" s="28"/>
      <c r="H244" s="28"/>
      <c r="I244" s="28"/>
      <c r="J244" s="28"/>
      <c r="K244" s="28"/>
      <c r="L244" s="28"/>
    </row>
    <row r="245" spans="2:12" ht="11.25">
      <c r="B245" s="1" t="s">
        <v>360</v>
      </c>
      <c r="C245" s="1" t="s">
        <v>361</v>
      </c>
      <c r="D245" s="261">
        <v>8.909000640317746</v>
      </c>
      <c r="E245" s="148">
        <v>1</v>
      </c>
      <c r="F245" s="28"/>
      <c r="G245" s="28"/>
      <c r="H245" s="28"/>
      <c r="I245" s="28"/>
      <c r="J245" s="28"/>
      <c r="K245" s="28"/>
      <c r="L245" s="28"/>
    </row>
    <row r="246" spans="2:12" ht="11.25">
      <c r="B246" s="1" t="s">
        <v>362</v>
      </c>
      <c r="C246" s="1" t="s">
        <v>363</v>
      </c>
      <c r="D246" s="261">
        <v>8.147264035349464</v>
      </c>
      <c r="E246" s="148">
        <v>1</v>
      </c>
      <c r="F246" s="28"/>
      <c r="G246" s="28"/>
      <c r="H246" s="28"/>
      <c r="I246" s="28"/>
      <c r="J246" s="28"/>
      <c r="K246" s="28"/>
      <c r="L246" s="28"/>
    </row>
    <row r="247" spans="2:12" ht="11.25">
      <c r="B247" s="1" t="s">
        <v>364</v>
      </c>
      <c r="C247" s="1" t="s">
        <v>365</v>
      </c>
      <c r="D247" s="261">
        <v>8.547839968073431</v>
      </c>
      <c r="E247" s="148">
        <v>1</v>
      </c>
      <c r="F247" s="28"/>
      <c r="G247" s="28"/>
      <c r="H247" s="28"/>
      <c r="I247" s="28"/>
      <c r="J247" s="28"/>
      <c r="K247" s="28"/>
      <c r="L247" s="28"/>
    </row>
    <row r="248" spans="2:12" ht="11.25">
      <c r="B248" s="1" t="s">
        <v>366</v>
      </c>
      <c r="C248" s="1" t="s">
        <v>367</v>
      </c>
      <c r="D248" s="261">
        <v>9.39081237581199</v>
      </c>
      <c r="E248" s="148">
        <v>1</v>
      </c>
      <c r="F248" s="28"/>
      <c r="G248" s="28"/>
      <c r="H248" s="28"/>
      <c r="I248" s="28"/>
      <c r="J248" s="28"/>
      <c r="K248" s="28"/>
      <c r="L248" s="28"/>
    </row>
    <row r="249" spans="2:12" ht="11.25">
      <c r="B249" s="1" t="s">
        <v>368</v>
      </c>
      <c r="C249" s="1" t="s">
        <v>369</v>
      </c>
      <c r="D249" s="261">
        <v>10.353131604585851</v>
      </c>
      <c r="E249" s="148">
        <v>2</v>
      </c>
      <c r="F249" s="28"/>
      <c r="G249" s="28"/>
      <c r="H249" s="28"/>
      <c r="I249" s="28"/>
      <c r="J249" s="28"/>
      <c r="K249" s="28"/>
      <c r="L249" s="28"/>
    </row>
    <row r="250" spans="2:12" ht="11.25">
      <c r="B250" s="1" t="s">
        <v>693</v>
      </c>
      <c r="C250" s="1" t="s">
        <v>694</v>
      </c>
      <c r="D250" s="261" t="s">
        <v>142</v>
      </c>
      <c r="E250" s="148" t="s">
        <v>142</v>
      </c>
      <c r="F250" s="28"/>
      <c r="G250" s="28"/>
      <c r="H250" s="28"/>
      <c r="I250" s="28"/>
      <c r="J250" s="28"/>
      <c r="K250" s="28"/>
      <c r="L250" s="28"/>
    </row>
    <row r="251" spans="2:12" ht="11.25">
      <c r="B251" s="1" t="s">
        <v>695</v>
      </c>
      <c r="C251" s="1" t="s">
        <v>696</v>
      </c>
      <c r="D251" s="261" t="s">
        <v>142</v>
      </c>
      <c r="E251" s="148" t="s">
        <v>142</v>
      </c>
      <c r="F251" s="28"/>
      <c r="G251" s="28"/>
      <c r="H251" s="28"/>
      <c r="I251" s="28"/>
      <c r="J251" s="28"/>
      <c r="K251" s="28"/>
      <c r="L251" s="28"/>
    </row>
    <row r="252" spans="2:12" ht="11.25">
      <c r="B252" s="1" t="s">
        <v>370</v>
      </c>
      <c r="C252" s="1" t="s">
        <v>371</v>
      </c>
      <c r="D252" s="261">
        <v>6.568003281295294</v>
      </c>
      <c r="E252" s="148">
        <v>1</v>
      </c>
      <c r="F252" s="28"/>
      <c r="G252" s="28"/>
      <c r="H252" s="28"/>
      <c r="I252" s="28"/>
      <c r="J252" s="28"/>
      <c r="K252" s="28"/>
      <c r="L252" s="28"/>
    </row>
    <row r="253" spans="2:12" ht="11.25">
      <c r="B253" s="1" t="s">
        <v>697</v>
      </c>
      <c r="C253" s="1" t="s">
        <v>698</v>
      </c>
      <c r="D253" s="261" t="s">
        <v>142</v>
      </c>
      <c r="E253" s="148" t="s">
        <v>142</v>
      </c>
      <c r="F253" s="28"/>
      <c r="G253" s="28"/>
      <c r="H253" s="28"/>
      <c r="I253" s="28"/>
      <c r="J253" s="28"/>
      <c r="K253" s="28"/>
      <c r="L253" s="28"/>
    </row>
    <row r="254" spans="2:12" ht="11.25">
      <c r="B254" s="1" t="s">
        <v>699</v>
      </c>
      <c r="C254" s="1" t="s">
        <v>700</v>
      </c>
      <c r="D254" s="261" t="s">
        <v>142</v>
      </c>
      <c r="E254" s="148" t="s">
        <v>142</v>
      </c>
      <c r="F254" s="28"/>
      <c r="G254" s="28"/>
      <c r="H254" s="28"/>
      <c r="I254" s="28"/>
      <c r="J254" s="28"/>
      <c r="K254" s="28"/>
      <c r="L254" s="28"/>
    </row>
    <row r="255" spans="2:12" ht="11.25">
      <c r="B255" s="1" t="s">
        <v>372</v>
      </c>
      <c r="C255" s="1" t="s">
        <v>373</v>
      </c>
      <c r="D255" s="261">
        <v>10.720122444557648</v>
      </c>
      <c r="E255" s="148">
        <v>2</v>
      </c>
      <c r="F255" s="28"/>
      <c r="G255" s="28"/>
      <c r="H255" s="28"/>
      <c r="I255" s="28"/>
      <c r="J255" s="28"/>
      <c r="K255" s="28"/>
      <c r="L255" s="28"/>
    </row>
    <row r="256" spans="2:12" ht="11.25">
      <c r="B256" s="1" t="s">
        <v>374</v>
      </c>
      <c r="C256" s="1" t="s">
        <v>375</v>
      </c>
      <c r="D256" s="261">
        <v>7.85843505078683</v>
      </c>
      <c r="E256" s="148">
        <v>1</v>
      </c>
      <c r="F256" s="28"/>
      <c r="G256" s="28"/>
      <c r="H256" s="28"/>
      <c r="I256" s="28"/>
      <c r="J256" s="28"/>
      <c r="K256" s="28"/>
      <c r="L256" s="28"/>
    </row>
    <row r="257" spans="2:12" ht="11.25">
      <c r="B257" s="1" t="s">
        <v>376</v>
      </c>
      <c r="C257" s="1" t="s">
        <v>377</v>
      </c>
      <c r="D257" s="261">
        <v>8.854727757919282</v>
      </c>
      <c r="E257" s="148">
        <v>1</v>
      </c>
      <c r="F257" s="28"/>
      <c r="G257" s="28"/>
      <c r="H257" s="28"/>
      <c r="I257" s="28"/>
      <c r="J257" s="28"/>
      <c r="K257" s="28"/>
      <c r="L257" s="28"/>
    </row>
    <row r="258" spans="2:12" ht="11.25">
      <c r="B258" s="1" t="s">
        <v>701</v>
      </c>
      <c r="C258" s="1" t="s">
        <v>702</v>
      </c>
      <c r="D258" s="261" t="s">
        <v>142</v>
      </c>
      <c r="E258" s="148" t="s">
        <v>142</v>
      </c>
      <c r="F258" s="28"/>
      <c r="G258" s="28"/>
      <c r="H258" s="28"/>
      <c r="I258" s="28"/>
      <c r="J258" s="28"/>
      <c r="K258" s="28"/>
      <c r="L258" s="28"/>
    </row>
    <row r="259" spans="2:12" ht="11.25">
      <c r="B259" s="1" t="s">
        <v>703</v>
      </c>
      <c r="C259" s="1" t="s">
        <v>704</v>
      </c>
      <c r="D259" s="261" t="s">
        <v>142</v>
      </c>
      <c r="E259" s="148" t="s">
        <v>142</v>
      </c>
      <c r="F259" s="28"/>
      <c r="G259" s="28"/>
      <c r="H259" s="28"/>
      <c r="I259" s="28"/>
      <c r="J259" s="28"/>
      <c r="K259" s="28"/>
      <c r="L259" s="28"/>
    </row>
    <row r="260" spans="2:12" ht="11.25">
      <c r="B260" s="1" t="s">
        <v>378</v>
      </c>
      <c r="C260" s="1" t="s">
        <v>379</v>
      </c>
      <c r="D260" s="261">
        <v>10.066579684561956</v>
      </c>
      <c r="E260" s="148">
        <v>2</v>
      </c>
      <c r="F260" s="28"/>
      <c r="G260" s="28"/>
      <c r="H260" s="28"/>
      <c r="I260" s="28"/>
      <c r="J260" s="28"/>
      <c r="K260" s="28"/>
      <c r="L260" s="28"/>
    </row>
    <row r="261" spans="2:12" ht="11.25">
      <c r="B261" s="1" t="s">
        <v>380</v>
      </c>
      <c r="C261" s="1" t="s">
        <v>381</v>
      </c>
      <c r="D261" s="261">
        <v>9.48258047262472</v>
      </c>
      <c r="E261" s="148">
        <v>1</v>
      </c>
      <c r="F261" s="28"/>
      <c r="G261" s="28"/>
      <c r="H261" s="28"/>
      <c r="I261" s="28"/>
      <c r="J261" s="28"/>
      <c r="K261" s="28"/>
      <c r="L261" s="28"/>
    </row>
    <row r="262" spans="2:12" ht="11.25">
      <c r="B262" s="1" t="s">
        <v>382</v>
      </c>
      <c r="C262" s="1" t="s">
        <v>383</v>
      </c>
      <c r="D262" s="261">
        <v>11.281449397537827</v>
      </c>
      <c r="E262" s="148">
        <v>2</v>
      </c>
      <c r="F262" s="28"/>
      <c r="G262" s="28"/>
      <c r="H262" s="28"/>
      <c r="I262" s="28"/>
      <c r="J262" s="28"/>
      <c r="K262" s="28"/>
      <c r="L262" s="28"/>
    </row>
    <row r="263" spans="2:12" ht="11.25">
      <c r="B263" s="1" t="s">
        <v>384</v>
      </c>
      <c r="C263" s="1" t="s">
        <v>385</v>
      </c>
      <c r="D263" s="261">
        <v>10.411550061323181</v>
      </c>
      <c r="E263" s="148">
        <v>2</v>
      </c>
      <c r="F263" s="28"/>
      <c r="G263" s="28"/>
      <c r="H263" s="28"/>
      <c r="I263" s="28"/>
      <c r="J263" s="28"/>
      <c r="K263" s="28"/>
      <c r="L263" s="28"/>
    </row>
    <row r="264" spans="2:12" ht="11.25">
      <c r="B264" s="1" t="s">
        <v>386</v>
      </c>
      <c r="C264" s="1" t="s">
        <v>387</v>
      </c>
      <c r="D264" s="261">
        <v>8.724612570988546</v>
      </c>
      <c r="E264" s="148">
        <v>1</v>
      </c>
      <c r="F264" s="28"/>
      <c r="G264" s="28"/>
      <c r="H264" s="28"/>
      <c r="I264" s="28"/>
      <c r="J264" s="28"/>
      <c r="K264" s="28"/>
      <c r="L264" s="28"/>
    </row>
    <row r="265" spans="2:12" ht="11.25">
      <c r="B265" s="1" t="s">
        <v>388</v>
      </c>
      <c r="C265" s="1" t="s">
        <v>389</v>
      </c>
      <c r="D265" s="261">
        <v>12.456817362716572</v>
      </c>
      <c r="E265" s="148">
        <v>3</v>
      </c>
      <c r="F265" s="28"/>
      <c r="G265" s="28"/>
      <c r="H265" s="28"/>
      <c r="I265" s="28"/>
      <c r="J265" s="28"/>
      <c r="K265" s="28"/>
      <c r="L265" s="28"/>
    </row>
    <row r="266" spans="2:12" ht="11.25">
      <c r="B266" s="1" t="s">
        <v>390</v>
      </c>
      <c r="C266" s="1" t="s">
        <v>391</v>
      </c>
      <c r="D266" s="261">
        <v>12.320865979294192</v>
      </c>
      <c r="E266" s="148">
        <v>3</v>
      </c>
      <c r="F266" s="28"/>
      <c r="G266" s="28"/>
      <c r="H266" s="28"/>
      <c r="I266" s="28"/>
      <c r="J266" s="28"/>
      <c r="K266" s="28"/>
      <c r="L266" s="28"/>
    </row>
    <row r="267" spans="2:12" ht="11.25">
      <c r="B267" s="1" t="s">
        <v>739</v>
      </c>
      <c r="D267" s="359" t="s">
        <v>142</v>
      </c>
      <c r="E267" s="148" t="s">
        <v>142</v>
      </c>
      <c r="F267" s="28"/>
      <c r="G267" s="28"/>
      <c r="H267" s="28"/>
      <c r="I267" s="28"/>
      <c r="J267" s="28"/>
      <c r="K267" s="28"/>
      <c r="L267" s="28"/>
    </row>
    <row r="268" spans="2:12" ht="11.25">
      <c r="B268" s="1" t="s">
        <v>740</v>
      </c>
      <c r="D268" s="359" t="s">
        <v>142</v>
      </c>
      <c r="E268" s="148" t="s">
        <v>142</v>
      </c>
      <c r="F268" s="28"/>
      <c r="G268" s="28"/>
      <c r="H268" s="28"/>
      <c r="I268" s="28"/>
      <c r="J268" s="28"/>
      <c r="K268" s="28"/>
      <c r="L268" s="28"/>
    </row>
    <row r="269" spans="2:12" ht="11.25">
      <c r="B269" s="1" t="s">
        <v>741</v>
      </c>
      <c r="D269" s="359" t="s">
        <v>142</v>
      </c>
      <c r="E269" s="148" t="s">
        <v>142</v>
      </c>
      <c r="F269" s="28"/>
      <c r="G269" s="28"/>
      <c r="H269" s="28"/>
      <c r="I269" s="28"/>
      <c r="J269" s="28"/>
      <c r="K269" s="28"/>
      <c r="L269" s="28"/>
    </row>
    <row r="270" spans="2:12" ht="11.25">
      <c r="B270" s="1" t="s">
        <v>742</v>
      </c>
      <c r="D270" s="359" t="s">
        <v>142</v>
      </c>
      <c r="E270" s="148" t="s">
        <v>142</v>
      </c>
      <c r="F270" s="28"/>
      <c r="G270" s="28"/>
      <c r="H270" s="28"/>
      <c r="I270" s="28"/>
      <c r="J270" s="28"/>
      <c r="K270" s="28"/>
      <c r="L270" s="28"/>
    </row>
    <row r="271" spans="2:12" ht="11.25">
      <c r="B271" s="1" t="s">
        <v>743</v>
      </c>
      <c r="D271" s="359" t="s">
        <v>142</v>
      </c>
      <c r="E271" s="148" t="s">
        <v>142</v>
      </c>
      <c r="F271" s="28"/>
      <c r="G271" s="28"/>
      <c r="H271" s="28"/>
      <c r="I271" s="28"/>
      <c r="J271" s="28"/>
      <c r="K271" s="28"/>
      <c r="L271" s="28"/>
    </row>
    <row r="272" spans="2:12" ht="11.25">
      <c r="B272" s="1" t="s">
        <v>744</v>
      </c>
      <c r="D272" s="359" t="s">
        <v>142</v>
      </c>
      <c r="E272" s="148" t="s">
        <v>142</v>
      </c>
      <c r="F272" s="28"/>
      <c r="G272" s="28"/>
      <c r="H272" s="28"/>
      <c r="I272" s="28"/>
      <c r="J272" s="28"/>
      <c r="K272" s="28"/>
      <c r="L272" s="28"/>
    </row>
    <row r="273" spans="2:12" ht="11.25">
      <c r="B273" s="1" t="s">
        <v>745</v>
      </c>
      <c r="D273" s="359" t="s">
        <v>142</v>
      </c>
      <c r="E273" s="148" t="s">
        <v>142</v>
      </c>
      <c r="F273" s="28"/>
      <c r="G273" s="28"/>
      <c r="H273" s="28"/>
      <c r="I273" s="28"/>
      <c r="J273" s="28"/>
      <c r="K273" s="28"/>
      <c r="L273" s="28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0"/>
  </sheetPr>
  <dimension ref="A2:J35"/>
  <sheetViews>
    <sheetView showGridLines="0" workbookViewId="0" topLeftCell="A1">
      <selection activeCell="A5" sqref="A5"/>
    </sheetView>
  </sheetViews>
  <sheetFormatPr defaultColWidth="9.33203125" defaultRowHeight="12"/>
  <cols>
    <col min="1" max="1" width="8.33203125" style="215" customWidth="1"/>
    <col min="2" max="2" width="8.33203125" style="1" customWidth="1"/>
    <col min="3" max="3" width="35.16015625" style="1" customWidth="1"/>
    <col min="4" max="6" width="18.83203125" style="1" customWidth="1"/>
    <col min="7" max="8" width="9.33203125" style="1" customWidth="1"/>
    <col min="9" max="10" width="9.33203125" style="5" customWidth="1"/>
    <col min="11" max="16384" width="9.33203125" style="1" customWidth="1"/>
  </cols>
  <sheetData>
    <row r="2" spans="1:10" s="2" customFormat="1" ht="12.75">
      <c r="A2" s="372" t="str">
        <f>MID(B2,SEARCH(":",B2)+2,200)&amp;IF(B3&lt;&gt;""," "&amp;B3,"")</f>
        <v>Key regional indicators, construction (NACE Section F), 2008 (1) (top 20 NUTS 2 regions, based on % share of non-financial business economy workforce)</v>
      </c>
      <c r="B2" s="2" t="s">
        <v>467</v>
      </c>
      <c r="I2" s="387"/>
      <c r="J2" s="387"/>
    </row>
    <row r="3" spans="1:10" s="3" customFormat="1" ht="11.25">
      <c r="A3" s="372" t="str">
        <f>B2&amp;IF(B3&lt;&gt;""," "&amp;B3,"")</f>
        <v>Table 5: Key regional indicators, construction (NACE Section F), 2008 (1) (top 20 NUTS 2 regions, based on % share of non-financial business economy workforce)</v>
      </c>
      <c r="B3" s="3" t="s">
        <v>54</v>
      </c>
      <c r="I3" s="4"/>
      <c r="J3" s="4"/>
    </row>
    <row r="7" s="5" customFormat="1" ht="11.25">
      <c r="A7" s="313"/>
    </row>
    <row r="8" spans="1:6" s="5" customFormat="1" ht="11.25">
      <c r="A8" s="313"/>
      <c r="D8" s="147"/>
      <c r="E8" s="147"/>
      <c r="F8" s="147"/>
    </row>
    <row r="9" ht="1.5" customHeight="1"/>
    <row r="10" spans="1:10" s="282" customFormat="1" ht="25.5" customHeight="1">
      <c r="A10" s="375"/>
      <c r="B10" s="411" t="s">
        <v>144</v>
      </c>
      <c r="C10" s="413" t="s">
        <v>393</v>
      </c>
      <c r="D10" s="279" t="s">
        <v>394</v>
      </c>
      <c r="E10" s="280" t="s">
        <v>462</v>
      </c>
      <c r="F10" s="281" t="s">
        <v>395</v>
      </c>
      <c r="I10" s="294"/>
      <c r="J10" s="294"/>
    </row>
    <row r="11" spans="1:10" s="282" customFormat="1" ht="12" customHeight="1">
      <c r="A11" s="375"/>
      <c r="B11" s="412"/>
      <c r="C11" s="414"/>
      <c r="D11" s="409" t="s">
        <v>188</v>
      </c>
      <c r="E11" s="410"/>
      <c r="F11" s="284" t="s">
        <v>90</v>
      </c>
      <c r="I11" s="394"/>
      <c r="J11" s="294"/>
    </row>
    <row r="12" spans="2:9" ht="12.75">
      <c r="B12" s="16" t="s">
        <v>205</v>
      </c>
      <c r="C12" s="276" t="s">
        <v>453</v>
      </c>
      <c r="D12" s="188">
        <v>42831</v>
      </c>
      <c r="E12" s="192">
        <v>109008</v>
      </c>
      <c r="F12" s="182">
        <v>1993</v>
      </c>
      <c r="I12" s="395"/>
    </row>
    <row r="13" spans="2:9" ht="12.75">
      <c r="B13" s="7" t="s">
        <v>206</v>
      </c>
      <c r="C13" s="277" t="s">
        <v>207</v>
      </c>
      <c r="D13" s="189">
        <v>22256</v>
      </c>
      <c r="E13" s="193">
        <v>43055</v>
      </c>
      <c r="F13" s="183">
        <v>673.2</v>
      </c>
      <c r="I13" s="395"/>
    </row>
    <row r="14" spans="2:9" ht="12.75">
      <c r="B14" s="7" t="s">
        <v>303</v>
      </c>
      <c r="C14" s="277" t="s">
        <v>304</v>
      </c>
      <c r="D14" s="189">
        <v>8920</v>
      </c>
      <c r="E14" s="193">
        <v>31675</v>
      </c>
      <c r="F14" s="183">
        <v>278.1</v>
      </c>
      <c r="I14" s="395"/>
    </row>
    <row r="15" spans="2:9" ht="12.75">
      <c r="B15" s="7" t="s">
        <v>191</v>
      </c>
      <c r="C15" s="277" t="s">
        <v>192</v>
      </c>
      <c r="D15" s="189">
        <v>23462</v>
      </c>
      <c r="E15" s="193">
        <v>33445</v>
      </c>
      <c r="F15" s="183">
        <v>618.5</v>
      </c>
      <c r="I15" s="395"/>
    </row>
    <row r="16" spans="2:9" ht="12.75">
      <c r="B16" s="7" t="s">
        <v>214</v>
      </c>
      <c r="C16" s="277" t="s">
        <v>215</v>
      </c>
      <c r="D16" s="189">
        <v>71723</v>
      </c>
      <c r="E16" s="193">
        <v>377589</v>
      </c>
      <c r="F16" s="183">
        <v>7336.6</v>
      </c>
      <c r="I16" s="395"/>
    </row>
    <row r="17" spans="2:9" ht="12.75">
      <c r="B17" s="7" t="s">
        <v>212</v>
      </c>
      <c r="C17" s="277" t="s">
        <v>213</v>
      </c>
      <c r="D17" s="189">
        <v>26918</v>
      </c>
      <c r="E17" s="193">
        <v>67589</v>
      </c>
      <c r="F17" s="183">
        <v>1241.4</v>
      </c>
      <c r="I17" s="395"/>
    </row>
    <row r="18" spans="2:9" ht="12.75">
      <c r="B18" s="7" t="s">
        <v>187</v>
      </c>
      <c r="C18" s="277" t="s">
        <v>190</v>
      </c>
      <c r="D18" s="189">
        <v>23807</v>
      </c>
      <c r="E18" s="193">
        <v>58715</v>
      </c>
      <c r="F18" s="183">
        <v>1237.2</v>
      </c>
      <c r="I18" s="395"/>
    </row>
    <row r="19" spans="2:9" ht="12.75">
      <c r="B19" s="7" t="s">
        <v>219</v>
      </c>
      <c r="C19" s="277" t="s">
        <v>220</v>
      </c>
      <c r="D19" s="190">
        <v>2515</v>
      </c>
      <c r="E19" s="194">
        <v>7374</v>
      </c>
      <c r="F19" s="184">
        <v>85.8</v>
      </c>
      <c r="I19" s="395"/>
    </row>
    <row r="20" spans="2:9" ht="12.75">
      <c r="B20" s="7" t="s">
        <v>245</v>
      </c>
      <c r="C20" s="277" t="s">
        <v>246</v>
      </c>
      <c r="D20" s="189">
        <v>3688</v>
      </c>
      <c r="E20" s="193">
        <v>12053</v>
      </c>
      <c r="F20" s="183">
        <v>160.1</v>
      </c>
      <c r="I20" s="395"/>
    </row>
    <row r="21" spans="2:9" ht="12.75">
      <c r="B21" s="7" t="s">
        <v>203</v>
      </c>
      <c r="C21" s="277" t="s">
        <v>204</v>
      </c>
      <c r="D21" s="189">
        <v>44397</v>
      </c>
      <c r="E21" s="193">
        <v>119273</v>
      </c>
      <c r="F21" s="183">
        <v>2199.2</v>
      </c>
      <c r="I21" s="395"/>
    </row>
    <row r="22" spans="2:9" ht="12.75">
      <c r="B22" s="7" t="s">
        <v>197</v>
      </c>
      <c r="C22" s="277" t="s">
        <v>198</v>
      </c>
      <c r="D22" s="189">
        <v>21435</v>
      </c>
      <c r="E22" s="193">
        <v>17577</v>
      </c>
      <c r="F22" s="183">
        <v>333.2</v>
      </c>
      <c r="I22" s="395"/>
    </row>
    <row r="23" spans="2:9" ht="12.75">
      <c r="B23" s="7" t="s">
        <v>253</v>
      </c>
      <c r="C23" s="277" t="s">
        <v>254</v>
      </c>
      <c r="D23" s="189">
        <v>14995</v>
      </c>
      <c r="E23" s="193">
        <v>50194</v>
      </c>
      <c r="F23" s="183">
        <v>671</v>
      </c>
      <c r="I23" s="395"/>
    </row>
    <row r="24" spans="2:9" ht="12.75">
      <c r="B24" s="7" t="s">
        <v>185</v>
      </c>
      <c r="C24" s="277" t="s">
        <v>186</v>
      </c>
      <c r="D24" s="189">
        <v>47428</v>
      </c>
      <c r="E24" s="193">
        <v>130091</v>
      </c>
      <c r="F24" s="183">
        <v>2167</v>
      </c>
      <c r="I24" s="395"/>
    </row>
    <row r="25" spans="2:9" ht="12.75">
      <c r="B25" s="7" t="s">
        <v>251</v>
      </c>
      <c r="C25" s="277" t="s">
        <v>252</v>
      </c>
      <c r="D25" s="189">
        <v>5169</v>
      </c>
      <c r="E25" s="193">
        <v>19681</v>
      </c>
      <c r="F25" s="183">
        <v>251.8</v>
      </c>
      <c r="I25" s="395"/>
    </row>
    <row r="26" spans="2:9" ht="12.75">
      <c r="B26" s="7" t="s">
        <v>638</v>
      </c>
      <c r="C26" s="277" t="s">
        <v>114</v>
      </c>
      <c r="D26" s="189" t="s">
        <v>142</v>
      </c>
      <c r="E26" s="193">
        <v>40103</v>
      </c>
      <c r="F26" s="183" t="s">
        <v>142</v>
      </c>
      <c r="I26" s="395"/>
    </row>
    <row r="27" spans="2:9" ht="12.75">
      <c r="B27" s="7" t="s">
        <v>257</v>
      </c>
      <c r="C27" s="277" t="s">
        <v>258</v>
      </c>
      <c r="D27" s="189">
        <v>17602</v>
      </c>
      <c r="E27" s="193">
        <v>58227</v>
      </c>
      <c r="F27" s="183">
        <v>706.2</v>
      </c>
      <c r="I27" s="395"/>
    </row>
    <row r="28" spans="2:9" ht="12.75">
      <c r="B28" s="7" t="s">
        <v>199</v>
      </c>
      <c r="C28" s="277" t="s">
        <v>200</v>
      </c>
      <c r="D28" s="189">
        <v>31984</v>
      </c>
      <c r="E28" s="193">
        <v>70085</v>
      </c>
      <c r="F28" s="183">
        <v>1494.1</v>
      </c>
      <c r="I28" s="395"/>
    </row>
    <row r="29" spans="2:9" ht="12.75">
      <c r="B29" s="7" t="s">
        <v>259</v>
      </c>
      <c r="C29" s="277" t="s">
        <v>455</v>
      </c>
      <c r="D29" s="189">
        <v>7129</v>
      </c>
      <c r="E29" s="193">
        <v>39965</v>
      </c>
      <c r="F29" s="183">
        <v>807.1</v>
      </c>
      <c r="I29" s="395"/>
    </row>
    <row r="30" spans="2:9" ht="12.75">
      <c r="B30" s="7" t="s">
        <v>255</v>
      </c>
      <c r="C30" s="277" t="s">
        <v>256</v>
      </c>
      <c r="D30" s="189">
        <v>34018</v>
      </c>
      <c r="E30" s="193">
        <v>124729</v>
      </c>
      <c r="F30" s="183">
        <v>1544.7</v>
      </c>
      <c r="I30" s="395"/>
    </row>
    <row r="31" spans="2:9" ht="12.75">
      <c r="B31" s="17" t="s">
        <v>210</v>
      </c>
      <c r="C31" s="278" t="s">
        <v>211</v>
      </c>
      <c r="D31" s="191">
        <v>61065</v>
      </c>
      <c r="E31" s="195">
        <v>237465</v>
      </c>
      <c r="F31" s="187">
        <v>4856.4</v>
      </c>
      <c r="I31" s="395"/>
    </row>
    <row r="33" ht="11.25">
      <c r="B33" s="1" t="s">
        <v>463</v>
      </c>
    </row>
    <row r="34" ht="11.25">
      <c r="B34" s="41" t="s">
        <v>421</v>
      </c>
    </row>
    <row r="35" ht="11.25">
      <c r="G35" s="215" t="s">
        <v>748</v>
      </c>
    </row>
  </sheetData>
  <sheetProtection/>
  <mergeCells count="3">
    <mergeCell ref="D11:E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30"/>
  </sheetPr>
  <dimension ref="A2:G26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33203125" style="215" customWidth="1"/>
    <col min="2" max="2" width="20.5" style="1" customWidth="1"/>
    <col min="3" max="7" width="12.83203125" style="1" customWidth="1"/>
    <col min="8" max="16384" width="9.33203125" style="1" customWidth="1"/>
  </cols>
  <sheetData>
    <row r="1" ht="11.25"/>
    <row r="2" spans="1:2" s="29" customFormat="1" ht="12.75">
      <c r="A2" s="372" t="str">
        <f>MID(B2,SEARCH(":",B2)+2,200)&amp;IF(B3&lt;&gt;""," "&amp;B3,"")</f>
        <v>Degree of regional employment specialisation, construction (NACE Section F), 2008 (1) (% share of non-financial business economy workforce by NUTS 2 region)</v>
      </c>
      <c r="B2" s="2" t="s">
        <v>53</v>
      </c>
    </row>
    <row r="3" spans="1:2" s="3" customFormat="1" ht="11.25">
      <c r="A3" s="372" t="str">
        <f>B2&amp;IF(B3&lt;&gt;""," "&amp;B3,"")</f>
        <v>Figure 4: Degree of regional employment specialisation, construction (NACE Section F), 2008 (1) (% share of non-financial business economy workforce by NUTS 2 region)</v>
      </c>
      <c r="B3" s="1" t="s">
        <v>70</v>
      </c>
    </row>
    <row r="4" ht="11.25"/>
    <row r="5" ht="11.25"/>
    <row r="6" ht="11.25"/>
    <row r="7" s="5" customFormat="1" ht="11.25">
      <c r="A7" s="313"/>
    </row>
    <row r="8" s="5" customFormat="1" ht="11.25">
      <c r="A8" s="313"/>
    </row>
    <row r="9" ht="1.5" customHeight="1"/>
    <row r="10" spans="2:7" ht="33.75">
      <c r="B10" s="15"/>
      <c r="C10" s="315" t="s">
        <v>0</v>
      </c>
      <c r="D10" s="315"/>
      <c r="E10" s="315" t="s">
        <v>2</v>
      </c>
      <c r="F10" s="315" t="s">
        <v>8</v>
      </c>
      <c r="G10" s="315" t="s">
        <v>16</v>
      </c>
    </row>
    <row r="11" spans="2:7" ht="11.25">
      <c r="B11" s="13" t="s">
        <v>396</v>
      </c>
      <c r="C11" s="30">
        <v>21.82866754775922</v>
      </c>
      <c r="D11" s="30"/>
      <c r="E11" s="30">
        <v>12.98128463118195</v>
      </c>
      <c r="F11" s="30">
        <v>3.194402815016157</v>
      </c>
      <c r="G11" s="30">
        <v>11.175583401789867</v>
      </c>
    </row>
    <row r="12" spans="2:7" ht="11.25">
      <c r="B12" s="13" t="s">
        <v>397</v>
      </c>
      <c r="C12" s="31">
        <v>14.336128432376082</v>
      </c>
      <c r="D12" s="31"/>
      <c r="E12" s="31">
        <v>4.602175915082194</v>
      </c>
      <c r="F12" s="31">
        <v>1.8014951538663087</v>
      </c>
      <c r="G12" s="31">
        <v>7.079404734588497</v>
      </c>
    </row>
    <row r="13" spans="2:7" ht="11.25">
      <c r="B13" s="11" t="s">
        <v>398</v>
      </c>
      <c r="C13" s="31">
        <v>11.281449397537827</v>
      </c>
      <c r="D13" s="31"/>
      <c r="E13" s="31">
        <v>3.304726212411227</v>
      </c>
      <c r="F13" s="31">
        <v>1.3783957321939715</v>
      </c>
      <c r="G13" s="31">
        <v>5.710195900110432</v>
      </c>
    </row>
    <row r="14" spans="2:7" ht="11.25">
      <c r="B14" s="11" t="s">
        <v>399</v>
      </c>
      <c r="C14" s="31">
        <v>9.824772833148447</v>
      </c>
      <c r="D14" s="31"/>
      <c r="E14" s="31">
        <v>2.4437003688082686</v>
      </c>
      <c r="F14" s="31">
        <v>0.9578637303741733</v>
      </c>
      <c r="G14" s="31">
        <v>4.862820871052822</v>
      </c>
    </row>
    <row r="15" spans="2:7" ht="11.25">
      <c r="B15" s="32" t="s">
        <v>400</v>
      </c>
      <c r="C15" s="357">
        <v>2.1324428350942957</v>
      </c>
      <c r="D15" s="357"/>
      <c r="E15" s="357">
        <v>0.5885958573327508</v>
      </c>
      <c r="F15" s="357">
        <v>0.25066714618867675</v>
      </c>
      <c r="G15" s="357">
        <v>0.694455348270703</v>
      </c>
    </row>
    <row r="16" spans="1:7" s="282" customFormat="1" ht="33.75">
      <c r="A16" s="375"/>
      <c r="B16" s="314"/>
      <c r="C16" s="315" t="s">
        <v>0</v>
      </c>
      <c r="D16" s="315"/>
      <c r="E16" s="315" t="s">
        <v>2</v>
      </c>
      <c r="F16" s="315" t="s">
        <v>8</v>
      </c>
      <c r="G16" s="315" t="s">
        <v>16</v>
      </c>
    </row>
    <row r="17" spans="2:7" ht="11.25">
      <c r="B17" s="33" t="s">
        <v>401</v>
      </c>
      <c r="C17" s="333" t="s">
        <v>453</v>
      </c>
      <c r="D17" s="333"/>
      <c r="E17" s="333" t="s">
        <v>304</v>
      </c>
      <c r="F17" s="333" t="s">
        <v>455</v>
      </c>
      <c r="G17" s="333" t="s">
        <v>172</v>
      </c>
    </row>
    <row r="18" spans="2:7" ht="11.25">
      <c r="B18" s="34" t="s">
        <v>402</v>
      </c>
      <c r="C18" s="65">
        <v>9.824772833148447</v>
      </c>
      <c r="D18" s="65"/>
      <c r="E18" s="65">
        <v>2.4437003688082686</v>
      </c>
      <c r="F18" s="65">
        <v>0.9578637303741733</v>
      </c>
      <c r="G18" s="65">
        <v>4.862820871052822</v>
      </c>
    </row>
    <row r="19" spans="2:7" ht="11.25">
      <c r="B19" s="35" t="s">
        <v>403</v>
      </c>
      <c r="C19" s="66">
        <v>1.4566765643893795</v>
      </c>
      <c r="D19" s="66"/>
      <c r="E19" s="66">
        <v>0.8610258436029583</v>
      </c>
      <c r="F19" s="66">
        <v>0.4205320018197982</v>
      </c>
      <c r="G19" s="66">
        <v>0.8473750290576101</v>
      </c>
    </row>
    <row r="20" spans="2:7" ht="11.25">
      <c r="B20" s="35" t="s">
        <v>404</v>
      </c>
      <c r="C20" s="66">
        <v>3.054679034838255</v>
      </c>
      <c r="D20" s="66"/>
      <c r="E20" s="66">
        <v>1.297449702670967</v>
      </c>
      <c r="F20" s="66">
        <v>0.42309942167233716</v>
      </c>
      <c r="G20" s="66">
        <v>1.3692088344780649</v>
      </c>
    </row>
    <row r="21" spans="2:7" ht="11.25">
      <c r="B21" s="35" t="s">
        <v>405</v>
      </c>
      <c r="C21" s="65">
        <v>7.692329998054152</v>
      </c>
      <c r="D21" s="65"/>
      <c r="E21" s="65">
        <v>1.8551045114755178</v>
      </c>
      <c r="F21" s="65">
        <v>0.7071965841854966</v>
      </c>
      <c r="G21" s="65">
        <v>4.1683655227821195</v>
      </c>
    </row>
    <row r="22" spans="2:7" ht="11.25">
      <c r="B22" s="36" t="s">
        <v>406</v>
      </c>
      <c r="C22" s="67">
        <v>7.492539115383138</v>
      </c>
      <c r="D22" s="67"/>
      <c r="E22" s="67">
        <v>8.379108716099756</v>
      </c>
      <c r="F22" s="67">
        <v>1.3929076611498483</v>
      </c>
      <c r="G22" s="67">
        <v>4.09617866720137</v>
      </c>
    </row>
    <row r="24" spans="1:5" ht="59.25" customHeight="1">
      <c r="A24" s="215" t="s">
        <v>749</v>
      </c>
      <c r="B24" s="401" t="s">
        <v>466</v>
      </c>
      <c r="C24" s="401"/>
      <c r="D24" s="401"/>
      <c r="E24" s="401"/>
    </row>
    <row r="25" ht="11.25">
      <c r="B25" s="41" t="s">
        <v>421</v>
      </c>
    </row>
    <row r="26" ht="11.25">
      <c r="F26" s="215" t="s">
        <v>748</v>
      </c>
    </row>
  </sheetData>
  <sheetProtection/>
  <mergeCells count="1">
    <mergeCell ref="B24:E2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J27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33203125" style="215" customWidth="1"/>
    <col min="2" max="2" width="46" style="1" customWidth="1"/>
    <col min="3" max="3" width="30.83203125" style="1" customWidth="1"/>
    <col min="4" max="4" width="9.83203125" style="1" customWidth="1"/>
    <col min="5" max="5" width="30.83203125" style="1" customWidth="1"/>
    <col min="6" max="6" width="9.83203125" style="1" customWidth="1"/>
    <col min="7" max="7" width="30.83203125" style="1" customWidth="1"/>
    <col min="8" max="8" width="9.83203125" style="1" customWidth="1"/>
    <col min="9" max="9" width="10" style="0" customWidth="1"/>
    <col min="10" max="10" width="9.83203125" style="383" customWidth="1"/>
    <col min="11" max="16384" width="9.33203125" style="1" customWidth="1"/>
  </cols>
  <sheetData>
    <row r="2" spans="1:10" s="2" customFormat="1" ht="12.75">
      <c r="A2" s="372" t="str">
        <f>MID(B2,SEARCH(":",B2)+2,200)&amp;IF(B3&lt;&gt;""," "&amp;B3,"")</f>
        <v>Sectoral breakdown of regional employment, construction (NACE Section F), 2008 (1)</v>
      </c>
      <c r="B2" s="2" t="s">
        <v>468</v>
      </c>
      <c r="I2"/>
      <c r="J2" s="383"/>
    </row>
    <row r="3" spans="1:10" s="3" customFormat="1" ht="12">
      <c r="A3" s="372" t="str">
        <f>B2&amp;IF(B3&lt;&gt;""," "&amp;B3,"")</f>
        <v>Table 6: Sectoral breakdown of regional employment, construction (NACE Section F), 2008 (1)</v>
      </c>
      <c r="B3" s="1"/>
      <c r="C3" s="1"/>
      <c r="I3"/>
      <c r="J3" s="383"/>
    </row>
    <row r="7" spans="1:10" s="5" customFormat="1" ht="12">
      <c r="A7" s="313"/>
      <c r="I7" s="383"/>
      <c r="J7" s="383"/>
    </row>
    <row r="8" spans="1:10" s="5" customFormat="1" ht="12">
      <c r="A8" s="313"/>
      <c r="D8" s="147"/>
      <c r="E8" s="147"/>
      <c r="F8" s="147"/>
      <c r="G8" s="147"/>
      <c r="H8" s="147"/>
      <c r="I8" s="383"/>
      <c r="J8" s="383"/>
    </row>
    <row r="9" ht="1.5" customHeight="1"/>
    <row r="10" spans="1:10" s="282" customFormat="1" ht="12.75" customHeight="1">
      <c r="A10" s="375"/>
      <c r="B10" s="289"/>
      <c r="C10" s="417" t="s">
        <v>407</v>
      </c>
      <c r="D10" s="418"/>
      <c r="E10" s="418"/>
      <c r="F10" s="418"/>
      <c r="G10" s="418"/>
      <c r="H10" s="418"/>
      <c r="I10" s="295"/>
      <c r="J10" s="393"/>
    </row>
    <row r="11" spans="1:10" s="282" customFormat="1" ht="12.75" customHeight="1">
      <c r="A11" s="375"/>
      <c r="B11" s="317"/>
      <c r="C11" s="419" t="s">
        <v>412</v>
      </c>
      <c r="D11" s="420"/>
      <c r="E11" s="415" t="s">
        <v>408</v>
      </c>
      <c r="F11" s="421"/>
      <c r="G11" s="415" t="s">
        <v>409</v>
      </c>
      <c r="H11" s="416"/>
      <c r="I11" s="295"/>
      <c r="J11" s="393"/>
    </row>
    <row r="12" spans="1:10" s="282" customFormat="1" ht="12.75" customHeight="1">
      <c r="A12" s="375"/>
      <c r="B12" s="293"/>
      <c r="C12" s="406" t="s">
        <v>44</v>
      </c>
      <c r="D12" s="399"/>
      <c r="E12" s="399"/>
      <c r="F12" s="399"/>
      <c r="G12" s="399"/>
      <c r="H12" s="399"/>
      <c r="I12" s="295"/>
      <c r="J12" s="393"/>
    </row>
    <row r="13" spans="2:10" ht="12.75" customHeight="1">
      <c r="B13" s="168" t="s">
        <v>0</v>
      </c>
      <c r="C13" s="264" t="s">
        <v>45</v>
      </c>
      <c r="D13" s="201">
        <v>377589</v>
      </c>
      <c r="E13" s="207" t="s">
        <v>46</v>
      </c>
      <c r="F13" s="201">
        <v>375427</v>
      </c>
      <c r="G13" s="204" t="s">
        <v>47</v>
      </c>
      <c r="H13" s="218">
        <v>357815</v>
      </c>
      <c r="J13" s="5"/>
    </row>
    <row r="14" spans="2:10" ht="12.75">
      <c r="B14" s="169" t="s">
        <v>2</v>
      </c>
      <c r="C14" s="265" t="s">
        <v>46</v>
      </c>
      <c r="D14" s="202">
        <v>123739</v>
      </c>
      <c r="E14" s="208" t="s">
        <v>48</v>
      </c>
      <c r="F14" s="202">
        <v>96856</v>
      </c>
      <c r="G14" s="205" t="s">
        <v>49</v>
      </c>
      <c r="H14" s="95">
        <v>69548</v>
      </c>
      <c r="J14" s="5"/>
    </row>
    <row r="15" spans="2:10" ht="12.75">
      <c r="B15" s="171" t="s">
        <v>8</v>
      </c>
      <c r="C15" s="266" t="s">
        <v>48</v>
      </c>
      <c r="D15" s="203">
        <v>25775</v>
      </c>
      <c r="E15" s="209" t="s">
        <v>50</v>
      </c>
      <c r="F15" s="203">
        <v>22103</v>
      </c>
      <c r="G15" s="206" t="s">
        <v>49</v>
      </c>
      <c r="H15" s="10">
        <v>20072</v>
      </c>
      <c r="J15" s="5"/>
    </row>
    <row r="16" spans="2:10" ht="12.75">
      <c r="B16" s="231" t="s">
        <v>16</v>
      </c>
      <c r="C16" s="267" t="s">
        <v>46</v>
      </c>
      <c r="D16" s="238">
        <v>233205</v>
      </c>
      <c r="E16" s="239" t="s">
        <v>51</v>
      </c>
      <c r="F16" s="238">
        <v>115931</v>
      </c>
      <c r="G16" s="240" t="s">
        <v>52</v>
      </c>
      <c r="H16" s="241">
        <v>105565</v>
      </c>
      <c r="J16" s="5"/>
    </row>
    <row r="17" spans="1:10" s="282" customFormat="1" ht="12.75" customHeight="1">
      <c r="A17" s="375"/>
      <c r="B17" s="289"/>
      <c r="C17" s="417" t="s">
        <v>410</v>
      </c>
      <c r="D17" s="418"/>
      <c r="E17" s="418"/>
      <c r="F17" s="418"/>
      <c r="G17" s="418"/>
      <c r="H17" s="418"/>
      <c r="I17" s="295"/>
      <c r="J17" s="393"/>
    </row>
    <row r="18" spans="1:10" s="282" customFormat="1" ht="12.75" customHeight="1">
      <c r="A18" s="375"/>
      <c r="B18" s="317"/>
      <c r="C18" s="419" t="s">
        <v>469</v>
      </c>
      <c r="D18" s="420"/>
      <c r="E18" s="415" t="s">
        <v>408</v>
      </c>
      <c r="F18" s="421"/>
      <c r="G18" s="415" t="s">
        <v>409</v>
      </c>
      <c r="H18" s="416"/>
      <c r="I18" s="295"/>
      <c r="J18" s="393"/>
    </row>
    <row r="19" spans="1:10" s="282" customFormat="1" ht="12.75" customHeight="1">
      <c r="A19" s="375"/>
      <c r="B19" s="293"/>
      <c r="C19" s="406" t="s">
        <v>32</v>
      </c>
      <c r="D19" s="399"/>
      <c r="E19" s="399"/>
      <c r="F19" s="399"/>
      <c r="G19" s="399"/>
      <c r="H19" s="399"/>
      <c r="I19" s="295"/>
      <c r="J19" s="393"/>
    </row>
    <row r="20" spans="2:10" ht="12.75" customHeight="1">
      <c r="B20" s="168" t="s">
        <v>0</v>
      </c>
      <c r="C20" s="264" t="s">
        <v>33</v>
      </c>
      <c r="D20" s="219">
        <v>21.82866754775922</v>
      </c>
      <c r="E20" s="207" t="s">
        <v>34</v>
      </c>
      <c r="F20" s="219">
        <v>20.592202177115418</v>
      </c>
      <c r="G20" s="204" t="s">
        <v>35</v>
      </c>
      <c r="H20" s="222">
        <v>20.45580770572052</v>
      </c>
      <c r="J20" s="5"/>
    </row>
    <row r="21" spans="2:10" ht="12.75">
      <c r="B21" s="169" t="s">
        <v>2</v>
      </c>
      <c r="C21" s="265" t="s">
        <v>35</v>
      </c>
      <c r="D21" s="220">
        <v>12.98128463118195</v>
      </c>
      <c r="E21" s="208" t="s">
        <v>36</v>
      </c>
      <c r="F21" s="220">
        <v>8.841655515083142</v>
      </c>
      <c r="G21" s="205" t="s">
        <v>37</v>
      </c>
      <c r="H21" s="223">
        <v>8.830672660719008</v>
      </c>
      <c r="J21" s="5"/>
    </row>
    <row r="22" spans="2:10" ht="12.75">
      <c r="B22" s="171" t="s">
        <v>8</v>
      </c>
      <c r="C22" s="266" t="s">
        <v>38</v>
      </c>
      <c r="D22" s="221">
        <v>3.194402815016157</v>
      </c>
      <c r="E22" s="209" t="s">
        <v>39</v>
      </c>
      <c r="F22" s="221">
        <v>3.016851117694113</v>
      </c>
      <c r="G22" s="206" t="s">
        <v>40</v>
      </c>
      <c r="H22" s="22">
        <v>2.8273128750990826</v>
      </c>
      <c r="J22" s="5"/>
    </row>
    <row r="23" spans="2:10" ht="12.75">
      <c r="B23" s="231" t="s">
        <v>16</v>
      </c>
      <c r="C23" s="267" t="s">
        <v>41</v>
      </c>
      <c r="D23" s="242">
        <v>11.175583401789867</v>
      </c>
      <c r="E23" s="239" t="s">
        <v>42</v>
      </c>
      <c r="F23" s="242">
        <v>10.693771672092963</v>
      </c>
      <c r="G23" s="240" t="s">
        <v>43</v>
      </c>
      <c r="H23" s="243">
        <v>10.313301546837874</v>
      </c>
      <c r="J23" s="5"/>
    </row>
    <row r="25" ht="12">
      <c r="B25" s="1" t="s">
        <v>463</v>
      </c>
    </row>
    <row r="26" ht="12">
      <c r="B26" s="41" t="s">
        <v>421</v>
      </c>
    </row>
    <row r="27" ht="12">
      <c r="I27" s="215" t="s">
        <v>748</v>
      </c>
    </row>
  </sheetData>
  <sheetProtection/>
  <mergeCells count="10">
    <mergeCell ref="C19:H19"/>
    <mergeCell ref="C17:H17"/>
    <mergeCell ref="C18:D18"/>
    <mergeCell ref="E18:F18"/>
    <mergeCell ref="G18:H18"/>
    <mergeCell ref="G11:H11"/>
    <mergeCell ref="C10:H10"/>
    <mergeCell ref="C11:D11"/>
    <mergeCell ref="C12:H12"/>
    <mergeCell ref="E11:F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24"/>
  </sheetPr>
  <dimension ref="A2:B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1.83203125" style="215" customWidth="1"/>
    <col min="2" max="16384" width="9.33203125" style="1" customWidth="1"/>
  </cols>
  <sheetData>
    <row r="2" spans="1:2" s="2" customFormat="1" ht="12.75">
      <c r="A2" s="372" t="e">
        <f>MID(B2,SEARCH(":",B2)+2,200)&amp;IF(B3&lt;&gt;""," "&amp;B3,"")</f>
        <v>#VALUE!</v>
      </c>
      <c r="B2" s="2" t="s">
        <v>67</v>
      </c>
    </row>
    <row r="3" s="3" customFormat="1" ht="11.25">
      <c r="A3" s="372" t="str">
        <f>B2&amp;IF(B3&lt;&gt;""," "&amp;B3,"")</f>
        <v>Size class analysis</v>
      </c>
    </row>
    <row r="7" s="5" customFormat="1" ht="11.25">
      <c r="A7" s="313"/>
    </row>
    <row r="8" s="5" customFormat="1" ht="11.25">
      <c r="A8" s="313"/>
    </row>
    <row r="9" ht="1.5" customHeight="1"/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30"/>
  </sheetPr>
  <dimension ref="A2:G1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30.66015625" style="1" customWidth="1"/>
    <col min="3" max="5" width="30.83203125" style="1" customWidth="1"/>
    <col min="6" max="6" width="9.33203125" style="1" customWidth="1"/>
    <col min="7" max="7" width="9.33203125" style="5" customWidth="1"/>
    <col min="8" max="16384" width="9.33203125" style="1" customWidth="1"/>
  </cols>
  <sheetData>
    <row r="1" ht="11.25"/>
    <row r="2" spans="1:7" s="2" customFormat="1" ht="12.75">
      <c r="A2" s="372" t="str">
        <f>MID(B2,SEARCH(":",B2)+2,200)&amp;IF(B3&lt;&gt;""," "&amp;B3,"")</f>
        <v>Relative importance of enterprise size classes, construction (NACE Section F), EU-27, 2008 (size of bubble is proportional to the % share of size class in sectoral value added)</v>
      </c>
      <c r="B2" s="2" t="s">
        <v>31</v>
      </c>
      <c r="G2" s="387"/>
    </row>
    <row r="3" spans="1:7" s="3" customFormat="1" ht="11.25">
      <c r="A3" s="372" t="str">
        <f>B2&amp;IF(B3&lt;&gt;""," "&amp;B3,"")</f>
        <v>Figure 5: Relative importance of enterprise size classes, construction (NACE Section F), EU-27, 2008 (size of bubble is proportional to the % share of size class in sectoral value added)</v>
      </c>
      <c r="B3" s="1" t="s">
        <v>71</v>
      </c>
      <c r="C3" s="4"/>
      <c r="D3" s="4"/>
      <c r="G3" s="4"/>
    </row>
    <row r="4" spans="3:4" ht="11.25">
      <c r="C4" s="5"/>
      <c r="D4" s="5"/>
    </row>
    <row r="5" spans="3:4" ht="11.25">
      <c r="C5" s="5"/>
      <c r="D5" s="5"/>
    </row>
    <row r="6" spans="3:4" ht="11.25">
      <c r="C6" s="5"/>
      <c r="D6" s="5"/>
    </row>
    <row r="7" s="5" customFormat="1" ht="11.25">
      <c r="A7" s="313"/>
    </row>
    <row r="8" spans="1:5" s="5" customFormat="1" ht="11.25">
      <c r="A8" s="313"/>
      <c r="C8" s="147"/>
      <c r="D8" s="147"/>
      <c r="E8" s="147"/>
    </row>
    <row r="9" spans="3:4" ht="1.5" customHeight="1">
      <c r="C9" s="5"/>
      <c r="D9" s="5"/>
    </row>
    <row r="10" spans="2:5" ht="11.25">
      <c r="B10" s="21"/>
      <c r="C10" s="38" t="s">
        <v>74</v>
      </c>
      <c r="D10" s="38" t="s">
        <v>75</v>
      </c>
      <c r="E10" s="38" t="s">
        <v>77</v>
      </c>
    </row>
    <row r="11" spans="2:5" ht="12" customHeight="1">
      <c r="B11" s="145" t="s">
        <v>414</v>
      </c>
      <c r="C11" s="146">
        <v>3035997</v>
      </c>
      <c r="D11" s="146">
        <v>6486400</v>
      </c>
      <c r="E11" s="334">
        <v>38.54139856354556</v>
      </c>
    </row>
    <row r="12" spans="2:5" ht="12" customHeight="1">
      <c r="B12" s="142" t="s">
        <v>415</v>
      </c>
      <c r="C12" s="63">
        <v>221697</v>
      </c>
      <c r="D12" s="63">
        <v>4315600</v>
      </c>
      <c r="E12" s="335">
        <v>27.8317336041513</v>
      </c>
    </row>
    <row r="13" spans="2:5" ht="12" customHeight="1">
      <c r="B13" s="143" t="s">
        <v>416</v>
      </c>
      <c r="C13" s="64">
        <v>24548</v>
      </c>
      <c r="D13" s="64">
        <v>2364700</v>
      </c>
      <c r="E13" s="336">
        <v>17.297114491062942</v>
      </c>
    </row>
    <row r="14" spans="2:5" ht="12" customHeight="1">
      <c r="B14" s="144" t="s">
        <v>417</v>
      </c>
      <c r="C14" s="141">
        <v>2565</v>
      </c>
      <c r="D14" s="141">
        <v>1880600</v>
      </c>
      <c r="E14" s="337">
        <v>16.32975334124019</v>
      </c>
    </row>
    <row r="15" ht="11.25"/>
    <row r="16" spans="1:2" ht="11.25">
      <c r="A16" s="215" t="s">
        <v>749</v>
      </c>
      <c r="B16" s="40" t="s">
        <v>747</v>
      </c>
    </row>
    <row r="17" spans="2:4" ht="11.25">
      <c r="B17" s="39"/>
      <c r="D17" s="215" t="s">
        <v>748</v>
      </c>
    </row>
    <row r="18" ht="11.25">
      <c r="B18" s="39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30"/>
  </sheetPr>
  <dimension ref="A2:I21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19" style="1" customWidth="1"/>
    <col min="3" max="6" width="30.83203125" style="1" customWidth="1"/>
    <col min="7" max="7" width="9.33203125" style="1" customWidth="1"/>
    <col min="8" max="8" width="9.33203125" style="5" customWidth="1"/>
    <col min="9" max="16384" width="9.33203125" style="1" customWidth="1"/>
  </cols>
  <sheetData>
    <row r="2" spans="1:8" s="2" customFormat="1" ht="12.75">
      <c r="A2" s="372" t="str">
        <f>MID(B2,SEARCH(":",B2)+2,200)&amp;IF(B3&lt;&gt;""," "&amp;B3,"")</f>
        <v>Key size class indicators, construction (NACE Section F), EU-27, 2008</v>
      </c>
      <c r="B2" s="2" t="s">
        <v>30</v>
      </c>
      <c r="H2" s="387"/>
    </row>
    <row r="3" spans="1:8" s="2" customFormat="1" ht="12.75">
      <c r="A3" s="372" t="str">
        <f>B2&amp;IF(B3&lt;&gt;""," "&amp;B3,"")</f>
        <v>Table 7: Key size class indicators, construction (NACE Section F), EU-27, 2008</v>
      </c>
      <c r="H3" s="387"/>
    </row>
    <row r="4" spans="1:8" s="3" customFormat="1" ht="11.25">
      <c r="A4" s="377"/>
      <c r="H4" s="4"/>
    </row>
    <row r="5" spans="1:8" s="3" customFormat="1" ht="11.25">
      <c r="A5" s="377"/>
      <c r="H5" s="4"/>
    </row>
    <row r="6" spans="1:8" s="3" customFormat="1" ht="11.25">
      <c r="A6" s="377"/>
      <c r="H6" s="4"/>
    </row>
    <row r="7" spans="1:6" s="4" customFormat="1" ht="11.25">
      <c r="A7" s="378"/>
      <c r="F7" s="382"/>
    </row>
    <row r="8" spans="1:6" s="4" customFormat="1" ht="11.25">
      <c r="A8" s="378"/>
      <c r="C8" s="147"/>
      <c r="D8" s="147"/>
      <c r="E8" s="147"/>
      <c r="F8" s="147"/>
    </row>
    <row r="9" spans="1:8" s="3" customFormat="1" ht="1.5" customHeight="1">
      <c r="A9" s="377"/>
      <c r="H9" s="4"/>
    </row>
    <row r="10" spans="1:8" s="282" customFormat="1" ht="12.75" customHeight="1">
      <c r="A10" s="375"/>
      <c r="B10" s="318"/>
      <c r="C10" s="279" t="s">
        <v>74</v>
      </c>
      <c r="D10" s="319" t="s">
        <v>75</v>
      </c>
      <c r="E10" s="279" t="s">
        <v>77</v>
      </c>
      <c r="F10" s="281" t="s">
        <v>80</v>
      </c>
      <c r="H10" s="294"/>
    </row>
    <row r="11" spans="1:8" s="282" customFormat="1" ht="12.75" customHeight="1">
      <c r="A11" s="375"/>
      <c r="B11" s="310"/>
      <c r="C11" s="422" t="s">
        <v>134</v>
      </c>
      <c r="D11" s="399"/>
      <c r="E11" s="312" t="s">
        <v>90</v>
      </c>
      <c r="F11" s="283" t="s">
        <v>132</v>
      </c>
      <c r="H11" s="294"/>
    </row>
    <row r="12" spans="2:6" ht="12.75" customHeight="1">
      <c r="B12" s="14" t="s">
        <v>418</v>
      </c>
      <c r="C12" s="196">
        <v>3284.81</v>
      </c>
      <c r="D12" s="268">
        <v>15047.4</v>
      </c>
      <c r="E12" s="269">
        <v>604361.67</v>
      </c>
      <c r="F12" s="366">
        <v>40.16386020176243</v>
      </c>
    </row>
    <row r="13" spans="2:9" ht="12.75" customHeight="1">
      <c r="B13" s="37" t="s">
        <v>413</v>
      </c>
      <c r="C13" s="197">
        <v>3282.2419999999997</v>
      </c>
      <c r="D13" s="270">
        <v>13166.8</v>
      </c>
      <c r="E13" s="271">
        <v>505670.9</v>
      </c>
      <c r="F13" s="367">
        <v>38.40499589877571</v>
      </c>
      <c r="I13" s="39"/>
    </row>
    <row r="14" spans="2:6" ht="12.75">
      <c r="B14" s="13" t="s">
        <v>414</v>
      </c>
      <c r="C14" s="198">
        <v>3035.997</v>
      </c>
      <c r="D14" s="272">
        <v>6486.4</v>
      </c>
      <c r="E14" s="273">
        <v>232929.44</v>
      </c>
      <c r="F14" s="368">
        <v>35.910434139121854</v>
      </c>
    </row>
    <row r="15" spans="2:8" ht="12.75">
      <c r="B15" s="11" t="s">
        <v>415</v>
      </c>
      <c r="C15" s="199">
        <v>221.697</v>
      </c>
      <c r="D15" s="274">
        <v>4315.6</v>
      </c>
      <c r="E15" s="275">
        <v>168204.33</v>
      </c>
      <c r="F15" s="369">
        <v>38.975885160811934</v>
      </c>
      <c r="H15" s="392"/>
    </row>
    <row r="16" spans="2:6" ht="12.75">
      <c r="B16" s="32" t="s">
        <v>416</v>
      </c>
      <c r="C16" s="200">
        <v>24.548</v>
      </c>
      <c r="D16" s="248">
        <v>2364.7</v>
      </c>
      <c r="E16" s="249">
        <v>104537.13</v>
      </c>
      <c r="F16" s="370">
        <v>44.20735399839304</v>
      </c>
    </row>
    <row r="17" spans="2:6" ht="12.75">
      <c r="B17" s="37" t="s">
        <v>417</v>
      </c>
      <c r="C17" s="197">
        <v>2.565</v>
      </c>
      <c r="D17" s="270">
        <v>1880.6</v>
      </c>
      <c r="E17" s="271">
        <v>98690.77</v>
      </c>
      <c r="F17" s="367">
        <v>52.47834201850474</v>
      </c>
    </row>
    <row r="19" ht="11.25">
      <c r="B19" s="40" t="s">
        <v>747</v>
      </c>
    </row>
    <row r="20" spans="2:7" ht="11.25">
      <c r="B20" s="39"/>
      <c r="G20" s="215" t="s">
        <v>748</v>
      </c>
    </row>
    <row r="21" ht="11.25">
      <c r="B21" s="39"/>
    </row>
  </sheetData>
  <sheetProtection/>
  <mergeCells count="1">
    <mergeCell ref="C11:D11"/>
  </mergeCells>
  <printOptions/>
  <pageMargins left="0.75" right="0.75" top="1" bottom="1" header="0.5" footer="0.5"/>
  <pageSetup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indexed="30"/>
  </sheetPr>
  <dimension ref="A1:AN4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64.33203125" style="1" customWidth="1"/>
    <col min="3" max="7" width="9.33203125" style="1" customWidth="1"/>
    <col min="8" max="8" width="9.33203125" style="5" customWidth="1"/>
    <col min="9" max="16384" width="9.33203125" style="1" customWidth="1"/>
  </cols>
  <sheetData>
    <row r="1" ht="12.75">
      <c r="L1" s="2"/>
    </row>
    <row r="2" spans="1:40" s="2" customFormat="1" ht="12.75">
      <c r="A2" s="372" t="str">
        <f>MID(B2,SEARCH(":",B2)+2,200)&amp;IF(B3&lt;&gt;""," "&amp;B3,"")</f>
        <v>Sectoral breakdown of value added by enterprise size class, construction (NACE Section F), EU-27, 2008 (1) (% share of sectoral value added)</v>
      </c>
      <c r="B2" s="2" t="s">
        <v>753</v>
      </c>
      <c r="H2" s="387"/>
      <c r="J2" s="354"/>
      <c r="K2" s="354"/>
      <c r="L2" s="39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</row>
    <row r="3" spans="1:40" s="3" customFormat="1" ht="11.25">
      <c r="A3" s="372" t="str">
        <f>B2&amp;IF(B3&lt;&gt;""," "&amp;B3,"")</f>
        <v>Figure 6: Sectoral breakdown of value added by enterprise size class, construction (NACE Section F), EU-27, 2008 (1) (% share of sectoral value added)</v>
      </c>
      <c r="B3" s="1" t="s">
        <v>72</v>
      </c>
      <c r="H3" s="4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</row>
    <row r="4" spans="10:40" ht="11.25"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0:36" ht="11.25">
      <c r="J5" s="39"/>
      <c r="K5" s="215" t="s">
        <v>422</v>
      </c>
      <c r="L5" s="215" t="s">
        <v>1</v>
      </c>
      <c r="M5" s="215" t="s">
        <v>5</v>
      </c>
      <c r="N5" s="215" t="s">
        <v>7</v>
      </c>
      <c r="O5" s="215" t="s">
        <v>9</v>
      </c>
      <c r="P5" s="215" t="s">
        <v>11</v>
      </c>
      <c r="Q5" s="215" t="s">
        <v>13</v>
      </c>
      <c r="R5" s="215" t="s">
        <v>15</v>
      </c>
      <c r="S5" s="215" t="s">
        <v>19</v>
      </c>
      <c r="T5" s="215" t="s">
        <v>21</v>
      </c>
      <c r="U5" s="215" t="s">
        <v>23</v>
      </c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39"/>
      <c r="AG5" s="39"/>
      <c r="AH5" s="39"/>
      <c r="AI5" s="39"/>
      <c r="AJ5" s="39"/>
    </row>
    <row r="6" spans="10:36" ht="11.25">
      <c r="J6" s="39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39"/>
      <c r="AG6" s="39"/>
      <c r="AH6" s="39"/>
      <c r="AI6" s="39"/>
      <c r="AJ6" s="39"/>
    </row>
    <row r="7" spans="1:36" s="5" customFormat="1" ht="11.25">
      <c r="A7" s="313"/>
      <c r="J7" s="381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81"/>
      <c r="AG7" s="381"/>
      <c r="AH7" s="381"/>
      <c r="AI7" s="381"/>
      <c r="AJ7" s="381"/>
    </row>
    <row r="8" spans="1:36" s="5" customFormat="1" ht="11.25">
      <c r="A8" s="313"/>
      <c r="C8" s="147"/>
      <c r="D8" s="147"/>
      <c r="E8" s="147"/>
      <c r="F8" s="147"/>
      <c r="J8" s="381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81"/>
      <c r="AG8" s="381"/>
      <c r="AH8" s="381"/>
      <c r="AI8" s="381"/>
      <c r="AJ8" s="381"/>
    </row>
    <row r="9" spans="10:36" ht="1.5" customHeight="1">
      <c r="J9" s="39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39"/>
      <c r="AG9" s="39"/>
      <c r="AH9" s="39"/>
      <c r="AI9" s="39"/>
      <c r="AJ9" s="39"/>
    </row>
    <row r="10" spans="2:36" ht="12.75" customHeight="1">
      <c r="B10" s="21"/>
      <c r="C10" s="38" t="s">
        <v>414</v>
      </c>
      <c r="D10" s="38" t="s">
        <v>415</v>
      </c>
      <c r="E10" s="38" t="s">
        <v>416</v>
      </c>
      <c r="F10" s="38" t="s">
        <v>417</v>
      </c>
      <c r="J10" s="39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39"/>
      <c r="AG10" s="39"/>
      <c r="AH10" s="39"/>
      <c r="AI10" s="39"/>
      <c r="AJ10" s="39"/>
    </row>
    <row r="11" spans="2:36" ht="12.75" customHeight="1">
      <c r="B11" s="91"/>
      <c r="C11" s="93"/>
      <c r="D11" s="93"/>
      <c r="E11" s="93"/>
      <c r="F11" s="93"/>
      <c r="H11" s="391"/>
      <c r="I11"/>
      <c r="J11" s="356"/>
      <c r="K11" s="215" t="s">
        <v>0</v>
      </c>
      <c r="L11" s="215" t="s">
        <v>2</v>
      </c>
      <c r="M11" s="215" t="s">
        <v>6</v>
      </c>
      <c r="N11" s="215" t="s">
        <v>8</v>
      </c>
      <c r="O11" s="215" t="s">
        <v>10</v>
      </c>
      <c r="P11" s="215" t="s">
        <v>12</v>
      </c>
      <c r="Q11" s="215" t="s">
        <v>14</v>
      </c>
      <c r="R11" s="215" t="s">
        <v>16</v>
      </c>
      <c r="S11" s="215" t="s">
        <v>20</v>
      </c>
      <c r="T11" s="215" t="s">
        <v>22</v>
      </c>
      <c r="U11" s="215" t="s">
        <v>24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39"/>
      <c r="AG11" s="39"/>
      <c r="AH11" s="39"/>
      <c r="AI11" s="39"/>
      <c r="AJ11" s="39"/>
    </row>
    <row r="12" spans="2:36" ht="12.75" customHeight="1">
      <c r="B12" s="92" t="s">
        <v>0</v>
      </c>
      <c r="C12" s="94">
        <v>38.54139856354556</v>
      </c>
      <c r="D12" s="94">
        <v>27.8317336041513</v>
      </c>
      <c r="E12" s="94">
        <v>17.297114491062942</v>
      </c>
      <c r="F12" s="94"/>
      <c r="H12" s="391"/>
      <c r="J12" s="39"/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39"/>
      <c r="AG12" s="39"/>
      <c r="AH12" s="39"/>
      <c r="AI12" s="39"/>
      <c r="AJ12" s="39"/>
    </row>
    <row r="13" spans="2:40" ht="12.75" customHeight="1">
      <c r="B13" s="92"/>
      <c r="C13" s="94"/>
      <c r="D13" s="94"/>
      <c r="E13" s="94"/>
      <c r="F13" s="94">
        <v>16.32975334124019</v>
      </c>
      <c r="H13" s="39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2:40" ht="12.75" customHeight="1">
      <c r="B14" s="97"/>
      <c r="C14" s="98"/>
      <c r="D14" s="98"/>
      <c r="E14" s="98"/>
      <c r="F14" s="98"/>
      <c r="H14" s="391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2:40" ht="12.75" customHeight="1">
      <c r="B15" s="7" t="s">
        <v>2</v>
      </c>
      <c r="C15" s="10">
        <v>39.35888544640231</v>
      </c>
      <c r="D15" s="10">
        <v>24.210329162401756</v>
      </c>
      <c r="E15" s="10">
        <v>19.588185176526213</v>
      </c>
      <c r="F15" s="10"/>
      <c r="H15" s="39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2:40" ht="12.75" customHeight="1">
      <c r="B16" s="7"/>
      <c r="C16" s="10"/>
      <c r="D16" s="10"/>
      <c r="E16" s="10"/>
      <c r="F16" s="10">
        <v>16.842338262616103</v>
      </c>
      <c r="H16" s="39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2:40" ht="12.75" customHeight="1">
      <c r="B17" s="16"/>
      <c r="C17" s="95"/>
      <c r="D17" s="95"/>
      <c r="E17" s="95"/>
      <c r="F17" s="95"/>
      <c r="H17" s="39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2:40" ht="12.75" customHeight="1">
      <c r="B18" s="7" t="s">
        <v>6</v>
      </c>
      <c r="C18" s="10">
        <v>34.40287917055102</v>
      </c>
      <c r="D18" s="10">
        <v>26.323331295488433</v>
      </c>
      <c r="E18" s="10">
        <v>21.194232437880313</v>
      </c>
      <c r="F18" s="10"/>
      <c r="H18" s="39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2:40" ht="12.75" customHeight="1">
      <c r="B19" s="7"/>
      <c r="C19" s="10"/>
      <c r="D19" s="10"/>
      <c r="E19" s="10"/>
      <c r="F19" s="10">
        <v>18.07955709608024</v>
      </c>
      <c r="H19" s="39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2:40" ht="12.75" customHeight="1">
      <c r="B20" s="7"/>
      <c r="C20" s="10"/>
      <c r="D20" s="10"/>
      <c r="E20" s="10"/>
      <c r="F20" s="10"/>
      <c r="H20" s="39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2:40" ht="12.75" customHeight="1">
      <c r="B21" s="7" t="s">
        <v>8</v>
      </c>
      <c r="C21" s="10">
        <v>13.561536494364045</v>
      </c>
      <c r="D21" s="10">
        <v>19.448305934965216</v>
      </c>
      <c r="E21" s="10">
        <v>26.21014012839092</v>
      </c>
      <c r="F21" s="10"/>
      <c r="H21" s="39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2:40" ht="12.75" customHeight="1">
      <c r="B22" s="7"/>
      <c r="C22" s="10"/>
      <c r="D22" s="10"/>
      <c r="E22" s="10"/>
      <c r="F22" s="10">
        <v>40.779689579877115</v>
      </c>
      <c r="H22" s="39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2:40" ht="12.75" customHeight="1">
      <c r="B23" s="7"/>
      <c r="C23" s="10"/>
      <c r="D23" s="10"/>
      <c r="E23" s="10"/>
      <c r="F23" s="10"/>
      <c r="H23" s="39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2:40" ht="12.75" customHeight="1">
      <c r="B24" s="7" t="s">
        <v>10</v>
      </c>
      <c r="C24" s="10">
        <v>9.953083943269702</v>
      </c>
      <c r="D24" s="10">
        <v>18.060609577175253</v>
      </c>
      <c r="E24" s="10">
        <v>27.46993144950721</v>
      </c>
      <c r="F24" s="10"/>
      <c r="H24" s="39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2:8" ht="12.75" customHeight="1">
      <c r="B25" s="7"/>
      <c r="C25" s="10"/>
      <c r="D25" s="10"/>
      <c r="E25" s="10"/>
      <c r="F25" s="10">
        <v>44.51720393564377</v>
      </c>
      <c r="H25" s="391"/>
    </row>
    <row r="26" spans="2:8" ht="12.75" customHeight="1">
      <c r="B26" s="7"/>
      <c r="C26" s="10"/>
      <c r="D26" s="10"/>
      <c r="E26" s="10"/>
      <c r="F26" s="10"/>
      <c r="H26" s="391"/>
    </row>
    <row r="27" spans="2:8" ht="12.75" customHeight="1">
      <c r="B27" s="7" t="s">
        <v>12</v>
      </c>
      <c r="C27" s="10">
        <v>7.148645910717903</v>
      </c>
      <c r="D27" s="10">
        <v>22.959579928412236</v>
      </c>
      <c r="E27" s="10">
        <v>34.13166070101978</v>
      </c>
      <c r="F27" s="10"/>
      <c r="H27" s="391"/>
    </row>
    <row r="28" spans="2:8" ht="12.75" customHeight="1">
      <c r="B28" s="24"/>
      <c r="C28" s="96"/>
      <c r="D28" s="96"/>
      <c r="E28" s="96"/>
      <c r="F28" s="96">
        <v>35.76180185047612</v>
      </c>
      <c r="H28" s="391"/>
    </row>
    <row r="29" spans="2:8" ht="12.75" customHeight="1">
      <c r="B29" s="24"/>
      <c r="C29" s="96"/>
      <c r="D29" s="96"/>
      <c r="E29" s="96"/>
      <c r="F29" s="96"/>
      <c r="H29" s="391"/>
    </row>
    <row r="30" spans="2:8" ht="12.75" customHeight="1">
      <c r="B30" s="7" t="s">
        <v>14</v>
      </c>
      <c r="C30" s="96">
        <v>22.758700977910955</v>
      </c>
      <c r="D30" s="96">
        <v>19.177582960458384</v>
      </c>
      <c r="E30" s="96">
        <v>19.708550140713893</v>
      </c>
      <c r="F30" s="96"/>
      <c r="H30" s="391"/>
    </row>
    <row r="31" spans="2:8" ht="12.75" customHeight="1">
      <c r="B31" s="7"/>
      <c r="C31" s="96"/>
      <c r="D31" s="96"/>
      <c r="E31" s="96"/>
      <c r="F31" s="96">
        <v>38.35364742564435</v>
      </c>
      <c r="H31" s="391"/>
    </row>
    <row r="32" spans="2:8" ht="12.75" customHeight="1">
      <c r="B32" s="3"/>
      <c r="H32" s="391"/>
    </row>
    <row r="33" spans="2:8" ht="12.75" customHeight="1">
      <c r="B33" s="7" t="s">
        <v>16</v>
      </c>
      <c r="C33" s="10">
        <v>45.1395356736871</v>
      </c>
      <c r="D33" s="10">
        <v>32.12614653714381</v>
      </c>
      <c r="E33" s="10">
        <v>12.782679517836252</v>
      </c>
      <c r="F33" s="10"/>
      <c r="H33" s="391"/>
    </row>
    <row r="34" spans="2:8" ht="12.75" customHeight="1">
      <c r="B34" s="7"/>
      <c r="C34" s="10"/>
      <c r="D34" s="10"/>
      <c r="E34" s="10"/>
      <c r="F34" s="10">
        <v>9.951638271332838</v>
      </c>
      <c r="H34" s="391"/>
    </row>
    <row r="35" spans="2:8" ht="12.75" customHeight="1">
      <c r="B35" s="7"/>
      <c r="C35" s="10"/>
      <c r="D35" s="10"/>
      <c r="E35" s="10"/>
      <c r="F35" s="10"/>
      <c r="H35" s="391"/>
    </row>
    <row r="36" spans="2:8" ht="12.75" customHeight="1">
      <c r="B36" s="7" t="s">
        <v>20</v>
      </c>
      <c r="C36" s="10">
        <v>36.61247705192475</v>
      </c>
      <c r="D36" s="10">
        <v>31.547321270742806</v>
      </c>
      <c r="E36" s="10">
        <v>14.57169562158234</v>
      </c>
      <c r="F36" s="10"/>
      <c r="H36" s="391"/>
    </row>
    <row r="37" spans="2:8" ht="12.75" customHeight="1">
      <c r="B37" s="7"/>
      <c r="C37" s="10"/>
      <c r="D37" s="10"/>
      <c r="E37" s="10"/>
      <c r="F37" s="10">
        <v>17.26804391704148</v>
      </c>
      <c r="H37" s="391"/>
    </row>
    <row r="38" spans="2:8" ht="12.75" customHeight="1">
      <c r="B38" s="7"/>
      <c r="C38" s="10"/>
      <c r="D38" s="10"/>
      <c r="E38" s="10"/>
      <c r="F38" s="10"/>
      <c r="H38" s="391"/>
    </row>
    <row r="39" spans="2:8" ht="12.75" customHeight="1">
      <c r="B39" s="7" t="s">
        <v>22</v>
      </c>
      <c r="C39" s="10">
        <v>60.714089127249196</v>
      </c>
      <c r="D39" s="10">
        <v>30.291363240774494</v>
      </c>
      <c r="E39" s="10">
        <v>7.124080424287957</v>
      </c>
      <c r="F39" s="10"/>
      <c r="H39" s="391"/>
    </row>
    <row r="40" spans="2:8" ht="12.75" customHeight="1">
      <c r="B40" s="7"/>
      <c r="C40" s="10"/>
      <c r="D40" s="10"/>
      <c r="E40" s="10"/>
      <c r="F40" s="10">
        <v>1.8707647448247136</v>
      </c>
      <c r="H40" s="391"/>
    </row>
    <row r="41" spans="2:8" ht="12.75" customHeight="1">
      <c r="B41" s="7"/>
      <c r="C41" s="10"/>
      <c r="D41" s="10"/>
      <c r="E41" s="10"/>
      <c r="F41" s="10"/>
      <c r="H41" s="391"/>
    </row>
    <row r="42" spans="2:8" ht="12.75" customHeight="1">
      <c r="B42" s="7" t="s">
        <v>24</v>
      </c>
      <c r="C42" s="10">
        <v>41.961615578060226</v>
      </c>
      <c r="D42" s="10">
        <v>35.30869809012439</v>
      </c>
      <c r="E42" s="10">
        <v>15.099316930605589</v>
      </c>
      <c r="F42" s="10"/>
      <c r="H42" s="391"/>
    </row>
    <row r="43" spans="2:8" ht="12.75" customHeight="1">
      <c r="B43" s="7"/>
      <c r="C43" s="10"/>
      <c r="D43" s="10"/>
      <c r="E43" s="10"/>
      <c r="F43" s="10">
        <v>7.629732209610548</v>
      </c>
      <c r="H43" s="391"/>
    </row>
    <row r="44" spans="2:8" ht="12.75" customHeight="1">
      <c r="B44" s="360"/>
      <c r="C44" s="241"/>
      <c r="D44" s="241"/>
      <c r="E44" s="241"/>
      <c r="F44" s="241"/>
      <c r="H44" s="391"/>
    </row>
    <row r="45" spans="2:8" ht="12.75" customHeight="1">
      <c r="B45" s="229"/>
      <c r="C45" s="230"/>
      <c r="D45" s="230"/>
      <c r="E45" s="230"/>
      <c r="F45" s="230"/>
      <c r="H45" s="391"/>
    </row>
    <row r="46" spans="1:4" ht="26.25" customHeight="1">
      <c r="A46" s="215" t="s">
        <v>749</v>
      </c>
      <c r="B46" s="401" t="s">
        <v>470</v>
      </c>
      <c r="C46" s="401"/>
      <c r="D46" s="401"/>
    </row>
    <row r="47" ht="12.75" customHeight="1">
      <c r="B47" s="40" t="s">
        <v>747</v>
      </c>
    </row>
    <row r="48" ht="12.75" customHeight="1">
      <c r="E48" s="215" t="s">
        <v>748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B46:D4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indexed="30"/>
  </sheetPr>
  <dimension ref="A2:AG45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64.5" style="1" customWidth="1"/>
    <col min="3" max="7" width="9.33203125" style="1" customWidth="1"/>
    <col min="8" max="8" width="9.33203125" style="5" customWidth="1"/>
    <col min="9" max="16384" width="9.33203125" style="1" customWidth="1"/>
  </cols>
  <sheetData>
    <row r="1" ht="11.25"/>
    <row r="2" spans="1:8" s="2" customFormat="1" ht="12.75">
      <c r="A2" s="372" t="str">
        <f>MID(B2,SEARCH(":",B2)+2,200)&amp;IF(B3&lt;&gt;""," "&amp;B3,"")</f>
        <v>Sectoral breakdown of employment by enterprise size class, construction (NACE Section F), EU-27, 2008 (1) (% share of sectoral employment)</v>
      </c>
      <c r="B2" s="2" t="s">
        <v>754</v>
      </c>
      <c r="H2" s="387"/>
    </row>
    <row r="3" spans="1:24" s="3" customFormat="1" ht="11.25">
      <c r="A3" s="372" t="str">
        <f>B2&amp;IF(B3&lt;&gt;""," "&amp;B3,"")</f>
        <v>Figure 7: Sectoral breakdown of employment by enterprise size class, construction (NACE Section F), EU-27, 2008 (1) (% share of sectoral employment)</v>
      </c>
      <c r="B3" s="1" t="s">
        <v>73</v>
      </c>
      <c r="H3" s="4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4" spans="10:33" ht="11.25"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</row>
    <row r="5" spans="10:33" ht="11.25">
      <c r="J5" s="215"/>
      <c r="K5" s="215" t="s">
        <v>422</v>
      </c>
      <c r="L5" s="215" t="s">
        <v>1</v>
      </c>
      <c r="M5" s="215" t="s">
        <v>5</v>
      </c>
      <c r="N5" s="215" t="s">
        <v>7</v>
      </c>
      <c r="O5" s="215" t="s">
        <v>9</v>
      </c>
      <c r="P5" s="215" t="s">
        <v>11</v>
      </c>
      <c r="Q5" s="215" t="s">
        <v>13</v>
      </c>
      <c r="R5" s="215" t="s">
        <v>15</v>
      </c>
      <c r="S5" s="215" t="s">
        <v>19</v>
      </c>
      <c r="T5" s="215" t="s">
        <v>21</v>
      </c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</row>
    <row r="6" spans="10:33" ht="11.25"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</row>
    <row r="7" spans="1:33" s="5" customFormat="1" ht="11.25">
      <c r="A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</row>
    <row r="8" spans="1:33" s="5" customFormat="1" ht="11.25">
      <c r="A8" s="313"/>
      <c r="C8" s="147"/>
      <c r="D8" s="147"/>
      <c r="E8" s="147"/>
      <c r="F8" s="147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</row>
    <row r="9" spans="10:33" ht="1.5" customHeight="1"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</row>
    <row r="10" spans="2:33" ht="12.75" customHeight="1">
      <c r="B10" s="21"/>
      <c r="C10" s="38" t="s">
        <v>414</v>
      </c>
      <c r="D10" s="38" t="s">
        <v>415</v>
      </c>
      <c r="E10" s="38" t="s">
        <v>416</v>
      </c>
      <c r="F10" s="38" t="s">
        <v>417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</row>
    <row r="11" spans="2:33" ht="12.75" customHeight="1">
      <c r="B11" s="91"/>
      <c r="C11" s="93"/>
      <c r="D11" s="93"/>
      <c r="E11" s="93"/>
      <c r="F11" s="93"/>
      <c r="H11" s="383"/>
      <c r="I11"/>
      <c r="J11" s="216"/>
      <c r="K11" s="215" t="s">
        <v>0</v>
      </c>
      <c r="L11" s="215" t="s">
        <v>2</v>
      </c>
      <c r="M11" s="215" t="s">
        <v>6</v>
      </c>
      <c r="N11" s="215" t="s">
        <v>8</v>
      </c>
      <c r="O11" s="215" t="s">
        <v>10</v>
      </c>
      <c r="P11" s="215" t="s">
        <v>12</v>
      </c>
      <c r="Q11" s="215" t="s">
        <v>14</v>
      </c>
      <c r="R11" s="215" t="s">
        <v>16</v>
      </c>
      <c r="S11" s="215" t="s">
        <v>20</v>
      </c>
      <c r="T11" s="215" t="s">
        <v>22</v>
      </c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</row>
    <row r="12" spans="2:33" ht="12.75" customHeight="1">
      <c r="B12" s="91" t="s">
        <v>0</v>
      </c>
      <c r="C12" s="93">
        <v>43.10645028376995</v>
      </c>
      <c r="D12" s="93">
        <v>28.68003774738493</v>
      </c>
      <c r="E12" s="93">
        <v>15.715007243776332</v>
      </c>
      <c r="F12" s="93"/>
      <c r="H12" s="383"/>
      <c r="J12" s="215"/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</row>
    <row r="13" spans="2:24" ht="12.75" customHeight="1">
      <c r="B13" s="92"/>
      <c r="C13" s="94"/>
      <c r="D13" s="94"/>
      <c r="E13" s="94"/>
      <c r="F13" s="94">
        <v>12.497840158432686</v>
      </c>
      <c r="H13" s="383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2:24" ht="12.75" customHeight="1">
      <c r="B14" s="97"/>
      <c r="C14" s="98"/>
      <c r="D14" s="98"/>
      <c r="E14" s="98"/>
      <c r="F14" s="98"/>
      <c r="H14" s="383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2:24" ht="12.75" customHeight="1">
      <c r="B15" s="7" t="s">
        <v>2</v>
      </c>
      <c r="C15" s="10">
        <v>38.477636983716955</v>
      </c>
      <c r="D15" s="10">
        <v>28.27349348934035</v>
      </c>
      <c r="E15" s="10">
        <v>20.21135212503043</v>
      </c>
      <c r="F15" s="10"/>
      <c r="H15" s="383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2:24" ht="12.75" customHeight="1">
      <c r="B16" s="7"/>
      <c r="C16" s="10"/>
      <c r="D16" s="10"/>
      <c r="E16" s="10"/>
      <c r="F16" s="10">
        <v>13.037612127676438</v>
      </c>
      <c r="H16" s="38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2:8" ht="12.75" customHeight="1">
      <c r="B17" s="16"/>
      <c r="C17" s="95"/>
      <c r="D17" s="95"/>
      <c r="E17" s="95"/>
      <c r="F17" s="95"/>
      <c r="H17" s="383"/>
    </row>
    <row r="18" spans="2:8" ht="12.75" customHeight="1">
      <c r="B18" s="7" t="s">
        <v>6</v>
      </c>
      <c r="C18" s="10">
        <v>35.40719456552917</v>
      </c>
      <c r="D18" s="10">
        <v>31.028839683363756</v>
      </c>
      <c r="E18" s="10">
        <v>21.02735695587175</v>
      </c>
      <c r="F18" s="10"/>
      <c r="H18" s="383"/>
    </row>
    <row r="19" spans="2:8" ht="12.75" customHeight="1">
      <c r="B19" s="7"/>
      <c r="C19" s="10"/>
      <c r="D19" s="10"/>
      <c r="E19" s="10"/>
      <c r="F19" s="10">
        <v>12.536608795235333</v>
      </c>
      <c r="H19" s="383"/>
    </row>
    <row r="20" spans="2:8" ht="12.75" customHeight="1">
      <c r="B20" s="7"/>
      <c r="C20" s="10"/>
      <c r="D20" s="10"/>
      <c r="E20" s="10"/>
      <c r="F20" s="10"/>
      <c r="H20" s="383"/>
    </row>
    <row r="21" spans="2:8" ht="12.75" customHeight="1">
      <c r="B21" s="7" t="s">
        <v>8</v>
      </c>
      <c r="C21" s="10">
        <v>11.41359133677687</v>
      </c>
      <c r="D21" s="10">
        <v>21.593471491463546</v>
      </c>
      <c r="E21" s="10">
        <v>28.5361819699954</v>
      </c>
      <c r="F21" s="10"/>
      <c r="H21" s="383"/>
    </row>
    <row r="22" spans="2:8" ht="12.75" customHeight="1">
      <c r="B22" s="7"/>
      <c r="C22" s="10"/>
      <c r="D22" s="10"/>
      <c r="E22" s="10"/>
      <c r="F22" s="10">
        <v>38.45659493790577</v>
      </c>
      <c r="H22" s="383"/>
    </row>
    <row r="23" spans="2:8" ht="12.75" customHeight="1">
      <c r="B23" s="7"/>
      <c r="C23" s="10"/>
      <c r="D23" s="10"/>
      <c r="E23" s="10"/>
      <c r="F23" s="10"/>
      <c r="H23" s="383"/>
    </row>
    <row r="24" spans="2:8" ht="12.75" customHeight="1">
      <c r="B24" s="7" t="s">
        <v>10</v>
      </c>
      <c r="C24" s="10">
        <v>9.656701567036144</v>
      </c>
      <c r="D24" s="10">
        <v>19.54557180235772</v>
      </c>
      <c r="E24" s="10">
        <v>31.521503240943577</v>
      </c>
      <c r="F24" s="10"/>
      <c r="H24" s="383"/>
    </row>
    <row r="25" spans="2:8" ht="12.75" customHeight="1">
      <c r="B25" s="7"/>
      <c r="C25" s="10"/>
      <c r="D25" s="10"/>
      <c r="E25" s="10"/>
      <c r="F25" s="10">
        <v>39.276018655387176</v>
      </c>
      <c r="H25" s="383"/>
    </row>
    <row r="26" spans="2:8" ht="12.75" customHeight="1">
      <c r="B26" s="7"/>
      <c r="C26" s="10"/>
      <c r="D26" s="10"/>
      <c r="E26" s="10"/>
      <c r="F26" s="10"/>
      <c r="H26" s="383"/>
    </row>
    <row r="27" spans="2:15" ht="12.75" customHeight="1">
      <c r="B27" s="7" t="s">
        <v>12</v>
      </c>
      <c r="C27" s="10">
        <v>10.200571407307564</v>
      </c>
      <c r="D27" s="10">
        <v>23.62698927887736</v>
      </c>
      <c r="E27" s="10">
        <v>31.654807139697095</v>
      </c>
      <c r="F27" s="10"/>
      <c r="H27" s="383"/>
      <c r="O27" s="39"/>
    </row>
    <row r="28" spans="2:8" ht="12.75" customHeight="1">
      <c r="B28" s="24"/>
      <c r="C28" s="96"/>
      <c r="D28" s="96"/>
      <c r="E28" s="96"/>
      <c r="F28" s="96">
        <v>34.51763217411798</v>
      </c>
      <c r="H28" s="383"/>
    </row>
    <row r="29" spans="2:8" ht="12.75" customHeight="1">
      <c r="B29" s="24"/>
      <c r="C29" s="96"/>
      <c r="D29" s="96"/>
      <c r="E29" s="96"/>
      <c r="F29" s="96"/>
      <c r="H29" s="383"/>
    </row>
    <row r="30" spans="2:8" ht="12.75" customHeight="1">
      <c r="B30" s="7" t="s">
        <v>14</v>
      </c>
      <c r="C30" s="96">
        <v>15.148845019610635</v>
      </c>
      <c r="D30" s="96">
        <v>22.793729343562905</v>
      </c>
      <c r="E30" s="96">
        <v>21.70342548255217</v>
      </c>
      <c r="F30" s="96"/>
      <c r="H30" s="383"/>
    </row>
    <row r="31" spans="2:8" ht="12.75" customHeight="1">
      <c r="B31" s="7"/>
      <c r="C31" s="96"/>
      <c r="D31" s="96"/>
      <c r="E31" s="96"/>
      <c r="F31" s="96">
        <v>40.35400015427429</v>
      </c>
      <c r="H31" s="383"/>
    </row>
    <row r="32" spans="2:8" ht="12.75" customHeight="1">
      <c r="B32" s="3"/>
      <c r="H32" s="383"/>
    </row>
    <row r="33" spans="2:8" ht="12.75" customHeight="1">
      <c r="B33" s="7" t="s">
        <v>16</v>
      </c>
      <c r="C33" s="10">
        <v>51.79192833121654</v>
      </c>
      <c r="D33" s="10">
        <v>29.693666194661546</v>
      </c>
      <c r="E33" s="10">
        <v>11.502996576041804</v>
      </c>
      <c r="F33" s="10"/>
      <c r="H33" s="383"/>
    </row>
    <row r="34" spans="2:8" ht="12.75" customHeight="1">
      <c r="B34" s="7"/>
      <c r="C34" s="10"/>
      <c r="D34" s="10"/>
      <c r="E34" s="10"/>
      <c r="F34" s="10">
        <v>7.011390746364075</v>
      </c>
      <c r="H34" s="383"/>
    </row>
    <row r="35" spans="2:8" ht="12.75" customHeight="1">
      <c r="B35" s="7"/>
      <c r="C35" s="10"/>
      <c r="D35" s="10"/>
      <c r="E35" s="10"/>
      <c r="F35" s="10"/>
      <c r="H35" s="383"/>
    </row>
    <row r="36" spans="2:8" ht="12.75" customHeight="1">
      <c r="B36" s="7" t="s">
        <v>20</v>
      </c>
      <c r="C36" s="10">
        <v>45.25139870532626</v>
      </c>
      <c r="D36" s="10">
        <v>32.57574840927683</v>
      </c>
      <c r="E36" s="10">
        <v>13.514005465932616</v>
      </c>
      <c r="F36" s="10"/>
      <c r="H36" s="383"/>
    </row>
    <row r="37" spans="2:8" ht="12.75" customHeight="1">
      <c r="B37" s="7"/>
      <c r="C37" s="10"/>
      <c r="D37" s="10"/>
      <c r="E37" s="10"/>
      <c r="F37" s="10">
        <v>8.65895263472156</v>
      </c>
      <c r="H37" s="383"/>
    </row>
    <row r="38" spans="2:8" ht="12.75" customHeight="1">
      <c r="B38" s="7"/>
      <c r="C38" s="10"/>
      <c r="D38" s="10"/>
      <c r="E38" s="10"/>
      <c r="F38" s="10"/>
      <c r="H38" s="383"/>
    </row>
    <row r="39" spans="2:8" ht="12.75" customHeight="1">
      <c r="B39" s="7" t="s">
        <v>22</v>
      </c>
      <c r="C39" s="10">
        <v>69.151476855822</v>
      </c>
      <c r="D39" s="10">
        <v>23.576821648946115</v>
      </c>
      <c r="E39" s="10">
        <v>5.729143159265731</v>
      </c>
      <c r="F39" s="10"/>
      <c r="H39" s="383"/>
    </row>
    <row r="40" spans="2:8" ht="12.75" customHeight="1">
      <c r="B40" s="7"/>
      <c r="C40" s="10"/>
      <c r="D40" s="10"/>
      <c r="E40" s="10"/>
      <c r="F40" s="10">
        <v>1.5425583359661623</v>
      </c>
      <c r="H40" s="383"/>
    </row>
    <row r="41" spans="2:8" ht="12.75" customHeight="1">
      <c r="B41" s="360"/>
      <c r="C41" s="241"/>
      <c r="D41" s="241"/>
      <c r="E41" s="241"/>
      <c r="F41" s="241"/>
      <c r="H41" s="383"/>
    </row>
    <row r="42" ht="12.75" customHeight="1"/>
    <row r="43" spans="1:4" ht="24" customHeight="1">
      <c r="A43" s="215" t="s">
        <v>749</v>
      </c>
      <c r="B43" s="401" t="s">
        <v>470</v>
      </c>
      <c r="C43" s="401"/>
      <c r="D43" s="401"/>
    </row>
    <row r="44" ht="12.75" customHeight="1">
      <c r="B44" s="40" t="s">
        <v>747</v>
      </c>
    </row>
    <row r="45" ht="12.75" customHeight="1">
      <c r="E45" s="215" t="s">
        <v>748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">
    <mergeCell ref="B43:D43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2:B8"/>
  <sheetViews>
    <sheetView showGridLines="0" workbookViewId="0" topLeftCell="A1">
      <selection activeCell="A4" sqref="A4"/>
    </sheetView>
  </sheetViews>
  <sheetFormatPr defaultColWidth="9.33203125" defaultRowHeight="12"/>
  <cols>
    <col min="1" max="1" width="1.83203125" style="215" customWidth="1"/>
    <col min="2" max="16384" width="9.33203125" style="1" customWidth="1"/>
  </cols>
  <sheetData>
    <row r="2" spans="1:2" s="2" customFormat="1" ht="12.75">
      <c r="A2" s="373"/>
      <c r="B2" s="2" t="s">
        <v>65</v>
      </c>
    </row>
    <row r="3" s="3" customFormat="1" ht="11.25">
      <c r="A3" s="377"/>
    </row>
    <row r="7" s="5" customFormat="1" ht="11.25">
      <c r="A7" s="313"/>
    </row>
    <row r="8" s="5" customFormat="1" ht="11.25">
      <c r="A8" s="3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30"/>
  </sheetPr>
  <dimension ref="A2:V53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19.66015625" style="1" customWidth="1"/>
    <col min="3" max="3" width="12.83203125" style="1" customWidth="1"/>
    <col min="4" max="8" width="9.33203125" style="1" customWidth="1"/>
    <col min="9" max="9" width="12.83203125" style="1" customWidth="1"/>
    <col min="10" max="10" width="10.16015625" style="1" bestFit="1" customWidth="1"/>
    <col min="11" max="12" width="9.5" style="1" bestFit="1" customWidth="1"/>
    <col min="13" max="14" width="10.33203125" style="1" bestFit="1" customWidth="1"/>
    <col min="15" max="15" width="12.83203125" style="1" customWidth="1"/>
    <col min="16" max="21" width="9.33203125" style="1" customWidth="1"/>
    <col min="22" max="22" width="9.33203125" style="5" customWidth="1"/>
    <col min="23" max="16384" width="9.33203125" style="1" customWidth="1"/>
  </cols>
  <sheetData>
    <row r="2" spans="1:22" s="2" customFormat="1" ht="12.75">
      <c r="A2" s="372" t="str">
        <f>MID(B2,SEARCH(":",B2)+2,200)&amp;IF(B3&lt;&gt;""," "&amp;B3,"")</f>
        <v>Number of enterprises by enterprise size class, construction (NACE Section F), 2008</v>
      </c>
      <c r="B2" s="2" t="s">
        <v>29</v>
      </c>
      <c r="V2" s="387"/>
    </row>
    <row r="3" spans="1:22" s="3" customFormat="1" ht="11.25">
      <c r="A3" s="372" t="str">
        <f>B2&amp;IF(B3&lt;&gt;""," "&amp;B3,"")</f>
        <v>Table 8: Number of enterprises by enterprise size class, construction (NACE Section F), 2008</v>
      </c>
      <c r="D3" s="1"/>
      <c r="E3" s="1"/>
      <c r="J3" s="1"/>
      <c r="K3" s="1"/>
      <c r="P3" s="1"/>
      <c r="Q3" s="1"/>
      <c r="V3" s="4"/>
    </row>
    <row r="7" s="5" customFormat="1" ht="11.25">
      <c r="A7" s="313"/>
    </row>
    <row r="8" s="5" customFormat="1" ht="11.25">
      <c r="A8" s="313"/>
    </row>
    <row r="9" ht="1.5" customHeight="1"/>
    <row r="10" spans="1:22" s="282" customFormat="1" ht="12.75" customHeight="1">
      <c r="A10" s="375"/>
      <c r="B10" s="289"/>
      <c r="C10" s="389" t="s">
        <v>74</v>
      </c>
      <c r="D10" s="390"/>
      <c r="E10" s="390"/>
      <c r="F10" s="390"/>
      <c r="G10" s="390"/>
      <c r="H10" s="371"/>
      <c r="I10" s="389" t="s">
        <v>75</v>
      </c>
      <c r="J10" s="390"/>
      <c r="K10" s="390"/>
      <c r="L10" s="390"/>
      <c r="M10" s="390"/>
      <c r="N10" s="390"/>
      <c r="O10" s="389" t="s">
        <v>77</v>
      </c>
      <c r="P10" s="390"/>
      <c r="Q10" s="390"/>
      <c r="R10" s="390"/>
      <c r="S10" s="390"/>
      <c r="T10" s="390"/>
      <c r="V10" s="294"/>
    </row>
    <row r="11" spans="1:22" s="282" customFormat="1" ht="12.75" customHeight="1">
      <c r="A11" s="375"/>
      <c r="B11" s="320"/>
      <c r="C11" s="316" t="s">
        <v>143</v>
      </c>
      <c r="D11" s="279" t="s">
        <v>419</v>
      </c>
      <c r="E11" s="319" t="s">
        <v>414</v>
      </c>
      <c r="F11" s="321" t="s">
        <v>415</v>
      </c>
      <c r="G11" s="281" t="s">
        <v>416</v>
      </c>
      <c r="H11" s="322" t="s">
        <v>417</v>
      </c>
      <c r="I11" s="316" t="s">
        <v>143</v>
      </c>
      <c r="J11" s="279" t="s">
        <v>419</v>
      </c>
      <c r="K11" s="319" t="s">
        <v>414</v>
      </c>
      <c r="L11" s="321" t="s">
        <v>415</v>
      </c>
      <c r="M11" s="281" t="s">
        <v>416</v>
      </c>
      <c r="N11" s="322" t="s">
        <v>417</v>
      </c>
      <c r="O11" s="316" t="s">
        <v>143</v>
      </c>
      <c r="P11" s="279" t="s">
        <v>419</v>
      </c>
      <c r="Q11" s="319" t="s">
        <v>414</v>
      </c>
      <c r="R11" s="321" t="s">
        <v>415</v>
      </c>
      <c r="S11" s="281" t="s">
        <v>416</v>
      </c>
      <c r="T11" s="316" t="s">
        <v>417</v>
      </c>
      <c r="V11" s="294"/>
    </row>
    <row r="12" spans="1:22" s="282" customFormat="1" ht="12.75" customHeight="1">
      <c r="A12" s="375"/>
      <c r="B12" s="310"/>
      <c r="C12" s="311" t="s">
        <v>134</v>
      </c>
      <c r="D12" s="406" t="s">
        <v>420</v>
      </c>
      <c r="E12" s="399"/>
      <c r="F12" s="399"/>
      <c r="G12" s="399"/>
      <c r="H12" s="408"/>
      <c r="I12" s="311" t="s">
        <v>134</v>
      </c>
      <c r="J12" s="406" t="s">
        <v>420</v>
      </c>
      <c r="K12" s="399"/>
      <c r="L12" s="399"/>
      <c r="M12" s="399"/>
      <c r="N12" s="408"/>
      <c r="O12" s="311" t="s">
        <v>90</v>
      </c>
      <c r="P12" s="406" t="s">
        <v>420</v>
      </c>
      <c r="Q12" s="399"/>
      <c r="R12" s="399"/>
      <c r="S12" s="399"/>
      <c r="T12" s="399"/>
      <c r="V12" s="294"/>
    </row>
    <row r="13" spans="2:22" ht="12.75">
      <c r="B13" s="14" t="s">
        <v>128</v>
      </c>
      <c r="C13" s="113">
        <v>3284.81</v>
      </c>
      <c r="D13" s="68">
        <v>99.92182196230527</v>
      </c>
      <c r="E13" s="69">
        <v>92.42534575820216</v>
      </c>
      <c r="F13" s="70">
        <v>6.749157485516665</v>
      </c>
      <c r="G13" s="71">
        <v>0.7473187185864631</v>
      </c>
      <c r="H13" s="72">
        <v>0.07808670821143385</v>
      </c>
      <c r="I13" s="53">
        <v>15047.4</v>
      </c>
      <c r="J13" s="125">
        <v>87.5014952749312</v>
      </c>
      <c r="K13" s="126">
        <v>43.10645028376995</v>
      </c>
      <c r="L13" s="110">
        <v>28.68003774738493</v>
      </c>
      <c r="M13" s="127">
        <v>15.715007243776332</v>
      </c>
      <c r="N13" s="72">
        <v>12.497840158432686</v>
      </c>
      <c r="O13" s="224">
        <v>604361.67</v>
      </c>
      <c r="P13" s="68">
        <v>83.67024665875981</v>
      </c>
      <c r="Q13" s="69">
        <v>38.54139856354556</v>
      </c>
      <c r="R13" s="70">
        <v>27.8317336041513</v>
      </c>
      <c r="S13" s="71">
        <v>17.297114491062942</v>
      </c>
      <c r="T13" s="53">
        <v>16.32975334124019</v>
      </c>
      <c r="V13" s="383"/>
    </row>
    <row r="14" spans="1:22" ht="12.75">
      <c r="A14" s="376"/>
      <c r="B14" s="16" t="s">
        <v>100</v>
      </c>
      <c r="C14" s="114">
        <v>75.037</v>
      </c>
      <c r="D14" s="73">
        <v>99.91604141956634</v>
      </c>
      <c r="E14" s="74">
        <v>93.17270146727614</v>
      </c>
      <c r="F14" s="55">
        <v>6.073003984700881</v>
      </c>
      <c r="G14" s="75">
        <v>0.6703359675893226</v>
      </c>
      <c r="H14" s="76">
        <v>0.07996055279395498</v>
      </c>
      <c r="I14" s="54">
        <v>295.415</v>
      </c>
      <c r="J14" s="128">
        <v>90.59221772760354</v>
      </c>
      <c r="K14" s="129">
        <v>45.20488126872366</v>
      </c>
      <c r="L14" s="111">
        <v>29.272718040722374</v>
      </c>
      <c r="M14" s="130">
        <v>16.11461841815751</v>
      </c>
      <c r="N14" s="76">
        <v>9.407443765550157</v>
      </c>
      <c r="O14" s="225">
        <v>14549.9</v>
      </c>
      <c r="P14" s="73">
        <v>86.8823840713682</v>
      </c>
      <c r="Q14" s="74">
        <v>36.688224661337884</v>
      </c>
      <c r="R14" s="55">
        <v>29.808452291768333</v>
      </c>
      <c r="S14" s="75">
        <v>20.38570711826198</v>
      </c>
      <c r="T14" s="54">
        <v>13.116928638684803</v>
      </c>
      <c r="V14" s="383"/>
    </row>
    <row r="15" spans="1:22" ht="12.75">
      <c r="A15" s="376"/>
      <c r="B15" s="7" t="s">
        <v>101</v>
      </c>
      <c r="C15" s="115">
        <v>21.493</v>
      </c>
      <c r="D15" s="77">
        <v>99.54403759363514</v>
      </c>
      <c r="E15" s="78">
        <v>76.49467268412971</v>
      </c>
      <c r="F15" s="57">
        <v>18.69445866095938</v>
      </c>
      <c r="G15" s="79">
        <v>4.354906248546038</v>
      </c>
      <c r="H15" s="80">
        <v>0.45596240636486296</v>
      </c>
      <c r="I15" s="56">
        <v>259.589</v>
      </c>
      <c r="J15" s="131">
        <v>82.52237190327787</v>
      </c>
      <c r="K15" s="132">
        <v>16.726825867043672</v>
      </c>
      <c r="L15" s="112">
        <v>32.13695495571846</v>
      </c>
      <c r="M15" s="133">
        <v>33.658591080515734</v>
      </c>
      <c r="N15" s="80">
        <v>17.477628096722125</v>
      </c>
      <c r="O15" s="226">
        <v>2489.4</v>
      </c>
      <c r="P15" s="77">
        <v>80.88696071342493</v>
      </c>
      <c r="Q15" s="78">
        <v>16.14043544629228</v>
      </c>
      <c r="R15" s="57">
        <v>29.7019362095284</v>
      </c>
      <c r="S15" s="79">
        <v>35.04458905760424</v>
      </c>
      <c r="T15" s="56">
        <v>19.105005222141884</v>
      </c>
      <c r="V15" s="383"/>
    </row>
    <row r="16" spans="1:22" ht="12.75">
      <c r="A16" s="376"/>
      <c r="B16" s="7" t="s">
        <v>63</v>
      </c>
      <c r="C16" s="115">
        <v>157.479</v>
      </c>
      <c r="D16" s="77">
        <v>99.9542796182348</v>
      </c>
      <c r="E16" s="78">
        <v>96.09789241740168</v>
      </c>
      <c r="F16" s="57">
        <v>3.3858482718330696</v>
      </c>
      <c r="G16" s="79">
        <v>0.4705389290000571</v>
      </c>
      <c r="H16" s="80">
        <v>0.04572038176518774</v>
      </c>
      <c r="I16" s="56">
        <v>412.735</v>
      </c>
      <c r="J16" s="131">
        <v>87.85176929506827</v>
      </c>
      <c r="K16" s="132">
        <v>46.69073376379517</v>
      </c>
      <c r="L16" s="112">
        <v>24.705198250693545</v>
      </c>
      <c r="M16" s="133">
        <v>16.455837280579548</v>
      </c>
      <c r="N16" s="80">
        <v>12.147988418719033</v>
      </c>
      <c r="O16" s="226">
        <v>7477</v>
      </c>
      <c r="P16" s="77">
        <v>79.69773973518791</v>
      </c>
      <c r="Q16" s="78">
        <v>36.41299986625652</v>
      </c>
      <c r="R16" s="57">
        <v>22.308412464892335</v>
      </c>
      <c r="S16" s="79">
        <v>20.976327404039054</v>
      </c>
      <c r="T16" s="56">
        <v>20.299585395211984</v>
      </c>
      <c r="V16" s="383"/>
    </row>
    <row r="17" spans="1:22" ht="12.75">
      <c r="A17" s="376"/>
      <c r="B17" s="7" t="s">
        <v>103</v>
      </c>
      <c r="C17" s="115">
        <v>36.028</v>
      </c>
      <c r="D17" s="77">
        <v>99.88897524147886</v>
      </c>
      <c r="E17" s="78">
        <v>86.05806594870657</v>
      </c>
      <c r="F17" s="57">
        <v>12.515265904296658</v>
      </c>
      <c r="G17" s="79">
        <v>1.31564338847563</v>
      </c>
      <c r="H17" s="80">
        <v>0.11102475852115021</v>
      </c>
      <c r="I17" s="56">
        <v>219.756</v>
      </c>
      <c r="J17" s="131">
        <v>88.18689819618122</v>
      </c>
      <c r="K17" s="132">
        <v>30.787782813666066</v>
      </c>
      <c r="L17" s="112">
        <v>39.194834270736635</v>
      </c>
      <c r="M17" s="133">
        <v>18.204281111778517</v>
      </c>
      <c r="N17" s="80">
        <v>11.81310180381878</v>
      </c>
      <c r="O17" s="226">
        <v>11149</v>
      </c>
      <c r="P17" s="77">
        <v>84.61476365593327</v>
      </c>
      <c r="Q17" s="78">
        <v>27.63566239124585</v>
      </c>
      <c r="R17" s="57">
        <v>36.81765180733698</v>
      </c>
      <c r="S17" s="79">
        <v>20.161449457350436</v>
      </c>
      <c r="T17" s="56">
        <v>15.38613328549646</v>
      </c>
      <c r="V17" s="383"/>
    </row>
    <row r="18" spans="1:22" ht="12.75">
      <c r="A18" s="376"/>
      <c r="B18" s="7" t="s">
        <v>104</v>
      </c>
      <c r="C18" s="115">
        <v>236.717</v>
      </c>
      <c r="D18" s="77">
        <v>99.9129762543459</v>
      </c>
      <c r="E18" s="78">
        <v>84.55286270103119</v>
      </c>
      <c r="F18" s="57">
        <v>14.11389971991872</v>
      </c>
      <c r="G18" s="79">
        <v>1.2462138333959962</v>
      </c>
      <c r="H18" s="80">
        <v>0.08702374565409328</v>
      </c>
      <c r="I18" s="56">
        <v>1582.27</v>
      </c>
      <c r="J18" s="131">
        <v>92.27186257718343</v>
      </c>
      <c r="K18" s="132">
        <v>37.25078526420902</v>
      </c>
      <c r="L18" s="112">
        <v>38.611678158594934</v>
      </c>
      <c r="M18" s="133">
        <v>16.409399154379468</v>
      </c>
      <c r="N18" s="80">
        <v>7.728137422816586</v>
      </c>
      <c r="O18" s="226">
        <v>63832.8</v>
      </c>
      <c r="P18" s="77">
        <v>88.35927610883432</v>
      </c>
      <c r="Q18" s="78">
        <v>28.277625296086022</v>
      </c>
      <c r="R18" s="57">
        <v>38.58063566066348</v>
      </c>
      <c r="S18" s="79">
        <v>21.501015152084822</v>
      </c>
      <c r="T18" s="56">
        <v>11.64072389116567</v>
      </c>
      <c r="V18" s="383"/>
    </row>
    <row r="19" spans="1:22" ht="12.75">
      <c r="A19" s="376"/>
      <c r="B19" s="7" t="s">
        <v>105</v>
      </c>
      <c r="C19" s="115">
        <v>8.317</v>
      </c>
      <c r="D19" s="77">
        <v>99.8917879042924</v>
      </c>
      <c r="E19" s="78">
        <v>83.33533726103161</v>
      </c>
      <c r="F19" s="57">
        <v>14.632680052903691</v>
      </c>
      <c r="G19" s="79">
        <v>1.9237705903571</v>
      </c>
      <c r="H19" s="80">
        <v>0.10821209570758686</v>
      </c>
      <c r="I19" s="56">
        <v>57.227</v>
      </c>
      <c r="J19" s="131">
        <v>93.56422667621925</v>
      </c>
      <c r="K19" s="132">
        <v>32.15440264210949</v>
      </c>
      <c r="L19" s="112">
        <v>38.02925192653817</v>
      </c>
      <c r="M19" s="133">
        <v>23.380572107571602</v>
      </c>
      <c r="N19" s="80">
        <v>6.435773323780733</v>
      </c>
      <c r="O19" s="226">
        <v>945.1</v>
      </c>
      <c r="P19" s="77">
        <v>90.45603639826473</v>
      </c>
      <c r="Q19" s="78">
        <v>21.1512009311184</v>
      </c>
      <c r="R19" s="57">
        <v>36.28187493386943</v>
      </c>
      <c r="S19" s="79">
        <v>33.0229605332769</v>
      </c>
      <c r="T19" s="56">
        <v>9.543963601735266</v>
      </c>
      <c r="V19" s="383"/>
    </row>
    <row r="20" spans="1:22" ht="12.75">
      <c r="A20" s="376"/>
      <c r="B20" s="7" t="s">
        <v>106</v>
      </c>
      <c r="C20" s="115">
        <v>47.518</v>
      </c>
      <c r="D20" s="77">
        <v>99.93897049539123</v>
      </c>
      <c r="E20" s="78">
        <v>96.96536049497033</v>
      </c>
      <c r="F20" s="57">
        <v>2.1297192642787994</v>
      </c>
      <c r="G20" s="79">
        <v>0.8438907361420935</v>
      </c>
      <c r="H20" s="80">
        <v>0.06102950460877984</v>
      </c>
      <c r="I20" s="56">
        <v>105.119</v>
      </c>
      <c r="J20" s="131">
        <v>83.82119312398329</v>
      </c>
      <c r="K20" s="132">
        <v>25.191449690350936</v>
      </c>
      <c r="L20" s="112">
        <v>24.89178930545382</v>
      </c>
      <c r="M20" s="133">
        <v>33.73795412817854</v>
      </c>
      <c r="N20" s="80">
        <v>16.178806876016704</v>
      </c>
      <c r="O20" s="226">
        <v>7089.9</v>
      </c>
      <c r="P20" s="77">
        <v>81.7472742915979</v>
      </c>
      <c r="Q20" s="78">
        <v>41.870830336111936</v>
      </c>
      <c r="R20" s="57">
        <v>18.04397805328707</v>
      </c>
      <c r="S20" s="79">
        <v>21.832465902198905</v>
      </c>
      <c r="T20" s="56">
        <v>18.252725708402092</v>
      </c>
      <c r="V20" s="383"/>
    </row>
    <row r="21" spans="1:22" ht="12.75">
      <c r="A21" s="376"/>
      <c r="B21" s="7" t="s">
        <v>107</v>
      </c>
      <c r="C21" s="115" t="s">
        <v>142</v>
      </c>
      <c r="D21" s="77" t="s">
        <v>142</v>
      </c>
      <c r="E21" s="78" t="s">
        <v>142</v>
      </c>
      <c r="F21" s="57" t="s">
        <v>142</v>
      </c>
      <c r="G21" s="79" t="s">
        <v>142</v>
      </c>
      <c r="H21" s="80" t="s">
        <v>142</v>
      </c>
      <c r="I21" s="56" t="s">
        <v>142</v>
      </c>
      <c r="J21" s="131" t="s">
        <v>142</v>
      </c>
      <c r="K21" s="132" t="s">
        <v>142</v>
      </c>
      <c r="L21" s="112" t="s">
        <v>142</v>
      </c>
      <c r="M21" s="133" t="s">
        <v>142</v>
      </c>
      <c r="N21" s="80" t="s">
        <v>142</v>
      </c>
      <c r="O21" s="226" t="s">
        <v>142</v>
      </c>
      <c r="P21" s="77" t="s">
        <v>142</v>
      </c>
      <c r="Q21" s="78" t="s">
        <v>142</v>
      </c>
      <c r="R21" s="57" t="s">
        <v>142</v>
      </c>
      <c r="S21" s="79" t="s">
        <v>142</v>
      </c>
      <c r="T21" s="56" t="s">
        <v>142</v>
      </c>
      <c r="V21" s="383"/>
    </row>
    <row r="22" spans="1:22" ht="12.75">
      <c r="A22" s="376"/>
      <c r="B22" s="7" t="s">
        <v>108</v>
      </c>
      <c r="C22" s="115">
        <v>419.57</v>
      </c>
      <c r="D22" s="77">
        <v>99.9220630645661</v>
      </c>
      <c r="E22" s="78">
        <v>91.29489715661272</v>
      </c>
      <c r="F22" s="57">
        <v>7.724336821031056</v>
      </c>
      <c r="G22" s="79">
        <v>0.9028290869223252</v>
      </c>
      <c r="H22" s="80">
        <v>0.07769859618180519</v>
      </c>
      <c r="I22" s="56">
        <v>2232.238</v>
      </c>
      <c r="J22" s="131">
        <v>89.45067685434975</v>
      </c>
      <c r="K22" s="132">
        <v>43.83443880088055</v>
      </c>
      <c r="L22" s="112">
        <v>29.509666979954645</v>
      </c>
      <c r="M22" s="133">
        <v>16.106571073514562</v>
      </c>
      <c r="N22" s="80">
        <v>10.54932314565024</v>
      </c>
      <c r="O22" s="226">
        <v>99270</v>
      </c>
      <c r="P22" s="77">
        <v>84.56109600080589</v>
      </c>
      <c r="Q22" s="78">
        <v>38.5024680165206</v>
      </c>
      <c r="R22" s="57">
        <v>27.29555757026292</v>
      </c>
      <c r="S22" s="79">
        <v>18.763070414022362</v>
      </c>
      <c r="T22" s="56">
        <v>15.438803263825928</v>
      </c>
      <c r="V22" s="383"/>
    </row>
    <row r="23" spans="1:22" ht="12.75">
      <c r="A23" s="376"/>
      <c r="B23" s="7" t="s">
        <v>109</v>
      </c>
      <c r="C23" s="115" t="s">
        <v>142</v>
      </c>
      <c r="D23" s="77" t="s">
        <v>142</v>
      </c>
      <c r="E23" s="78" t="s">
        <v>142</v>
      </c>
      <c r="F23" s="57" t="s">
        <v>142</v>
      </c>
      <c r="G23" s="79" t="s">
        <v>142</v>
      </c>
      <c r="H23" s="80" t="s">
        <v>142</v>
      </c>
      <c r="I23" s="56" t="s">
        <v>142</v>
      </c>
      <c r="J23" s="131" t="s">
        <v>142</v>
      </c>
      <c r="K23" s="132" t="s">
        <v>142</v>
      </c>
      <c r="L23" s="112" t="s">
        <v>142</v>
      </c>
      <c r="M23" s="133" t="s">
        <v>142</v>
      </c>
      <c r="N23" s="80" t="s">
        <v>142</v>
      </c>
      <c r="O23" s="226">
        <v>89166.1</v>
      </c>
      <c r="P23" s="77">
        <v>84.00692639915842</v>
      </c>
      <c r="Q23" s="78">
        <v>43.65145498120923</v>
      </c>
      <c r="R23" s="57">
        <v>28.459694884042253</v>
      </c>
      <c r="S23" s="79">
        <v>11.895776533906943</v>
      </c>
      <c r="T23" s="56">
        <v>15.993073600841573</v>
      </c>
      <c r="V23" s="383"/>
    </row>
    <row r="24" spans="1:22" ht="12.75">
      <c r="A24" s="376"/>
      <c r="B24" s="7" t="s">
        <v>110</v>
      </c>
      <c r="C24" s="115">
        <v>634.988</v>
      </c>
      <c r="D24" s="77">
        <v>99.98724385342716</v>
      </c>
      <c r="E24" s="78">
        <v>94.55721997896023</v>
      </c>
      <c r="F24" s="57">
        <v>5.176633259211197</v>
      </c>
      <c r="G24" s="79">
        <v>0.2533906152557214</v>
      </c>
      <c r="H24" s="80">
        <v>0.01275614657284862</v>
      </c>
      <c r="I24" s="56">
        <v>2011.143</v>
      </c>
      <c r="J24" s="131">
        <v>97.16300631034193</v>
      </c>
      <c r="K24" s="132">
        <v>63.346614338214636</v>
      </c>
      <c r="L24" s="112">
        <v>26.885507395545716</v>
      </c>
      <c r="M24" s="133">
        <v>6.930884576581575</v>
      </c>
      <c r="N24" s="80">
        <v>2.83699368965807</v>
      </c>
      <c r="O24" s="226">
        <v>81217.2</v>
      </c>
      <c r="P24" s="77">
        <v>94.47826322503116</v>
      </c>
      <c r="Q24" s="78">
        <v>59.05805666779944</v>
      </c>
      <c r="R24" s="57">
        <v>26.148032682732232</v>
      </c>
      <c r="S24" s="79">
        <v>9.272173874499492</v>
      </c>
      <c r="T24" s="56">
        <v>5.52173677496885</v>
      </c>
      <c r="V24" s="383"/>
    </row>
    <row r="25" spans="1:22" ht="12.75">
      <c r="A25" s="376"/>
      <c r="B25" s="7" t="s">
        <v>111</v>
      </c>
      <c r="C25" s="115">
        <v>6.444</v>
      </c>
      <c r="D25" s="77">
        <v>99.79826194909992</v>
      </c>
      <c r="E25" s="78">
        <v>89.78895096213532</v>
      </c>
      <c r="F25" s="57">
        <v>8.891992551210429</v>
      </c>
      <c r="G25" s="79">
        <v>1.1173184357541899</v>
      </c>
      <c r="H25" s="80">
        <v>0.20173805090006208</v>
      </c>
      <c r="I25" s="56">
        <v>39.965</v>
      </c>
      <c r="J25" s="131">
        <v>82.11935443513075</v>
      </c>
      <c r="K25" s="132">
        <v>38.16839734767922</v>
      </c>
      <c r="L25" s="112">
        <v>27.178781433754533</v>
      </c>
      <c r="M25" s="133">
        <v>16.772175653696987</v>
      </c>
      <c r="N25" s="80">
        <v>17.880645564869262</v>
      </c>
      <c r="O25" s="226">
        <v>2180.6</v>
      </c>
      <c r="P25" s="77">
        <v>85.33889755113272</v>
      </c>
      <c r="Q25" s="78">
        <v>38.1500504448317</v>
      </c>
      <c r="R25" s="57">
        <v>30.739246079060806</v>
      </c>
      <c r="S25" s="79">
        <v>16.44960102724021</v>
      </c>
      <c r="T25" s="56">
        <v>14.661102448867283</v>
      </c>
      <c r="V25" s="383"/>
    </row>
    <row r="26" spans="1:22" ht="12.75">
      <c r="A26" s="376"/>
      <c r="B26" s="7" t="s">
        <v>112</v>
      </c>
      <c r="C26" s="115">
        <v>7.599</v>
      </c>
      <c r="D26" s="77">
        <v>99.73680747466771</v>
      </c>
      <c r="E26" s="78">
        <v>75.31254112383209</v>
      </c>
      <c r="F26" s="57">
        <v>19.884195288853796</v>
      </c>
      <c r="G26" s="79">
        <v>4.540071061981839</v>
      </c>
      <c r="H26" s="80">
        <v>0.2763521515988946</v>
      </c>
      <c r="I26" s="56">
        <v>89.172</v>
      </c>
      <c r="J26" s="131">
        <v>90.3557170412237</v>
      </c>
      <c r="K26" s="132">
        <v>18.281523348136187</v>
      </c>
      <c r="L26" s="112">
        <v>35.49544700130085</v>
      </c>
      <c r="M26" s="133">
        <v>36.57874669178666</v>
      </c>
      <c r="N26" s="80">
        <v>9.643161530525276</v>
      </c>
      <c r="O26" s="226">
        <v>1323.8</v>
      </c>
      <c r="P26" s="77">
        <v>86.10061942891676</v>
      </c>
      <c r="Q26" s="78">
        <v>13.854056504003626</v>
      </c>
      <c r="R26" s="57">
        <v>28.591932316059825</v>
      </c>
      <c r="S26" s="79">
        <v>43.6546306088533</v>
      </c>
      <c r="T26" s="56">
        <v>13.906934582263181</v>
      </c>
      <c r="V26" s="383"/>
    </row>
    <row r="27" spans="1:22" ht="12.75">
      <c r="A27" s="376"/>
      <c r="B27" s="7" t="s">
        <v>113</v>
      </c>
      <c r="C27" s="115">
        <v>22.429</v>
      </c>
      <c r="D27" s="77">
        <v>99.77707432342056</v>
      </c>
      <c r="E27" s="78">
        <v>88.92951090106558</v>
      </c>
      <c r="F27" s="57">
        <v>8.71639395425565</v>
      </c>
      <c r="G27" s="79">
        <v>2.1311694680993356</v>
      </c>
      <c r="H27" s="80">
        <v>0.2229256765794284</v>
      </c>
      <c r="I27" s="56">
        <v>141.801</v>
      </c>
      <c r="J27" s="131">
        <v>84.96343467253405</v>
      </c>
      <c r="K27" s="132">
        <v>22.68108123355971</v>
      </c>
      <c r="L27" s="112">
        <v>28.790347035634444</v>
      </c>
      <c r="M27" s="133">
        <v>33.49200640333989</v>
      </c>
      <c r="N27" s="80">
        <v>15.036565327465956</v>
      </c>
      <c r="O27" s="226">
        <v>1879.1</v>
      </c>
      <c r="P27" s="77">
        <v>74.64211590655101</v>
      </c>
      <c r="Q27" s="78">
        <v>10.302804534085466</v>
      </c>
      <c r="R27" s="57">
        <v>23.43675163642169</v>
      </c>
      <c r="S27" s="79">
        <v>40.902559736043855</v>
      </c>
      <c r="T27" s="56">
        <v>25.363205790005853</v>
      </c>
      <c r="V27" s="383"/>
    </row>
    <row r="28" spans="1:22" ht="12.75">
      <c r="A28" s="376"/>
      <c r="B28" s="7" t="s">
        <v>114</v>
      </c>
      <c r="C28" s="115">
        <v>2.971</v>
      </c>
      <c r="D28" s="77">
        <v>99.42780208683945</v>
      </c>
      <c r="E28" s="78">
        <v>69.53887579939413</v>
      </c>
      <c r="F28" s="57">
        <v>25.17670817906429</v>
      </c>
      <c r="G28" s="79">
        <v>4.712218108381016</v>
      </c>
      <c r="H28" s="80">
        <v>0.572197913160552</v>
      </c>
      <c r="I28" s="56">
        <v>40.103</v>
      </c>
      <c r="J28" s="131">
        <v>86.00104730319427</v>
      </c>
      <c r="K28" s="132">
        <v>14.20093259855871</v>
      </c>
      <c r="L28" s="112">
        <v>38.69785302845173</v>
      </c>
      <c r="M28" s="133">
        <v>33.10226167618382</v>
      </c>
      <c r="N28" s="80">
        <v>13.998952696805725</v>
      </c>
      <c r="O28" s="226">
        <v>2013.3</v>
      </c>
      <c r="P28" s="77">
        <v>85.47161376843988</v>
      </c>
      <c r="Q28" s="78">
        <v>23.662643421248696</v>
      </c>
      <c r="R28" s="57">
        <v>30.397854269110415</v>
      </c>
      <c r="S28" s="79">
        <v>31.411116078080763</v>
      </c>
      <c r="T28" s="56">
        <v>14.528386231560125</v>
      </c>
      <c r="V28" s="383"/>
    </row>
    <row r="29" spans="1:22" ht="12.75">
      <c r="A29" s="376"/>
      <c r="B29" s="7" t="s">
        <v>115</v>
      </c>
      <c r="C29" s="115">
        <v>74.175</v>
      </c>
      <c r="D29" s="77">
        <v>99.9649477586788</v>
      </c>
      <c r="E29" s="78">
        <v>94.19615773508595</v>
      </c>
      <c r="F29" s="57">
        <v>5.314459049544995</v>
      </c>
      <c r="G29" s="79">
        <v>0.4543309740478598</v>
      </c>
      <c r="H29" s="80">
        <v>0.03505224132119986</v>
      </c>
      <c r="I29" s="56">
        <v>246.726</v>
      </c>
      <c r="J29" s="131">
        <v>94.03670468454887</v>
      </c>
      <c r="K29" s="132">
        <v>52.51817805987209</v>
      </c>
      <c r="L29" s="112">
        <v>29.332133621912565</v>
      </c>
      <c r="M29" s="133">
        <v>12.1863930027642</v>
      </c>
      <c r="N29" s="80">
        <v>5.963295315451148</v>
      </c>
      <c r="O29" s="226">
        <v>3119.8</v>
      </c>
      <c r="P29" s="77">
        <v>88.40630809667286</v>
      </c>
      <c r="Q29" s="78">
        <v>36.095262516828</v>
      </c>
      <c r="R29" s="57">
        <v>29.492275145842683</v>
      </c>
      <c r="S29" s="79">
        <v>22.81877043400218</v>
      </c>
      <c r="T29" s="56">
        <v>11.593691903327136</v>
      </c>
      <c r="V29" s="383"/>
    </row>
    <row r="30" spans="1:22" ht="12.75">
      <c r="A30" s="376"/>
      <c r="B30" s="7" t="s">
        <v>116</v>
      </c>
      <c r="C30" s="115" t="s">
        <v>142</v>
      </c>
      <c r="D30" s="77" t="s">
        <v>142</v>
      </c>
      <c r="E30" s="78" t="s">
        <v>142</v>
      </c>
      <c r="F30" s="57" t="s">
        <v>142</v>
      </c>
      <c r="G30" s="79" t="s">
        <v>142</v>
      </c>
      <c r="H30" s="80" t="s">
        <v>142</v>
      </c>
      <c r="I30" s="56" t="s">
        <v>142</v>
      </c>
      <c r="J30" s="131" t="s">
        <v>142</v>
      </c>
      <c r="K30" s="132" t="s">
        <v>142</v>
      </c>
      <c r="L30" s="112" t="s">
        <v>142</v>
      </c>
      <c r="M30" s="133" t="s">
        <v>142</v>
      </c>
      <c r="N30" s="80" t="s">
        <v>142</v>
      </c>
      <c r="O30" s="226" t="s">
        <v>142</v>
      </c>
      <c r="P30" s="77" t="s">
        <v>142</v>
      </c>
      <c r="Q30" s="78" t="s">
        <v>142</v>
      </c>
      <c r="R30" s="57" t="s">
        <v>142</v>
      </c>
      <c r="S30" s="79" t="s">
        <v>142</v>
      </c>
      <c r="T30" s="56" t="s">
        <v>142</v>
      </c>
      <c r="V30" s="383"/>
    </row>
    <row r="31" spans="1:22" ht="12.75">
      <c r="A31" s="376"/>
      <c r="B31" s="7" t="s">
        <v>117</v>
      </c>
      <c r="C31" s="115">
        <v>99.934</v>
      </c>
      <c r="D31" s="77">
        <v>99.87691876638581</v>
      </c>
      <c r="E31" s="78">
        <v>92.05375547861588</v>
      </c>
      <c r="F31" s="57">
        <v>6.90155502631737</v>
      </c>
      <c r="G31" s="79">
        <v>0.9216082614525587</v>
      </c>
      <c r="H31" s="80">
        <v>0.12308123361418537</v>
      </c>
      <c r="I31" s="56">
        <v>512.762</v>
      </c>
      <c r="J31" s="131">
        <v>82.91234529859855</v>
      </c>
      <c r="K31" s="132">
        <v>38.3735534224455</v>
      </c>
      <c r="L31" s="112">
        <v>27.73001899516735</v>
      </c>
      <c r="M31" s="133">
        <v>16.80877288098572</v>
      </c>
      <c r="N31" s="80">
        <v>17.08745967914939</v>
      </c>
      <c r="O31" s="226">
        <v>29177.2</v>
      </c>
      <c r="P31" s="77">
        <v>77.5629601195454</v>
      </c>
      <c r="Q31" s="78">
        <v>30.762033368520626</v>
      </c>
      <c r="R31" s="57">
        <v>27.997546029091207</v>
      </c>
      <c r="S31" s="79">
        <v>18.803380721933564</v>
      </c>
      <c r="T31" s="56">
        <v>22.437039880454602</v>
      </c>
      <c r="V31" s="383"/>
    </row>
    <row r="32" spans="1:22" ht="12.75">
      <c r="A32" s="376"/>
      <c r="B32" s="7" t="s">
        <v>118</v>
      </c>
      <c r="C32" s="115">
        <v>29.837</v>
      </c>
      <c r="D32" s="77">
        <v>99.7586888762275</v>
      </c>
      <c r="E32" s="78">
        <v>80.53423601568522</v>
      </c>
      <c r="F32" s="57">
        <v>17.133089787847304</v>
      </c>
      <c r="G32" s="79">
        <v>2.091363072694976</v>
      </c>
      <c r="H32" s="80">
        <v>0.24131112377249725</v>
      </c>
      <c r="I32" s="56">
        <v>275.266</v>
      </c>
      <c r="J32" s="131">
        <v>82.38758146665408</v>
      </c>
      <c r="K32" s="132">
        <v>25.59415256515516</v>
      </c>
      <c r="L32" s="112">
        <v>36.05675964339948</v>
      </c>
      <c r="M32" s="133">
        <v>20.73666925809944</v>
      </c>
      <c r="N32" s="80">
        <v>17.612418533345927</v>
      </c>
      <c r="O32" s="226">
        <v>15546.3</v>
      </c>
      <c r="P32" s="77">
        <v>75.59998198928362</v>
      </c>
      <c r="Q32" s="78">
        <v>23.605616770549908</v>
      </c>
      <c r="R32" s="57">
        <v>30.80926008117687</v>
      </c>
      <c r="S32" s="79">
        <v>21.185105137556846</v>
      </c>
      <c r="T32" s="56">
        <v>24.40001801071638</v>
      </c>
      <c r="V32" s="383"/>
    </row>
    <row r="33" spans="1:22" ht="12.75">
      <c r="A33" s="376"/>
      <c r="B33" s="7" t="s">
        <v>119</v>
      </c>
      <c r="C33" s="115">
        <v>238.125</v>
      </c>
      <c r="D33" s="77">
        <v>99.91853018372703</v>
      </c>
      <c r="E33" s="78">
        <v>96.25364829396325</v>
      </c>
      <c r="F33" s="57">
        <v>2.9161154855643043</v>
      </c>
      <c r="G33" s="79">
        <v>0.748766404199475</v>
      </c>
      <c r="H33" s="80">
        <v>0.08146981627296589</v>
      </c>
      <c r="I33" s="56">
        <v>930.213</v>
      </c>
      <c r="J33" s="131">
        <v>87.2933403424807</v>
      </c>
      <c r="K33" s="132">
        <v>51.71428479283777</v>
      </c>
      <c r="L33" s="112">
        <v>16.400544821454872</v>
      </c>
      <c r="M33" s="133">
        <v>19.178510728188062</v>
      </c>
      <c r="N33" s="80">
        <v>12.706659657519298</v>
      </c>
      <c r="O33" s="226">
        <v>18058.2</v>
      </c>
      <c r="P33" s="77">
        <v>78.45577078557109</v>
      </c>
      <c r="Q33" s="78">
        <v>31.395709428403716</v>
      </c>
      <c r="R33" s="57">
        <v>20.532500470700292</v>
      </c>
      <c r="S33" s="79">
        <v>26.52756088646709</v>
      </c>
      <c r="T33" s="56">
        <v>21.543675449380338</v>
      </c>
      <c r="V33" s="383"/>
    </row>
    <row r="34" spans="1:22" ht="12.75">
      <c r="A34" s="376"/>
      <c r="B34" s="7" t="s">
        <v>120</v>
      </c>
      <c r="C34" s="115">
        <v>117.027</v>
      </c>
      <c r="D34" s="77">
        <v>99.92651268510686</v>
      </c>
      <c r="E34" s="78">
        <v>91.86256163107659</v>
      </c>
      <c r="F34" s="57">
        <v>7.3230963794679855</v>
      </c>
      <c r="G34" s="79">
        <v>0.7408546745622805</v>
      </c>
      <c r="H34" s="80">
        <v>0.07348731489314432</v>
      </c>
      <c r="I34" s="56">
        <v>513.205</v>
      </c>
      <c r="J34" s="131">
        <v>87.74739139330286</v>
      </c>
      <c r="K34" s="132">
        <v>41.82831422141249</v>
      </c>
      <c r="L34" s="112">
        <v>30.255745754620474</v>
      </c>
      <c r="M34" s="133">
        <v>15.663331417269902</v>
      </c>
      <c r="N34" s="80">
        <v>12.252608606697128</v>
      </c>
      <c r="O34" s="226">
        <v>9916.6</v>
      </c>
      <c r="P34" s="77">
        <v>79.30944073573605</v>
      </c>
      <c r="Q34" s="78">
        <v>30.154488433535686</v>
      </c>
      <c r="R34" s="57">
        <v>28.668091886332007</v>
      </c>
      <c r="S34" s="79">
        <v>20.486860415868342</v>
      </c>
      <c r="T34" s="56">
        <v>20.691567674404535</v>
      </c>
      <c r="V34" s="383"/>
    </row>
    <row r="35" spans="1:22" ht="12.75">
      <c r="A35" s="376"/>
      <c r="B35" s="7" t="s">
        <v>121</v>
      </c>
      <c r="C35" s="115">
        <v>59.389</v>
      </c>
      <c r="D35" s="77">
        <v>99.67165636734074</v>
      </c>
      <c r="E35" s="78">
        <v>85.39796932091801</v>
      </c>
      <c r="F35" s="57">
        <v>11.626732223138966</v>
      </c>
      <c r="G35" s="79">
        <v>2.646954823283773</v>
      </c>
      <c r="H35" s="80">
        <v>0.32834363265924665</v>
      </c>
      <c r="I35" s="56">
        <v>564.776</v>
      </c>
      <c r="J35" s="131">
        <v>77.58491862260436</v>
      </c>
      <c r="K35" s="132">
        <v>23.037452016374633</v>
      </c>
      <c r="L35" s="112">
        <v>25.980388685071603</v>
      </c>
      <c r="M35" s="133">
        <v>28.567077921158123</v>
      </c>
      <c r="N35" s="80">
        <v>22.41508137739564</v>
      </c>
      <c r="O35" s="226">
        <v>7252.3</v>
      </c>
      <c r="P35" s="77">
        <v>68.33969912993119</v>
      </c>
      <c r="Q35" s="78">
        <v>18.064613984529043</v>
      </c>
      <c r="R35" s="57">
        <v>21.848241247604207</v>
      </c>
      <c r="S35" s="79">
        <v>28.426843897797937</v>
      </c>
      <c r="T35" s="56">
        <v>31.661679742978087</v>
      </c>
      <c r="V35" s="383"/>
    </row>
    <row r="36" spans="1:22" ht="12.75">
      <c r="A36" s="376"/>
      <c r="B36" s="7" t="s">
        <v>122</v>
      </c>
      <c r="C36" s="115">
        <v>19.433</v>
      </c>
      <c r="D36" s="77">
        <v>99.8816446251222</v>
      </c>
      <c r="E36" s="78">
        <v>92.19369114393042</v>
      </c>
      <c r="F36" s="57">
        <v>6.72567282457675</v>
      </c>
      <c r="G36" s="79">
        <v>0.9622806566150363</v>
      </c>
      <c r="H36" s="80">
        <v>0.11835537487778522</v>
      </c>
      <c r="I36" s="56">
        <v>89.766</v>
      </c>
      <c r="J36" s="131">
        <v>86.50268475814897</v>
      </c>
      <c r="K36" s="132">
        <v>39.875899561081035</v>
      </c>
      <c r="L36" s="112">
        <v>27.40347124746563</v>
      </c>
      <c r="M36" s="133">
        <v>19.2233139496023</v>
      </c>
      <c r="N36" s="80">
        <v>13.497315241851036</v>
      </c>
      <c r="O36" s="226">
        <v>2125.8</v>
      </c>
      <c r="P36" s="77">
        <v>82.03029447737322</v>
      </c>
      <c r="Q36" s="78">
        <v>32.53363439646251</v>
      </c>
      <c r="R36" s="57">
        <v>27.758961332204347</v>
      </c>
      <c r="S36" s="79">
        <v>21.737698748706368</v>
      </c>
      <c r="T36" s="56">
        <v>17.974409634020134</v>
      </c>
      <c r="V36" s="383"/>
    </row>
    <row r="37" spans="1:22" ht="12.75">
      <c r="A37" s="376"/>
      <c r="B37" s="7" t="s">
        <v>123</v>
      </c>
      <c r="C37" s="115">
        <v>5.436</v>
      </c>
      <c r="D37" s="77">
        <v>99.57689477557027</v>
      </c>
      <c r="E37" s="78">
        <v>58.646063281824865</v>
      </c>
      <c r="F37" s="57">
        <v>36.20309050772627</v>
      </c>
      <c r="G37" s="79">
        <v>4.727740986019132</v>
      </c>
      <c r="H37" s="80">
        <v>0.42310522442972776</v>
      </c>
      <c r="I37" s="56">
        <v>84.323</v>
      </c>
      <c r="J37" s="131">
        <v>82.6488621135396</v>
      </c>
      <c r="K37" s="132">
        <v>16.01698231799153</v>
      </c>
      <c r="L37" s="112">
        <v>38.627657934371406</v>
      </c>
      <c r="M37" s="133">
        <v>28.004221861176664</v>
      </c>
      <c r="N37" s="80">
        <v>17.351137886460396</v>
      </c>
      <c r="O37" s="226">
        <v>1491.8</v>
      </c>
      <c r="P37" s="77">
        <v>76.94731197211422</v>
      </c>
      <c r="Q37" s="78">
        <v>11.911784421504223</v>
      </c>
      <c r="R37" s="57">
        <v>36.191178442150424</v>
      </c>
      <c r="S37" s="79">
        <v>28.844349108459582</v>
      </c>
      <c r="T37" s="56">
        <v>23.052688027885775</v>
      </c>
      <c r="V37" s="383"/>
    </row>
    <row r="38" spans="1:22" ht="12.75">
      <c r="A38" s="376"/>
      <c r="B38" s="7" t="s">
        <v>124</v>
      </c>
      <c r="C38" s="115">
        <v>41.889</v>
      </c>
      <c r="D38" s="77">
        <v>99.97374012270524</v>
      </c>
      <c r="E38" s="78">
        <v>94.56659266155792</v>
      </c>
      <c r="F38" s="57">
        <v>5.182744873355773</v>
      </c>
      <c r="G38" s="79">
        <v>0.22440258779154432</v>
      </c>
      <c r="H38" s="80">
        <v>0.026259877294755183</v>
      </c>
      <c r="I38" s="56">
        <v>128.25</v>
      </c>
      <c r="J38" s="131">
        <v>90.29239766081871</v>
      </c>
      <c r="K38" s="132">
        <v>55.628070175438594</v>
      </c>
      <c r="L38" s="112">
        <v>27.52436647173489</v>
      </c>
      <c r="M38" s="133">
        <v>7.139961013645224</v>
      </c>
      <c r="N38" s="80">
        <v>9.706822612085771</v>
      </c>
      <c r="O38" s="226">
        <v>5995</v>
      </c>
      <c r="P38" s="77">
        <v>87.67973311092578</v>
      </c>
      <c r="Q38" s="78">
        <v>51.50125104253544</v>
      </c>
      <c r="R38" s="57">
        <v>27.94328607172644</v>
      </c>
      <c r="S38" s="79">
        <v>8.235195996663887</v>
      </c>
      <c r="T38" s="56">
        <v>12.32026688907423</v>
      </c>
      <c r="V38" s="383"/>
    </row>
    <row r="39" spans="1:22" ht="12.75">
      <c r="A39" s="376"/>
      <c r="B39" s="7" t="s">
        <v>125</v>
      </c>
      <c r="C39" s="115">
        <v>78.234</v>
      </c>
      <c r="D39" s="77">
        <v>99.94503668481734</v>
      </c>
      <c r="E39" s="78">
        <v>94.29659738732519</v>
      </c>
      <c r="F39" s="57">
        <v>5.185724876652095</v>
      </c>
      <c r="G39" s="79">
        <v>0.462714420840044</v>
      </c>
      <c r="H39" s="80">
        <v>0.05496331518265716</v>
      </c>
      <c r="I39" s="56">
        <v>314.964</v>
      </c>
      <c r="J39" s="131">
        <v>79.35827586644822</v>
      </c>
      <c r="K39" s="132">
        <v>39.035572319376186</v>
      </c>
      <c r="L39" s="112">
        <v>28.617238795544885</v>
      </c>
      <c r="M39" s="133">
        <v>11.705464751527158</v>
      </c>
      <c r="N39" s="80">
        <v>20.64172413355177</v>
      </c>
      <c r="O39" s="226">
        <v>15434.9</v>
      </c>
      <c r="P39" s="77">
        <v>75.26644163551433</v>
      </c>
      <c r="Q39" s="78">
        <v>33.87258744792645</v>
      </c>
      <c r="R39" s="57">
        <v>28.730992750195988</v>
      </c>
      <c r="S39" s="79">
        <v>12.662861437391884</v>
      </c>
      <c r="T39" s="56">
        <v>24.733558364485678</v>
      </c>
      <c r="V39" s="383"/>
    </row>
    <row r="40" spans="1:22" ht="12.75">
      <c r="A40" s="376"/>
      <c r="B40" s="24" t="s">
        <v>62</v>
      </c>
      <c r="C40" s="122">
        <v>292.801</v>
      </c>
      <c r="D40" s="81">
        <v>99.87021902247602</v>
      </c>
      <c r="E40" s="82">
        <v>92.56833139231082</v>
      </c>
      <c r="F40" s="59">
        <v>6.480510653993668</v>
      </c>
      <c r="G40" s="83">
        <v>0.8213769761715294</v>
      </c>
      <c r="H40" s="84">
        <v>0.12978097752398388</v>
      </c>
      <c r="I40" s="58">
        <v>1511.026</v>
      </c>
      <c r="J40" s="134">
        <v>75.81060815631233</v>
      </c>
      <c r="K40" s="135">
        <v>35.88204306213129</v>
      </c>
      <c r="L40" s="123">
        <v>23.28940732985402</v>
      </c>
      <c r="M40" s="136">
        <v>16.63915776432702</v>
      </c>
      <c r="N40" s="84">
        <v>24.189391843687666</v>
      </c>
      <c r="O40" s="227">
        <v>105795.3</v>
      </c>
      <c r="P40" s="81">
        <v>77.18849514108851</v>
      </c>
      <c r="Q40" s="82">
        <v>35.95793007817928</v>
      </c>
      <c r="R40" s="59">
        <v>22.94468657870435</v>
      </c>
      <c r="S40" s="83">
        <v>18.285878484204872</v>
      </c>
      <c r="T40" s="58">
        <v>22.8115048589115</v>
      </c>
      <c r="V40" s="383"/>
    </row>
    <row r="41" spans="2:22" ht="12.75">
      <c r="B41" s="25" t="s">
        <v>127</v>
      </c>
      <c r="C41" s="124">
        <v>24.824</v>
      </c>
      <c r="D41" s="85">
        <v>99.78246857879472</v>
      </c>
      <c r="E41" s="86">
        <v>89.17176925555914</v>
      </c>
      <c r="F41" s="87">
        <v>9.224943602964872</v>
      </c>
      <c r="G41" s="88">
        <v>1.3857557202707058</v>
      </c>
      <c r="H41" s="89">
        <v>0.2175314212052852</v>
      </c>
      <c r="I41" s="90">
        <v>163.257</v>
      </c>
      <c r="J41" s="137">
        <v>79.1947665337474</v>
      </c>
      <c r="K41" s="138">
        <v>32.74714101079893</v>
      </c>
      <c r="L41" s="139">
        <v>26.053400466748744</v>
      </c>
      <c r="M41" s="140">
        <v>20.394225056199733</v>
      </c>
      <c r="N41" s="89">
        <v>20.805233466252595</v>
      </c>
      <c r="O41" s="228">
        <v>3078.5</v>
      </c>
      <c r="P41" s="85">
        <v>71.63878512262465</v>
      </c>
      <c r="Q41" s="86">
        <v>21.35455579015754</v>
      </c>
      <c r="R41" s="87">
        <v>26.61361052460614</v>
      </c>
      <c r="S41" s="88">
        <v>23.670618807860972</v>
      </c>
      <c r="T41" s="90">
        <v>28.361214877375346</v>
      </c>
      <c r="V41" s="383"/>
    </row>
    <row r="43" ht="11.25">
      <c r="B43" s="40" t="s">
        <v>747</v>
      </c>
    </row>
    <row r="44" spans="1:21" ht="12">
      <c r="A44" s="216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215" t="s">
        <v>748</v>
      </c>
    </row>
    <row r="45" spans="1:21" ht="12">
      <c r="A45" s="216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">
      <c r="A46" s="21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">
      <c r="A47" s="216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2">
      <c r="A48" s="216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2">
      <c r="A49" s="21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2">
      <c r="A50" s="21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2">
      <c r="A51" s="21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2">
      <c r="A52" s="21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2">
      <c r="A53" s="21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</sheetData>
  <sheetProtection/>
  <mergeCells count="6">
    <mergeCell ref="P12:T12"/>
    <mergeCell ref="C10:H10"/>
    <mergeCell ref="I10:N10"/>
    <mergeCell ref="O10:T10"/>
    <mergeCell ref="D12:H12"/>
    <mergeCell ref="J12:N12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A2:E29"/>
  <sheetViews>
    <sheetView showGridLines="0" tabSelected="1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59.66015625" style="1" customWidth="1"/>
    <col min="3" max="3" width="19.66015625" style="1" customWidth="1"/>
    <col min="4" max="4" width="9.33203125" style="1" customWidth="1"/>
    <col min="5" max="5" width="9.33203125" style="5" customWidth="1"/>
    <col min="6" max="16384" width="9.33203125" style="1" customWidth="1"/>
  </cols>
  <sheetData>
    <row r="2" spans="1:5" s="2" customFormat="1" ht="12.75">
      <c r="A2" s="372" t="str">
        <f>MID(B2,SEARCH(":",B2)+2,200)&amp;IF(B3&lt;&gt;""," "&amp;B3,"")</f>
        <v>Key indicators, construction (NACE Section F), EU-27, 2008</v>
      </c>
      <c r="B2" s="2" t="s">
        <v>28</v>
      </c>
      <c r="E2" s="387"/>
    </row>
    <row r="3" spans="1:5" s="2" customFormat="1" ht="12.75">
      <c r="A3" s="372" t="str">
        <f>B2&amp;IF(B3&lt;&gt;""," "&amp;B3,"")</f>
        <v>Table 1: Key indicators, construction (NACE Section F), EU-27, 2008</v>
      </c>
      <c r="E3" s="387"/>
    </row>
    <row r="4" spans="1:5" s="2" customFormat="1" ht="12.75">
      <c r="A4" s="373"/>
      <c r="E4" s="387"/>
    </row>
    <row r="5" spans="1:5" s="2" customFormat="1" ht="12.75">
      <c r="A5" s="373"/>
      <c r="E5" s="387"/>
    </row>
    <row r="6" spans="1:5" s="2" customFormat="1" ht="12.75">
      <c r="A6" s="373"/>
      <c r="E6" s="387"/>
    </row>
    <row r="7" s="387" customFormat="1" ht="12.75">
      <c r="A7" s="386"/>
    </row>
    <row r="8" s="387" customFormat="1" ht="12.75">
      <c r="A8" s="386"/>
    </row>
    <row r="9" spans="1:5" s="3" customFormat="1" ht="1.5" customHeight="1">
      <c r="A9" s="377"/>
      <c r="E9" s="4"/>
    </row>
    <row r="10" spans="1:5" s="285" customFormat="1" ht="12.75" customHeight="1">
      <c r="A10" s="380"/>
      <c r="B10" s="286" t="s">
        <v>411</v>
      </c>
      <c r="C10" s="287" t="s">
        <v>146</v>
      </c>
      <c r="E10" s="307"/>
    </row>
    <row r="11" spans="2:3" ht="12.75" customHeight="1">
      <c r="B11" s="6" t="s">
        <v>88</v>
      </c>
      <c r="C11" s="9">
        <v>3284.81</v>
      </c>
    </row>
    <row r="12" spans="2:3" ht="12.75" customHeight="1">
      <c r="B12" s="7" t="s">
        <v>89</v>
      </c>
      <c r="C12" s="10">
        <v>15047.4</v>
      </c>
    </row>
    <row r="13" spans="2:3" ht="12.75" customHeight="1">
      <c r="B13" s="7" t="s">
        <v>82</v>
      </c>
      <c r="C13" s="10">
        <v>1907137.85</v>
      </c>
    </row>
    <row r="14" spans="2:3" ht="12.75" customHeight="1">
      <c r="B14" s="7" t="s">
        <v>140</v>
      </c>
      <c r="C14" s="10">
        <v>1344381.16</v>
      </c>
    </row>
    <row r="15" spans="2:3" ht="12.75" customHeight="1">
      <c r="B15" s="7" t="s">
        <v>141</v>
      </c>
      <c r="C15" s="10">
        <v>364363.16</v>
      </c>
    </row>
    <row r="16" spans="2:3" ht="12.75" customHeight="1">
      <c r="B16" s="7" t="s">
        <v>83</v>
      </c>
      <c r="C16" s="10">
        <v>604361.67</v>
      </c>
    </row>
    <row r="17" spans="2:3" ht="12.75" customHeight="1">
      <c r="B17" s="7" t="s">
        <v>84</v>
      </c>
      <c r="C17" s="10">
        <v>239998.51</v>
      </c>
    </row>
    <row r="18" spans="2:3" ht="12.75" customHeight="1">
      <c r="B18" s="7" t="s">
        <v>85</v>
      </c>
      <c r="C18" s="10">
        <v>97286.89</v>
      </c>
    </row>
    <row r="19" spans="2:3" ht="12.75" customHeight="1">
      <c r="B19" s="7" t="s">
        <v>95</v>
      </c>
      <c r="C19" s="10">
        <v>40</v>
      </c>
    </row>
    <row r="20" spans="2:3" ht="12.75" customHeight="1">
      <c r="B20" s="7" t="s">
        <v>96</v>
      </c>
      <c r="C20" s="22">
        <v>31.4</v>
      </c>
    </row>
    <row r="21" spans="2:3" ht="12.75" customHeight="1">
      <c r="B21" s="7" t="s">
        <v>86</v>
      </c>
      <c r="C21" s="22">
        <v>127.8</v>
      </c>
    </row>
    <row r="22" spans="2:3" ht="12.75" customHeight="1">
      <c r="B22" s="8" t="s">
        <v>87</v>
      </c>
      <c r="C22" s="338">
        <v>12.58</v>
      </c>
    </row>
    <row r="24" ht="11.25">
      <c r="B24" s="40" t="s">
        <v>746</v>
      </c>
    </row>
    <row r="25" ht="11.25">
      <c r="D25" s="215" t="s">
        <v>748</v>
      </c>
    </row>
    <row r="29" ht="11.25">
      <c r="C29" s="365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BD47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65.33203125" style="1" customWidth="1"/>
    <col min="3" max="4" width="15.83203125" style="1" customWidth="1"/>
    <col min="5" max="52" width="9.33203125" style="1" customWidth="1"/>
    <col min="53" max="53" width="12.66015625" style="1" bestFit="1" customWidth="1"/>
    <col min="54" max="54" width="17" style="1" customWidth="1"/>
    <col min="55" max="55" width="9.16015625" style="1" customWidth="1"/>
    <col min="56" max="56" width="7.33203125" style="1" customWidth="1"/>
    <col min="57" max="57" width="9.16015625" style="1" customWidth="1"/>
    <col min="58" max="58" width="10.16015625" style="1" bestFit="1" customWidth="1"/>
    <col min="59" max="59" width="8.16015625" style="1" customWidth="1"/>
    <col min="60" max="60" width="9.16015625" style="1" customWidth="1"/>
    <col min="61" max="65" width="7.33203125" style="1" customWidth="1"/>
    <col min="66" max="16384" width="9.33203125" style="1" customWidth="1"/>
  </cols>
  <sheetData>
    <row r="1" ht="11.25"/>
    <row r="2" spans="1:2" s="2" customFormat="1" ht="12.75">
      <c r="A2" s="372" t="str">
        <f>MID(B2,SEARCH(":",B2)+2,200)&amp;IF(B3&lt;&gt;""," "&amp;B3,"")</f>
        <v>Sectoral breakdown of activity, EU-27, 2008 (1) (% share of value added and employment within construction (NACE Section F))</v>
      </c>
      <c r="B2" s="2" t="s">
        <v>98</v>
      </c>
    </row>
    <row r="3" spans="1:2" s="3" customFormat="1" ht="11.25">
      <c r="A3" s="372" t="str">
        <f>B2&amp;IF(B3&lt;&gt;""," "&amp;B3,"")</f>
        <v>Figure 1: Sectoral breakdown of activity, EU-27, 2008 (1) (% share of value added and employment within construction (NACE Section F))</v>
      </c>
      <c r="B3" s="3" t="s">
        <v>60</v>
      </c>
    </row>
    <row r="4" s="3" customFormat="1" ht="11.25">
      <c r="A4" s="377"/>
    </row>
    <row r="5" s="3" customFormat="1" ht="11.25">
      <c r="A5" s="377"/>
    </row>
    <row r="6" s="3" customFormat="1" ht="11.25">
      <c r="A6" s="377"/>
    </row>
    <row r="7" s="4" customFormat="1" ht="11.25">
      <c r="A7" s="378"/>
    </row>
    <row r="8" s="4" customFormat="1" ht="11.25">
      <c r="A8" s="378"/>
    </row>
    <row r="9" ht="1.5" customHeight="1"/>
    <row r="10" spans="2:4" ht="12.75" customHeight="1">
      <c r="B10" s="15"/>
      <c r="C10" s="288" t="s">
        <v>77</v>
      </c>
      <c r="D10" s="288" t="s">
        <v>97</v>
      </c>
    </row>
    <row r="11" spans="2:6" ht="12.75">
      <c r="B11" s="13" t="s">
        <v>2</v>
      </c>
      <c r="C11" s="23">
        <v>36.239194322168046</v>
      </c>
      <c r="D11" s="23">
        <v>31.539003415872507</v>
      </c>
      <c r="F11" s="1" t="s">
        <v>1</v>
      </c>
    </row>
    <row r="12" spans="2:6" ht="12.75">
      <c r="B12" s="13" t="s">
        <v>6</v>
      </c>
      <c r="C12" s="23">
        <v>28.00376469937281</v>
      </c>
      <c r="D12" s="23">
        <v>29.008998232252747</v>
      </c>
      <c r="F12" s="1" t="s">
        <v>5</v>
      </c>
    </row>
    <row r="13" spans="2:6" ht="12.75">
      <c r="B13" s="13" t="s">
        <v>4</v>
      </c>
      <c r="C13" s="23">
        <v>8.23542796815688</v>
      </c>
      <c r="D13" s="23">
        <v>2.5300051836197617</v>
      </c>
      <c r="F13" s="1" t="s">
        <v>3</v>
      </c>
    </row>
    <row r="14" spans="2:4" ht="12.75">
      <c r="B14" s="13"/>
      <c r="C14" s="23"/>
      <c r="D14" s="23"/>
    </row>
    <row r="15" spans="2:6" ht="12.75">
      <c r="B15" s="13" t="s">
        <v>8</v>
      </c>
      <c r="C15" s="23">
        <v>13.049404671874706</v>
      </c>
      <c r="D15" s="23">
        <v>11.426558741044964</v>
      </c>
      <c r="F15" s="1" t="s">
        <v>7</v>
      </c>
    </row>
    <row r="16" spans="2:6" ht="12.75">
      <c r="B16" s="13" t="s">
        <v>10</v>
      </c>
      <c r="C16" s="23">
        <v>6.264449232857537</v>
      </c>
      <c r="D16" s="23">
        <v>5.601632175658254</v>
      </c>
      <c r="F16" s="1" t="s">
        <v>9</v>
      </c>
    </row>
    <row r="17" spans="2:6" ht="12.75">
      <c r="B17" s="13" t="s">
        <v>14</v>
      </c>
      <c r="C17" s="23">
        <v>3.969230874618504</v>
      </c>
      <c r="D17" s="23">
        <v>2.9918789957068994</v>
      </c>
      <c r="F17" s="1" t="s">
        <v>13</v>
      </c>
    </row>
    <row r="18" spans="2:6" ht="12.75">
      <c r="B18" s="13" t="s">
        <v>12</v>
      </c>
      <c r="C18" s="23">
        <v>2.8157229097603094</v>
      </c>
      <c r="D18" s="23">
        <v>2.833047569679812</v>
      </c>
      <c r="F18" s="1" t="s">
        <v>11</v>
      </c>
    </row>
    <row r="19" spans="2:4" ht="12.75">
      <c r="B19" s="13"/>
      <c r="C19" s="23"/>
      <c r="D19" s="23"/>
    </row>
    <row r="20" spans="2:6" ht="12.75">
      <c r="B20" s="13" t="s">
        <v>16</v>
      </c>
      <c r="C20" s="23">
        <v>50.7114026605956</v>
      </c>
      <c r="D20" s="23">
        <v>57.03443784308253</v>
      </c>
      <c r="F20" s="1" t="s">
        <v>15</v>
      </c>
    </row>
    <row r="21" spans="2:6" ht="12.75">
      <c r="B21" s="13" t="s">
        <v>20</v>
      </c>
      <c r="C21" s="23">
        <v>21.869699314319515</v>
      </c>
      <c r="D21" s="23">
        <v>23.039860706833075</v>
      </c>
      <c r="F21" s="1" t="s">
        <v>19</v>
      </c>
    </row>
    <row r="22" spans="2:6" ht="12.75">
      <c r="B22" s="13" t="s">
        <v>22</v>
      </c>
      <c r="C22" s="23">
        <v>14.746727733411683</v>
      </c>
      <c r="D22" s="23">
        <v>20.31048553238433</v>
      </c>
      <c r="F22" s="1" t="s">
        <v>21</v>
      </c>
    </row>
    <row r="23" spans="2:54" ht="12.75">
      <c r="B23" s="13" t="s">
        <v>24</v>
      </c>
      <c r="C23" s="23">
        <v>10.85241061035522</v>
      </c>
      <c r="D23" s="23">
        <v>10.719459840238182</v>
      </c>
      <c r="F23" s="1" t="s">
        <v>23</v>
      </c>
      <c r="BA23"/>
      <c r="BB23"/>
    </row>
    <row r="24" spans="2:54" ht="12.75">
      <c r="B24" s="232" t="s">
        <v>18</v>
      </c>
      <c r="C24" s="233">
        <v>3.2425666571475324</v>
      </c>
      <c r="D24" s="233">
        <v>2.9639671969908425</v>
      </c>
      <c r="F24" s="1" t="s">
        <v>17</v>
      </c>
      <c r="BA24" s="105" t="s">
        <v>423</v>
      </c>
      <c r="BB24" s="106" t="s">
        <v>448</v>
      </c>
    </row>
    <row r="25" spans="53:56" ht="12">
      <c r="BA25" s="104" t="s">
        <v>15</v>
      </c>
      <c r="BB25" s="99">
        <v>306480.28</v>
      </c>
      <c r="BC25" s="100">
        <v>8582200</v>
      </c>
      <c r="BD25" s="101">
        <v>9</v>
      </c>
    </row>
    <row r="26" spans="1:56" ht="12">
      <c r="A26" s="215" t="s">
        <v>749</v>
      </c>
      <c r="B26" s="1" t="s">
        <v>99</v>
      </c>
      <c r="BA26" s="104" t="s">
        <v>17</v>
      </c>
      <c r="BB26" s="99">
        <v>19596.83</v>
      </c>
      <c r="BC26" s="100">
        <v>446000</v>
      </c>
      <c r="BD26" s="101">
        <v>26.63</v>
      </c>
    </row>
    <row r="27" spans="2:56" ht="12">
      <c r="B27" s="40" t="s">
        <v>746</v>
      </c>
      <c r="BA27" s="104" t="s">
        <v>19</v>
      </c>
      <c r="BB27" s="99">
        <v>132172.08</v>
      </c>
      <c r="BC27" s="100">
        <v>3466900</v>
      </c>
      <c r="BD27" s="101">
        <v>6.23</v>
      </c>
    </row>
    <row r="28" spans="3:56" ht="12">
      <c r="C28" s="215" t="s">
        <v>748</v>
      </c>
      <c r="BA28" s="104" t="s">
        <v>21</v>
      </c>
      <c r="BB28" s="99">
        <v>89123.57</v>
      </c>
      <c r="BC28" s="100">
        <v>3056200</v>
      </c>
      <c r="BD28" s="101">
        <v>7</v>
      </c>
    </row>
    <row r="29" spans="53:56" ht="12">
      <c r="BA29" s="107" t="s">
        <v>23</v>
      </c>
      <c r="BB29" s="102">
        <v>65587.81</v>
      </c>
      <c r="BC29" s="103">
        <v>1613000</v>
      </c>
      <c r="BD29" s="108"/>
    </row>
    <row r="30" spans="53:56" ht="12">
      <c r="BA30"/>
      <c r="BB30"/>
      <c r="BC30"/>
      <c r="BD30"/>
    </row>
    <row r="31" spans="53:56" ht="12">
      <c r="BA31"/>
      <c r="BB31"/>
      <c r="BC31"/>
      <c r="BD31"/>
    </row>
    <row r="32" spans="53:56" ht="12">
      <c r="BA32"/>
      <c r="BB32"/>
      <c r="BC32"/>
      <c r="BD32"/>
    </row>
    <row r="33" spans="53:56" ht="12">
      <c r="BA33"/>
      <c r="BB33"/>
      <c r="BC33"/>
      <c r="BD33"/>
    </row>
    <row r="34" spans="53:56" ht="12">
      <c r="BA34"/>
      <c r="BB34"/>
      <c r="BC34"/>
      <c r="BD34"/>
    </row>
    <row r="35" spans="53:56" ht="12">
      <c r="BA35"/>
      <c r="BB35"/>
      <c r="BC35"/>
      <c r="BD35"/>
    </row>
    <row r="36" spans="53:56" ht="12">
      <c r="BA36"/>
      <c r="BB36"/>
      <c r="BC36"/>
      <c r="BD36"/>
    </row>
    <row r="37" spans="53:56" ht="12">
      <c r="BA37"/>
      <c r="BB37"/>
      <c r="BC37"/>
      <c r="BD37"/>
    </row>
    <row r="38" spans="53:56" ht="12">
      <c r="BA38"/>
      <c r="BB38"/>
      <c r="BC38"/>
      <c r="BD38"/>
    </row>
    <row r="39" spans="53:56" ht="12">
      <c r="BA39"/>
      <c r="BB39"/>
      <c r="BC39"/>
      <c r="BD39"/>
    </row>
    <row r="40" spans="53:56" ht="12">
      <c r="BA40"/>
      <c r="BB40"/>
      <c r="BC40"/>
      <c r="BD40"/>
    </row>
    <row r="41" spans="53:56" ht="12">
      <c r="BA41"/>
      <c r="BB41"/>
      <c r="BC41"/>
      <c r="BD41"/>
    </row>
    <row r="42" spans="53:54" ht="12">
      <c r="BA42"/>
      <c r="BB42"/>
    </row>
    <row r="43" spans="53:54" ht="12">
      <c r="BA43"/>
      <c r="BB43"/>
    </row>
    <row r="44" spans="53:54" ht="12">
      <c r="BA44"/>
      <c r="BB44"/>
    </row>
    <row r="45" spans="53:54" ht="12">
      <c r="BA45"/>
      <c r="BB45"/>
    </row>
    <row r="46" spans="53:54" ht="12">
      <c r="BA46"/>
      <c r="BB46"/>
    </row>
    <row r="47" spans="53:54" ht="12">
      <c r="BA47"/>
      <c r="BB47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A2:L119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71.83203125" style="1" customWidth="1"/>
    <col min="3" max="10" width="19.83203125" style="1" customWidth="1"/>
    <col min="11" max="11" width="9.33203125" style="1" customWidth="1"/>
    <col min="12" max="12" width="9.33203125" style="5" customWidth="1"/>
    <col min="13" max="16384" width="9.33203125" style="1" customWidth="1"/>
  </cols>
  <sheetData>
    <row r="2" spans="1:12" s="2" customFormat="1" ht="12.75">
      <c r="A2" s="372" t="str">
        <f>MID(B2,SEARCH(":",B2)+2,200)&amp;IF(B3&lt;&gt;""," "&amp;B3,"")</f>
        <v>Sectoral breakdown of expenditure, productivity and profitability, construction (NACE Section F), EU-27, 2008</v>
      </c>
      <c r="B2" s="2" t="s">
        <v>61</v>
      </c>
      <c r="L2" s="387"/>
    </row>
    <row r="3" spans="1:12" s="3" customFormat="1" ht="11.25">
      <c r="A3" s="372" t="str">
        <f>B2&amp;IF(B3&lt;&gt;""," "&amp;B3,"")</f>
        <v>Table 2: Sectoral breakdown of expenditure, productivity and profitability, construction (NACE Section F), EU-27, 2008</v>
      </c>
      <c r="L3" s="4"/>
    </row>
    <row r="4" spans="1:12" s="3" customFormat="1" ht="11.25">
      <c r="A4" s="377"/>
      <c r="L4" s="4"/>
    </row>
    <row r="5" spans="1:12" s="3" customFormat="1" ht="11.25">
      <c r="A5" s="377"/>
      <c r="L5" s="4"/>
    </row>
    <row r="6" spans="1:12" s="3" customFormat="1" ht="11.25">
      <c r="A6" s="377"/>
      <c r="L6" s="4"/>
    </row>
    <row r="7" s="4" customFormat="1" ht="11.25">
      <c r="A7" s="378"/>
    </row>
    <row r="8" spans="1:10" s="4" customFormat="1" ht="11.25">
      <c r="A8" s="378"/>
      <c r="B8" s="388"/>
      <c r="C8" s="147"/>
      <c r="D8" s="147"/>
      <c r="E8" s="147"/>
      <c r="F8" s="147"/>
      <c r="G8" s="147"/>
      <c r="H8" s="147"/>
      <c r="I8" s="147"/>
      <c r="J8" s="147"/>
    </row>
    <row r="9" spans="1:12" s="3" customFormat="1" ht="1.5" customHeight="1">
      <c r="A9" s="377"/>
      <c r="L9" s="4"/>
    </row>
    <row r="10" spans="1:12" s="282" customFormat="1" ht="25.5" customHeight="1">
      <c r="A10" s="375"/>
      <c r="B10" s="289"/>
      <c r="C10" s="280" t="s">
        <v>138</v>
      </c>
      <c r="D10" s="280" t="s">
        <v>135</v>
      </c>
      <c r="E10" s="290" t="s">
        <v>79</v>
      </c>
      <c r="F10" s="291" t="s">
        <v>80</v>
      </c>
      <c r="G10" s="290" t="s">
        <v>133</v>
      </c>
      <c r="H10" s="280" t="s">
        <v>81</v>
      </c>
      <c r="I10" s="280" t="s">
        <v>139</v>
      </c>
      <c r="J10" s="292" t="s">
        <v>137</v>
      </c>
      <c r="L10" s="294"/>
    </row>
    <row r="11" spans="1:12" s="282" customFormat="1" ht="12.75" customHeight="1">
      <c r="A11" s="375"/>
      <c r="B11" s="293"/>
      <c r="C11" s="399" t="s">
        <v>90</v>
      </c>
      <c r="D11" s="399"/>
      <c r="E11" s="398"/>
      <c r="F11" s="397" t="s">
        <v>132</v>
      </c>
      <c r="G11" s="398"/>
      <c r="H11" s="400" t="s">
        <v>131</v>
      </c>
      <c r="I11" s="400"/>
      <c r="J11" s="400"/>
      <c r="L11" s="294"/>
    </row>
    <row r="12" spans="2:12" ht="12.75" customHeight="1">
      <c r="B12" s="168" t="s">
        <v>0</v>
      </c>
      <c r="C12" s="178">
        <v>1344381.16</v>
      </c>
      <c r="D12" s="178">
        <v>364363.16</v>
      </c>
      <c r="E12" s="244">
        <v>97286.89</v>
      </c>
      <c r="F12" s="362">
        <v>40</v>
      </c>
      <c r="G12" s="165">
        <v>31.4</v>
      </c>
      <c r="H12" s="162">
        <v>127.8</v>
      </c>
      <c r="I12" s="162">
        <v>12.58</v>
      </c>
      <c r="J12" s="60">
        <v>16.097461971736227</v>
      </c>
      <c r="L12" s="383"/>
    </row>
    <row r="13" spans="2:12" ht="12.75">
      <c r="B13" s="169" t="s">
        <v>2</v>
      </c>
      <c r="C13" s="245">
        <v>637909.09</v>
      </c>
      <c r="D13" s="245">
        <v>112240.57</v>
      </c>
      <c r="E13" s="246">
        <v>51312.27</v>
      </c>
      <c r="F13" s="363">
        <v>46</v>
      </c>
      <c r="G13" s="166">
        <v>28.6</v>
      </c>
      <c r="H13" s="163">
        <v>161.6</v>
      </c>
      <c r="I13" s="163">
        <v>12.95</v>
      </c>
      <c r="J13" s="61">
        <v>23.42856999358037</v>
      </c>
      <c r="L13" s="383"/>
    </row>
    <row r="14" spans="2:12" ht="12.75">
      <c r="B14" s="170" t="s">
        <v>4</v>
      </c>
      <c r="C14" s="247">
        <v>151463.05</v>
      </c>
      <c r="D14" s="247">
        <v>10829.9</v>
      </c>
      <c r="E14" s="250">
        <v>23759.07</v>
      </c>
      <c r="F14" s="364">
        <v>131</v>
      </c>
      <c r="G14" s="167">
        <v>41.8</v>
      </c>
      <c r="H14" s="164">
        <v>312.9</v>
      </c>
      <c r="I14" s="164">
        <v>20.53</v>
      </c>
      <c r="J14" s="62">
        <v>47.736035909512566</v>
      </c>
      <c r="L14" s="383"/>
    </row>
    <row r="15" spans="2:12" ht="12.75">
      <c r="B15" s="170" t="s">
        <v>6</v>
      </c>
      <c r="C15" s="247">
        <v>486446.04</v>
      </c>
      <c r="D15" s="247">
        <v>101410.67</v>
      </c>
      <c r="E15" s="250">
        <v>27553.19</v>
      </c>
      <c r="F15" s="364">
        <v>39</v>
      </c>
      <c r="G15" s="167">
        <v>27.6</v>
      </c>
      <c r="H15" s="164">
        <v>140.3</v>
      </c>
      <c r="I15" s="164">
        <v>10.69</v>
      </c>
      <c r="J15" s="62">
        <v>16.280155718352706</v>
      </c>
      <c r="L15" s="383"/>
    </row>
    <row r="16" spans="2:12" ht="12.75">
      <c r="B16" s="171" t="s">
        <v>8</v>
      </c>
      <c r="C16" s="247">
        <v>209148.25</v>
      </c>
      <c r="D16" s="247">
        <v>54191.82</v>
      </c>
      <c r="E16" s="250" t="s">
        <v>142</v>
      </c>
      <c r="F16" s="364">
        <v>46</v>
      </c>
      <c r="G16" s="167">
        <v>33.6</v>
      </c>
      <c r="H16" s="164">
        <v>136.6</v>
      </c>
      <c r="I16" s="164">
        <v>8.83</v>
      </c>
      <c r="J16" s="62" t="s">
        <v>142</v>
      </c>
      <c r="L16" s="383"/>
    </row>
    <row r="17" spans="2:12" ht="12.75">
      <c r="B17" s="170" t="s">
        <v>10</v>
      </c>
      <c r="C17" s="247">
        <v>111810.22</v>
      </c>
      <c r="D17" s="247">
        <v>25903.9</v>
      </c>
      <c r="E17" s="250">
        <v>18295.21</v>
      </c>
      <c r="F17" s="364">
        <v>45</v>
      </c>
      <c r="G17" s="167">
        <v>32.5</v>
      </c>
      <c r="H17" s="164">
        <v>138.1</v>
      </c>
      <c r="I17" s="164">
        <v>8.28</v>
      </c>
      <c r="J17" s="62">
        <v>48.323412114074166</v>
      </c>
      <c r="L17" s="383"/>
    </row>
    <row r="18" spans="2:12" ht="12.75">
      <c r="B18" s="170" t="s">
        <v>12</v>
      </c>
      <c r="C18" s="247">
        <v>35879.31</v>
      </c>
      <c r="D18" s="247">
        <v>12920.31</v>
      </c>
      <c r="E18" s="250">
        <v>1919.18</v>
      </c>
      <c r="F18" s="364">
        <v>40</v>
      </c>
      <c r="G18" s="167">
        <v>32.5</v>
      </c>
      <c r="H18" s="164">
        <v>122.8</v>
      </c>
      <c r="I18" s="164">
        <v>8.05</v>
      </c>
      <c r="J18" s="62">
        <v>11.277916689927514</v>
      </c>
      <c r="L18" s="383"/>
    </row>
    <row r="19" spans="2:12" ht="12.75">
      <c r="B19" s="170" t="s">
        <v>14</v>
      </c>
      <c r="C19" s="247">
        <v>61458.72</v>
      </c>
      <c r="D19" s="247">
        <v>15367.61</v>
      </c>
      <c r="E19" s="250" t="s">
        <v>142</v>
      </c>
      <c r="F19" s="364">
        <v>53</v>
      </c>
      <c r="G19" s="167">
        <v>36.6</v>
      </c>
      <c r="H19" s="164">
        <v>145.6</v>
      </c>
      <c r="I19" s="164">
        <v>10.23</v>
      </c>
      <c r="J19" s="62" t="s">
        <v>142</v>
      </c>
      <c r="L19" s="383"/>
    </row>
    <row r="20" spans="2:12" ht="12.75">
      <c r="B20" s="171" t="s">
        <v>16</v>
      </c>
      <c r="C20" s="247">
        <v>497323.82</v>
      </c>
      <c r="D20" s="247">
        <v>197930.77</v>
      </c>
      <c r="E20" s="250" t="s">
        <v>142</v>
      </c>
      <c r="F20" s="364">
        <v>36</v>
      </c>
      <c r="G20" s="167">
        <v>32.7</v>
      </c>
      <c r="H20" s="164">
        <v>109.1</v>
      </c>
      <c r="I20" s="164">
        <v>13.51</v>
      </c>
      <c r="J20" s="62" t="s">
        <v>142</v>
      </c>
      <c r="L20" s="383"/>
    </row>
    <row r="21" spans="2:12" ht="12.75">
      <c r="B21" s="170" t="s">
        <v>18</v>
      </c>
      <c r="C21" s="247">
        <v>38463.2</v>
      </c>
      <c r="D21" s="247">
        <v>12050.87</v>
      </c>
      <c r="E21" s="250">
        <v>3999.34</v>
      </c>
      <c r="F21" s="364">
        <v>44</v>
      </c>
      <c r="G21" s="167">
        <v>34.9</v>
      </c>
      <c r="H21" s="164">
        <v>125.8</v>
      </c>
      <c r="I21" s="164">
        <v>12.95</v>
      </c>
      <c r="J21" s="62">
        <v>20.408096615626096</v>
      </c>
      <c r="L21" s="383"/>
    </row>
    <row r="22" spans="2:12" ht="12.75">
      <c r="B22" s="170" t="s">
        <v>20</v>
      </c>
      <c r="C22" s="247">
        <v>216448.7</v>
      </c>
      <c r="D22" s="247">
        <v>89250.7</v>
      </c>
      <c r="E22" s="250">
        <v>6859.42</v>
      </c>
      <c r="F22" s="364">
        <v>38</v>
      </c>
      <c r="G22" s="167">
        <v>32</v>
      </c>
      <c r="H22" s="164">
        <v>119</v>
      </c>
      <c r="I22" s="164">
        <v>12.32</v>
      </c>
      <c r="J22" s="62">
        <v>5.1897647370004325</v>
      </c>
      <c r="L22" s="383"/>
    </row>
    <row r="23" spans="2:12" ht="12.75">
      <c r="B23" s="170" t="s">
        <v>22</v>
      </c>
      <c r="C23" s="247">
        <v>135366.16</v>
      </c>
      <c r="D23" s="247">
        <v>53079.3</v>
      </c>
      <c r="E23" s="250">
        <v>4850.39</v>
      </c>
      <c r="F23" s="364">
        <v>29</v>
      </c>
      <c r="G23" s="167">
        <v>31.4</v>
      </c>
      <c r="H23" s="164">
        <v>93</v>
      </c>
      <c r="I23" s="164">
        <v>16.14</v>
      </c>
      <c r="J23" s="62">
        <v>5.442320140452183</v>
      </c>
      <c r="L23" s="383"/>
    </row>
    <row r="24" spans="2:12" ht="12.75">
      <c r="B24" s="339" t="s">
        <v>24</v>
      </c>
      <c r="C24" s="340">
        <v>107045.76</v>
      </c>
      <c r="D24" s="340">
        <v>43549.89</v>
      </c>
      <c r="E24" s="341" t="s">
        <v>142</v>
      </c>
      <c r="F24" s="361">
        <v>41</v>
      </c>
      <c r="G24" s="342">
        <v>35.5</v>
      </c>
      <c r="H24" s="343">
        <v>114.5</v>
      </c>
      <c r="I24" s="343">
        <v>12.7</v>
      </c>
      <c r="J24" s="344" t="s">
        <v>142</v>
      </c>
      <c r="L24" s="383"/>
    </row>
    <row r="25" ht="12">
      <c r="L25" s="383"/>
    </row>
    <row r="26" spans="2:12" ht="12">
      <c r="B26" s="40" t="s">
        <v>746</v>
      </c>
      <c r="L26" s="383"/>
    </row>
    <row r="27" spans="11:12" ht="12">
      <c r="K27" s="215" t="s">
        <v>748</v>
      </c>
      <c r="L27" s="383"/>
    </row>
    <row r="28" ht="12">
      <c r="L28" s="383"/>
    </row>
    <row r="29" ht="12">
      <c r="L29" s="383"/>
    </row>
    <row r="30" ht="12">
      <c r="L30" s="383"/>
    </row>
    <row r="31" ht="12">
      <c r="L31" s="383"/>
    </row>
    <row r="32" ht="12">
      <c r="L32" s="383"/>
    </row>
    <row r="33" ht="12">
      <c r="L33" s="383"/>
    </row>
    <row r="34" ht="12">
      <c r="L34" s="383"/>
    </row>
    <row r="35" ht="12">
      <c r="L35" s="383"/>
    </row>
    <row r="36" ht="12">
      <c r="L36" s="383"/>
    </row>
    <row r="37" ht="12">
      <c r="L37" s="383"/>
    </row>
    <row r="38" ht="12">
      <c r="L38" s="383"/>
    </row>
    <row r="39" ht="12">
      <c r="L39" s="383"/>
    </row>
    <row r="40" ht="12">
      <c r="L40" s="383"/>
    </row>
    <row r="41" ht="12">
      <c r="L41" s="383"/>
    </row>
    <row r="42" ht="12">
      <c r="L42" s="383"/>
    </row>
    <row r="43" ht="12">
      <c r="L43" s="383"/>
    </row>
    <row r="44" ht="12">
      <c r="L44" s="383"/>
    </row>
    <row r="45" ht="12">
      <c r="L45" s="383"/>
    </row>
    <row r="46" ht="12">
      <c r="L46" s="383"/>
    </row>
    <row r="47" ht="12">
      <c r="L47" s="383"/>
    </row>
    <row r="48" ht="12">
      <c r="L48" s="383"/>
    </row>
    <row r="49" ht="12">
      <c r="L49" s="383"/>
    </row>
    <row r="50" ht="12">
      <c r="L50" s="383"/>
    </row>
    <row r="51" ht="12">
      <c r="L51" s="383"/>
    </row>
    <row r="52" ht="12">
      <c r="L52" s="383"/>
    </row>
    <row r="53" ht="12">
      <c r="L53" s="383"/>
    </row>
    <row r="54" ht="12">
      <c r="L54" s="383"/>
    </row>
    <row r="55" ht="12">
      <c r="L55" s="383"/>
    </row>
    <row r="56" ht="12">
      <c r="L56" s="383"/>
    </row>
    <row r="57" ht="12">
      <c r="L57" s="383"/>
    </row>
    <row r="58" ht="12">
      <c r="L58" s="383"/>
    </row>
    <row r="59" ht="12">
      <c r="L59" s="383"/>
    </row>
    <row r="60" ht="12">
      <c r="L60" s="383"/>
    </row>
    <row r="61" ht="12">
      <c r="L61" s="383"/>
    </row>
    <row r="62" ht="12">
      <c r="L62" s="383"/>
    </row>
    <row r="63" ht="12">
      <c r="L63" s="383"/>
    </row>
    <row r="64" ht="12">
      <c r="L64" s="383"/>
    </row>
    <row r="65" ht="12">
      <c r="L65" s="383"/>
    </row>
    <row r="66" ht="12">
      <c r="L66" s="383"/>
    </row>
    <row r="67" ht="12">
      <c r="L67" s="383"/>
    </row>
    <row r="68" ht="12">
      <c r="L68" s="383"/>
    </row>
    <row r="69" ht="12">
      <c r="L69" s="383"/>
    </row>
    <row r="70" ht="12">
      <c r="L70" s="383"/>
    </row>
    <row r="71" ht="12">
      <c r="L71" s="383"/>
    </row>
    <row r="72" ht="12">
      <c r="L72" s="383"/>
    </row>
    <row r="73" ht="12">
      <c r="L73" s="383"/>
    </row>
    <row r="74" ht="12">
      <c r="L74" s="383"/>
    </row>
    <row r="75" ht="12">
      <c r="L75" s="383"/>
    </row>
    <row r="76" ht="12">
      <c r="L76" s="383"/>
    </row>
    <row r="77" ht="12">
      <c r="L77" s="383"/>
    </row>
    <row r="78" ht="12">
      <c r="L78" s="383"/>
    </row>
    <row r="79" ht="12">
      <c r="L79" s="383"/>
    </row>
    <row r="80" ht="12">
      <c r="L80" s="383"/>
    </row>
    <row r="81" ht="12">
      <c r="L81" s="383"/>
    </row>
    <row r="82" ht="12">
      <c r="L82" s="383"/>
    </row>
    <row r="83" ht="12">
      <c r="L83" s="383"/>
    </row>
    <row r="84" ht="12">
      <c r="L84" s="383"/>
    </row>
    <row r="85" ht="12">
      <c r="L85" s="383"/>
    </row>
    <row r="86" ht="12">
      <c r="L86" s="383"/>
    </row>
    <row r="87" ht="12">
      <c r="L87" s="383"/>
    </row>
    <row r="88" ht="12">
      <c r="L88" s="383"/>
    </row>
    <row r="89" ht="12">
      <c r="L89" s="383"/>
    </row>
    <row r="90" ht="12">
      <c r="L90" s="383"/>
    </row>
    <row r="91" ht="12">
      <c r="L91" s="383"/>
    </row>
    <row r="92" ht="12">
      <c r="L92" s="383"/>
    </row>
    <row r="93" ht="12">
      <c r="L93" s="383"/>
    </row>
    <row r="94" ht="12">
      <c r="L94" s="383"/>
    </row>
    <row r="95" ht="12">
      <c r="L95" s="383"/>
    </row>
    <row r="96" ht="12">
      <c r="L96" s="383"/>
    </row>
    <row r="97" ht="12">
      <c r="L97" s="383"/>
    </row>
    <row r="98" ht="12">
      <c r="L98" s="383"/>
    </row>
    <row r="99" ht="12">
      <c r="L99" s="383"/>
    </row>
    <row r="100" ht="12">
      <c r="L100" s="383"/>
    </row>
    <row r="101" ht="12">
      <c r="L101" s="383"/>
    </row>
    <row r="102" ht="12">
      <c r="L102" s="383"/>
    </row>
    <row r="103" ht="12">
      <c r="L103" s="383"/>
    </row>
    <row r="104" ht="12">
      <c r="L104" s="383"/>
    </row>
    <row r="105" ht="12">
      <c r="L105" s="383"/>
    </row>
    <row r="106" ht="12">
      <c r="L106" s="383"/>
    </row>
    <row r="107" ht="12">
      <c r="L107" s="383"/>
    </row>
    <row r="108" ht="12">
      <c r="L108" s="383"/>
    </row>
    <row r="109" ht="12">
      <c r="L109" s="383"/>
    </row>
    <row r="110" ht="12">
      <c r="L110" s="383"/>
    </row>
    <row r="111" ht="12">
      <c r="L111" s="383"/>
    </row>
    <row r="112" ht="12">
      <c r="L112" s="383"/>
    </row>
    <row r="113" ht="12">
      <c r="L113" s="383"/>
    </row>
    <row r="114" ht="12">
      <c r="L114" s="383"/>
    </row>
    <row r="115" ht="12">
      <c r="L115" s="383"/>
    </row>
    <row r="116" ht="12">
      <c r="L116" s="383"/>
    </row>
    <row r="117" ht="12">
      <c r="L117" s="383"/>
    </row>
    <row r="118" ht="12">
      <c r="L118" s="383"/>
    </row>
    <row r="119" ht="12">
      <c r="L119" s="383"/>
    </row>
  </sheetData>
  <sheetProtection/>
  <mergeCells count="3">
    <mergeCell ref="F11:G11"/>
    <mergeCell ref="C11:E11"/>
    <mergeCell ref="H11:J11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0"/>
  </sheetPr>
  <dimension ref="A2:F40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21.83203125" style="1" customWidth="1"/>
    <col min="3" max="4" width="15.83203125" style="1" customWidth="1"/>
    <col min="5" max="16384" width="9.33203125" style="1" customWidth="1"/>
  </cols>
  <sheetData>
    <row r="1" ht="11.25"/>
    <row r="2" spans="1:2" s="2" customFormat="1" ht="12.75">
      <c r="A2" s="372" t="str">
        <f>MID(B2,SEARCH(":",B2)+2,200)&amp;IF(B3&lt;&gt;""," "&amp;B3,"")</f>
        <v>Relative importance of construction (NACE Section F), 2008 (1) (% share of value added and employment in the non-financial business economy total)</v>
      </c>
      <c r="B2" s="2" t="s">
        <v>461</v>
      </c>
    </row>
    <row r="3" spans="1:2" s="3" customFormat="1" ht="11.25">
      <c r="A3" s="372" t="str">
        <f>B2&amp;IF(B3&lt;&gt;""," "&amp;B3,"")</f>
        <v>Figure 2: Relative importance of construction (NACE Section F), 2008 (1) (% share of value added and employment in the non-financial business economy total)</v>
      </c>
      <c r="B3" s="3" t="s">
        <v>69</v>
      </c>
    </row>
    <row r="4" s="3" customFormat="1" ht="11.25">
      <c r="A4" s="377"/>
    </row>
    <row r="5" s="3" customFormat="1" ht="11.25">
      <c r="A5" s="377"/>
    </row>
    <row r="6" s="3" customFormat="1" ht="11.25">
      <c r="A6" s="377"/>
    </row>
    <row r="7" s="4" customFormat="1" ht="11.25">
      <c r="A7" s="378"/>
    </row>
    <row r="8" s="4" customFormat="1" ht="11.25">
      <c r="A8" s="378"/>
    </row>
    <row r="9" ht="1.5" customHeight="1"/>
    <row r="10" spans="2:4" ht="12.75" customHeight="1">
      <c r="B10" s="15"/>
      <c r="C10" s="288" t="s">
        <v>77</v>
      </c>
      <c r="D10" s="288" t="s">
        <v>97</v>
      </c>
    </row>
    <row r="11" spans="2:6" ht="12.75">
      <c r="B11" s="149" t="s">
        <v>128</v>
      </c>
      <c r="C11" s="45">
        <v>9.817941091052868</v>
      </c>
      <c r="D11" s="45">
        <v>11.041451524477056</v>
      </c>
      <c r="F11" t="s">
        <v>448</v>
      </c>
    </row>
    <row r="12" spans="2:6" ht="12.75">
      <c r="B12" s="143" t="s">
        <v>111</v>
      </c>
      <c r="C12" s="46">
        <v>23.43856143168916</v>
      </c>
      <c r="D12" s="46">
        <v>16.470767632973683</v>
      </c>
      <c r="F12" t="s">
        <v>442</v>
      </c>
    </row>
    <row r="13" spans="2:6" ht="12.75">
      <c r="B13" s="143" t="s">
        <v>108</v>
      </c>
      <c r="C13" s="46">
        <v>17.822614091122087</v>
      </c>
      <c r="D13" s="46">
        <v>16.522972106541676</v>
      </c>
      <c r="F13" t="s">
        <v>447</v>
      </c>
    </row>
    <row r="14" spans="2:6" ht="12.75">
      <c r="B14" s="143" t="s">
        <v>113</v>
      </c>
      <c r="C14" s="46">
        <v>14.595149757634726</v>
      </c>
      <c r="D14" s="46">
        <v>14.293130072614233</v>
      </c>
      <c r="F14" t="s">
        <v>428</v>
      </c>
    </row>
    <row r="15" spans="2:6" ht="12.75">
      <c r="B15" s="143" t="s">
        <v>101</v>
      </c>
      <c r="C15" s="46">
        <v>13.811080400452802</v>
      </c>
      <c r="D15" s="46">
        <v>12.57316696914261</v>
      </c>
      <c r="F15" t="s">
        <v>441</v>
      </c>
    </row>
    <row r="16" spans="2:6" ht="12.75">
      <c r="B16" s="143" t="s">
        <v>120</v>
      </c>
      <c r="C16" s="46">
        <v>12.649472486663878</v>
      </c>
      <c r="D16" s="46">
        <v>15.503666375950582</v>
      </c>
      <c r="F16" t="s">
        <v>433</v>
      </c>
    </row>
    <row r="17" spans="2:6" ht="12.75">
      <c r="B17" s="143" t="s">
        <v>112</v>
      </c>
      <c r="C17" s="46">
        <v>12.328508047978437</v>
      </c>
      <c r="D17" s="46">
        <v>13.11403083059058</v>
      </c>
      <c r="F17" t="s">
        <v>430</v>
      </c>
    </row>
    <row r="18" spans="2:6" ht="12.75">
      <c r="B18" s="143" t="s">
        <v>121</v>
      </c>
      <c r="C18" s="46">
        <v>12.32468010003198</v>
      </c>
      <c r="D18" s="46">
        <v>12.7957935213105</v>
      </c>
      <c r="F18" t="s">
        <v>434</v>
      </c>
    </row>
    <row r="19" spans="2:6" ht="12.75">
      <c r="B19" s="143" t="s">
        <v>110</v>
      </c>
      <c r="C19" s="46">
        <v>12.053356042191798</v>
      </c>
      <c r="D19" s="46">
        <v>12.564852614637381</v>
      </c>
      <c r="F19" t="s">
        <v>427</v>
      </c>
    </row>
    <row r="20" spans="2:6" ht="12.75">
      <c r="B20" s="143" t="s">
        <v>105</v>
      </c>
      <c r="C20" s="46">
        <v>11.392447476308554</v>
      </c>
      <c r="D20" s="46">
        <v>13.015957495200926</v>
      </c>
      <c r="F20" t="s">
        <v>446</v>
      </c>
    </row>
    <row r="21" spans="2:6" ht="12.75">
      <c r="B21" s="143" t="s">
        <v>122</v>
      </c>
      <c r="C21" s="46">
        <v>10.943537513687788</v>
      </c>
      <c r="D21" s="46">
        <v>13.85716160205003</v>
      </c>
      <c r="F21" t="s">
        <v>436</v>
      </c>
    </row>
    <row r="22" spans="2:6" ht="12.75">
      <c r="B22" s="143" t="s">
        <v>109</v>
      </c>
      <c r="C22" s="46">
        <v>10.282209585620247</v>
      </c>
      <c r="D22" s="46" t="s">
        <v>142</v>
      </c>
      <c r="F22" t="s">
        <v>424</v>
      </c>
    </row>
    <row r="23" spans="2:6" ht="12.75">
      <c r="B23" s="143" t="s">
        <v>62</v>
      </c>
      <c r="C23" s="46">
        <v>10.108174627376139</v>
      </c>
      <c r="D23" s="46">
        <v>8.186423156462501</v>
      </c>
      <c r="F23" t="s">
        <v>438</v>
      </c>
    </row>
    <row r="24" spans="2:6" ht="12.75">
      <c r="B24" s="143" t="s">
        <v>114</v>
      </c>
      <c r="C24" s="46">
        <v>10.105831390480178</v>
      </c>
      <c r="D24" s="46">
        <v>17.171570117708516</v>
      </c>
      <c r="F24" t="s">
        <v>429</v>
      </c>
    </row>
    <row r="25" spans="2:6" ht="12.75">
      <c r="B25" s="143" t="s">
        <v>118</v>
      </c>
      <c r="C25" s="46">
        <v>10.078866091486097</v>
      </c>
      <c r="D25" s="46">
        <v>10.614829973997589</v>
      </c>
      <c r="F25" t="s">
        <v>439</v>
      </c>
    </row>
    <row r="26" spans="2:6" ht="12.75">
      <c r="B26" s="143" t="s">
        <v>117</v>
      </c>
      <c r="C26" s="46">
        <v>9.810639710924324</v>
      </c>
      <c r="D26" s="46">
        <v>9.191131263311368</v>
      </c>
      <c r="F26" t="s">
        <v>431</v>
      </c>
    </row>
    <row r="27" spans="2:6" ht="12.75">
      <c r="B27" s="143" t="s">
        <v>119</v>
      </c>
      <c r="C27" s="46">
        <v>9.76888550794777</v>
      </c>
      <c r="D27" s="46">
        <v>10.681967856935746</v>
      </c>
      <c r="F27" t="s">
        <v>432</v>
      </c>
    </row>
    <row r="28" spans="2:6" ht="12.75">
      <c r="B28" s="143" t="s">
        <v>103</v>
      </c>
      <c r="C28" s="46">
        <v>9.251268740685669</v>
      </c>
      <c r="D28" s="46">
        <v>10.627485724013061</v>
      </c>
      <c r="F28" t="s">
        <v>445</v>
      </c>
    </row>
    <row r="29" spans="2:6" ht="12.75">
      <c r="B29" s="143" t="s">
        <v>125</v>
      </c>
      <c r="C29" s="46">
        <v>8.812580978066595</v>
      </c>
      <c r="D29" s="46">
        <v>10.638688109957837</v>
      </c>
      <c r="F29" t="s">
        <v>435</v>
      </c>
    </row>
    <row r="30" spans="2:6" ht="12.75">
      <c r="B30" s="143" t="s">
        <v>100</v>
      </c>
      <c r="C30" s="46">
        <v>8.720783630668546</v>
      </c>
      <c r="D30" s="46">
        <v>11.521335814285809</v>
      </c>
      <c r="F30" t="s">
        <v>440</v>
      </c>
    </row>
    <row r="31" spans="2:6" ht="12.75">
      <c r="B31" s="143" t="s">
        <v>63</v>
      </c>
      <c r="C31" s="46">
        <v>8.40336662873555</v>
      </c>
      <c r="D31" s="46">
        <v>11.261251797709246</v>
      </c>
      <c r="F31" t="s">
        <v>443</v>
      </c>
    </row>
    <row r="32" spans="2:6" ht="12.75">
      <c r="B32" s="143" t="s">
        <v>106</v>
      </c>
      <c r="C32" s="46">
        <v>7.698728206455307</v>
      </c>
      <c r="D32" s="46">
        <v>8.304766991081298</v>
      </c>
      <c r="F32" t="s">
        <v>426</v>
      </c>
    </row>
    <row r="33" spans="2:6" ht="12.75">
      <c r="B33" s="143" t="s">
        <v>124</v>
      </c>
      <c r="C33" s="46">
        <v>6.797623632417622</v>
      </c>
      <c r="D33" s="46">
        <v>8.931294839278477</v>
      </c>
      <c r="F33" t="s">
        <v>449</v>
      </c>
    </row>
    <row r="34" spans="2:6" ht="12.75">
      <c r="B34" s="143" t="s">
        <v>115</v>
      </c>
      <c r="C34" s="46">
        <v>6.0848968083291854</v>
      </c>
      <c r="D34" s="46">
        <v>9.307766771265836</v>
      </c>
      <c r="F34" t="s">
        <v>425</v>
      </c>
    </row>
    <row r="35" spans="2:6" ht="12.75">
      <c r="B35" s="143" t="s">
        <v>123</v>
      </c>
      <c r="C35" s="46">
        <v>6.0528718936061345</v>
      </c>
      <c r="D35" s="46">
        <v>7.664633320516981</v>
      </c>
      <c r="F35" t="s">
        <v>437</v>
      </c>
    </row>
    <row r="36" spans="2:6" ht="12.75">
      <c r="B36" s="150" t="s">
        <v>104</v>
      </c>
      <c r="C36" s="109">
        <v>5.0969454307094075</v>
      </c>
      <c r="D36" s="109">
        <v>6.650639762652186</v>
      </c>
      <c r="F36" t="s">
        <v>444</v>
      </c>
    </row>
    <row r="37" ht="11.25"/>
    <row r="38" spans="1:5" ht="24" customHeight="1">
      <c r="A38" s="215" t="s">
        <v>749</v>
      </c>
      <c r="B38" s="401" t="s">
        <v>458</v>
      </c>
      <c r="C38" s="401"/>
      <c r="D38" s="401"/>
      <c r="E38" s="401"/>
    </row>
    <row r="39" ht="11.25">
      <c r="B39" s="40" t="s">
        <v>746</v>
      </c>
    </row>
    <row r="40" ht="11.25">
      <c r="F40" s="215" t="s">
        <v>748</v>
      </c>
    </row>
  </sheetData>
  <sheetProtection/>
  <mergeCells count="1">
    <mergeCell ref="B38:E38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30"/>
  </sheetPr>
  <dimension ref="A2:J20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313" customWidth="1"/>
    <col min="2" max="2" width="15" style="1" customWidth="1"/>
    <col min="3" max="3" width="12.83203125" style="1" customWidth="1"/>
    <col min="4" max="5" width="15.83203125" style="1" customWidth="1"/>
    <col min="6" max="6" width="9.16015625" style="1" customWidth="1"/>
    <col min="7" max="7" width="15.83203125" style="1" customWidth="1"/>
    <col min="8" max="8" width="13.16015625" style="1" customWidth="1"/>
    <col min="9" max="11" width="15.83203125" style="1" customWidth="1"/>
    <col min="12" max="16384" width="9.33203125" style="1" customWidth="1"/>
  </cols>
  <sheetData>
    <row r="1" ht="11.25"/>
    <row r="2" spans="1:2" s="2" customFormat="1" ht="12.75">
      <c r="A2" s="372" t="str">
        <f>MID(B2,SEARCH(":",B2)+2,200)&amp;IF(B3&lt;&gt;""," "&amp;B3,"")</f>
        <v>Concentration of value added and employment, construction (NACE Section F), 2008 (cumulative share of the five principal Member States as a % of the EU-27 total)</v>
      </c>
      <c r="B2" s="2" t="s">
        <v>751</v>
      </c>
    </row>
    <row r="3" spans="1:2" s="3" customFormat="1" ht="11.25">
      <c r="A3" s="372" t="str">
        <f>B2&amp;IF(B3&lt;&gt;""," "&amp;B3,"")</f>
        <v>Figure 3: Concentration of value added and employment, construction (NACE Section F), 2008 (cumulative share of the five principal Member States as a % of the EU-27 total)</v>
      </c>
      <c r="B3" s="3" t="s">
        <v>68</v>
      </c>
    </row>
    <row r="4" s="3" customFormat="1" ht="11.25">
      <c r="A4" s="378"/>
    </row>
    <row r="5" s="3" customFormat="1" ht="11.25">
      <c r="A5" s="378"/>
    </row>
    <row r="6" s="3" customFormat="1" ht="11.25">
      <c r="A6" s="378"/>
    </row>
    <row r="7" spans="1:6" s="4" customFormat="1" ht="12">
      <c r="A7" s="378"/>
      <c r="F7" s="383"/>
    </row>
    <row r="8" spans="1:6" s="4" customFormat="1" ht="12">
      <c r="A8" s="378"/>
      <c r="F8" s="383"/>
    </row>
    <row r="9" spans="3:10" ht="1.5" customHeight="1">
      <c r="C9" s="214" t="s">
        <v>58</v>
      </c>
      <c r="D9" s="215"/>
      <c r="E9" s="215" t="s">
        <v>189</v>
      </c>
      <c r="F9" s="216"/>
      <c r="G9" s="215"/>
      <c r="H9" s="215" t="s">
        <v>58</v>
      </c>
      <c r="I9" s="215"/>
      <c r="J9" s="215" t="s">
        <v>129</v>
      </c>
    </row>
    <row r="10" spans="1:10" s="282" customFormat="1" ht="25.5" customHeight="1">
      <c r="A10" s="379"/>
      <c r="B10" s="402" t="s">
        <v>459</v>
      </c>
      <c r="C10" s="402"/>
      <c r="D10" s="403" t="s">
        <v>189</v>
      </c>
      <c r="E10" s="404"/>
      <c r="F10" s="295"/>
      <c r="G10" s="402" t="s">
        <v>459</v>
      </c>
      <c r="H10" s="402"/>
      <c r="I10" s="405" t="s">
        <v>460</v>
      </c>
      <c r="J10" s="402"/>
    </row>
    <row r="11" spans="1:10" s="282" customFormat="1" ht="12.75" customHeight="1">
      <c r="A11" s="379"/>
      <c r="B11" s="296" t="s">
        <v>77</v>
      </c>
      <c r="C11" s="297" t="s">
        <v>130</v>
      </c>
      <c r="D11" s="298" t="s">
        <v>77</v>
      </c>
      <c r="E11" s="297" t="s">
        <v>130</v>
      </c>
      <c r="F11" s="295"/>
      <c r="G11" s="296" t="s">
        <v>97</v>
      </c>
      <c r="H11" s="299" t="s">
        <v>130</v>
      </c>
      <c r="I11" s="300" t="s">
        <v>97</v>
      </c>
      <c r="J11" s="301" t="s">
        <v>130</v>
      </c>
    </row>
    <row r="12" spans="2:10" ht="12.75">
      <c r="B12" s="42" t="s">
        <v>438</v>
      </c>
      <c r="C12" s="210">
        <v>17.50529612508351</v>
      </c>
      <c r="D12" s="211" t="s">
        <v>444</v>
      </c>
      <c r="E12" s="210">
        <v>20.344987174895838</v>
      </c>
      <c r="F12"/>
      <c r="G12" s="42" t="s">
        <v>447</v>
      </c>
      <c r="H12" s="47">
        <v>14.834708986270053</v>
      </c>
      <c r="I12" s="18" t="s">
        <v>444</v>
      </c>
      <c r="J12" s="50">
        <v>17.457492880793836</v>
      </c>
    </row>
    <row r="13" spans="2:10" ht="12.75">
      <c r="B13" s="43" t="s">
        <v>447</v>
      </c>
      <c r="C13" s="51">
        <v>16.42559495872728</v>
      </c>
      <c r="D13" s="212" t="s">
        <v>438</v>
      </c>
      <c r="E13" s="51">
        <v>17.002670855333115</v>
      </c>
      <c r="F13"/>
      <c r="G13" s="43" t="s">
        <v>427</v>
      </c>
      <c r="H13" s="48">
        <v>13.36538538219227</v>
      </c>
      <c r="I13" s="19" t="s">
        <v>438</v>
      </c>
      <c r="J13" s="51">
        <v>13.543859875692865</v>
      </c>
    </row>
    <row r="14" spans="2:10" ht="12.75">
      <c r="B14" s="43" t="s">
        <v>424</v>
      </c>
      <c r="C14" s="51">
        <v>14.753764910339202</v>
      </c>
      <c r="D14" s="212" t="s">
        <v>424</v>
      </c>
      <c r="E14" s="51">
        <v>14.087594067672896</v>
      </c>
      <c r="F14"/>
      <c r="G14" s="43" t="s">
        <v>444</v>
      </c>
      <c r="H14" s="48">
        <v>10.515238512965695</v>
      </c>
      <c r="I14" s="19" t="s">
        <v>427</v>
      </c>
      <c r="J14" s="51">
        <v>11.744925255352003</v>
      </c>
    </row>
    <row r="15" spans="2:10" ht="12.75">
      <c r="B15" s="43" t="s">
        <v>427</v>
      </c>
      <c r="C15" s="51">
        <v>13.438509427641232</v>
      </c>
      <c r="D15" s="212" t="s">
        <v>427</v>
      </c>
      <c r="E15" s="51">
        <v>10.946203982550601</v>
      </c>
      <c r="F15"/>
      <c r="G15" s="43" t="s">
        <v>438</v>
      </c>
      <c r="H15" s="48">
        <v>10.041774658745032</v>
      </c>
      <c r="I15" s="19" t="s">
        <v>447</v>
      </c>
      <c r="J15" s="51">
        <v>9.913272206443754</v>
      </c>
    </row>
    <row r="16" spans="2:10" ht="12.75">
      <c r="B16" s="44" t="s">
        <v>444</v>
      </c>
      <c r="C16" s="52">
        <v>10.562019924261575</v>
      </c>
      <c r="D16" s="213" t="s">
        <v>447</v>
      </c>
      <c r="E16" s="217">
        <v>9.048365344487259</v>
      </c>
      <c r="F16"/>
      <c r="G16" s="44" t="s">
        <v>432</v>
      </c>
      <c r="H16" s="49">
        <v>6.181885242633279</v>
      </c>
      <c r="I16" s="20" t="s">
        <v>432</v>
      </c>
      <c r="J16" s="52">
        <v>6.38992619623888</v>
      </c>
    </row>
    <row r="17" ht="12">
      <c r="F17"/>
    </row>
    <row r="18" spans="1:2" ht="11.25">
      <c r="A18" s="313" t="s">
        <v>749</v>
      </c>
      <c r="B18" s="1" t="s">
        <v>59</v>
      </c>
    </row>
    <row r="19" ht="11.25">
      <c r="B19" s="40" t="s">
        <v>746</v>
      </c>
    </row>
    <row r="20" ht="11.25">
      <c r="E20" s="215" t="s">
        <v>748</v>
      </c>
    </row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/>
  <mergeCells count="4">
    <mergeCell ref="B10:C10"/>
    <mergeCell ref="G10:H10"/>
    <mergeCell ref="D10:E10"/>
    <mergeCell ref="I10:J10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H26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65" style="1" customWidth="1"/>
    <col min="3" max="6" width="21" style="1" customWidth="1"/>
    <col min="7" max="7" width="16.83203125" style="1" customWidth="1"/>
    <col min="8" max="8" width="11.16015625" style="5" customWidth="1"/>
    <col min="9" max="16384" width="9.33203125" style="1" customWidth="1"/>
  </cols>
  <sheetData>
    <row r="2" spans="1:8" s="2" customFormat="1" ht="12.75">
      <c r="A2" s="372" t="str">
        <f>MID(B2,SEARCH(":",B2)+2,200)&amp;IF(B3&lt;&gt;""," "&amp;B3,"")</f>
        <v>Principal Member States and most specialised Member States, construction (NACE Section F), 2008</v>
      </c>
      <c r="B2" s="2" t="s">
        <v>752</v>
      </c>
      <c r="H2" s="387"/>
    </row>
    <row r="3" spans="1:8" s="2" customFormat="1" ht="12.75">
      <c r="A3" s="372" t="str">
        <f>B2&amp;IF(B3&lt;&gt;""," "&amp;B3,"")</f>
        <v>Table 3: Principal Member States and most specialised Member States, construction (NACE Section F), 2008</v>
      </c>
      <c r="H3" s="387"/>
    </row>
    <row r="4" spans="1:8" s="2" customFormat="1" ht="12.75">
      <c r="A4" s="373"/>
      <c r="H4" s="387"/>
    </row>
    <row r="5" spans="1:8" s="2" customFormat="1" ht="12.75">
      <c r="A5" s="373"/>
      <c r="H5" s="387"/>
    </row>
    <row r="6" spans="1:8" s="2" customFormat="1" ht="12.75">
      <c r="A6" s="373"/>
      <c r="H6" s="387"/>
    </row>
    <row r="7" s="387" customFormat="1" ht="12.75">
      <c r="A7" s="386"/>
    </row>
    <row r="8" s="387" customFormat="1" ht="12.75">
      <c r="A8" s="386"/>
    </row>
    <row r="9" spans="1:8" s="2" customFormat="1" ht="1.5" customHeight="1">
      <c r="A9" s="373"/>
      <c r="H9" s="387"/>
    </row>
    <row r="10" spans="1:8" s="285" customFormat="1" ht="51" customHeight="1">
      <c r="A10" s="374"/>
      <c r="B10" s="302"/>
      <c r="C10" s="303" t="s">
        <v>94</v>
      </c>
      <c r="D10" s="303" t="s">
        <v>93</v>
      </c>
      <c r="E10" s="304" t="s">
        <v>91</v>
      </c>
      <c r="F10" s="305" t="s">
        <v>92</v>
      </c>
      <c r="G10" s="306"/>
      <c r="H10" s="396"/>
    </row>
    <row r="11" spans="1:7" ht="12.75" customHeight="1">
      <c r="A11" s="313"/>
      <c r="B11" s="155" t="s">
        <v>0</v>
      </c>
      <c r="C11" s="323" t="s">
        <v>62</v>
      </c>
      <c r="D11" s="151">
        <v>17.50529612508351</v>
      </c>
      <c r="E11" s="328" t="s">
        <v>111</v>
      </c>
      <c r="F11" s="117">
        <v>23.43856143168916</v>
      </c>
      <c r="G11" s="12"/>
    </row>
    <row r="12" spans="1:7" ht="12.75" customHeight="1">
      <c r="A12" s="313"/>
      <c r="B12" s="156" t="s">
        <v>2</v>
      </c>
      <c r="C12" s="324" t="s">
        <v>108</v>
      </c>
      <c r="D12" s="152">
        <v>25.977760508602575</v>
      </c>
      <c r="E12" s="329" t="s">
        <v>111</v>
      </c>
      <c r="F12" s="120">
        <v>14.717086266288543</v>
      </c>
      <c r="G12" s="119"/>
    </row>
    <row r="13" spans="1:7" ht="12.75" customHeight="1">
      <c r="A13" s="313"/>
      <c r="B13" s="157" t="s">
        <v>4</v>
      </c>
      <c r="C13" s="325" t="s">
        <v>108</v>
      </c>
      <c r="D13" s="153">
        <v>45.31303588359425</v>
      </c>
      <c r="E13" s="330" t="s">
        <v>111</v>
      </c>
      <c r="F13" s="121">
        <v>7.364992338344223</v>
      </c>
      <c r="G13" s="119"/>
    </row>
    <row r="14" spans="1:7" ht="12.75" customHeight="1">
      <c r="A14" s="313"/>
      <c r="B14" s="157" t="s">
        <v>6</v>
      </c>
      <c r="C14" s="325" t="s">
        <v>110</v>
      </c>
      <c r="D14" s="153">
        <v>21.0234902243518</v>
      </c>
      <c r="E14" s="330" t="s">
        <v>111</v>
      </c>
      <c r="F14" s="121">
        <v>7.35209392794432</v>
      </c>
      <c r="G14" s="119"/>
    </row>
    <row r="15" spans="1:7" ht="12.75" customHeight="1">
      <c r="A15" s="313"/>
      <c r="B15" s="158" t="s">
        <v>8</v>
      </c>
      <c r="C15" s="325" t="s">
        <v>62</v>
      </c>
      <c r="D15" s="153">
        <v>23.906240490150328</v>
      </c>
      <c r="E15" s="330" t="s">
        <v>111</v>
      </c>
      <c r="F15" s="121">
        <v>3.9232664966369546</v>
      </c>
      <c r="G15" s="119"/>
    </row>
    <row r="16" spans="1:7" ht="12.75" customHeight="1">
      <c r="A16" s="313"/>
      <c r="B16" s="157" t="s">
        <v>10</v>
      </c>
      <c r="C16" s="325" t="s">
        <v>108</v>
      </c>
      <c r="D16" s="153">
        <v>15.75016118624625</v>
      </c>
      <c r="E16" s="330" t="s">
        <v>111</v>
      </c>
      <c r="F16" s="121">
        <v>2.9763081997774594</v>
      </c>
      <c r="G16" s="119"/>
    </row>
    <row r="17" spans="1:7" ht="12.75">
      <c r="A17" s="313"/>
      <c r="B17" s="157" t="s">
        <v>12</v>
      </c>
      <c r="C17" s="325" t="s">
        <v>109</v>
      </c>
      <c r="D17" s="153">
        <v>20.95180450310422</v>
      </c>
      <c r="E17" s="330" t="s">
        <v>105</v>
      </c>
      <c r="F17" s="121">
        <v>1.3259646835191419</v>
      </c>
      <c r="G17" s="119"/>
    </row>
    <row r="18" spans="1:7" ht="12.75">
      <c r="A18" s="313"/>
      <c r="B18" s="157" t="s">
        <v>14</v>
      </c>
      <c r="C18" s="325" t="s">
        <v>62</v>
      </c>
      <c r="D18" s="153">
        <v>60.74366436264695</v>
      </c>
      <c r="E18" s="330" t="s">
        <v>62</v>
      </c>
      <c r="F18" s="121">
        <v>1.3922288285284072</v>
      </c>
      <c r="G18" s="119"/>
    </row>
    <row r="19" spans="1:7" ht="12.75">
      <c r="A19" s="313"/>
      <c r="B19" s="158" t="s">
        <v>16</v>
      </c>
      <c r="C19" s="325" t="s">
        <v>109</v>
      </c>
      <c r="D19" s="153">
        <v>21.384801658364445</v>
      </c>
      <c r="E19" s="330" t="s">
        <v>109</v>
      </c>
      <c r="F19" s="121">
        <v>7.55778342535412</v>
      </c>
      <c r="G19" s="119"/>
    </row>
    <row r="20" spans="1:7" ht="12.75">
      <c r="A20" s="313"/>
      <c r="B20" s="157" t="s">
        <v>18</v>
      </c>
      <c r="C20" s="325" t="s">
        <v>109</v>
      </c>
      <c r="D20" s="153">
        <v>23.376229726950733</v>
      </c>
      <c r="E20" s="330" t="s">
        <v>124</v>
      </c>
      <c r="F20" s="121">
        <v>0.9244541363653191</v>
      </c>
      <c r="G20" s="12"/>
    </row>
    <row r="21" spans="1:7" ht="12.75">
      <c r="A21" s="313"/>
      <c r="B21" s="157" t="s">
        <v>20</v>
      </c>
      <c r="C21" s="325" t="s">
        <v>109</v>
      </c>
      <c r="D21" s="153">
        <v>16.648221016117777</v>
      </c>
      <c r="E21" s="330" t="s">
        <v>108</v>
      </c>
      <c r="F21" s="121">
        <v>3.0201494104910513</v>
      </c>
      <c r="G21" s="12"/>
    </row>
    <row r="22" spans="1:7" ht="12.75">
      <c r="A22" s="313"/>
      <c r="B22" s="236" t="s">
        <v>22</v>
      </c>
      <c r="C22" s="326" t="s">
        <v>109</v>
      </c>
      <c r="D22" s="154">
        <v>22.27009084128923</v>
      </c>
      <c r="E22" s="331" t="s">
        <v>110</v>
      </c>
      <c r="F22" s="118">
        <v>2.409581887046466</v>
      </c>
      <c r="G22" s="12"/>
    </row>
    <row r="23" spans="1:7" ht="12.75">
      <c r="A23" s="313"/>
      <c r="B23" s="237" t="s">
        <v>24</v>
      </c>
      <c r="C23" s="327" t="s">
        <v>109</v>
      </c>
      <c r="D23" s="234">
        <v>29.13193777929161</v>
      </c>
      <c r="E23" s="332" t="s">
        <v>109</v>
      </c>
      <c r="F23" s="235">
        <v>2.2033281544493484</v>
      </c>
      <c r="G23" s="12"/>
    </row>
    <row r="24" spans="1:8" ht="11.25">
      <c r="A24" s="313"/>
      <c r="C24" s="3"/>
      <c r="E24" s="3"/>
      <c r="G24" s="12"/>
      <c r="H24" s="119"/>
    </row>
    <row r="25" spans="1:2" ht="11.25">
      <c r="A25" s="313"/>
      <c r="B25" s="40" t="s">
        <v>746</v>
      </c>
    </row>
    <row r="26" ht="11.25">
      <c r="G26" s="215" t="s">
        <v>748</v>
      </c>
    </row>
  </sheetData>
  <sheetProtection/>
  <printOptions/>
  <pageMargins left="0.75" right="0.75" top="1" bottom="1" header="0.5" footer="0.5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A2:N43"/>
  <sheetViews>
    <sheetView showGridLines="0" workbookViewId="0" topLeftCell="A1">
      <selection activeCell="A4" sqref="A4"/>
    </sheetView>
  </sheetViews>
  <sheetFormatPr defaultColWidth="9.33203125" defaultRowHeight="12"/>
  <cols>
    <col min="1" max="1" width="8.5" style="215" customWidth="1"/>
    <col min="2" max="2" width="23.33203125" style="1" customWidth="1"/>
    <col min="3" max="12" width="18.83203125" style="1" customWidth="1"/>
    <col min="13" max="13" width="9.33203125" style="1" customWidth="1"/>
    <col min="14" max="14" width="9.33203125" style="5" customWidth="1"/>
    <col min="15" max="16384" width="9.33203125" style="1" customWidth="1"/>
  </cols>
  <sheetData>
    <row r="2" spans="1:14" s="2" customFormat="1" ht="12.75">
      <c r="A2" s="372" t="str">
        <f>MID(B2,SEARCH(":",B2)+2,200)&amp;IF(B3&lt;&gt;""," "&amp;B3,"")</f>
        <v>Key indicators, construction (NACE Section F), 2008</v>
      </c>
      <c r="B2" s="2" t="s">
        <v>57</v>
      </c>
      <c r="N2" s="387"/>
    </row>
    <row r="3" spans="1:14" s="3" customFormat="1" ht="11.25">
      <c r="A3" s="372" t="str">
        <f>B2&amp;IF(B3&lt;&gt;""," "&amp;B3,"")</f>
        <v>Table 4: Key indicators, construction (NACE Section F), 2008</v>
      </c>
      <c r="N3" s="4"/>
    </row>
    <row r="4" spans="1:14" s="3" customFormat="1" ht="11.25">
      <c r="A4" s="377"/>
      <c r="N4" s="4"/>
    </row>
    <row r="5" spans="1:14" s="3" customFormat="1" ht="11.25">
      <c r="A5" s="377"/>
      <c r="N5" s="4"/>
    </row>
    <row r="6" spans="1:14" s="3" customFormat="1" ht="11.25">
      <c r="A6" s="377"/>
      <c r="N6" s="4"/>
    </row>
    <row r="7" s="4" customFormat="1" ht="11.25">
      <c r="A7" s="378"/>
    </row>
    <row r="8" spans="1:12" s="4" customFormat="1" ht="11.25">
      <c r="A8" s="378"/>
      <c r="G8" s="5"/>
      <c r="H8" s="147"/>
      <c r="I8" s="147"/>
      <c r="J8" s="147"/>
      <c r="K8" s="147"/>
      <c r="L8" s="147"/>
    </row>
    <row r="9" spans="1:14" s="3" customFormat="1" ht="1.5" customHeight="1">
      <c r="A9" s="377"/>
      <c r="N9" s="4"/>
    </row>
    <row r="10" spans="1:14" s="282" customFormat="1" ht="25.5" customHeight="1">
      <c r="A10" s="375"/>
      <c r="B10" s="289"/>
      <c r="C10" s="279" t="s">
        <v>74</v>
      </c>
      <c r="D10" s="308" t="s">
        <v>462</v>
      </c>
      <c r="E10" s="279" t="s">
        <v>76</v>
      </c>
      <c r="F10" s="280" t="s">
        <v>136</v>
      </c>
      <c r="G10" s="280" t="s">
        <v>78</v>
      </c>
      <c r="H10" s="309" t="s">
        <v>79</v>
      </c>
      <c r="I10" s="279" t="s">
        <v>80</v>
      </c>
      <c r="J10" s="309" t="s">
        <v>133</v>
      </c>
      <c r="K10" s="279" t="s">
        <v>81</v>
      </c>
      <c r="L10" s="281" t="s">
        <v>139</v>
      </c>
      <c r="N10" s="294"/>
    </row>
    <row r="11" spans="1:14" s="282" customFormat="1" ht="12" customHeight="1">
      <c r="A11" s="375"/>
      <c r="B11" s="310"/>
      <c r="C11" s="407" t="s">
        <v>134</v>
      </c>
      <c r="D11" s="399"/>
      <c r="E11" s="406" t="s">
        <v>90</v>
      </c>
      <c r="F11" s="399"/>
      <c r="G11" s="399"/>
      <c r="H11" s="408"/>
      <c r="I11" s="406" t="s">
        <v>132</v>
      </c>
      <c r="J11" s="399"/>
      <c r="K11" s="406" t="s">
        <v>131</v>
      </c>
      <c r="L11" s="399"/>
      <c r="N11" s="294"/>
    </row>
    <row r="12" spans="2:14" ht="12.75">
      <c r="B12" s="14" t="s">
        <v>128</v>
      </c>
      <c r="C12" s="345">
        <v>3284.81</v>
      </c>
      <c r="D12" s="60">
        <v>15047.4</v>
      </c>
      <c r="E12" s="173">
        <v>1907137.85</v>
      </c>
      <c r="F12" s="178">
        <v>604361.67</v>
      </c>
      <c r="G12" s="178">
        <v>239998.51</v>
      </c>
      <c r="H12" s="172">
        <v>97286.89</v>
      </c>
      <c r="I12" s="173">
        <v>40</v>
      </c>
      <c r="J12" s="159">
        <v>31.4</v>
      </c>
      <c r="K12" s="186">
        <v>127.8</v>
      </c>
      <c r="L12" s="181">
        <v>12.58</v>
      </c>
      <c r="N12" s="383"/>
    </row>
    <row r="13" spans="2:14" ht="12.75">
      <c r="B13" s="16" t="s">
        <v>100</v>
      </c>
      <c r="C13" s="346">
        <v>75.037</v>
      </c>
      <c r="D13" s="61">
        <v>295.415</v>
      </c>
      <c r="E13" s="251">
        <v>51609.1</v>
      </c>
      <c r="F13" s="245">
        <v>14549.9</v>
      </c>
      <c r="G13" s="245">
        <v>5684.7</v>
      </c>
      <c r="H13" s="252">
        <v>15302</v>
      </c>
      <c r="I13" s="174">
        <v>49.3</v>
      </c>
      <c r="J13" s="160">
        <v>41.3</v>
      </c>
      <c r="K13" s="174">
        <v>119.2</v>
      </c>
      <c r="L13" s="182">
        <v>11</v>
      </c>
      <c r="N13" s="383"/>
    </row>
    <row r="14" spans="2:14" ht="12.75">
      <c r="B14" s="7" t="s">
        <v>101</v>
      </c>
      <c r="C14" s="347">
        <v>21.493</v>
      </c>
      <c r="D14" s="348">
        <v>259.589</v>
      </c>
      <c r="E14" s="253">
        <v>10338.5</v>
      </c>
      <c r="F14" s="247">
        <v>2489.4</v>
      </c>
      <c r="G14" s="247">
        <v>1616.4</v>
      </c>
      <c r="H14" s="254">
        <v>1821.5</v>
      </c>
      <c r="I14" s="175">
        <v>9.6</v>
      </c>
      <c r="J14" s="161">
        <v>3.6</v>
      </c>
      <c r="K14" s="175">
        <v>269.6</v>
      </c>
      <c r="L14" s="183">
        <v>15.6</v>
      </c>
      <c r="N14" s="383"/>
    </row>
    <row r="15" spans="2:14" ht="12.75">
      <c r="B15" s="7" t="s">
        <v>102</v>
      </c>
      <c r="C15" s="347">
        <v>157.479</v>
      </c>
      <c r="D15" s="61">
        <v>412.734</v>
      </c>
      <c r="E15" s="253">
        <v>35362.5</v>
      </c>
      <c r="F15" s="247">
        <v>7477</v>
      </c>
      <c r="G15" s="247">
        <v>3447.7</v>
      </c>
      <c r="H15" s="254">
        <v>1655.6</v>
      </c>
      <c r="I15" s="175">
        <v>18.1</v>
      </c>
      <c r="J15" s="161">
        <v>14.8</v>
      </c>
      <c r="K15" s="175">
        <v>122</v>
      </c>
      <c r="L15" s="183">
        <v>9.7</v>
      </c>
      <c r="N15" s="383"/>
    </row>
    <row r="16" spans="2:14" ht="12.75">
      <c r="B16" s="7" t="s">
        <v>103</v>
      </c>
      <c r="C16" s="347">
        <v>36.028</v>
      </c>
      <c r="D16" s="61">
        <v>219.756</v>
      </c>
      <c r="E16" s="253">
        <v>32307.4</v>
      </c>
      <c r="F16" s="247">
        <v>11149</v>
      </c>
      <c r="G16" s="247">
        <v>2573.8</v>
      </c>
      <c r="H16" s="254">
        <v>1016.8</v>
      </c>
      <c r="I16" s="175">
        <v>50.7</v>
      </c>
      <c r="J16" s="161">
        <v>43.9</v>
      </c>
      <c r="K16" s="175">
        <v>115.6</v>
      </c>
      <c r="L16" s="183">
        <v>8</v>
      </c>
      <c r="N16" s="383"/>
    </row>
    <row r="17" spans="2:14" ht="12.75">
      <c r="B17" s="7" t="s">
        <v>104</v>
      </c>
      <c r="C17" s="347">
        <v>236.717</v>
      </c>
      <c r="D17" s="61">
        <v>1582.27</v>
      </c>
      <c r="E17" s="253">
        <v>170078.6</v>
      </c>
      <c r="F17" s="247">
        <v>63832.8</v>
      </c>
      <c r="G17" s="247">
        <v>15976.5</v>
      </c>
      <c r="H17" s="254">
        <v>4188.3</v>
      </c>
      <c r="I17" s="175">
        <v>40.3</v>
      </c>
      <c r="J17" s="161">
        <v>34.9</v>
      </c>
      <c r="K17" s="175">
        <v>115.5</v>
      </c>
      <c r="L17" s="183">
        <v>9.4</v>
      </c>
      <c r="N17" s="383"/>
    </row>
    <row r="18" spans="2:14" ht="12.75">
      <c r="B18" s="7" t="s">
        <v>105</v>
      </c>
      <c r="C18" s="347">
        <v>8.317</v>
      </c>
      <c r="D18" s="61">
        <v>57.227</v>
      </c>
      <c r="E18" s="253">
        <v>4466.4</v>
      </c>
      <c r="F18" s="247">
        <v>945.1</v>
      </c>
      <c r="G18" s="247">
        <v>195.7</v>
      </c>
      <c r="H18" s="254">
        <v>259.7</v>
      </c>
      <c r="I18" s="175">
        <v>16.5</v>
      </c>
      <c r="J18" s="161">
        <v>13.4</v>
      </c>
      <c r="K18" s="175">
        <v>123.2</v>
      </c>
      <c r="L18" s="183">
        <v>4.4</v>
      </c>
      <c r="N18" s="383"/>
    </row>
    <row r="19" spans="2:14" ht="12.75">
      <c r="B19" s="7" t="s">
        <v>106</v>
      </c>
      <c r="C19" s="347">
        <v>47.518</v>
      </c>
      <c r="D19" s="61">
        <v>105.119</v>
      </c>
      <c r="E19" s="253">
        <v>32092.1</v>
      </c>
      <c r="F19" s="247">
        <v>7089.9</v>
      </c>
      <c r="G19" s="247">
        <v>630.4</v>
      </c>
      <c r="H19" s="254">
        <v>1242</v>
      </c>
      <c r="I19" s="175">
        <v>67.4</v>
      </c>
      <c r="J19" s="161">
        <v>65.4</v>
      </c>
      <c r="K19" s="175">
        <v>103.1</v>
      </c>
      <c r="L19" s="183">
        <v>2</v>
      </c>
      <c r="N19" s="383"/>
    </row>
    <row r="20" spans="2:14" ht="12.75">
      <c r="B20" s="7" t="s">
        <v>107</v>
      </c>
      <c r="C20" s="347" t="s">
        <v>142</v>
      </c>
      <c r="D20" s="349" t="s">
        <v>142</v>
      </c>
      <c r="E20" s="255" t="s">
        <v>142</v>
      </c>
      <c r="F20" s="256" t="s">
        <v>142</v>
      </c>
      <c r="G20" s="256" t="s">
        <v>142</v>
      </c>
      <c r="H20" s="257" t="s">
        <v>142</v>
      </c>
      <c r="I20" s="176" t="s">
        <v>142</v>
      </c>
      <c r="J20" s="179" t="s">
        <v>142</v>
      </c>
      <c r="K20" s="176" t="s">
        <v>142</v>
      </c>
      <c r="L20" s="184" t="s">
        <v>142</v>
      </c>
      <c r="N20" s="383"/>
    </row>
    <row r="21" spans="2:14" ht="12.75">
      <c r="B21" s="7" t="s">
        <v>108</v>
      </c>
      <c r="C21" s="350">
        <v>419.57</v>
      </c>
      <c r="D21" s="351">
        <v>2232.238</v>
      </c>
      <c r="E21" s="253">
        <v>340995.7</v>
      </c>
      <c r="F21" s="247">
        <v>99270</v>
      </c>
      <c r="G21" s="247">
        <v>40706.5</v>
      </c>
      <c r="H21" s="254">
        <v>20324.8</v>
      </c>
      <c r="I21" s="175">
        <v>44.5</v>
      </c>
      <c r="J21" s="161">
        <v>32.6</v>
      </c>
      <c r="K21" s="175">
        <v>136.4</v>
      </c>
      <c r="L21" s="183">
        <v>11.9</v>
      </c>
      <c r="N21" s="383"/>
    </row>
    <row r="22" spans="2:14" ht="12.75">
      <c r="B22" s="7" t="s">
        <v>109</v>
      </c>
      <c r="C22" s="347">
        <v>437.788</v>
      </c>
      <c r="D22" s="61" t="s">
        <v>142</v>
      </c>
      <c r="E22" s="253">
        <v>274057.5</v>
      </c>
      <c r="F22" s="247">
        <v>89166.1</v>
      </c>
      <c r="G22" s="247">
        <v>21390.5</v>
      </c>
      <c r="H22" s="254" t="s">
        <v>142</v>
      </c>
      <c r="I22" s="175" t="s">
        <v>142</v>
      </c>
      <c r="J22" s="161" t="s">
        <v>142</v>
      </c>
      <c r="K22" s="175" t="s">
        <v>142</v>
      </c>
      <c r="L22" s="183">
        <v>7.8</v>
      </c>
      <c r="N22" s="383"/>
    </row>
    <row r="23" spans="2:14" ht="12.75">
      <c r="B23" s="7" t="s">
        <v>110</v>
      </c>
      <c r="C23" s="347">
        <v>634.988</v>
      </c>
      <c r="D23" s="61">
        <v>2011.143</v>
      </c>
      <c r="E23" s="253">
        <v>273614.5</v>
      </c>
      <c r="F23" s="247">
        <v>81217.2</v>
      </c>
      <c r="G23" s="247">
        <v>44026.4</v>
      </c>
      <c r="H23" s="254">
        <v>11584.8</v>
      </c>
      <c r="I23" s="175">
        <v>40.4</v>
      </c>
      <c r="J23" s="161">
        <v>31.6</v>
      </c>
      <c r="K23" s="175">
        <v>127.8</v>
      </c>
      <c r="L23" s="183">
        <v>16.1</v>
      </c>
      <c r="N23" s="383"/>
    </row>
    <row r="24" spans="2:14" ht="12.75">
      <c r="B24" s="7" t="s">
        <v>111</v>
      </c>
      <c r="C24" s="347">
        <v>6.444</v>
      </c>
      <c r="D24" s="61">
        <v>39.965</v>
      </c>
      <c r="E24" s="253">
        <v>3798.5</v>
      </c>
      <c r="F24" s="247">
        <v>2180.6</v>
      </c>
      <c r="G24" s="247">
        <v>1258.2</v>
      </c>
      <c r="H24" s="254">
        <v>163.4</v>
      </c>
      <c r="I24" s="175">
        <v>54.6</v>
      </c>
      <c r="J24" s="161">
        <v>24.8</v>
      </c>
      <c r="K24" s="175">
        <v>220.3</v>
      </c>
      <c r="L24" s="183">
        <v>33.1</v>
      </c>
      <c r="N24" s="383"/>
    </row>
    <row r="25" spans="2:14" ht="12.75">
      <c r="B25" s="7" t="s">
        <v>112</v>
      </c>
      <c r="C25" s="347">
        <v>7.599</v>
      </c>
      <c r="D25" s="61">
        <v>89.172</v>
      </c>
      <c r="E25" s="253">
        <v>5868.2</v>
      </c>
      <c r="F25" s="247">
        <v>1323.8</v>
      </c>
      <c r="G25" s="247">
        <v>586</v>
      </c>
      <c r="H25" s="254">
        <v>814</v>
      </c>
      <c r="I25" s="175">
        <v>14.8</v>
      </c>
      <c r="J25" s="161">
        <v>8.3</v>
      </c>
      <c r="K25" s="175">
        <v>178.1</v>
      </c>
      <c r="L25" s="183">
        <v>10</v>
      </c>
      <c r="N25" s="383"/>
    </row>
    <row r="26" spans="2:14" ht="12.75">
      <c r="B26" s="7" t="s">
        <v>113</v>
      </c>
      <c r="C26" s="350">
        <v>22.429</v>
      </c>
      <c r="D26" s="61">
        <v>141.801</v>
      </c>
      <c r="E26" s="253">
        <v>6347.7</v>
      </c>
      <c r="F26" s="247">
        <v>1879.1</v>
      </c>
      <c r="G26" s="247">
        <v>604.6</v>
      </c>
      <c r="H26" s="254">
        <v>591.7</v>
      </c>
      <c r="I26" s="175">
        <v>13.3</v>
      </c>
      <c r="J26" s="161">
        <v>10.2</v>
      </c>
      <c r="K26" s="175">
        <v>129.8</v>
      </c>
      <c r="L26" s="183">
        <v>9.5</v>
      </c>
      <c r="N26" s="383"/>
    </row>
    <row r="27" spans="2:14" ht="12.75">
      <c r="B27" s="7" t="s">
        <v>114</v>
      </c>
      <c r="C27" s="347">
        <v>2.971</v>
      </c>
      <c r="D27" s="61">
        <v>40.103</v>
      </c>
      <c r="E27" s="253">
        <v>5742.5</v>
      </c>
      <c r="F27" s="247">
        <v>2013.3</v>
      </c>
      <c r="G27" s="247">
        <v>488.3</v>
      </c>
      <c r="H27" s="254">
        <v>124.1</v>
      </c>
      <c r="I27" s="175">
        <v>50.2</v>
      </c>
      <c r="J27" s="161">
        <v>39.1</v>
      </c>
      <c r="K27" s="175">
        <v>128.5</v>
      </c>
      <c r="L27" s="183">
        <v>8.5</v>
      </c>
      <c r="N27" s="383"/>
    </row>
    <row r="28" spans="2:14" ht="12.75">
      <c r="B28" s="7" t="s">
        <v>115</v>
      </c>
      <c r="C28" s="347">
        <v>74.175</v>
      </c>
      <c r="D28" s="61">
        <v>246.726</v>
      </c>
      <c r="E28" s="253">
        <v>17245.2</v>
      </c>
      <c r="F28" s="247">
        <v>3119.8</v>
      </c>
      <c r="G28" s="247">
        <v>1311.7</v>
      </c>
      <c r="H28" s="254">
        <v>525.8</v>
      </c>
      <c r="I28" s="175">
        <v>12.6</v>
      </c>
      <c r="J28" s="161">
        <v>8.9</v>
      </c>
      <c r="K28" s="175">
        <v>142.8</v>
      </c>
      <c r="L28" s="183">
        <v>7.6</v>
      </c>
      <c r="N28" s="383"/>
    </row>
    <row r="29" spans="2:14" ht="12.75">
      <c r="B29" s="7" t="s">
        <v>116</v>
      </c>
      <c r="C29" s="347" t="s">
        <v>142</v>
      </c>
      <c r="D29" s="62" t="s">
        <v>142</v>
      </c>
      <c r="E29" s="253" t="s">
        <v>142</v>
      </c>
      <c r="F29" s="247" t="s">
        <v>142</v>
      </c>
      <c r="G29" s="247" t="s">
        <v>142</v>
      </c>
      <c r="H29" s="254" t="s">
        <v>142</v>
      </c>
      <c r="I29" s="175" t="s">
        <v>142</v>
      </c>
      <c r="J29" s="161" t="s">
        <v>142</v>
      </c>
      <c r="K29" s="175" t="s">
        <v>142</v>
      </c>
      <c r="L29" s="183" t="s">
        <v>142</v>
      </c>
      <c r="N29" s="383"/>
    </row>
    <row r="30" spans="2:14" ht="12.75">
      <c r="B30" s="7" t="s">
        <v>117</v>
      </c>
      <c r="C30" s="347">
        <v>99.934</v>
      </c>
      <c r="D30" s="61">
        <v>512.762</v>
      </c>
      <c r="E30" s="253">
        <v>100301.3</v>
      </c>
      <c r="F30" s="247">
        <v>29177.2</v>
      </c>
      <c r="G30" s="247">
        <v>9872.5</v>
      </c>
      <c r="H30" s="254">
        <v>2662.7</v>
      </c>
      <c r="I30" s="175">
        <v>56.9</v>
      </c>
      <c r="J30" s="161">
        <v>48.8</v>
      </c>
      <c r="K30" s="175">
        <v>116.7</v>
      </c>
      <c r="L30" s="183">
        <v>9.8</v>
      </c>
      <c r="N30" s="383"/>
    </row>
    <row r="31" spans="2:14" ht="12.75">
      <c r="B31" s="7" t="s">
        <v>118</v>
      </c>
      <c r="C31" s="347">
        <v>29.837</v>
      </c>
      <c r="D31" s="62">
        <v>275.266</v>
      </c>
      <c r="E31" s="253">
        <v>40560.3</v>
      </c>
      <c r="F31" s="247">
        <v>15546.3</v>
      </c>
      <c r="G31" s="247">
        <v>5670.6</v>
      </c>
      <c r="H31" s="254">
        <v>955.1</v>
      </c>
      <c r="I31" s="175">
        <v>56.5</v>
      </c>
      <c r="J31" s="161">
        <v>38.9</v>
      </c>
      <c r="K31" s="175">
        <v>145.3</v>
      </c>
      <c r="L31" s="183">
        <v>14</v>
      </c>
      <c r="N31" s="383"/>
    </row>
    <row r="32" spans="2:14" ht="12.75">
      <c r="B32" s="7" t="s">
        <v>119</v>
      </c>
      <c r="C32" s="350">
        <v>238.125</v>
      </c>
      <c r="D32" s="62">
        <v>930.213</v>
      </c>
      <c r="E32" s="253">
        <v>62262.4</v>
      </c>
      <c r="F32" s="247">
        <v>18058.2</v>
      </c>
      <c r="G32" s="247">
        <v>10791.4</v>
      </c>
      <c r="H32" s="254">
        <v>2983.3</v>
      </c>
      <c r="I32" s="175">
        <v>19.4</v>
      </c>
      <c r="J32" s="161">
        <v>10.8</v>
      </c>
      <c r="K32" s="175">
        <v>179.3</v>
      </c>
      <c r="L32" s="183">
        <v>17.3</v>
      </c>
      <c r="N32" s="383"/>
    </row>
    <row r="33" spans="2:14" ht="12.75">
      <c r="B33" s="7" t="s">
        <v>120</v>
      </c>
      <c r="C33" s="347">
        <v>117.027</v>
      </c>
      <c r="D33" s="62">
        <v>513.205</v>
      </c>
      <c r="E33" s="253">
        <v>35987.9</v>
      </c>
      <c r="F33" s="247">
        <v>9916.6</v>
      </c>
      <c r="G33" s="247">
        <v>3283.4</v>
      </c>
      <c r="H33" s="254">
        <v>2472.8</v>
      </c>
      <c r="I33" s="175">
        <v>19.3</v>
      </c>
      <c r="J33" s="161">
        <v>13.6</v>
      </c>
      <c r="K33" s="175">
        <v>142.5</v>
      </c>
      <c r="L33" s="183">
        <v>9.1</v>
      </c>
      <c r="N33" s="383"/>
    </row>
    <row r="34" spans="2:14" ht="12.75">
      <c r="B34" s="7" t="s">
        <v>121</v>
      </c>
      <c r="C34" s="347">
        <v>59.389</v>
      </c>
      <c r="D34" s="62">
        <v>564.776</v>
      </c>
      <c r="E34" s="253">
        <v>25345.3</v>
      </c>
      <c r="F34" s="247">
        <v>7252.3</v>
      </c>
      <c r="G34" s="247">
        <v>4263.4</v>
      </c>
      <c r="H34" s="254">
        <v>6577.9</v>
      </c>
      <c r="I34" s="175">
        <v>12.8</v>
      </c>
      <c r="J34" s="161">
        <v>5.4</v>
      </c>
      <c r="K34" s="175">
        <v>238.2</v>
      </c>
      <c r="L34" s="183">
        <v>16.8</v>
      </c>
      <c r="N34" s="383"/>
    </row>
    <row r="35" spans="2:14" ht="12.75">
      <c r="B35" s="7" t="s">
        <v>122</v>
      </c>
      <c r="C35" s="347">
        <v>19.433</v>
      </c>
      <c r="D35" s="349">
        <v>89.766</v>
      </c>
      <c r="E35" s="253">
        <v>8440</v>
      </c>
      <c r="F35" s="247">
        <v>2125.8</v>
      </c>
      <c r="G35" s="247">
        <v>851.7</v>
      </c>
      <c r="H35" s="254">
        <v>505.5</v>
      </c>
      <c r="I35" s="175">
        <v>23.7</v>
      </c>
      <c r="J35" s="161">
        <v>16.6</v>
      </c>
      <c r="K35" s="175">
        <v>142.3</v>
      </c>
      <c r="L35" s="183">
        <v>10.1</v>
      </c>
      <c r="N35" s="383"/>
    </row>
    <row r="36" spans="2:14" ht="12.75">
      <c r="B36" s="7" t="s">
        <v>123</v>
      </c>
      <c r="C36" s="347">
        <v>5.436</v>
      </c>
      <c r="D36" s="62">
        <v>84.323</v>
      </c>
      <c r="E36" s="253">
        <v>7555.6</v>
      </c>
      <c r="F36" s="247">
        <v>1491.8</v>
      </c>
      <c r="G36" s="247">
        <v>608.8</v>
      </c>
      <c r="H36" s="254">
        <v>393.8</v>
      </c>
      <c r="I36" s="175">
        <v>17.7</v>
      </c>
      <c r="J36" s="161">
        <v>10.6</v>
      </c>
      <c r="K36" s="175">
        <v>167.6</v>
      </c>
      <c r="L36" s="183">
        <v>8.1</v>
      </c>
      <c r="N36" s="383"/>
    </row>
    <row r="37" spans="2:14" ht="12.75">
      <c r="B37" s="7" t="s">
        <v>124</v>
      </c>
      <c r="C37" s="350">
        <v>41.889</v>
      </c>
      <c r="D37" s="62">
        <v>128.25</v>
      </c>
      <c r="E37" s="253">
        <v>17150</v>
      </c>
      <c r="F37" s="247">
        <v>5995</v>
      </c>
      <c r="G37" s="247">
        <v>2120.4</v>
      </c>
      <c r="H37" s="254">
        <v>1103.3</v>
      </c>
      <c r="I37" s="175">
        <v>46.7</v>
      </c>
      <c r="J37" s="161">
        <v>37.1</v>
      </c>
      <c r="K37" s="175">
        <v>126</v>
      </c>
      <c r="L37" s="183">
        <v>12.4</v>
      </c>
      <c r="N37" s="383"/>
    </row>
    <row r="38" spans="2:14" ht="12.75">
      <c r="B38" s="7" t="s">
        <v>125</v>
      </c>
      <c r="C38" s="347">
        <v>78.234</v>
      </c>
      <c r="D38" s="62">
        <v>314.964</v>
      </c>
      <c r="E38" s="253">
        <v>46652.3</v>
      </c>
      <c r="F38" s="247">
        <v>15434.9</v>
      </c>
      <c r="G38" s="247">
        <v>3815.7</v>
      </c>
      <c r="H38" s="254">
        <v>1742.5</v>
      </c>
      <c r="I38" s="175">
        <v>49</v>
      </c>
      <c r="J38" s="161">
        <v>45.4</v>
      </c>
      <c r="K38" s="175">
        <v>108</v>
      </c>
      <c r="L38" s="183">
        <v>8.2</v>
      </c>
      <c r="N38" s="383"/>
    </row>
    <row r="39" spans="2:14" ht="12.75">
      <c r="B39" s="24" t="s">
        <v>126</v>
      </c>
      <c r="C39" s="350">
        <v>292.801</v>
      </c>
      <c r="D39" s="349">
        <v>1511.026</v>
      </c>
      <c r="E39" s="255">
        <v>280457.1</v>
      </c>
      <c r="F39" s="256">
        <v>105795.3</v>
      </c>
      <c r="G39" s="256">
        <v>55373</v>
      </c>
      <c r="H39" s="257">
        <v>16228.9</v>
      </c>
      <c r="I39" s="176">
        <v>70</v>
      </c>
      <c r="J39" s="179">
        <v>38.5</v>
      </c>
      <c r="K39" s="176">
        <v>182.1</v>
      </c>
      <c r="L39" s="184">
        <v>19.7</v>
      </c>
      <c r="N39" s="383"/>
    </row>
    <row r="40" spans="2:14" ht="12.75">
      <c r="B40" s="25" t="s">
        <v>127</v>
      </c>
      <c r="C40" s="352">
        <v>24.824</v>
      </c>
      <c r="D40" s="353">
        <v>163.257</v>
      </c>
      <c r="E40" s="258">
        <v>10519.4</v>
      </c>
      <c r="F40" s="259">
        <v>3078.5</v>
      </c>
      <c r="G40" s="259">
        <v>1456</v>
      </c>
      <c r="H40" s="260">
        <v>1975.7</v>
      </c>
      <c r="I40" s="177">
        <v>18.9</v>
      </c>
      <c r="J40" s="180">
        <v>11.2</v>
      </c>
      <c r="K40" s="177">
        <v>169.1</v>
      </c>
      <c r="L40" s="185">
        <v>13.8</v>
      </c>
      <c r="N40" s="383"/>
    </row>
    <row r="42" ht="11.25">
      <c r="B42" s="40" t="s">
        <v>746</v>
      </c>
    </row>
    <row r="43" ht="11.25">
      <c r="M43" s="215" t="s">
        <v>748</v>
      </c>
    </row>
  </sheetData>
  <sheetProtection/>
  <mergeCells count="4">
    <mergeCell ref="I11:J11"/>
    <mergeCell ref="C11:D11"/>
    <mergeCell ref="E11:H11"/>
    <mergeCell ref="K11:L1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dcterms:created xsi:type="dcterms:W3CDTF">2011-05-13T07:08:01Z</dcterms:created>
  <dcterms:modified xsi:type="dcterms:W3CDTF">2011-09-21T15:53:21Z</dcterms:modified>
  <cp:category/>
  <cp:version/>
  <cp:contentType/>
  <cp:contentStatus/>
</cp:coreProperties>
</file>