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680" yWindow="65416" windowWidth="29040" windowHeight="15840" firstSheet="4" activeTab="9"/>
  </bookViews>
  <sheets>
    <sheet name="Infographic" sheetId="62" r:id="rId1"/>
    <sheet name="Figure 1" sheetId="38" r:id="rId2"/>
    <sheet name="Figure 2" sheetId="60" r:id="rId3"/>
    <sheet name="Table 1" sheetId="36" r:id="rId4"/>
    <sheet name="Figure 3" sheetId="7" r:id="rId5"/>
    <sheet name="Figure 4" sheetId="57" r:id="rId6"/>
    <sheet name="Figure 5" sheetId="29" r:id="rId7"/>
    <sheet name="Table 2" sheetId="14" r:id="rId8"/>
    <sheet name="Figure 6" sheetId="15" r:id="rId9"/>
    <sheet name="Figure 7" sheetId="45" r:id="rId10"/>
  </sheets>
  <definedNames/>
  <calcPr calcId="162913"/>
  <extLst/>
</workbook>
</file>

<file path=xl/sharedStrings.xml><?xml version="1.0" encoding="utf-8"?>
<sst xmlns="http://schemas.openxmlformats.org/spreadsheetml/2006/main" count="460" uniqueCount="181">
  <si>
    <t>Two or more adults without dependent children</t>
  </si>
  <si>
    <t>(%)</t>
  </si>
  <si>
    <t>:</t>
  </si>
  <si>
    <t>Two or more adults with dependent children</t>
  </si>
  <si>
    <t>Two adults with three or more dependent children</t>
  </si>
  <si>
    <t>Other inactive</t>
  </si>
  <si>
    <t>Total</t>
  </si>
  <si>
    <t>(million)</t>
  </si>
  <si>
    <t>Belgium</t>
  </si>
  <si>
    <t>Bulgaria</t>
  </si>
  <si>
    <t>Denmark</t>
  </si>
  <si>
    <t>Estonia</t>
  </si>
  <si>
    <t>Greece</t>
  </si>
  <si>
    <t>Spain</t>
  </si>
  <si>
    <t>Cyprus</t>
  </si>
  <si>
    <t>Lithuania</t>
  </si>
  <si>
    <t>Hungary</t>
  </si>
  <si>
    <t>Austria</t>
  </si>
  <si>
    <t>Portugal</t>
  </si>
  <si>
    <t>Romania</t>
  </si>
  <si>
    <t>Slovenia</t>
  </si>
  <si>
    <t>Finland</t>
  </si>
  <si>
    <t>Sweden</t>
  </si>
  <si>
    <t>Retired</t>
  </si>
  <si>
    <t>Female</t>
  </si>
  <si>
    <t>Male</t>
  </si>
  <si>
    <t>Employed</t>
  </si>
  <si>
    <t>Unemployed</t>
  </si>
  <si>
    <t>Rural areas</t>
  </si>
  <si>
    <t>Towns and suburbs</t>
  </si>
  <si>
    <t>Cities</t>
  </si>
  <si>
    <t>18-24 years</t>
  </si>
  <si>
    <t>25-49 years</t>
  </si>
  <si>
    <t>50-64 years</t>
  </si>
  <si>
    <t>After deducting housing costs</t>
  </si>
  <si>
    <t>Before deducting housing costs</t>
  </si>
  <si>
    <t>Single 
person</t>
  </si>
  <si>
    <t>Two adults 
with one dependent 
child</t>
  </si>
  <si>
    <t>Population at risk of poverty but not severely materially deprived and not living in a household with very low work intensity</t>
  </si>
  <si>
    <t>Population at risk of poverty, not severely materially deprived but living in a household with very low work intensity</t>
  </si>
  <si>
    <t>Population at risk of poverty, severely materially deprived but not living in a household with very low work intensity</t>
  </si>
  <si>
    <t>Population at risk of poverty, severely materially deprived and living in a household with very low work intensity</t>
  </si>
  <si>
    <t>Population not at risk of poverty, not severely materially deprived but living in a household with very low work intensity</t>
  </si>
  <si>
    <t>Population not at risk of poverty but severely materially deprived and not living in a household with very low work intensity</t>
  </si>
  <si>
    <t>Population not at risk of poverty but severely materially deprived and living in a household with very low work intensity</t>
  </si>
  <si>
    <t>Population neither at risk of poverty, nor severely materially deprived nor living in a household with very low work intensity</t>
  </si>
  <si>
    <t xml:space="preserve">
Age (years)</t>
  </si>
  <si>
    <t>18-24</t>
  </si>
  <si>
    <t>25-49</t>
  </si>
  <si>
    <t>50-64</t>
  </si>
  <si>
    <t>Low</t>
  </si>
  <si>
    <t>Medium</t>
  </si>
  <si>
    <t>High</t>
  </si>
  <si>
    <t>Single 
adult with 
dependent children</t>
  </si>
  <si>
    <t>65 and over</t>
  </si>
  <si>
    <t>Czechia</t>
  </si>
  <si>
    <t>Before social transfers (but after pensions)</t>
  </si>
  <si>
    <t>After social transfers</t>
  </si>
  <si>
    <t xml:space="preserve">
Sex </t>
  </si>
  <si>
    <t>Note: estimates.</t>
  </si>
  <si>
    <t xml:space="preserve"> </t>
  </si>
  <si>
    <t>Less than 18</t>
  </si>
  <si>
    <t>Population:</t>
  </si>
  <si>
    <t>— neither at risk of poverty,</t>
  </si>
  <si>
    <t>— nor severely materially deprived,</t>
  </si>
  <si>
    <t>— nor living in a household with very low work intensity,</t>
  </si>
  <si>
    <t>at risk of poverty</t>
  </si>
  <si>
    <t>living in a household with low work intensity</t>
  </si>
  <si>
    <t>Note: estimates. Due to rounding, the sum of the data for the seven intersecting groups may differ slightly from the totals published elsewhere.</t>
  </si>
  <si>
    <t>At-risk-of-poverty rate (%)</t>
  </si>
  <si>
    <t>At-risk-of-poverty threshold for single person (thousand PPS)</t>
  </si>
  <si>
    <t>Note: ranked on the  at-risk-of-poverty rate.</t>
  </si>
  <si>
    <t>Less than 18 years</t>
  </si>
  <si>
    <t>Note: ranked on households with dependent children.</t>
  </si>
  <si>
    <t>Note: ranked on the share of the total population at risk of poverty or social exclusion.</t>
  </si>
  <si>
    <t>Note: ranked on the rate after social transfers.</t>
  </si>
  <si>
    <t>Note: ranked on the rate before deducting housing costs.</t>
  </si>
  <si>
    <t>Living in households without dependent children</t>
  </si>
  <si>
    <t>Living in households with dependent children</t>
  </si>
  <si>
    <t>Switzerland (²)</t>
  </si>
  <si>
    <t>North Macedonia (²)</t>
  </si>
  <si>
    <t>Serbia (²)</t>
  </si>
  <si>
    <t>Netherlands (³)</t>
  </si>
  <si>
    <t>(³) Provisional.</t>
  </si>
  <si>
    <t>severely materially deprived</t>
  </si>
  <si>
    <t>Living conditions in Europe 2020</t>
  </si>
  <si>
    <t>Poverty and social exclusion</t>
  </si>
  <si>
    <r>
      <t xml:space="preserve">People living in households </t>
    </r>
    <r>
      <rPr>
        <b/>
        <u val="single"/>
        <sz val="9"/>
        <color indexed="8"/>
        <rFont val="Arial"/>
        <family val="2"/>
      </rPr>
      <t>without</t>
    </r>
    <r>
      <rPr>
        <b/>
        <sz val="9"/>
        <color indexed="8"/>
        <rFont val="Arial"/>
        <family val="2"/>
      </rPr>
      <t xml:space="preserve"> dependent children</t>
    </r>
  </si>
  <si>
    <r>
      <t xml:space="preserve">People living in households </t>
    </r>
    <r>
      <rPr>
        <b/>
        <u val="single"/>
        <sz val="9"/>
        <color indexed="8"/>
        <rFont val="Arial"/>
        <family val="2"/>
      </rPr>
      <t>with</t>
    </r>
    <r>
      <rPr>
        <b/>
        <sz val="9"/>
        <color indexed="8"/>
        <rFont val="Arial"/>
        <family val="2"/>
      </rPr>
      <t xml:space="preserve"> dependent children</t>
    </r>
  </si>
  <si>
    <t>Two adults, 
at least one aged 65 years 
or over</t>
  </si>
  <si>
    <t>65 years and over</t>
  </si>
  <si>
    <t>https://ec.europa.eu/eurostat/databrowser/bookmark/70365c3a-4dae-4b70-9e44-a2f56a37b0be?lang=en</t>
  </si>
  <si>
    <t>https://ec.europa.eu/eurostat/databrowser/bookmark/46eab2eb-c6e3-486c-bbc1-85b661352a5a?lang=en</t>
  </si>
  <si>
    <t>Living conditions in Europe 2021</t>
  </si>
  <si>
    <t>Table 1: Share of people at risk of poverty or social exclusion, analysed by household type, 2020</t>
  </si>
  <si>
    <t>https://ec.europa.eu/eurostat/databrowser/bookmark/d0710182-b50b-4fb1-95ee-5e880f2741c1?lang=en</t>
  </si>
  <si>
    <t>https://ec.europa.eu/eurostat/databrowser/bookmark/8919f55d-6aa5-4464-8d48-92bc4cc284c8?lang=en</t>
  </si>
  <si>
    <t>Croatia (³)</t>
  </si>
  <si>
    <t>https://ec.europa.eu/eurostat/databrowser/bookmark/5864e43d-9263-4117-bc52-6cb4f108ecba?lang=en</t>
  </si>
  <si>
    <t>https://ec.europa.eu/eurostat/databrowser/bookmark/d9714634-5890-4c1c-83ac-853656c43bd4?lang=en</t>
  </si>
  <si>
    <t>https://ec.europa.eu/eurostat/databrowser/bookmark/231eeefa-4141-4f64-b676-080dcea41f06?lang=en</t>
  </si>
  <si>
    <t>Table 2: At-risk-of-poverty rate by age group, 2020</t>
  </si>
  <si>
    <t>https://ec.europa.eu/eurostat/databrowser/bookmark/11418316-9179-48f9-9092-c85a8144d922?lang=en</t>
  </si>
  <si>
    <t>https://ec.europa.eu/eurostat/databrowser/bookmark/50061e8a-b880-4e2f-bb2c-f04c931b1e27?lang=en</t>
  </si>
  <si>
    <t xml:space="preserve">* This designation is without prejudice to positions on status, and is in line with UNSCR 1244/1999 and the ICJ Opinion on the Kosovo Declaration of Independence.         </t>
  </si>
  <si>
    <t>https://ec.europa.eu/eurostat/databrowser/bookmark/b1bdd2ec-9be1-43f0-93d6-dab538acc992?lang=en</t>
  </si>
  <si>
    <t xml:space="preserve">
Activity status 
(¹)</t>
  </si>
  <si>
    <t>(¹) Population aged 18 years and over.</t>
  </si>
  <si>
    <t>https://ec.europa.eu/eurostat/databrowser/bookmark/872365b8-e2bb-4df3-b1f7-2c39ba7053dd?lang=en</t>
  </si>
  <si>
    <t>(³) 2018.</t>
  </si>
  <si>
    <t>Iceland (³)</t>
  </si>
  <si>
    <t>Turkey (²)</t>
  </si>
  <si>
    <t>Montenegro (²)</t>
  </si>
  <si>
    <t>https://ec.europa.eu/eurostat/databrowser/bookmark/c259484c-dfec-4102-9888-9531f3325a5c?lang=en</t>
  </si>
  <si>
    <t>Latvia (²)</t>
  </si>
  <si>
    <t>Albania (²)</t>
  </si>
  <si>
    <t>(²) 2019.</t>
  </si>
  <si>
    <t xml:space="preserve">Lithuania </t>
  </si>
  <si>
    <t>Ireland (²)</t>
  </si>
  <si>
    <t>Italy (²)</t>
  </si>
  <si>
    <t>France (⁴)</t>
  </si>
  <si>
    <t>Malta (⁴)</t>
  </si>
  <si>
    <t>Poland (⁴)</t>
  </si>
  <si>
    <t>Slovakia (⁴)</t>
  </si>
  <si>
    <t>Kosovo* (³)</t>
  </si>
  <si>
    <r>
      <t>Source:</t>
    </r>
    <r>
      <rPr>
        <sz val="9"/>
        <rFont val="Arial"/>
        <family val="2"/>
      </rPr>
      <t xml:space="preserve"> Eurostat (online data codes: ilc_peps01n, ilc_peps02n, ilc_peps04)</t>
    </r>
  </si>
  <si>
    <r>
      <t>Source:</t>
    </r>
    <r>
      <rPr>
        <sz val="9"/>
        <rFont val="Arial"/>
        <family val="2"/>
      </rPr>
      <t xml:space="preserve"> Eurostat (online data code: ilc_peps03n)</t>
    </r>
  </si>
  <si>
    <r>
      <t>Source:</t>
    </r>
    <r>
      <rPr>
        <sz val="9"/>
        <rFont val="Arial"/>
        <family val="2"/>
      </rPr>
      <t xml:space="preserve"> Eurostat (online data code: ilc_pees01n)</t>
    </r>
  </si>
  <si>
    <r>
      <t>Source:</t>
    </r>
    <r>
      <rPr>
        <sz val="9"/>
        <rFont val="Arial"/>
        <family val="2"/>
      </rPr>
      <t xml:space="preserve"> Eurostat (online data codes: ilc_li02 and ilc_li01)</t>
    </r>
  </si>
  <si>
    <t>Note: ranked on the at-risk-of-poverty rate for the total population.</t>
  </si>
  <si>
    <r>
      <t>Source:</t>
    </r>
    <r>
      <rPr>
        <sz val="9"/>
        <color indexed="8"/>
        <rFont val="Arial"/>
        <family val="2"/>
      </rPr>
      <t xml:space="preserve"> Eurostat (online data codes: ilc_li02 and ilc_li48)</t>
    </r>
  </si>
  <si>
    <r>
      <t>Source:</t>
    </r>
    <r>
      <rPr>
        <sz val="9"/>
        <rFont val="Arial"/>
        <family val="2"/>
      </rPr>
      <t xml:space="preserve"> Eurostat (online data code: ilc_li02)</t>
    </r>
  </si>
  <si>
    <t>Kosovo* (³) (⁶)</t>
  </si>
  <si>
    <t>Montenegro (²) (⁶)</t>
  </si>
  <si>
    <t>(²)  2019.</t>
  </si>
  <si>
    <r>
      <t>Source:</t>
    </r>
    <r>
      <rPr>
        <sz val="9"/>
        <rFont val="Arial"/>
        <family val="2"/>
      </rPr>
      <t xml:space="preserve"> Eurostat (online data code: ilc_peps03n)</t>
    </r>
  </si>
  <si>
    <t>Malta</t>
  </si>
  <si>
    <t xml:space="preserve">Luxembourg </t>
  </si>
  <si>
    <t>Germany</t>
  </si>
  <si>
    <t xml:space="preserve">Germany </t>
  </si>
  <si>
    <t>France (³)</t>
  </si>
  <si>
    <t>Poland (³)</t>
  </si>
  <si>
    <t>Slovakia (³)</t>
  </si>
  <si>
    <t>Luxembourg</t>
  </si>
  <si>
    <t>https://ec.europa.eu/eurostat/databrowser/bookmark/77fbb428-b71a-42ee-a120-dab10ef717ce?lang=en</t>
  </si>
  <si>
    <t>https://ec.europa.eu/eurostat/databrowser/bookmark/69c5b407-23cb-45d6-aaca-a862c8af090c?lang=en</t>
  </si>
  <si>
    <t>https://ec.europa.eu/eurostat/databrowser/bookmark/16eed165-1746-4cb6-837c-1f8aef96f288?lang=en</t>
  </si>
  <si>
    <t xml:space="preserve">
Education 
</t>
  </si>
  <si>
    <r>
      <t>Source:</t>
    </r>
    <r>
      <rPr>
        <sz val="9"/>
        <rFont val="Arial"/>
        <family val="2"/>
      </rPr>
      <t xml:space="preserve"> Eurostat (online data codes: ilc_peps01n and ilc_peps13n)</t>
    </r>
  </si>
  <si>
    <t xml:space="preserve">Denmark </t>
  </si>
  <si>
    <t>(⁴) Provisional</t>
  </si>
  <si>
    <t>Netherlands (⁴)</t>
  </si>
  <si>
    <t>Croatia (⁴)</t>
  </si>
  <si>
    <t>= 344.5 million</t>
  </si>
  <si>
    <t>(⁴) Provisional.</t>
  </si>
  <si>
    <t>(⁵) After deducting housing costs: not available.</t>
  </si>
  <si>
    <r>
      <t>Source:</t>
    </r>
    <r>
      <rPr>
        <sz val="9"/>
        <rFont val="Arial"/>
        <family val="2"/>
      </rPr>
      <t xml:space="preserve"> Eurostat (online data codes: ilc_li10 and ilc_li02)</t>
    </r>
  </si>
  <si>
    <t>(¹) Estimates.</t>
  </si>
  <si>
    <t>(¹) Estimates. At-risk-of-poverty threshold: not available.</t>
  </si>
  <si>
    <t>(⁴) Rural area: 2019, low reliability.</t>
  </si>
  <si>
    <t>EA19 (¹)</t>
  </si>
  <si>
    <t>Czechia (²)</t>
  </si>
  <si>
    <t>Norway (²)</t>
  </si>
  <si>
    <t>Figure 1: Share of people at risk of poverty or social exclusion, analysed by socio-economic characteristic, EU, 2020</t>
  </si>
  <si>
    <t>Figure 2: Share of people at risk of poverty or social exclusion for households with or without dependent children, 2020</t>
  </si>
  <si>
    <t>EU (¹)</t>
  </si>
  <si>
    <t>Figure 4: Number of people at risk of poverty or social exclusion, analysed by type of risk, EU, 2020</t>
  </si>
  <si>
    <t>Figure 7: At-risk-of-poverty rate before and after social transfers, 2020</t>
  </si>
  <si>
    <t>Infographic</t>
  </si>
  <si>
    <t>People at risk of poverty or social exclusion, 2020</t>
  </si>
  <si>
    <r>
      <t>Source:</t>
    </r>
    <r>
      <rPr>
        <sz val="9"/>
        <rFont val="Arial"/>
        <family val="2"/>
      </rPr>
      <t xml:space="preserve"> Eurostat (online data code: ilc_peps01n)</t>
    </r>
  </si>
  <si>
    <t xml:space="preserve">(¹) Estimates. </t>
  </si>
  <si>
    <t>(²) Provisional.</t>
  </si>
  <si>
    <t>Croatia (²)</t>
  </si>
  <si>
    <t>France (²)</t>
  </si>
  <si>
    <t>Poland (²)</t>
  </si>
  <si>
    <t>Netherlands (²)</t>
  </si>
  <si>
    <t>Slovakia (²)</t>
  </si>
  <si>
    <t>Figure 3: Share of people at risk of poverty or social exclusion, analysed by degree of urbanisation, 2020</t>
  </si>
  <si>
    <t>Figure 5: At-risk-of-poverty rate and at-risk-of-poverty threshold, 2020</t>
  </si>
  <si>
    <t>Figure 6: At-risk-of-poverty rate before and after deducting housing costs,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</si>
</sst>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i"/>
    <numFmt numFmtId="166" formatCode="#,##0.0"/>
    <numFmt numFmtId="167" formatCode="#,##0.##########"/>
    <numFmt numFmtId="168" formatCode="#,##0.#"/>
  </numFmts>
  <fonts count="43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theme="10"/>
      <name val="Arial"/>
      <family val="2"/>
    </font>
    <font>
      <sz val="9"/>
      <color theme="0" tint="-0.3499799966812134"/>
      <name val="Arial"/>
      <family val="2"/>
    </font>
    <font>
      <sz val="9"/>
      <color rgb="FF7030A0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5"/>
      <color theme="1"/>
      <name val="Arial"/>
      <family val="2"/>
    </font>
    <font>
      <b/>
      <sz val="24"/>
      <color theme="4"/>
      <name val="Arial"/>
      <family val="2"/>
    </font>
    <font>
      <b/>
      <sz val="28"/>
      <color theme="4"/>
      <name val="Arial"/>
      <family val="2"/>
    </font>
    <font>
      <b/>
      <sz val="18"/>
      <color theme="4"/>
      <name val="Arial"/>
      <family val="2"/>
    </font>
    <font>
      <b/>
      <sz val="10"/>
      <color theme="4"/>
      <name val="Arial"/>
      <family val="2"/>
    </font>
    <font>
      <sz val="14"/>
      <color theme="1"/>
      <name val="Calibri"/>
      <family val="2"/>
    </font>
    <font>
      <sz val="12"/>
      <name val="Calibri"/>
      <family val="2"/>
    </font>
    <font>
      <sz val="9"/>
      <color rgb="FF000000"/>
      <name val="Arial"/>
      <family val="2"/>
    </font>
    <font>
      <sz val="10"/>
      <name val="Calibri"/>
      <family val="2"/>
    </font>
    <font>
      <sz val="9"/>
      <color theme="1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>
        <color rgb="FF000000"/>
      </top>
      <bottom/>
    </border>
    <border>
      <left/>
      <right style="thin">
        <color theme="0"/>
      </right>
      <top/>
      <bottom style="thin">
        <color theme="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theme="4" tint="0.39998000860214233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</borders>
  <cellStyleXfs count="6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165" fontId="0" fillId="0" borderId="0" applyFill="0" applyBorder="0" applyProtection="0">
      <alignment horizontal="right"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165" fontId="0" fillId="0" borderId="0" applyFill="0" applyBorder="0" applyProtection="0">
      <alignment horizontal="right"/>
    </xf>
    <xf numFmtId="9" fontId="12" fillId="0" borderId="0" applyFont="0" applyFill="0" applyBorder="0" applyAlignment="0" applyProtection="0"/>
    <xf numFmtId="0" fontId="11" fillId="0" borderId="0">
      <alignment/>
      <protection/>
    </xf>
    <xf numFmtId="0" fontId="17" fillId="0" borderId="0" applyNumberFormat="0" applyFill="0" applyBorder="0" applyProtection="0">
      <alignment/>
    </xf>
    <xf numFmtId="0" fontId="2" fillId="2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5" fillId="0" borderId="0" xfId="20" applyNumberFormat="1" applyFont="1" applyFill="1" applyBorder="1" applyAlignment="1">
      <alignment/>
      <protection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/>
    </xf>
    <xf numFmtId="0" fontId="9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9" fillId="0" borderId="0" xfId="23" applyFont="1" applyFill="1" applyBorder="1" applyAlignment="1">
      <alignment horizontal="left"/>
      <protection/>
    </xf>
    <xf numFmtId="0" fontId="8" fillId="3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66" fontId="0" fillId="0" borderId="0" xfId="39" applyNumberFormat="1" applyFont="1" applyFill="1" applyBorder="1" applyAlignment="1">
      <alignment/>
      <protection/>
    </xf>
    <xf numFmtId="0" fontId="4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0" borderId="0" xfId="23" applyFont="1" applyFill="1" applyBorder="1" applyAlignment="1">
      <alignment/>
      <protection/>
    </xf>
    <xf numFmtId="0" fontId="4" fillId="4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0" fillId="0" borderId="0" xfId="23" applyFont="1" applyFill="1" applyBorder="1">
      <alignment/>
      <protection/>
    </xf>
    <xf numFmtId="0" fontId="8" fillId="0" borderId="9" xfId="0" applyFont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/>
    </xf>
    <xf numFmtId="166" fontId="0" fillId="3" borderId="0" xfId="0" applyNumberFormat="1" applyFont="1" applyFill="1" applyBorder="1" applyAlignment="1">
      <alignment/>
    </xf>
    <xf numFmtId="0" fontId="0" fillId="0" borderId="0" xfId="51" applyFont="1">
      <alignment/>
      <protection/>
    </xf>
    <xf numFmtId="166" fontId="14" fillId="0" borderId="0" xfId="39" applyNumberFormat="1" applyFont="1" applyFill="1" applyBorder="1">
      <alignment/>
      <protection/>
    </xf>
    <xf numFmtId="0" fontId="0" fillId="3" borderId="0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166" fontId="0" fillId="0" borderId="0" xfId="39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166" fontId="5" fillId="0" borderId="0" xfId="39" applyNumberFormat="1" applyFont="1" applyFill="1" applyBorder="1">
      <alignment/>
      <protection/>
    </xf>
    <xf numFmtId="0" fontId="14" fillId="0" borderId="0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66" fontId="13" fillId="0" borderId="0" xfId="39" applyNumberFormat="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 vertical="center" wrapText="1"/>
    </xf>
    <xf numFmtId="164" fontId="8" fillId="0" borderId="4" xfId="0" applyNumberFormat="1" applyFont="1" applyBorder="1" applyAlignment="1">
      <alignment vertical="center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13" fillId="3" borderId="0" xfId="0" applyFont="1" applyFill="1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166" fontId="18" fillId="0" borderId="0" xfId="39" applyNumberFormat="1" applyFont="1" applyFill="1" applyBorder="1" applyAlignment="1">
      <alignment horizontal="right"/>
      <protection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20" applyNumberFormat="1" applyFont="1" applyFill="1" applyBorder="1" applyAlignment="1">
      <alignment horizontal="left" vertical="top"/>
      <protection/>
    </xf>
    <xf numFmtId="164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39" applyFont="1" applyAlignment="1">
      <alignment horizontal="left" vertical="top"/>
      <protection/>
    </xf>
    <xf numFmtId="0" fontId="8" fillId="0" borderId="0" xfId="0" applyFont="1" applyFill="1" applyBorder="1" applyAlignment="1">
      <alignment horizontal="left" vertical="top"/>
    </xf>
    <xf numFmtId="0" fontId="5" fillId="3" borderId="0" xfId="20" applyNumberFormat="1" applyFont="1" applyFill="1" applyBorder="1" applyAlignment="1">
      <alignment horizontal="left"/>
      <protection/>
    </xf>
    <xf numFmtId="166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23" applyFont="1" applyFill="1" applyBorder="1" applyAlignment="1">
      <alignment horizontal="left" vertical="center"/>
      <protection/>
    </xf>
    <xf numFmtId="0" fontId="9" fillId="3" borderId="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17" fillId="0" borderId="0" xfId="59" applyFont="1" applyBorder="1" applyAlignment="1">
      <alignment vertical="center"/>
    </xf>
    <xf numFmtId="165" fontId="0" fillId="0" borderId="0" xfId="5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5" borderId="15" xfId="0" applyFont="1" applyFill="1" applyBorder="1" applyAlignment="1">
      <alignment horizontal="left"/>
    </xf>
    <xf numFmtId="0" fontId="20" fillId="5" borderId="15" xfId="0" applyNumberFormat="1" applyFont="1" applyFill="1" applyBorder="1" applyAlignment="1">
      <alignment/>
    </xf>
    <xf numFmtId="166" fontId="0" fillId="0" borderId="0" xfId="39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23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3" applyFont="1" applyFill="1" applyBorder="1" applyAlignment="1">
      <alignment horizontal="center"/>
      <protection/>
    </xf>
    <xf numFmtId="0" fontId="0" fillId="0" borderId="0" xfId="0" applyFont="1" applyAlignment="1">
      <alignment horizontal="left" vertical="center" readingOrder="1"/>
    </xf>
    <xf numFmtId="164" fontId="0" fillId="0" borderId="0" xfId="23" applyNumberFormat="1" applyFont="1" applyFill="1" applyBorder="1">
      <alignment/>
      <protection/>
    </xf>
    <xf numFmtId="0" fontId="0" fillId="3" borderId="0" xfId="23" applyFont="1" applyFill="1" applyBorder="1" applyAlignment="1">
      <alignment horizontal="left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66" fontId="0" fillId="0" borderId="0" xfId="39" applyNumberFormat="1" applyFont="1" applyAlignment="1">
      <alignment horizontal="right"/>
      <protection/>
    </xf>
    <xf numFmtId="166" fontId="0" fillId="0" borderId="0" xfId="0" applyNumberFormat="1" applyFont="1" applyFill="1" applyAlignment="1">
      <alignment horizontal="right"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0" fontId="19" fillId="0" borderId="0" xfId="60" applyFont="1" applyFill="1" applyBorder="1" applyAlignment="1">
      <alignment vertical="center"/>
    </xf>
    <xf numFmtId="165" fontId="5" fillId="6" borderId="16" xfId="50" applyFont="1" applyFill="1" applyBorder="1" applyAlignment="1">
      <alignment horizontal="right"/>
    </xf>
    <xf numFmtId="165" fontId="5" fillId="6" borderId="17" xfId="50" applyFont="1" applyFill="1" applyBorder="1" applyAlignment="1">
      <alignment horizontal="right"/>
    </xf>
    <xf numFmtId="165" fontId="5" fillId="6" borderId="18" xfId="50" applyFont="1" applyFill="1" applyBorder="1" applyAlignment="1">
      <alignment horizontal="right"/>
    </xf>
    <xf numFmtId="165" fontId="5" fillId="6" borderId="19" xfId="50" applyFont="1" applyFill="1" applyBorder="1" applyAlignment="1">
      <alignment horizontal="right"/>
    </xf>
    <xf numFmtId="165" fontId="0" fillId="0" borderId="20" xfId="50" applyNumberFormat="1" applyBorder="1" applyAlignment="1">
      <alignment horizontal="right"/>
    </xf>
    <xf numFmtId="165" fontId="0" fillId="0" borderId="21" xfId="50" applyNumberFormat="1" applyBorder="1" applyAlignment="1">
      <alignment horizontal="right"/>
    </xf>
    <xf numFmtId="165" fontId="0" fillId="7" borderId="20" xfId="50" applyNumberFormat="1" applyFill="1" applyBorder="1" applyAlignment="1">
      <alignment horizontal="right"/>
    </xf>
    <xf numFmtId="165" fontId="0" fillId="7" borderId="21" xfId="50" applyNumberFormat="1" applyFill="1" applyBorder="1" applyAlignment="1">
      <alignment horizontal="right"/>
    </xf>
    <xf numFmtId="165" fontId="0" fillId="0" borderId="20" xfId="50" applyNumberFormat="1" applyFill="1" applyBorder="1" applyAlignment="1">
      <alignment horizontal="right"/>
    </xf>
    <xf numFmtId="165" fontId="0" fillId="3" borderId="20" xfId="50" applyNumberFormat="1" applyFill="1" applyBorder="1" applyAlignment="1">
      <alignment horizontal="right"/>
    </xf>
    <xf numFmtId="165" fontId="0" fillId="3" borderId="21" xfId="50" applyNumberFormat="1" applyFill="1" applyBorder="1" applyAlignment="1">
      <alignment horizontal="right"/>
    </xf>
    <xf numFmtId="165" fontId="0" fillId="0" borderId="21" xfId="50" applyNumberFormat="1" applyFill="1" applyBorder="1" applyAlignment="1">
      <alignment horizontal="right"/>
    </xf>
    <xf numFmtId="165" fontId="0" fillId="0" borderId="8" xfId="50" applyNumberFormat="1" applyFill="1" applyBorder="1" applyAlignment="1">
      <alignment horizontal="right"/>
    </xf>
    <xf numFmtId="165" fontId="0" fillId="3" borderId="8" xfId="50" applyNumberFormat="1" applyFill="1" applyBorder="1" applyAlignment="1">
      <alignment horizontal="right"/>
    </xf>
    <xf numFmtId="165" fontId="0" fillId="3" borderId="13" xfId="50" applyNumberFormat="1" applyFill="1" applyBorder="1" applyAlignment="1">
      <alignment horizontal="right"/>
    </xf>
    <xf numFmtId="165" fontId="0" fillId="0" borderId="13" xfId="50" applyNumberFormat="1" applyFill="1" applyBorder="1" applyAlignment="1">
      <alignment horizontal="right"/>
    </xf>
    <xf numFmtId="165" fontId="0" fillId="7" borderId="16" xfId="50" applyNumberFormat="1" applyFill="1" applyBorder="1" applyAlignment="1">
      <alignment horizontal="right"/>
    </xf>
    <xf numFmtId="165" fontId="0" fillId="0" borderId="22" xfId="50" applyNumberFormat="1" applyBorder="1" applyAlignment="1">
      <alignment horizontal="right"/>
    </xf>
    <xf numFmtId="165" fontId="0" fillId="0" borderId="23" xfId="50" applyNumberFormat="1" applyBorder="1" applyAlignment="1">
      <alignment horizontal="right"/>
    </xf>
    <xf numFmtId="164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5" fillId="0" borderId="0" xfId="20" applyNumberFormat="1" applyFont="1" applyFill="1" applyBorder="1" applyAlignment="1">
      <alignment horizontal="left"/>
      <protection/>
    </xf>
    <xf numFmtId="165" fontId="0" fillId="7" borderId="17" xfId="50" applyNumberFormat="1" applyFill="1" applyBorder="1" applyAlignment="1">
      <alignment horizontal="right"/>
    </xf>
    <xf numFmtId="165" fontId="0" fillId="0" borderId="24" xfId="50" applyNumberFormat="1" applyBorder="1" applyAlignment="1">
      <alignment horizontal="right"/>
    </xf>
    <xf numFmtId="165" fontId="0" fillId="0" borderId="25" xfId="50" applyNumberFormat="1" applyBorder="1" applyAlignment="1">
      <alignment horizontal="right"/>
    </xf>
    <xf numFmtId="166" fontId="0" fillId="0" borderId="0" xfId="39" applyNumberFormat="1" applyFont="1">
      <alignment/>
      <protection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38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4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9" fillId="6" borderId="26" xfId="50" applyFont="1" applyFill="1" applyBorder="1" applyAlignment="1">
      <alignment horizontal="left"/>
    </xf>
    <xf numFmtId="165" fontId="9" fillId="6" borderId="27" xfId="50" applyFont="1" applyFill="1" applyBorder="1" applyAlignment="1">
      <alignment horizontal="left"/>
    </xf>
    <xf numFmtId="3" fontId="0" fillId="0" borderId="0" xfId="0" applyNumberFormat="1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wrapText="1" indent="4"/>
    </xf>
    <xf numFmtId="164" fontId="8" fillId="0" borderId="0" xfId="0" applyNumberFormat="1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wrapText="1"/>
    </xf>
    <xf numFmtId="165" fontId="8" fillId="0" borderId="10" xfId="0" applyNumberFormat="1" applyFont="1" applyBorder="1" applyAlignment="1">
      <alignment vertical="center"/>
    </xf>
    <xf numFmtId="0" fontId="0" fillId="3" borderId="0" xfId="0" applyFill="1" applyBorder="1" applyAlignment="1">
      <alignment/>
    </xf>
    <xf numFmtId="0" fontId="0" fillId="3" borderId="0" xfId="0" applyNumberFormat="1" applyFill="1" applyBorder="1" applyAlignment="1">
      <alignment vertical="top" wrapText="1"/>
    </xf>
    <xf numFmtId="0" fontId="0" fillId="3" borderId="0" xfId="0" applyNumberFormat="1" applyFill="1" applyBorder="1" applyAlignment="1">
      <alignment/>
    </xf>
    <xf numFmtId="166" fontId="0" fillId="3" borderId="0" xfId="0" applyNumberFormat="1" applyFill="1" applyBorder="1" applyAlignment="1">
      <alignment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3" fillId="3" borderId="6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vertical="center"/>
    </xf>
    <xf numFmtId="0" fontId="9" fillId="0" borderId="3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4" fillId="6" borderId="26" xfId="0" applyFont="1" applyFill="1" applyBorder="1" applyAlignment="1">
      <alignment horizontal="left"/>
    </xf>
    <xf numFmtId="0" fontId="4" fillId="6" borderId="27" xfId="0" applyFont="1" applyFill="1" applyBorder="1" applyAlignment="1">
      <alignment horizontal="left"/>
    </xf>
    <xf numFmtId="0" fontId="5" fillId="0" borderId="0" xfId="20" applyFont="1" applyAlignment="1">
      <alignment/>
      <protection/>
    </xf>
    <xf numFmtId="165" fontId="0" fillId="0" borderId="0" xfId="50" applyBorder="1" applyAlignment="1">
      <alignment horizontal="right"/>
    </xf>
    <xf numFmtId="165" fontId="0" fillId="0" borderId="33" xfId="50" applyBorder="1" applyAlignment="1">
      <alignment horizontal="right"/>
    </xf>
    <xf numFmtId="165" fontId="0" fillId="0" borderId="0" xfId="50" applyAlignment="1">
      <alignment horizontal="right"/>
    </xf>
    <xf numFmtId="165" fontId="0" fillId="0" borderId="5" xfId="50" applyBorder="1" applyAlignment="1">
      <alignment horizontal="right"/>
    </xf>
    <xf numFmtId="165" fontId="0" fillId="0" borderId="23" xfId="50" applyBorder="1" applyAlignment="1">
      <alignment horizontal="right"/>
    </xf>
    <xf numFmtId="165" fontId="0" fillId="0" borderId="25" xfId="50" applyBorder="1" applyAlignment="1">
      <alignment horizontal="right"/>
    </xf>
    <xf numFmtId="0" fontId="23" fillId="3" borderId="34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3" fillId="0" borderId="0" xfId="23" applyFont="1" applyFill="1" applyBorder="1">
      <alignment/>
      <protection/>
    </xf>
    <xf numFmtId="0" fontId="13" fillId="0" borderId="0" xfId="60" applyFont="1" applyFill="1" applyBorder="1" applyAlignment="1">
      <alignment vertical="center"/>
    </xf>
    <xf numFmtId="0" fontId="28" fillId="0" borderId="0" xfId="23" applyFont="1" applyFill="1" applyBorder="1">
      <alignment/>
      <protection/>
    </xf>
    <xf numFmtId="0" fontId="28" fillId="0" borderId="0" xfId="0" applyFont="1" applyAlignment="1">
      <alignment vertical="center"/>
    </xf>
    <xf numFmtId="0" fontId="0" fillId="0" borderId="0" xfId="0" applyAlignment="1">
      <alignment/>
    </xf>
    <xf numFmtId="164" fontId="13" fillId="0" borderId="0" xfId="0" applyNumberFormat="1" applyFont="1" applyAlignment="1">
      <alignment/>
    </xf>
    <xf numFmtId="166" fontId="13" fillId="0" borderId="0" xfId="39" applyNumberFormat="1" applyFont="1">
      <alignment/>
      <protection/>
    </xf>
    <xf numFmtId="164" fontId="13" fillId="0" borderId="0" xfId="0" applyNumberFormat="1" applyFont="1" applyFill="1" applyBorder="1" applyAlignment="1">
      <alignment vertical="center"/>
    </xf>
    <xf numFmtId="165" fontId="5" fillId="6" borderId="5" xfId="50" applyFont="1" applyFill="1" applyBorder="1" applyAlignment="1">
      <alignment horizontal="right"/>
    </xf>
    <xf numFmtId="165" fontId="5" fillId="6" borderId="22" xfId="50" applyFont="1" applyFill="1" applyBorder="1" applyAlignment="1">
      <alignment horizontal="right"/>
    </xf>
    <xf numFmtId="165" fontId="5" fillId="6" borderId="24" xfId="50" applyFont="1" applyFill="1" applyBorder="1" applyAlignment="1">
      <alignment horizontal="right"/>
    </xf>
    <xf numFmtId="165" fontId="5" fillId="6" borderId="13" xfId="50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 vertical="center" shrinkToFit="1"/>
    </xf>
    <xf numFmtId="165" fontId="14" fillId="3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 shrinkToFit="1"/>
    </xf>
    <xf numFmtId="168" fontId="0" fillId="0" borderId="0" xfId="0" applyNumberFormat="1" applyFont="1" applyFill="1" applyAlignment="1">
      <alignment horizontal="right" vertical="center" shrinkToFit="1"/>
    </xf>
    <xf numFmtId="168" fontId="0" fillId="0" borderId="0" xfId="0" applyNumberFormat="1" applyFont="1" applyFill="1" applyBorder="1" applyAlignment="1">
      <alignment horizontal="right" vertical="center" shrinkToFit="1"/>
    </xf>
    <xf numFmtId="168" fontId="0" fillId="0" borderId="0" xfId="39" applyNumberFormat="1" applyFont="1" applyAlignment="1">
      <alignment horizontal="right"/>
      <protection/>
    </xf>
    <xf numFmtId="166" fontId="0" fillId="0" borderId="0" xfId="39" applyNumberFormat="1" applyFont="1" applyFill="1" applyBorder="1" applyAlignment="1">
      <alignment horizontal="right"/>
      <protection/>
    </xf>
    <xf numFmtId="0" fontId="14" fillId="0" borderId="0" xfId="39" applyFont="1">
      <alignment/>
      <protection/>
    </xf>
    <xf numFmtId="0" fontId="14" fillId="0" borderId="0" xfId="0" applyFont="1" applyFill="1" applyBorder="1" applyAlignment="1">
      <alignment vertical="center"/>
    </xf>
    <xf numFmtId="164" fontId="0" fillId="0" borderId="0" xfId="39" applyNumberFormat="1" applyFont="1" applyFill="1" applyBorder="1" applyAlignment="1">
      <alignment horizontal="right"/>
      <protection/>
    </xf>
    <xf numFmtId="164" fontId="0" fillId="0" borderId="0" xfId="39" applyNumberFormat="1" applyFont="1" applyFill="1" applyBorder="1" applyAlignment="1">
      <alignment horizontal="right"/>
      <protection/>
    </xf>
    <xf numFmtId="164" fontId="13" fillId="0" borderId="0" xfId="39" applyNumberFormat="1" applyFont="1" applyFill="1" applyBorder="1" applyAlignment="1">
      <alignment horizontal="right"/>
      <protection/>
    </xf>
    <xf numFmtId="164" fontId="0" fillId="0" borderId="0" xfId="0" applyNumberFormat="1" applyFont="1" applyFill="1" applyBorder="1" applyAlignment="1">
      <alignment horizontal="right" vertical="center" shrinkToFit="1"/>
    </xf>
    <xf numFmtId="164" fontId="0" fillId="0" borderId="0" xfId="39" applyNumberFormat="1" applyFont="1" applyAlignment="1">
      <alignment horizontal="right"/>
      <protection/>
    </xf>
    <xf numFmtId="164" fontId="0" fillId="0" borderId="0" xfId="0" applyNumberFormat="1" applyFont="1" applyFill="1" applyAlignment="1">
      <alignment horizontal="right" vertical="center" shrinkToFit="1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3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13" fillId="0" borderId="21" xfId="5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31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left"/>
    </xf>
    <xf numFmtId="165" fontId="0" fillId="0" borderId="36" xfId="50" applyNumberFormat="1" applyBorder="1" applyAlignment="1">
      <alignment horizontal="right"/>
    </xf>
    <xf numFmtId="165" fontId="0" fillId="0" borderId="37" xfId="50" applyNumberFormat="1" applyBorder="1" applyAlignment="1">
      <alignment horizontal="right"/>
    </xf>
    <xf numFmtId="0" fontId="9" fillId="0" borderId="16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164" fontId="0" fillId="4" borderId="0" xfId="0" applyNumberFormat="1" applyFont="1" applyFill="1" applyAlignment="1">
      <alignment/>
    </xf>
    <xf numFmtId="164" fontId="0" fillId="8" borderId="0" xfId="0" applyNumberFormat="1" applyFont="1" applyFill="1" applyAlignment="1">
      <alignment/>
    </xf>
    <xf numFmtId="164" fontId="0" fillId="9" borderId="0" xfId="0" applyNumberFormat="1" applyFont="1" applyFill="1" applyAlignment="1">
      <alignment/>
    </xf>
    <xf numFmtId="0" fontId="0" fillId="3" borderId="0" xfId="23" applyFont="1" applyFill="1" applyBorder="1">
      <alignment/>
      <protection/>
    </xf>
    <xf numFmtId="0" fontId="0" fillId="3" borderId="0" xfId="0" applyFont="1" applyFill="1" applyAlignment="1">
      <alignment/>
    </xf>
    <xf numFmtId="164" fontId="13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Followed Hyperlink" xfId="22"/>
    <cellStyle name="Normal 3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Normal 2 2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al 10" xfId="45"/>
    <cellStyle name="Normal 3 4" xfId="46"/>
    <cellStyle name="Normal 2 4" xfId="47"/>
    <cellStyle name="Normal 4 3" xfId="48"/>
    <cellStyle name="Normal 10 2" xfId="49"/>
    <cellStyle name="NumberCellStyle" xfId="50"/>
    <cellStyle name="Normal 2 2 2" xfId="51"/>
    <cellStyle name="Normal 3 3" xfId="52"/>
    <cellStyle name="Normal 2 3" xfId="53"/>
    <cellStyle name="Normal 3 2" xfId="54"/>
    <cellStyle name="Normal 4 2" xfId="55"/>
    <cellStyle name="NumberCellStyle 2" xfId="56"/>
    <cellStyle name="Percent 2" xfId="57"/>
    <cellStyle name="Normal 11" xfId="58"/>
    <cellStyle name="Hyperlink" xfId="59"/>
    <cellStyle name="40% - Accent6" xfId="60"/>
    <cellStyle name="Normal 12" xfId="61"/>
    <cellStyle name="Normal 2 2 3" xfId="62"/>
    <cellStyle name="Normal 10 3" xfId="63"/>
    <cellStyle name="Normal 11 2" xfId="64"/>
    <cellStyle name="40% - Accent6 2" xfId="65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at risk of poverty or social exclusion, analysed by socio-economic characteristic,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48"/>
          <c:w val="0.95125"/>
          <c:h val="0.44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AA51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/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rgbClr val="FAA519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1'!$C$11:$D$27</c:f>
              <c:multiLvlStrCache/>
            </c:multiLvlStrRef>
          </c:cat>
          <c:val>
            <c:numRef>
              <c:f>'Figure 1'!$E$11:$E$27</c:f>
              <c:numCache/>
            </c:numRef>
          </c:val>
        </c:ser>
        <c:axId val="28686756"/>
        <c:axId val="56854213"/>
      </c:bar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1"/>
        <c:lblOffset val="100"/>
        <c:noMultiLvlLbl val="0"/>
      </c:catAx>
      <c:valAx>
        <c:axId val="56854213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8686756"/>
        <c:crosses val="autoZero"/>
        <c:crossBetween val="between"/>
        <c:dispUnits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at risk of poverty or social exclusion for households with or without dependent children,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"/>
          <c:w val="0.97075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Living in households without dependent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('Figure 2'!$D$11:$D$50,'Figure 2'!$C$57)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Living in households with dependent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2'!$E$11:$E$50</c:f>
              <c:numCache/>
            </c:numRef>
          </c:val>
        </c:ser>
        <c:axId val="41925870"/>
        <c:axId val="41788511"/>
      </c:barChart>
      <c:catAx>
        <c:axId val="419258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 val="autoZero"/>
        <c:auto val="1"/>
        <c:lblOffset val="100"/>
        <c:noMultiLvlLbl val="0"/>
      </c:catAx>
      <c:valAx>
        <c:axId val="417885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258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7445"/>
          <c:w val="0.9"/>
          <c:h val="0.03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at risk of poverty or social exclusion, analysed by degree of urbanisation,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75"/>
          <c:h val="0.6347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3'!$E$11:$E$48</c:f>
              <c:numCache/>
            </c:numRef>
          </c:val>
          <c:smooth val="0"/>
        </c:ser>
        <c:ser>
          <c:idx val="0"/>
          <c:order val="2"/>
          <c:tx>
            <c:strRef>
              <c:f>'Figure 3'!$F$10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"/>
            <c:spPr>
              <a:ln w="9525">
                <a:solidFill>
                  <a:srgbClr val="FFFFFF">
                    <a:lumMod val="95000"/>
                  </a:srgbClr>
                </a:solidFill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3'!$F$11:$F$48</c:f>
              <c:numCache/>
            </c:numRef>
          </c:val>
          <c:smooth val="0"/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Total</c:v>
                </c:pt>
              </c:strCache>
            </c:strRef>
          </c:tx>
          <c:spPr>
            <a:ln w="95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3'!$G$11:$G$48</c:f>
              <c:numCache/>
            </c:numRef>
          </c:val>
          <c:smooth val="0"/>
        </c:ser>
        <c:hiLowLines>
          <c:spPr>
            <a:ln>
              <a:solidFill>
                <a:srgbClr val="FFFFFF">
                  <a:lumMod val="85000"/>
                </a:srgbClr>
              </a:solidFill>
            </a:ln>
          </c:spPr>
        </c:hiLowLines>
        <c:marker val="1"/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201"/>
        <c:crosses val="autoZero"/>
        <c:auto val="1"/>
        <c:lblOffset val="100"/>
        <c:noMultiLvlLbl val="0"/>
      </c:catAx>
      <c:valAx>
        <c:axId val="29426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55228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925"/>
          <c:y val="0.76425"/>
          <c:w val="0.46125"/>
          <c:h val="0.03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and at-risk-of-poverty threshold, 2020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6"/>
          <c:w val="0.970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At-risk-of-poverty rate (%)</c:v>
                </c:pt>
              </c:strCache>
            </c:strRef>
          </c:tx>
          <c:spPr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5'!$C$11:$C$53</c:f>
              <c:strCache/>
            </c:strRef>
          </c:cat>
          <c:val>
            <c:numRef>
              <c:f>'Figure 5'!$D$11:$D$53</c:f>
              <c:numCache/>
            </c:numRef>
          </c:val>
        </c:ser>
        <c:axId val="63509218"/>
        <c:axId val="34712051"/>
      </c:barChart>
      <c:lineChart>
        <c:grouping val="standard"/>
        <c:varyColors val="0"/>
        <c:ser>
          <c:idx val="1"/>
          <c:order val="1"/>
          <c:tx>
            <c:strRef>
              <c:f>'Figure 5'!$E$10</c:f>
              <c:strCache>
                <c:ptCount val="1"/>
                <c:pt idx="0">
                  <c:v>At-risk-of-poverty threshold for single person (thousand PPS)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5'!$C$11:$C$53</c:f>
              <c:strCache/>
            </c:strRef>
          </c:cat>
          <c:val>
            <c:numRef>
              <c:f>'Figure 5'!$E$11:$E$53</c:f>
              <c:numCache/>
            </c:numRef>
          </c:val>
          <c:smooth val="0"/>
        </c:ser>
        <c:marker val="1"/>
        <c:axId val="43973004"/>
        <c:axId val="60212717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509218"/>
        <c:crosses val="autoZero"/>
        <c:crossBetween val="between"/>
        <c:dispUnits/>
      </c:valAx>
      <c:catAx>
        <c:axId val="43973004"/>
        <c:scaling>
          <c:orientation val="minMax"/>
        </c:scaling>
        <c:axPos val="b"/>
        <c:delete val="1"/>
        <c:majorTickMark val="out"/>
        <c:minorTickMark val="none"/>
        <c:tickLblPos val="nextTo"/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PPS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9730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5"/>
          <c:y val="0.698"/>
          <c:w val="0.841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before and after deducting housing costs, 2020 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25"/>
          <c:w val="0.97075"/>
          <c:h val="0.5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Before deducting housing costs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6'!$C$11:$C$52</c:f>
              <c:strCache/>
            </c:strRef>
          </c:cat>
          <c:val>
            <c:numRef>
              <c:f>'Figure 6'!$D$11:$D$52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After deducting housing costs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6'!$C$11:$C$52</c:f>
              <c:strCache/>
            </c:strRef>
          </c:cat>
          <c:val>
            <c:numRef>
              <c:f>'Figure 6'!$E$11:$E$52</c:f>
              <c:numCache/>
            </c:numRef>
          </c:val>
        </c:ser>
        <c:overlap val="-27"/>
        <c:gapWidth val="219"/>
        <c:axId val="5043542"/>
        <c:axId val="45391879"/>
      </c:bar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435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25"/>
          <c:y val="0.7"/>
          <c:w val="0.60925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before and after social transfers,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25"/>
          <c:w val="0.97075"/>
          <c:h val="0.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Before social transfers (but after pensions)</c:v>
                </c:pt>
              </c:strCache>
            </c:strRef>
          </c:tx>
          <c:spPr>
            <a:solidFill>
              <a:srgbClr val="286EB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7'!$C$11:$C$52</c:f>
              <c:strCache/>
            </c:strRef>
          </c:cat>
          <c:val>
            <c:numRef>
              <c:f>'Figure 7'!$D$11:$D$52</c:f>
              <c:numCache/>
            </c:numRef>
          </c:val>
        </c:ser>
        <c:ser>
          <c:idx val="2"/>
          <c:order val="1"/>
          <c:tx>
            <c:strRef>
              <c:f>'Figure 7'!$E$10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FAA51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7'!$C$11:$C$52</c:f>
              <c:strCache/>
            </c:strRef>
          </c:cat>
          <c:val>
            <c:numRef>
              <c:f>'Figure 7'!$E$11:$E$52</c:f>
              <c:numCache/>
            </c:numRef>
          </c:val>
        </c:ser>
        <c:axId val="5873728"/>
        <c:axId val="52863553"/>
      </c:bar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noMultiLvlLbl val="0"/>
      </c:catAx>
      <c:valAx>
        <c:axId val="52863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372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8825"/>
          <c:y val="0.67625"/>
          <c:w val="0.62325"/>
          <c:h val="0.03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15</xdr:col>
      <xdr:colOff>142875</xdr:colOff>
      <xdr:row>29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295400"/>
          <a:ext cx="6010275" cy="3533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8</xdr:row>
      <xdr:rowOff>133350</xdr:rowOff>
    </xdr:from>
    <xdr:to>
      <xdr:col>22</xdr:col>
      <xdr:colOff>142875</xdr:colOff>
      <xdr:row>55</xdr:row>
      <xdr:rowOff>133350</xdr:rowOff>
    </xdr:to>
    <xdr:graphicFrame macro="">
      <xdr:nvGraphicFramePr>
        <xdr:cNvPr id="3" name="Chart 2"/>
        <xdr:cNvGraphicFramePr/>
      </xdr:nvGraphicFramePr>
      <xdr:xfrm>
        <a:off x="4943475" y="1352550"/>
        <a:ext cx="1186815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rate before deducting housing costs.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2019.</a:t>
          </a:r>
        </a:p>
        <a:p>
          <a:r>
            <a:rPr lang="en-GB" sz="1200">
              <a:latin typeface="Arial" panose="020B0604020202020204" pitchFamily="34" charset="0"/>
            </a:rPr>
            <a:t>(³) 2018.</a:t>
          </a:r>
        </a:p>
        <a:p>
          <a:r>
            <a:rPr lang="en-GB" sz="1200">
              <a:latin typeface="Arial" panose="020B0604020202020204" pitchFamily="34" charset="0"/>
            </a:rPr>
            <a:t>(⁴) Provisional.</a:t>
          </a:r>
        </a:p>
        <a:p>
          <a:r>
            <a:rPr lang="en-GB" sz="1200">
              <a:latin typeface="Arial" panose="020B0604020202020204" pitchFamily="34" charset="0"/>
            </a:rPr>
            <a:t>(⁵) After deducting housing costs: not available.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									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ilc_li02 and ilc_li48)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28</xdr:col>
      <xdr:colOff>438150</xdr:colOff>
      <xdr:row>53</xdr:row>
      <xdr:rowOff>95250</xdr:rowOff>
    </xdr:to>
    <xdr:graphicFrame macro="">
      <xdr:nvGraphicFramePr>
        <xdr:cNvPr id="5" name="Chart 4"/>
        <xdr:cNvGraphicFramePr/>
      </xdr:nvGraphicFramePr>
      <xdr:xfrm>
        <a:off x="9858375" y="609600"/>
        <a:ext cx="1217295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rate after social transfers.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r>
            <a:rPr lang="en-IE" sz="1200">
              <a:latin typeface="Arial" panose="020B0604020202020204" pitchFamily="34" charset="0"/>
            </a:rPr>
            <a:t>(²) 2019.</a:t>
          </a:r>
        </a:p>
        <a:p>
          <a:r>
            <a:rPr lang="en-IE" sz="1200">
              <a:latin typeface="Arial" panose="020B0604020202020204" pitchFamily="34" charset="0"/>
            </a:rPr>
            <a:t>(³) 2018.</a:t>
          </a:r>
        </a:p>
        <a:p>
          <a:r>
            <a:rPr lang="en-IE" sz="1200">
              <a:latin typeface="Arial" panose="020B0604020202020204" pitchFamily="34" charset="0"/>
            </a:rPr>
            <a:t>(⁴) Provisional.</a:t>
          </a:r>
        </a:p>
        <a:p>
          <a:endParaRPr lang="en-IE" sz="1200">
            <a:latin typeface="Arial" panose="020B0604020202020204" pitchFamily="34" charset="0"/>
          </a:endParaRPr>
        </a:p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					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ilc_li02 and ilc_li10)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219075</xdr:colOff>
      <xdr:row>8</xdr:row>
      <xdr:rowOff>133350</xdr:rowOff>
    </xdr:from>
    <xdr:to>
      <xdr:col>20</xdr:col>
      <xdr:colOff>695325</xdr:colOff>
      <xdr:row>58</xdr:row>
      <xdr:rowOff>47625</xdr:rowOff>
    </xdr:to>
    <xdr:graphicFrame macro="">
      <xdr:nvGraphicFramePr>
        <xdr:cNvPr id="3" name="Chart 2"/>
        <xdr:cNvGraphicFramePr/>
      </xdr:nvGraphicFramePr>
      <xdr:xfrm>
        <a:off x="6029325" y="1352550"/>
        <a:ext cx="100107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estimates.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Population aged 16 years and over.</a:t>
          </a:r>
        </a:p>
        <a:p>
          <a:r>
            <a:rPr lang="en-GB" sz="1200">
              <a:latin typeface="Arial"/>
            </a:rPr>
            <a:t>(²) Population aged 18 years and over.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ilc_peps01n, ilc_peps02n, ilc_peps04)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504825</xdr:colOff>
      <xdr:row>8</xdr:row>
      <xdr:rowOff>123825</xdr:rowOff>
    </xdr:from>
    <xdr:to>
      <xdr:col>23</xdr:col>
      <xdr:colOff>428625</xdr:colOff>
      <xdr:row>59</xdr:row>
      <xdr:rowOff>19050</xdr:rowOff>
    </xdr:to>
    <xdr:graphicFrame macro="">
      <xdr:nvGraphicFramePr>
        <xdr:cNvPr id="11" name="Chart 10"/>
        <xdr:cNvGraphicFramePr/>
      </xdr:nvGraphicFramePr>
      <xdr:xfrm>
        <a:off x="6553200" y="1343025"/>
        <a:ext cx="1165860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households with dependent children.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r>
            <a:rPr lang="en-IE" sz="1200">
              <a:latin typeface="Arial" panose="020B0604020202020204" pitchFamily="34" charset="0"/>
            </a:rPr>
            <a:t>(²) 2019.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>
              <a:latin typeface="Arial" panose="020B0604020202020204" pitchFamily="34" charset="0"/>
            </a:rPr>
            <a:t>(³) 2018</a:t>
          </a:r>
          <a:r>
            <a:rPr lang="en-IE" sz="1100">
              <a:effectLst/>
              <a:latin typeface="+mn-lt"/>
              <a:ea typeface="+mn-ea"/>
              <a:cs typeface="+mn-cs"/>
            </a:rPr>
            <a:t>.</a:t>
          </a:r>
          <a:endParaRPr lang="fr-BE" sz="1200">
            <a:effectLst/>
          </a:endParaRPr>
        </a:p>
        <a:p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(⁴) Provisional.</a:t>
          </a:r>
          <a:endParaRPr lang="fr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200">
            <a:effectLst/>
          </a:endParaRP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ilc_peps03n)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8</xdr:row>
      <xdr:rowOff>76200</xdr:rowOff>
    </xdr:from>
    <xdr:to>
      <xdr:col>19</xdr:col>
      <xdr:colOff>600075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5934075" y="1295400"/>
        <a:ext cx="9972675" cy="790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share of the total population at risk of poverty or social exclusion.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r>
            <a:rPr lang="en-IE" sz="1200">
              <a:latin typeface="Arial" panose="020B0604020202020204" pitchFamily="34" charset="0"/>
            </a:rPr>
            <a:t>(²) 2019.</a:t>
          </a:r>
        </a:p>
        <a:p>
          <a:r>
            <a:rPr lang="en-IE" sz="1200">
              <a:latin typeface="Arial" panose="020B0604020202020204" pitchFamily="34" charset="0"/>
            </a:rPr>
            <a:t>(³) Provisional.</a:t>
          </a:r>
        </a:p>
        <a:p>
          <a:r>
            <a:rPr lang="en-IE" sz="1200">
              <a:latin typeface="Arial" panose="020B0604020202020204" pitchFamily="34" charset="0"/>
            </a:rPr>
            <a:t>(⁴) Rural area: 2019, low reliability.</a:t>
          </a:r>
        </a:p>
        <a:p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ilc_peps01n and ilc_peps13n)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409575</xdr:colOff>
      <xdr:row>6</xdr:row>
      <xdr:rowOff>9525</xdr:rowOff>
    </xdr:from>
    <xdr:to>
      <xdr:col>21</xdr:col>
      <xdr:colOff>152400</xdr:colOff>
      <xdr:row>56</xdr:row>
      <xdr:rowOff>66675</xdr:rowOff>
    </xdr:to>
    <xdr:graphicFrame macro="">
      <xdr:nvGraphicFramePr>
        <xdr:cNvPr id="2" name="Chart 1"/>
        <xdr:cNvGraphicFramePr/>
      </xdr:nvGraphicFramePr>
      <xdr:xfrm>
        <a:off x="5705475" y="1181100"/>
        <a:ext cx="10010775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10</xdr:row>
      <xdr:rowOff>57150</xdr:rowOff>
    </xdr:from>
    <xdr:to>
      <xdr:col>6</xdr:col>
      <xdr:colOff>1924050</xdr:colOff>
      <xdr:row>12</xdr:row>
      <xdr:rowOff>47625</xdr:rowOff>
    </xdr:to>
    <xdr:sp macro="" textlink="">
      <xdr:nvSpPr>
        <xdr:cNvPr id="41" name="Text Box 47"/>
        <xdr:cNvSpPr txBox="1">
          <a:spLocks noChangeArrowheads="1"/>
        </xdr:cNvSpPr>
      </xdr:nvSpPr>
      <xdr:spPr bwMode="auto">
        <a:xfrm>
          <a:off x="10039350" y="1581150"/>
          <a:ext cx="18954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GB" sz="1000" b="0"/>
        </a:p>
      </xdr:txBody>
    </xdr:sp>
    <xdr:clientData/>
  </xdr:twoCellAnchor>
  <xdr:twoCellAnchor>
    <xdr:from>
      <xdr:col>2</xdr:col>
      <xdr:colOff>0</xdr:colOff>
      <xdr:row>25</xdr:row>
      <xdr:rowOff>47625</xdr:rowOff>
    </xdr:from>
    <xdr:to>
      <xdr:col>3</xdr:col>
      <xdr:colOff>295275</xdr:colOff>
      <xdr:row>54</xdr:row>
      <xdr:rowOff>9525</xdr:rowOff>
    </xdr:to>
    <xdr:pic>
      <xdr:nvPicPr>
        <xdr:cNvPr id="3" name="Picture 2"/>
        <xdr:cNvPicPr preferRelativeResize="0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81" b="14270"/>
        <a:stretch>
          <a:fillRect/>
        </a:stretch>
      </xdr:blipFill>
      <xdr:spPr>
        <a:xfrm>
          <a:off x="1200150" y="3857625"/>
          <a:ext cx="7210425" cy="4381500"/>
        </a:xfrm>
        <a:prstGeom prst="rect">
          <a:avLst/>
        </a:prstGeom>
        <a:noFill/>
        <a:ln w="6350">
          <a:noFill/>
        </a:ln>
      </xdr:spPr>
    </xdr:pic>
    <xdr:clientData fPrintsWithSheet="0"/>
  </xdr:twoCellAnchor>
  <xdr:twoCellAnchor>
    <xdr:from>
      <xdr:col>2</xdr:col>
      <xdr:colOff>76200</xdr:colOff>
      <xdr:row>53</xdr:row>
      <xdr:rowOff>28575</xdr:rowOff>
    </xdr:from>
    <xdr:to>
      <xdr:col>2</xdr:col>
      <xdr:colOff>771525</xdr:colOff>
      <xdr:row>54</xdr:row>
      <xdr:rowOff>9525</xdr:rowOff>
    </xdr:to>
    <xdr:sp macro="" textlink="">
      <xdr:nvSpPr>
        <xdr:cNvPr id="4" name="TextBox 3"/>
        <xdr:cNvSpPr txBox="1"/>
      </xdr:nvSpPr>
      <xdr:spPr>
        <a:xfrm>
          <a:off x="1276350" y="8105775"/>
          <a:ext cx="695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50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= 344.5 million</a:t>
          </a:r>
        </a:p>
      </xdr:txBody>
    </xdr:sp>
    <xdr:clientData/>
  </xdr:twoCellAnchor>
  <xdr:twoCellAnchor>
    <xdr:from>
      <xdr:col>2</xdr:col>
      <xdr:colOff>3619500</xdr:colOff>
      <xdr:row>31</xdr:row>
      <xdr:rowOff>47625</xdr:rowOff>
    </xdr:from>
    <xdr:to>
      <xdr:col>2</xdr:col>
      <xdr:colOff>4248150</xdr:colOff>
      <xdr:row>33</xdr:row>
      <xdr:rowOff>133350</xdr:rowOff>
    </xdr:to>
    <xdr:sp macro="" textlink="">
      <xdr:nvSpPr>
        <xdr:cNvPr id="5" name="TextBox 4"/>
        <xdr:cNvSpPr txBox="1"/>
      </xdr:nvSpPr>
      <xdr:spPr>
        <a:xfrm>
          <a:off x="4819650" y="4772025"/>
          <a:ext cx="6286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11.3</a:t>
          </a:r>
        </a:p>
      </xdr:txBody>
    </xdr:sp>
    <xdr:clientData/>
  </xdr:twoCellAnchor>
  <xdr:twoCellAnchor>
    <xdr:from>
      <xdr:col>2</xdr:col>
      <xdr:colOff>4743450</xdr:colOff>
      <xdr:row>26</xdr:row>
      <xdr:rowOff>38100</xdr:rowOff>
    </xdr:from>
    <xdr:to>
      <xdr:col>2</xdr:col>
      <xdr:colOff>5419725</xdr:colOff>
      <xdr:row>28</xdr:row>
      <xdr:rowOff>114300</xdr:rowOff>
    </xdr:to>
    <xdr:sp macro="" textlink="">
      <xdr:nvSpPr>
        <xdr:cNvPr id="6" name="TextBox 5"/>
        <xdr:cNvSpPr txBox="1"/>
      </xdr:nvSpPr>
      <xdr:spPr>
        <a:xfrm>
          <a:off x="5943600" y="4000500"/>
          <a:ext cx="6858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27.6</a:t>
          </a:r>
        </a:p>
      </xdr:txBody>
    </xdr:sp>
    <xdr:clientData/>
  </xdr:twoCellAnchor>
  <xdr:twoCellAnchor>
    <xdr:from>
      <xdr:col>2</xdr:col>
      <xdr:colOff>5419725</xdr:colOff>
      <xdr:row>41</xdr:row>
      <xdr:rowOff>142875</xdr:rowOff>
    </xdr:from>
    <xdr:to>
      <xdr:col>2</xdr:col>
      <xdr:colOff>6086475</xdr:colOff>
      <xdr:row>44</xdr:row>
      <xdr:rowOff>76200</xdr:rowOff>
    </xdr:to>
    <xdr:sp macro="" textlink="">
      <xdr:nvSpPr>
        <xdr:cNvPr id="7" name="TextBox 6"/>
        <xdr:cNvSpPr txBox="1"/>
      </xdr:nvSpPr>
      <xdr:spPr>
        <a:xfrm>
          <a:off x="6619875" y="6391275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27.1</a:t>
          </a:r>
        </a:p>
      </xdr:txBody>
    </xdr:sp>
    <xdr:clientData/>
  </xdr:twoCellAnchor>
  <xdr:twoCellAnchor>
    <xdr:from>
      <xdr:col>2</xdr:col>
      <xdr:colOff>390525</xdr:colOff>
      <xdr:row>32</xdr:row>
      <xdr:rowOff>19050</xdr:rowOff>
    </xdr:from>
    <xdr:to>
      <xdr:col>2</xdr:col>
      <xdr:colOff>1104900</xdr:colOff>
      <xdr:row>34</xdr:row>
      <xdr:rowOff>104775</xdr:rowOff>
    </xdr:to>
    <xdr:sp macro="" textlink="">
      <xdr:nvSpPr>
        <xdr:cNvPr id="8" name="TextBox 7"/>
        <xdr:cNvSpPr txBox="1"/>
      </xdr:nvSpPr>
      <xdr:spPr>
        <a:xfrm>
          <a:off x="1590675" y="4895850"/>
          <a:ext cx="7143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8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75.3</a:t>
          </a:r>
        </a:p>
      </xdr:txBody>
    </xdr:sp>
    <xdr:clientData/>
  </xdr:twoCellAnchor>
  <xdr:twoCellAnchor>
    <xdr:from>
      <xdr:col>2</xdr:col>
      <xdr:colOff>2209800</xdr:colOff>
      <xdr:row>41</xdr:row>
      <xdr:rowOff>28575</xdr:rowOff>
    </xdr:from>
    <xdr:to>
      <xdr:col>2</xdr:col>
      <xdr:colOff>2886075</xdr:colOff>
      <xdr:row>43</xdr:row>
      <xdr:rowOff>114300</xdr:rowOff>
    </xdr:to>
    <xdr:sp macro="" textlink="">
      <xdr:nvSpPr>
        <xdr:cNvPr id="9" name="TextBox 8"/>
        <xdr:cNvSpPr txBox="1"/>
      </xdr:nvSpPr>
      <xdr:spPr>
        <a:xfrm>
          <a:off x="3409950" y="6276975"/>
          <a:ext cx="6762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48.5</a:t>
          </a:r>
        </a:p>
      </xdr:txBody>
    </xdr:sp>
    <xdr:clientData/>
  </xdr:twoCellAnchor>
  <xdr:twoCellAnchor>
    <xdr:from>
      <xdr:col>2</xdr:col>
      <xdr:colOff>3048000</xdr:colOff>
      <xdr:row>35</xdr:row>
      <xdr:rowOff>57150</xdr:rowOff>
    </xdr:from>
    <xdr:to>
      <xdr:col>2</xdr:col>
      <xdr:colOff>3524250</xdr:colOff>
      <xdr:row>37</xdr:row>
      <xdr:rowOff>133350</xdr:rowOff>
    </xdr:to>
    <xdr:sp macro="" textlink="">
      <xdr:nvSpPr>
        <xdr:cNvPr id="10" name="TextBox 9"/>
        <xdr:cNvSpPr txBox="1"/>
      </xdr:nvSpPr>
      <xdr:spPr>
        <a:xfrm>
          <a:off x="4248150" y="5391150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9.1</a:t>
          </a:r>
        </a:p>
      </xdr:txBody>
    </xdr:sp>
    <xdr:clientData/>
  </xdr:twoCellAnchor>
  <xdr:twoCellAnchor>
    <xdr:from>
      <xdr:col>2</xdr:col>
      <xdr:colOff>3590925</xdr:colOff>
      <xdr:row>38</xdr:row>
      <xdr:rowOff>28575</xdr:rowOff>
    </xdr:from>
    <xdr:to>
      <xdr:col>2</xdr:col>
      <xdr:colOff>3971925</xdr:colOff>
      <xdr:row>40</xdr:row>
      <xdr:rowOff>28575</xdr:rowOff>
    </xdr:to>
    <xdr:sp macro="" textlink="">
      <xdr:nvSpPr>
        <xdr:cNvPr id="11" name="TextBox 10"/>
        <xdr:cNvSpPr txBox="1"/>
      </xdr:nvSpPr>
      <xdr:spPr>
        <a:xfrm>
          <a:off x="4791075" y="5819775"/>
          <a:ext cx="3810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18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5.9</a:t>
          </a:r>
        </a:p>
      </xdr:txBody>
    </xdr:sp>
    <xdr:clientData/>
  </xdr:twoCellAnchor>
  <xdr:twoCellAnchor>
    <xdr:from>
      <xdr:col>2</xdr:col>
      <xdr:colOff>3505200</xdr:colOff>
      <xdr:row>43</xdr:row>
      <xdr:rowOff>0</xdr:rowOff>
    </xdr:from>
    <xdr:to>
      <xdr:col>2</xdr:col>
      <xdr:colOff>4171950</xdr:colOff>
      <xdr:row>45</xdr:row>
      <xdr:rowOff>85725</xdr:rowOff>
    </xdr:to>
    <xdr:sp macro="" textlink="">
      <xdr:nvSpPr>
        <xdr:cNvPr id="12" name="TextBox 11"/>
        <xdr:cNvSpPr txBox="1"/>
      </xdr:nvSpPr>
      <xdr:spPr>
        <a:xfrm>
          <a:off x="4705350" y="6553200"/>
          <a:ext cx="6667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11.8</a:t>
          </a:r>
        </a:p>
      </xdr:txBody>
    </xdr:sp>
    <xdr:clientData/>
  </xdr:twoCellAnchor>
  <xdr:twoCellAnchor>
    <xdr:from>
      <xdr:col>2</xdr:col>
      <xdr:colOff>4133850</xdr:colOff>
      <xdr:row>37</xdr:row>
      <xdr:rowOff>85725</xdr:rowOff>
    </xdr:from>
    <xdr:to>
      <xdr:col>2</xdr:col>
      <xdr:colOff>4352925</xdr:colOff>
      <xdr:row>38</xdr:row>
      <xdr:rowOff>85725</xdr:rowOff>
    </xdr:to>
    <xdr:sp macro="" textlink="">
      <xdr:nvSpPr>
        <xdr:cNvPr id="13" name="TextBox 12"/>
        <xdr:cNvSpPr txBox="1"/>
      </xdr:nvSpPr>
      <xdr:spPr>
        <a:xfrm>
          <a:off x="5334000" y="5724525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10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1.3</a:t>
          </a:r>
        </a:p>
      </xdr:txBody>
    </xdr:sp>
    <xdr:clientData/>
  </xdr:twoCellAnchor>
  <xdr:twoCellAnchor>
    <xdr:from>
      <xdr:col>2</xdr:col>
      <xdr:colOff>4419600</xdr:colOff>
      <xdr:row>42</xdr:row>
      <xdr:rowOff>85725</xdr:rowOff>
    </xdr:from>
    <xdr:to>
      <xdr:col>2</xdr:col>
      <xdr:colOff>4924425</xdr:colOff>
      <xdr:row>45</xdr:row>
      <xdr:rowOff>9525</xdr:rowOff>
    </xdr:to>
    <xdr:sp macro="" textlink="">
      <xdr:nvSpPr>
        <xdr:cNvPr id="14" name="TextBox 13"/>
        <xdr:cNvSpPr txBox="1"/>
      </xdr:nvSpPr>
      <xdr:spPr>
        <a:xfrm>
          <a:off x="5619750" y="6486525"/>
          <a:ext cx="5048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fr-BE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8.1</a:t>
          </a:r>
        </a:p>
      </xdr:txBody>
    </xdr:sp>
    <xdr:clientData/>
  </xdr:twoCellAnchor>
  <xdr:oneCellAnchor>
    <xdr:from>
      <xdr:col>2</xdr:col>
      <xdr:colOff>6029325</xdr:colOff>
      <xdr:row>28</xdr:row>
      <xdr:rowOff>19050</xdr:rowOff>
    </xdr:from>
    <xdr:ext cx="1028700" cy="314325"/>
    <xdr:sp macro="" textlink="">
      <xdr:nvSpPr>
        <xdr:cNvPr id="2" name="TextBox 1"/>
        <xdr:cNvSpPr txBox="1"/>
      </xdr:nvSpPr>
      <xdr:spPr>
        <a:xfrm>
          <a:off x="7229475" y="4286250"/>
          <a:ext cx="10287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400"/>
            <a:t>and socially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 at-risk-of-poverty rate.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 At-risk-of-poverty threshold: not available.</a:t>
          </a:r>
        </a:p>
        <a:p>
          <a:r>
            <a:rPr lang="en-IE" sz="1200">
              <a:latin typeface="Arial" panose="020B0604020202020204" pitchFamily="34" charset="0"/>
            </a:rPr>
            <a:t>(²) </a:t>
          </a:r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2019</a:t>
          </a:r>
          <a:r>
            <a:rPr lang="en-IE" sz="1200">
              <a:latin typeface="Arial" panose="020B0604020202020204" pitchFamily="34" charset="0"/>
            </a:rPr>
            <a:t>.</a:t>
          </a:r>
        </a:p>
        <a:p>
          <a:r>
            <a:rPr lang="en-IE" sz="1200">
              <a:latin typeface="Arial" panose="020B0604020202020204" pitchFamily="34" charset="0"/>
            </a:rPr>
            <a:t>(³) </a:t>
          </a:r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2018</a:t>
          </a:r>
          <a:r>
            <a:rPr lang="en-IE" sz="1100">
              <a:effectLst/>
              <a:latin typeface="+mn-lt"/>
              <a:ea typeface="+mn-ea"/>
              <a:cs typeface="+mn-cs"/>
            </a:rPr>
            <a:t/>
          </a:r>
          <a:r>
            <a:rPr lang="en-IE" sz="1200">
              <a:latin typeface="Arial" panose="020B0604020202020204" pitchFamily="34" charset="0"/>
            </a:rPr>
            <a:t>.</a:t>
          </a:r>
        </a:p>
        <a:p>
          <a:r>
            <a:rPr lang="en-IE" sz="1200">
              <a:latin typeface="Arial" panose="020B0604020202020204" pitchFamily="34" charset="0"/>
            </a:rPr>
            <a:t>(⁴) </a:t>
          </a:r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Provisional</a:t>
          </a:r>
          <a:r>
            <a:rPr lang="en-IE" sz="1200">
              <a:latin typeface="Arial" panose="020B0604020202020204" pitchFamily="34" charset="0"/>
            </a:rPr>
            <a:t>.</a:t>
          </a:r>
        </a:p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			</a:t>
          </a: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ilc_li02 and ilc_li01)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workbookViewId="0" topLeftCell="A1">
      <selection activeCell="G23" sqref="G23"/>
    </sheetView>
  </sheetViews>
  <sheetFormatPr defaultColWidth="11.00390625" defaultRowHeight="12"/>
  <cols>
    <col min="1" max="2" width="11.00390625" style="13" customWidth="1"/>
    <col min="3" max="3" width="17.7109375" style="13" customWidth="1"/>
    <col min="4" max="4" width="13.421875" style="13" customWidth="1"/>
    <col min="5" max="5" width="16.421875" style="13" customWidth="1"/>
    <col min="6" max="6" width="4.421875" style="13" customWidth="1"/>
    <col min="7" max="16384" width="11.00390625" style="13" customWidth="1"/>
  </cols>
  <sheetData>
    <row r="1" ht="12">
      <c r="A1" s="71"/>
    </row>
    <row r="3" ht="12">
      <c r="C3" s="70" t="s">
        <v>85</v>
      </c>
    </row>
    <row r="4" ht="12">
      <c r="C4" s="70" t="s">
        <v>86</v>
      </c>
    </row>
    <row r="6" spans="3:4" ht="12">
      <c r="C6" s="40" t="s">
        <v>168</v>
      </c>
      <c r="D6" s="15"/>
    </row>
    <row r="7" ht="15.5">
      <c r="C7" s="163" t="s">
        <v>169</v>
      </c>
    </row>
    <row r="8" ht="15.5">
      <c r="C8" s="164" t="s">
        <v>1</v>
      </c>
    </row>
    <row r="9" ht="12"/>
    <row r="10" spans="3:5" ht="36">
      <c r="C10" s="51"/>
      <c r="D10" s="238" t="s">
        <v>69</v>
      </c>
      <c r="E10" s="56"/>
    </row>
    <row r="11" spans="1:5" ht="12">
      <c r="A11" s="228"/>
      <c r="B11" s="228"/>
      <c r="C11" s="158" t="s">
        <v>165</v>
      </c>
      <c r="D11" s="229">
        <v>21.911631265</v>
      </c>
      <c r="E11" s="230"/>
    </row>
    <row r="12" spans="1:5" ht="12">
      <c r="A12" s="228"/>
      <c r="B12" s="228"/>
      <c r="C12" s="158" t="s">
        <v>160</v>
      </c>
      <c r="D12" s="229">
        <v>22.038595556</v>
      </c>
      <c r="E12" s="17"/>
    </row>
    <row r="13" spans="1:5" ht="12">
      <c r="A13" s="228"/>
      <c r="B13" s="228"/>
      <c r="D13" s="231"/>
      <c r="E13" s="17"/>
    </row>
    <row r="14" spans="1:6" ht="12">
      <c r="A14" s="228"/>
      <c r="B14" s="228"/>
      <c r="C14" s="69" t="s">
        <v>19</v>
      </c>
      <c r="D14" s="232">
        <v>35.790993208</v>
      </c>
      <c r="E14" s="230"/>
      <c r="F14" s="227"/>
    </row>
    <row r="15" spans="1:7" ht="12">
      <c r="A15" s="228"/>
      <c r="B15" s="228"/>
      <c r="C15" s="69" t="s">
        <v>9</v>
      </c>
      <c r="D15" s="232">
        <v>33.609408591</v>
      </c>
      <c r="E15" s="230"/>
      <c r="F15" s="227"/>
      <c r="G15" s="17"/>
    </row>
    <row r="16" spans="1:7" ht="12">
      <c r="A16" s="228"/>
      <c r="B16" s="228"/>
      <c r="C16" s="88" t="s">
        <v>12</v>
      </c>
      <c r="D16" s="233">
        <v>27.504919943</v>
      </c>
      <c r="E16" s="230"/>
      <c r="F16" s="227"/>
      <c r="G16" s="17"/>
    </row>
    <row r="17" spans="1:7" ht="12">
      <c r="A17" s="228"/>
      <c r="B17" s="228"/>
      <c r="C17" s="69" t="s">
        <v>13</v>
      </c>
      <c r="D17" s="232">
        <v>27.004581823</v>
      </c>
      <c r="E17" s="230"/>
      <c r="F17" s="227"/>
      <c r="G17" s="17"/>
    </row>
    <row r="18" spans="1:6" ht="12">
      <c r="A18" s="228"/>
      <c r="B18" s="228"/>
      <c r="C18" s="88" t="s">
        <v>15</v>
      </c>
      <c r="D18" s="233">
        <v>24.505508784</v>
      </c>
      <c r="E18" s="230"/>
      <c r="F18" s="227"/>
    </row>
    <row r="19" spans="1:7" ht="12">
      <c r="A19" s="228"/>
      <c r="B19" s="228"/>
      <c r="C19" s="69" t="s">
        <v>11</v>
      </c>
      <c r="D19" s="232">
        <v>22.804355261</v>
      </c>
      <c r="E19" s="230"/>
      <c r="F19" s="227"/>
      <c r="G19" s="17"/>
    </row>
    <row r="20" spans="1:6" ht="12">
      <c r="A20" s="228"/>
      <c r="B20" s="228"/>
      <c r="C20" s="88" t="s">
        <v>139</v>
      </c>
      <c r="D20" s="232">
        <v>22.506666017</v>
      </c>
      <c r="E20" s="230"/>
      <c r="F20" s="227"/>
    </row>
    <row r="21" spans="1:7" ht="12">
      <c r="A21" s="228"/>
      <c r="B21" s="228"/>
      <c r="C21" s="69" t="s">
        <v>173</v>
      </c>
      <c r="D21" s="233">
        <v>20.473625048</v>
      </c>
      <c r="E21" s="230"/>
      <c r="F21" s="227"/>
      <c r="G21" s="17"/>
    </row>
    <row r="22" spans="1:7" ht="12">
      <c r="A22" s="228"/>
      <c r="B22" s="228"/>
      <c r="C22" s="69" t="s">
        <v>8</v>
      </c>
      <c r="D22" s="233">
        <v>20.351907035</v>
      </c>
      <c r="E22" s="230"/>
      <c r="F22" s="227"/>
      <c r="G22" s="17"/>
    </row>
    <row r="23" spans="1:6" ht="12">
      <c r="A23" s="228"/>
      <c r="B23" s="228"/>
      <c r="C23" s="88" t="s">
        <v>18</v>
      </c>
      <c r="D23" s="232">
        <v>19.971307152</v>
      </c>
      <c r="E23" s="230"/>
      <c r="F23" s="227"/>
    </row>
    <row r="24" spans="1:6" ht="12">
      <c r="A24" s="228"/>
      <c r="B24" s="228"/>
      <c r="C24" s="69" t="s">
        <v>136</v>
      </c>
      <c r="D24" s="233">
        <v>19.942424593</v>
      </c>
      <c r="E24" s="230"/>
      <c r="F24" s="227"/>
    </row>
    <row r="25" spans="1:6" ht="12">
      <c r="A25" s="228"/>
      <c r="B25" s="228"/>
      <c r="C25" s="88" t="s">
        <v>143</v>
      </c>
      <c r="D25" s="233">
        <v>19.930585776</v>
      </c>
      <c r="E25" s="230"/>
      <c r="F25" s="227"/>
    </row>
    <row r="26" spans="1:6" ht="12">
      <c r="A26" s="228"/>
      <c r="B26" s="228"/>
      <c r="C26" s="69" t="s">
        <v>16</v>
      </c>
      <c r="D26" s="233">
        <v>19.359951493</v>
      </c>
      <c r="E26" s="230"/>
      <c r="F26" s="227"/>
    </row>
    <row r="27" spans="1:6" ht="12">
      <c r="A27" s="228"/>
      <c r="B27" s="228"/>
      <c r="C27" s="69" t="s">
        <v>174</v>
      </c>
      <c r="D27" s="232">
        <v>18.928350849</v>
      </c>
      <c r="E27" s="230"/>
      <c r="F27" s="227"/>
    </row>
    <row r="28" spans="1:6" ht="12">
      <c r="A28" s="228"/>
      <c r="B28" s="228"/>
      <c r="C28" s="69" t="s">
        <v>22</v>
      </c>
      <c r="D28" s="232">
        <v>17.73758949</v>
      </c>
      <c r="E28" s="230"/>
      <c r="F28" s="227"/>
    </row>
    <row r="29" spans="1:6" ht="12">
      <c r="A29" s="228"/>
      <c r="B29" s="228"/>
      <c r="C29" s="88" t="s">
        <v>14</v>
      </c>
      <c r="D29" s="232">
        <v>17.600875417</v>
      </c>
      <c r="E29" s="230"/>
      <c r="F29" s="227"/>
    </row>
    <row r="30" spans="1:6" ht="12">
      <c r="A30" s="228"/>
      <c r="B30" s="228"/>
      <c r="C30" s="69" t="s">
        <v>175</v>
      </c>
      <c r="D30" s="233">
        <v>17.015546757</v>
      </c>
      <c r="E30" s="230"/>
      <c r="F30" s="227"/>
    </row>
    <row r="31" spans="1:6" ht="12">
      <c r="A31" s="228"/>
      <c r="B31" s="228"/>
      <c r="C31" s="88" t="s">
        <v>10</v>
      </c>
      <c r="D31" s="232">
        <v>16.81019476</v>
      </c>
      <c r="E31" s="230"/>
      <c r="F31" s="227"/>
    </row>
    <row r="32" spans="1:6" ht="12">
      <c r="A32" s="228"/>
      <c r="B32" s="228"/>
      <c r="C32" s="69" t="s">
        <v>17</v>
      </c>
      <c r="D32" s="232">
        <v>16.668682848</v>
      </c>
      <c r="E32" s="230"/>
      <c r="F32" s="227"/>
    </row>
    <row r="33" spans="1:6" ht="12">
      <c r="A33" s="228"/>
      <c r="B33" s="228"/>
      <c r="C33" s="69" t="s">
        <v>21</v>
      </c>
      <c r="D33" s="232">
        <v>15.864653367</v>
      </c>
      <c r="E33" s="230"/>
      <c r="F33" s="227"/>
    </row>
    <row r="34" spans="1:6" ht="12">
      <c r="A34" s="228"/>
      <c r="B34" s="228"/>
      <c r="C34" s="69" t="s">
        <v>176</v>
      </c>
      <c r="D34" s="232">
        <v>15.795460892</v>
      </c>
      <c r="E34" s="230"/>
      <c r="F34" s="227"/>
    </row>
    <row r="35" spans="1:6" ht="12">
      <c r="A35" s="228"/>
      <c r="B35" s="228"/>
      <c r="C35" s="88" t="s">
        <v>20</v>
      </c>
      <c r="D35" s="232">
        <v>14.341030358</v>
      </c>
      <c r="E35" s="230"/>
      <c r="F35" s="227"/>
    </row>
    <row r="36" spans="1:6" ht="12">
      <c r="A36" s="228"/>
      <c r="B36" s="228"/>
      <c r="C36" s="69" t="s">
        <v>177</v>
      </c>
      <c r="D36" s="233">
        <v>13.805913935</v>
      </c>
      <c r="E36" s="230"/>
      <c r="F36" s="227"/>
    </row>
    <row r="37" spans="1:6" ht="12">
      <c r="A37" s="228"/>
      <c r="B37" s="228"/>
      <c r="C37" s="88" t="s">
        <v>55</v>
      </c>
      <c r="D37" s="233">
        <v>11.524861267</v>
      </c>
      <c r="E37" s="230"/>
      <c r="F37" s="227"/>
    </row>
    <row r="38" spans="1:6" ht="12">
      <c r="A38" s="228"/>
      <c r="B38" s="228"/>
      <c r="D38" s="217"/>
      <c r="E38" s="232"/>
      <c r="F38" s="228"/>
    </row>
    <row r="39" spans="1:11" s="158" customFormat="1" ht="17.25" customHeight="1">
      <c r="A39" s="159"/>
      <c r="B39" s="71"/>
      <c r="C39" s="156" t="s">
        <v>71</v>
      </c>
      <c r="D39" s="156"/>
      <c r="E39" s="156"/>
      <c r="F39" s="156"/>
      <c r="G39" s="156"/>
      <c r="H39" s="156"/>
      <c r="I39" s="156"/>
      <c r="J39" s="156"/>
      <c r="K39" s="156"/>
    </row>
    <row r="40" spans="1:6" s="91" customFormat="1" ht="14.5" customHeight="1">
      <c r="A40" s="159"/>
      <c r="B40" s="71"/>
      <c r="C40" s="156" t="s">
        <v>171</v>
      </c>
      <c r="D40" s="89"/>
      <c r="E40" s="89"/>
      <c r="F40" s="90"/>
    </row>
    <row r="41" spans="1:5" ht="12">
      <c r="A41" s="159"/>
      <c r="B41" s="71"/>
      <c r="C41" s="83" t="s">
        <v>172</v>
      </c>
      <c r="D41" s="156"/>
      <c r="E41" s="156"/>
    </row>
    <row r="42" spans="1:5" ht="12">
      <c r="A42" s="71"/>
      <c r="B42" s="71"/>
      <c r="C42" s="92" t="s">
        <v>170</v>
      </c>
      <c r="D42" s="156"/>
      <c r="E42" s="156"/>
    </row>
    <row r="43" spans="1:2" ht="15" customHeight="1">
      <c r="A43" s="71"/>
      <c r="B43" s="71"/>
    </row>
    <row r="44" spans="1:2" ht="12">
      <c r="A44" s="71"/>
      <c r="B44" s="71"/>
    </row>
    <row r="56" spans="3:5" ht="12">
      <c r="C56" s="21"/>
      <c r="D56" s="118"/>
      <c r="E56" s="1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9"/>
  <sheetViews>
    <sheetView showGridLines="0" tabSelected="1" workbookViewId="0" topLeftCell="A1">
      <selection activeCell="B32" sqref="B32"/>
    </sheetView>
  </sheetViews>
  <sheetFormatPr defaultColWidth="11.00390625" defaultRowHeight="12"/>
  <cols>
    <col min="1" max="2" width="11.00390625" style="71" customWidth="1"/>
    <col min="3" max="3" width="18.28125" style="38" customWidth="1"/>
    <col min="4" max="4" width="15.28125" style="38" customWidth="1"/>
    <col min="5" max="5" width="11.57421875" style="38" customWidth="1"/>
    <col min="6" max="6" width="10.00390625" style="38" customWidth="1"/>
    <col min="7" max="7" width="10.00390625" style="71" customWidth="1"/>
    <col min="8" max="16384" width="11.00390625" style="71" customWidth="1"/>
  </cols>
  <sheetData>
    <row r="1" ht="12"/>
    <row r="2" ht="12"/>
    <row r="3" ht="12">
      <c r="C3" s="38" t="s">
        <v>85</v>
      </c>
    </row>
    <row r="4" ht="12">
      <c r="C4" s="38" t="s">
        <v>86</v>
      </c>
    </row>
    <row r="5" ht="12"/>
    <row r="6" ht="12">
      <c r="C6" s="38" t="s">
        <v>167</v>
      </c>
    </row>
    <row r="7" ht="12">
      <c r="C7" s="38" t="s">
        <v>1</v>
      </c>
    </row>
    <row r="8" ht="12"/>
    <row r="9" ht="12"/>
    <row r="10" spans="4:5" ht="12">
      <c r="D10" s="38" t="s">
        <v>56</v>
      </c>
      <c r="E10" s="38" t="s">
        <v>57</v>
      </c>
    </row>
    <row r="11" spans="3:5" ht="12">
      <c r="C11" s="158" t="s">
        <v>165</v>
      </c>
      <c r="D11" s="147">
        <v>25.425210857</v>
      </c>
      <c r="E11" s="226">
        <v>17.084683903</v>
      </c>
    </row>
    <row r="12" spans="3:5" ht="12">
      <c r="C12" s="158" t="s">
        <v>160</v>
      </c>
      <c r="D12" s="147">
        <v>25.748503454</v>
      </c>
      <c r="E12" s="226">
        <v>17.306374262</v>
      </c>
    </row>
    <row r="13" spans="3:5" ht="12">
      <c r="C13" s="13"/>
      <c r="D13" s="147"/>
      <c r="E13" s="64"/>
    </row>
    <row r="14" spans="3:5" ht="12">
      <c r="C14" s="69" t="s">
        <v>9</v>
      </c>
      <c r="D14" s="147">
        <v>29.895002308</v>
      </c>
      <c r="E14" s="224">
        <v>23.841543036</v>
      </c>
    </row>
    <row r="15" spans="3:5" ht="12">
      <c r="C15" s="69" t="s">
        <v>19</v>
      </c>
      <c r="D15" s="147">
        <v>27.780558819</v>
      </c>
      <c r="E15" s="224">
        <v>23.382517874</v>
      </c>
    </row>
    <row r="16" spans="3:5" ht="12">
      <c r="C16" s="88" t="s">
        <v>114</v>
      </c>
      <c r="D16" s="147">
        <v>29.89817772</v>
      </c>
      <c r="E16" s="225">
        <v>22.872607607</v>
      </c>
    </row>
    <row r="17" spans="3:5" ht="12">
      <c r="C17" s="69" t="s">
        <v>13</v>
      </c>
      <c r="D17" s="147">
        <v>27.38787524</v>
      </c>
      <c r="E17" s="224">
        <v>20.969342804</v>
      </c>
    </row>
    <row r="18" spans="3:6" ht="12">
      <c r="C18" s="69" t="s">
        <v>117</v>
      </c>
      <c r="D18" s="147">
        <v>29.619211227</v>
      </c>
      <c r="E18" s="224">
        <v>20.925624576</v>
      </c>
      <c r="F18" s="151"/>
    </row>
    <row r="19" spans="3:5" ht="12">
      <c r="C19" s="69" t="s">
        <v>11</v>
      </c>
      <c r="D19" s="147">
        <v>30.346980886</v>
      </c>
      <c r="E19" s="225">
        <v>20.723758995</v>
      </c>
    </row>
    <row r="20" spans="3:5" ht="12">
      <c r="C20" s="88" t="s">
        <v>119</v>
      </c>
      <c r="D20" s="147">
        <v>25.178429368</v>
      </c>
      <c r="E20" s="225">
        <v>20.057542617</v>
      </c>
    </row>
    <row r="21" spans="3:5" ht="12">
      <c r="C21" s="69" t="s">
        <v>138</v>
      </c>
      <c r="D21" s="147">
        <v>26.997906116</v>
      </c>
      <c r="E21" s="224">
        <v>18.453752569</v>
      </c>
    </row>
    <row r="22" spans="3:5" ht="12">
      <c r="C22" s="88" t="s">
        <v>152</v>
      </c>
      <c r="D22" s="147">
        <v>23.826900775</v>
      </c>
      <c r="E22" s="224">
        <v>18.296683394</v>
      </c>
    </row>
    <row r="23" spans="3:5" ht="12">
      <c r="C23" s="69" t="s">
        <v>12</v>
      </c>
      <c r="D23" s="147">
        <v>23.588911782</v>
      </c>
      <c r="E23" s="225">
        <v>17.708071069</v>
      </c>
    </row>
    <row r="24" spans="3:5" ht="12">
      <c r="C24" s="88" t="s">
        <v>143</v>
      </c>
      <c r="D24" s="147">
        <v>28.702297418</v>
      </c>
      <c r="E24" s="225">
        <v>17.363648935</v>
      </c>
    </row>
    <row r="25" spans="3:5" ht="12">
      <c r="C25" s="69" t="s">
        <v>136</v>
      </c>
      <c r="D25" s="147">
        <v>21.363670769</v>
      </c>
      <c r="E25" s="225">
        <v>16.904268044</v>
      </c>
    </row>
    <row r="26" spans="3:5" ht="12">
      <c r="C26" s="88" t="s">
        <v>18</v>
      </c>
      <c r="D26" s="147">
        <v>21.902312473</v>
      </c>
      <c r="E26" s="224">
        <v>16.174182111</v>
      </c>
    </row>
    <row r="27" spans="3:5" ht="12">
      <c r="C27" s="69" t="s">
        <v>22</v>
      </c>
      <c r="D27" s="147">
        <v>28.140274125</v>
      </c>
      <c r="E27" s="225">
        <v>16.094315824</v>
      </c>
    </row>
    <row r="28" spans="3:5" ht="12">
      <c r="C28" s="88" t="s">
        <v>122</v>
      </c>
      <c r="D28" s="147">
        <v>23.391494246</v>
      </c>
      <c r="E28" s="225">
        <v>14.832752139</v>
      </c>
    </row>
    <row r="29" spans="3:5" ht="12">
      <c r="C29" s="69" t="s">
        <v>14</v>
      </c>
      <c r="D29" s="147">
        <v>21.861542599</v>
      </c>
      <c r="E29" s="225">
        <v>14.310192671</v>
      </c>
    </row>
    <row r="30" spans="3:5" ht="12">
      <c r="C30" s="69" t="s">
        <v>8</v>
      </c>
      <c r="D30" s="147">
        <v>25.616048901</v>
      </c>
      <c r="E30" s="224">
        <v>14.099332805</v>
      </c>
    </row>
    <row r="31" spans="3:5" ht="12">
      <c r="C31" s="69" t="s">
        <v>17</v>
      </c>
      <c r="D31" s="147">
        <v>23.608834256</v>
      </c>
      <c r="E31" s="224">
        <v>13.948376375</v>
      </c>
    </row>
    <row r="32" spans="3:5" ht="12">
      <c r="C32" s="88" t="s">
        <v>120</v>
      </c>
      <c r="D32" s="147">
        <v>25.966865011</v>
      </c>
      <c r="E32" s="224">
        <v>13.772269278</v>
      </c>
    </row>
    <row r="33" spans="3:5" ht="12">
      <c r="C33" s="88" t="s">
        <v>151</v>
      </c>
      <c r="D33" s="147">
        <v>21.257024273</v>
      </c>
      <c r="E33" s="225">
        <v>13.571372361</v>
      </c>
    </row>
    <row r="34" spans="3:5" ht="12">
      <c r="C34" s="88" t="s">
        <v>118</v>
      </c>
      <c r="D34" s="147">
        <v>31.000389132</v>
      </c>
      <c r="E34" s="224">
        <v>13.092977812</v>
      </c>
    </row>
    <row r="35" spans="3:5" ht="12">
      <c r="C35" s="69" t="s">
        <v>20</v>
      </c>
      <c r="D35" s="147">
        <v>22.418170518</v>
      </c>
      <c r="E35" s="224">
        <v>12.352209683</v>
      </c>
    </row>
    <row r="36" spans="3:5" ht="12">
      <c r="C36" s="69" t="s">
        <v>16</v>
      </c>
      <c r="D36" s="147">
        <v>21.973438354</v>
      </c>
      <c r="E36" s="224">
        <v>12.261370818</v>
      </c>
    </row>
    <row r="37" spans="3:5" ht="12">
      <c r="C37" s="69" t="s">
        <v>21</v>
      </c>
      <c r="D37" s="147">
        <v>25.144813196</v>
      </c>
      <c r="E37" s="224">
        <v>12.242399283</v>
      </c>
    </row>
    <row r="38" spans="3:5" ht="12">
      <c r="C38" s="88" t="s">
        <v>10</v>
      </c>
      <c r="D38" s="147">
        <v>25.381866417</v>
      </c>
      <c r="E38" s="224">
        <v>12.0506705</v>
      </c>
    </row>
    <row r="39" spans="3:5" ht="12">
      <c r="C39" s="88" t="s">
        <v>123</v>
      </c>
      <c r="D39" s="147">
        <v>19.024976153</v>
      </c>
      <c r="E39" s="225">
        <v>11.402297055</v>
      </c>
    </row>
    <row r="40" spans="3:5" ht="12">
      <c r="C40" s="88" t="s">
        <v>55</v>
      </c>
      <c r="D40" s="147">
        <v>15.987066978</v>
      </c>
      <c r="E40" s="225">
        <v>9.4911759035</v>
      </c>
    </row>
    <row r="41" spans="3:5" ht="12">
      <c r="C41" s="13"/>
      <c r="D41" s="147"/>
      <c r="E41" s="222"/>
    </row>
    <row r="42" spans="3:5" ht="12">
      <c r="C42" s="88" t="s">
        <v>79</v>
      </c>
      <c r="D42" s="147">
        <v>24.120440243</v>
      </c>
      <c r="E42" s="119">
        <v>16.030831615</v>
      </c>
    </row>
    <row r="43" spans="3:7" ht="12">
      <c r="C43" s="88" t="s">
        <v>162</v>
      </c>
      <c r="D43" s="147">
        <v>24.973952173</v>
      </c>
      <c r="E43" s="147">
        <v>12.87634524</v>
      </c>
      <c r="G43" s="13"/>
    </row>
    <row r="44" spans="3:7" ht="12">
      <c r="C44" s="88" t="s">
        <v>110</v>
      </c>
      <c r="D44" s="147">
        <v>17.567234849</v>
      </c>
      <c r="E44" s="93">
        <v>8.8227293967</v>
      </c>
      <c r="G44" s="13"/>
    </row>
    <row r="45" spans="3:5" ht="12">
      <c r="C45" s="69"/>
      <c r="D45" s="147"/>
      <c r="E45" s="222"/>
    </row>
    <row r="46" spans="3:5" ht="12">
      <c r="C46" s="21" t="s">
        <v>112</v>
      </c>
      <c r="D46" s="147">
        <v>29.486402413</v>
      </c>
      <c r="E46" s="223">
        <v>24.470076431</v>
      </c>
    </row>
    <row r="47" spans="3:5" ht="12">
      <c r="C47" s="88" t="s">
        <v>81</v>
      </c>
      <c r="D47" s="147">
        <v>28.314756045</v>
      </c>
      <c r="E47" s="223">
        <v>23.181467713</v>
      </c>
    </row>
    <row r="48" spans="3:5" ht="12">
      <c r="C48" s="88" t="s">
        <v>115</v>
      </c>
      <c r="D48" s="147">
        <v>26.050542944</v>
      </c>
      <c r="E48" s="223">
        <v>23.027249603</v>
      </c>
    </row>
    <row r="49" spans="3:5" ht="12">
      <c r="C49" s="21" t="s">
        <v>111</v>
      </c>
      <c r="D49" s="147">
        <v>24.584370326</v>
      </c>
      <c r="E49" s="223">
        <v>22.356802363</v>
      </c>
    </row>
    <row r="50" spans="3:5" ht="12">
      <c r="C50" s="88" t="s">
        <v>80</v>
      </c>
      <c r="D50" s="147">
        <v>25.391662979</v>
      </c>
      <c r="E50" s="223">
        <v>21.581099497</v>
      </c>
    </row>
    <row r="51" spans="3:5" ht="12">
      <c r="C51" s="69"/>
      <c r="D51" s="147"/>
      <c r="E51" s="109"/>
    </row>
    <row r="52" spans="3:5" ht="12">
      <c r="C52" s="88" t="s">
        <v>124</v>
      </c>
      <c r="D52" s="147">
        <v>29.486125526</v>
      </c>
      <c r="E52" s="93">
        <v>27.914099999</v>
      </c>
    </row>
    <row r="53" spans="3:5" ht="12">
      <c r="C53" s="69"/>
      <c r="D53" s="149"/>
      <c r="E53" s="149"/>
    </row>
    <row r="54" ht="12"/>
    <row r="55" ht="12"/>
    <row r="56" ht="14.15" customHeight="1">
      <c r="C56" s="39" t="s">
        <v>75</v>
      </c>
    </row>
    <row r="57" spans="3:6" s="63" customFormat="1" ht="14.5" customHeight="1">
      <c r="C57" s="156" t="s">
        <v>157</v>
      </c>
      <c r="D57" s="39"/>
      <c r="E57" s="39"/>
      <c r="F57" s="39"/>
    </row>
    <row r="58" spans="3:6" s="63" customFormat="1" ht="11.5" customHeight="1">
      <c r="C58" s="39" t="s">
        <v>116</v>
      </c>
      <c r="D58" s="39"/>
      <c r="E58" s="39"/>
      <c r="F58" s="39"/>
    </row>
    <row r="59" spans="3:6" s="63" customFormat="1" ht="11.5" customHeight="1">
      <c r="C59" s="39" t="s">
        <v>109</v>
      </c>
      <c r="D59" s="39"/>
      <c r="E59" s="39"/>
      <c r="F59" s="39"/>
    </row>
    <row r="60" spans="3:6" s="63" customFormat="1" ht="11.5" customHeight="1">
      <c r="C60" s="39" t="s">
        <v>154</v>
      </c>
      <c r="D60" s="39"/>
      <c r="E60" s="39"/>
      <c r="F60" s="39"/>
    </row>
    <row r="61" spans="3:6" s="63" customFormat="1" ht="11.5" customHeight="1">
      <c r="C61" s="39" t="s">
        <v>104</v>
      </c>
      <c r="D61" s="39"/>
      <c r="E61" s="39"/>
      <c r="F61" s="39"/>
    </row>
    <row r="62" ht="14.5" customHeight="1">
      <c r="C62" s="150" t="s">
        <v>156</v>
      </c>
    </row>
    <row r="63" ht="15" customHeight="1"/>
    <row r="68" spans="1:7" ht="12">
      <c r="A68" s="38" t="s">
        <v>103</v>
      </c>
      <c r="B68" s="38"/>
      <c r="G68" s="38"/>
    </row>
    <row r="69" spans="1:7" ht="12">
      <c r="A69" s="38" t="s">
        <v>105</v>
      </c>
      <c r="B69" s="38"/>
      <c r="G69" s="3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workbookViewId="0" topLeftCell="A1">
      <selection activeCell="D47" sqref="D47"/>
    </sheetView>
  </sheetViews>
  <sheetFormatPr defaultColWidth="11.00390625" defaultRowHeight="12"/>
  <cols>
    <col min="1" max="2" width="11.00390625" style="13" customWidth="1"/>
    <col min="3" max="3" width="22.421875" style="13" customWidth="1"/>
    <col min="4" max="4" width="16.00390625" style="13" customWidth="1"/>
    <col min="5" max="5" width="8.28125" style="13" customWidth="1"/>
    <col min="6" max="16384" width="11.00390625" style="13" customWidth="1"/>
  </cols>
  <sheetData>
    <row r="1" ht="12">
      <c r="A1" s="71"/>
    </row>
    <row r="2" ht="12"/>
    <row r="3" ht="12">
      <c r="C3" s="70" t="s">
        <v>85</v>
      </c>
    </row>
    <row r="4" ht="12">
      <c r="C4" s="70" t="s">
        <v>86</v>
      </c>
    </row>
    <row r="5" ht="12"/>
    <row r="6" spans="3:11" ht="12">
      <c r="C6" s="96" t="s">
        <v>163</v>
      </c>
      <c r="D6" s="37"/>
      <c r="E6" s="37"/>
      <c r="F6" s="37"/>
      <c r="G6" s="37"/>
      <c r="H6" s="37"/>
      <c r="I6" s="37"/>
      <c r="J6" s="37"/>
      <c r="K6" s="38"/>
    </row>
    <row r="7" ht="12">
      <c r="C7" s="21" t="s">
        <v>1</v>
      </c>
    </row>
    <row r="8" ht="12"/>
    <row r="9" ht="12"/>
    <row r="10" spans="3:5" ht="12">
      <c r="C10" s="53"/>
      <c r="D10" s="54"/>
      <c r="E10" s="57" t="s">
        <v>1</v>
      </c>
    </row>
    <row r="11" spans="3:6" ht="12">
      <c r="C11" s="258" t="s">
        <v>58</v>
      </c>
      <c r="D11" s="39" t="s">
        <v>24</v>
      </c>
      <c r="E11" s="81">
        <v>22.882761858</v>
      </c>
      <c r="F11" s="24"/>
    </row>
    <row r="12" spans="3:6" ht="12">
      <c r="C12" s="258"/>
      <c r="D12" s="39" t="s">
        <v>25</v>
      </c>
      <c r="E12" s="81">
        <v>20.897391024</v>
      </c>
      <c r="F12" s="24"/>
    </row>
    <row r="13" spans="3:6" ht="12">
      <c r="C13" s="65" t="s">
        <v>60</v>
      </c>
      <c r="D13" s="63"/>
      <c r="E13" s="64"/>
      <c r="F13" s="24"/>
    </row>
    <row r="14" spans="3:6" ht="12">
      <c r="C14" s="258" t="s">
        <v>46</v>
      </c>
      <c r="D14" s="39" t="s">
        <v>61</v>
      </c>
      <c r="E14" s="81">
        <v>24.185778937</v>
      </c>
      <c r="F14" s="24"/>
    </row>
    <row r="15" spans="3:6" ht="12">
      <c r="C15" s="258"/>
      <c r="D15" s="39" t="s">
        <v>47</v>
      </c>
      <c r="E15" s="81">
        <v>27.8</v>
      </c>
      <c r="F15" s="24"/>
    </row>
    <row r="16" spans="3:6" ht="12">
      <c r="C16" s="258"/>
      <c r="D16" s="39" t="s">
        <v>48</v>
      </c>
      <c r="E16" s="81">
        <v>20.045417041</v>
      </c>
      <c r="F16" s="24"/>
    </row>
    <row r="17" spans="3:6" ht="12">
      <c r="C17" s="258"/>
      <c r="D17" s="39" t="s">
        <v>49</v>
      </c>
      <c r="E17" s="81">
        <v>22.248705045</v>
      </c>
      <c r="F17" s="24"/>
    </row>
    <row r="18" spans="3:6" ht="12">
      <c r="C18" s="258"/>
      <c r="D18" s="39" t="s">
        <v>54</v>
      </c>
      <c r="E18" s="81">
        <v>20.381397514</v>
      </c>
      <c r="F18" s="24"/>
    </row>
    <row r="19" spans="3:6" ht="12">
      <c r="C19" s="94" t="s">
        <v>60</v>
      </c>
      <c r="D19" s="39"/>
      <c r="E19" s="64"/>
      <c r="F19" s="24"/>
    </row>
    <row r="20" spans="3:5" ht="12">
      <c r="C20" s="258" t="s">
        <v>147</v>
      </c>
      <c r="D20" s="58" t="s">
        <v>50</v>
      </c>
      <c r="E20" s="81">
        <v>34.749147054</v>
      </c>
    </row>
    <row r="21" spans="3:5" ht="12">
      <c r="C21" s="258"/>
      <c r="D21" s="58" t="s">
        <v>51</v>
      </c>
      <c r="E21" s="81">
        <v>19.937873911</v>
      </c>
    </row>
    <row r="22" spans="3:5" ht="12">
      <c r="C22" s="258"/>
      <c r="D22" s="58" t="s">
        <v>52</v>
      </c>
      <c r="E22" s="81">
        <v>10.480757293</v>
      </c>
    </row>
    <row r="23" spans="3:5" ht="12">
      <c r="C23" s="94" t="s">
        <v>60</v>
      </c>
      <c r="D23" s="39"/>
      <c r="E23" s="64"/>
    </row>
    <row r="24" spans="3:5" ht="12">
      <c r="C24" s="258" t="s">
        <v>106</v>
      </c>
      <c r="D24" s="39" t="s">
        <v>26</v>
      </c>
      <c r="E24" s="81">
        <v>11.812379511</v>
      </c>
    </row>
    <row r="25" spans="3:5" ht="12">
      <c r="C25" s="258"/>
      <c r="D25" s="39" t="s">
        <v>27</v>
      </c>
      <c r="E25" s="81">
        <v>66.159390746</v>
      </c>
    </row>
    <row r="26" spans="3:5" ht="12">
      <c r="C26" s="258"/>
      <c r="D26" s="21" t="s">
        <v>23</v>
      </c>
      <c r="E26" s="81">
        <v>19.204502206</v>
      </c>
    </row>
    <row r="27" spans="3:5" ht="12">
      <c r="C27" s="258"/>
      <c r="D27" s="39" t="s">
        <v>5</v>
      </c>
      <c r="E27" s="81">
        <v>42.921208602</v>
      </c>
    </row>
    <row r="28" spans="3:5" ht="12">
      <c r="C28" s="39"/>
      <c r="D28" s="39"/>
      <c r="E28" s="20"/>
    </row>
    <row r="29" spans="3:8" ht="12">
      <c r="C29" s="39" t="s">
        <v>59</v>
      </c>
      <c r="D29" s="38"/>
      <c r="E29" s="20"/>
      <c r="F29" s="38"/>
      <c r="G29" s="38"/>
      <c r="H29" s="38"/>
    </row>
    <row r="30" spans="3:5" ht="15" customHeight="1">
      <c r="C30" s="80"/>
      <c r="E30" s="20"/>
    </row>
    <row r="31" ht="14.5" customHeight="1">
      <c r="C31" s="158" t="s">
        <v>107</v>
      </c>
    </row>
    <row r="32" ht="12">
      <c r="C32" s="1" t="s">
        <v>125</v>
      </c>
    </row>
    <row r="33" ht="12"/>
    <row r="34" ht="12"/>
    <row r="35" ht="12"/>
    <row r="36" ht="12"/>
    <row r="37" ht="12">
      <c r="A37" s="13" t="s">
        <v>144</v>
      </c>
    </row>
    <row r="38" ht="12">
      <c r="A38" s="38" t="s">
        <v>146</v>
      </c>
    </row>
    <row r="39" ht="12">
      <c r="A39" s="38" t="s">
        <v>145</v>
      </c>
    </row>
    <row r="40" spans="1:9" ht="12">
      <c r="A40" s="71"/>
      <c r="I40" s="46"/>
    </row>
    <row r="41" ht="12">
      <c r="I41" s="46"/>
    </row>
    <row r="42" ht="12">
      <c r="I42" s="46"/>
    </row>
    <row r="43" ht="12">
      <c r="I43" s="46"/>
    </row>
    <row r="44" ht="12">
      <c r="I44" s="46"/>
    </row>
    <row r="45" ht="12">
      <c r="I45" s="46"/>
    </row>
    <row r="46" ht="12">
      <c r="I46" s="46"/>
    </row>
    <row r="47" ht="12">
      <c r="I47" s="46"/>
    </row>
    <row r="48" ht="12">
      <c r="I48" s="46"/>
    </row>
    <row r="49" ht="12">
      <c r="I49" s="46"/>
    </row>
    <row r="50" ht="12">
      <c r="I50" s="46"/>
    </row>
    <row r="51" ht="12">
      <c r="I51" s="46"/>
    </row>
    <row r="52" ht="12">
      <c r="I52" s="46"/>
    </row>
    <row r="53" ht="12">
      <c r="I53" s="46"/>
    </row>
    <row r="54" ht="12">
      <c r="I54" s="46"/>
    </row>
    <row r="55" ht="12">
      <c r="I55" s="46"/>
    </row>
    <row r="56" ht="12"/>
    <row r="57" ht="12"/>
    <row r="58" ht="12"/>
    <row r="59" ht="12"/>
  </sheetData>
  <mergeCells count="4">
    <mergeCell ref="C11:C12"/>
    <mergeCell ref="C20:C22"/>
    <mergeCell ref="C24:C27"/>
    <mergeCell ref="C14:C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GridLines="0" workbookViewId="0" topLeftCell="A1">
      <selection activeCell="A67" sqref="A67"/>
    </sheetView>
  </sheetViews>
  <sheetFormatPr defaultColWidth="11.00390625" defaultRowHeight="12"/>
  <cols>
    <col min="1" max="2" width="11.00390625" style="2" customWidth="1"/>
    <col min="3" max="5" width="17.8515625" style="2" customWidth="1"/>
    <col min="6" max="16384" width="11.00390625" style="2" customWidth="1"/>
  </cols>
  <sheetData>
    <row r="1" spans="1:13" ht="12">
      <c r="A1" s="50"/>
      <c r="B1" s="50"/>
      <c r="C1" s="50"/>
      <c r="D1" s="50"/>
      <c r="F1" s="50"/>
      <c r="G1" s="50"/>
      <c r="H1" s="50"/>
      <c r="I1" s="50"/>
      <c r="J1" s="50"/>
      <c r="K1" s="50"/>
      <c r="L1" s="50"/>
      <c r="M1" s="4"/>
    </row>
    <row r="2" spans="1:13" ht="12">
      <c r="A2" s="50"/>
      <c r="B2" s="50"/>
      <c r="C2" s="50"/>
      <c r="D2" s="50"/>
      <c r="F2" s="50"/>
      <c r="G2" s="50"/>
      <c r="H2" s="50"/>
      <c r="I2" s="50"/>
      <c r="J2" s="50"/>
      <c r="K2" s="50"/>
      <c r="L2" s="50"/>
      <c r="M2" s="4"/>
    </row>
    <row r="3" spans="1:13" ht="12">
      <c r="A3" s="50"/>
      <c r="B3" s="50"/>
      <c r="C3" s="70" t="s">
        <v>93</v>
      </c>
      <c r="D3" s="50"/>
      <c r="F3" s="50"/>
      <c r="G3" s="50"/>
      <c r="H3" s="50"/>
      <c r="I3" s="50"/>
      <c r="J3" s="50"/>
      <c r="K3" s="50"/>
      <c r="L3" s="50"/>
      <c r="M3" s="4"/>
    </row>
    <row r="4" spans="1:13" ht="12">
      <c r="A4" s="50"/>
      <c r="B4" s="50"/>
      <c r="C4" s="70" t="s">
        <v>86</v>
      </c>
      <c r="D4" s="50"/>
      <c r="F4" s="50"/>
      <c r="G4" s="50"/>
      <c r="H4" s="50"/>
      <c r="I4" s="50"/>
      <c r="J4" s="50"/>
      <c r="K4" s="50"/>
      <c r="L4" s="50"/>
      <c r="M4" s="4"/>
    </row>
    <row r="5" spans="1:13" ht="12">
      <c r="A5" s="50"/>
      <c r="B5" s="50"/>
      <c r="C5" s="18"/>
      <c r="D5" s="18"/>
      <c r="F5" s="18"/>
      <c r="G5" s="18"/>
      <c r="H5" s="18"/>
      <c r="I5" s="18"/>
      <c r="J5" s="18"/>
      <c r="K5" s="18"/>
      <c r="L5" s="18"/>
      <c r="M5" s="4"/>
    </row>
    <row r="6" spans="1:13" ht="12">
      <c r="A6" s="50"/>
      <c r="B6" s="50"/>
      <c r="C6" s="96" t="s">
        <v>164</v>
      </c>
      <c r="D6" s="18"/>
      <c r="F6" s="18"/>
      <c r="G6" s="18"/>
      <c r="H6" s="18"/>
      <c r="I6" s="18"/>
      <c r="J6" s="18"/>
      <c r="K6" s="18"/>
      <c r="L6" s="18"/>
      <c r="M6" s="4"/>
    </row>
    <row r="7" spans="1:13" ht="12">
      <c r="A7" s="5"/>
      <c r="B7" s="5"/>
      <c r="C7" s="97" t="s">
        <v>1</v>
      </c>
      <c r="D7" s="12"/>
      <c r="F7" s="18"/>
      <c r="G7" s="18"/>
      <c r="H7" s="18"/>
      <c r="I7" s="18"/>
      <c r="J7" s="18"/>
      <c r="K7" s="18"/>
      <c r="L7" s="18"/>
      <c r="M7" s="4"/>
    </row>
    <row r="8" spans="1:13" ht="12">
      <c r="A8" s="6"/>
      <c r="B8" s="6"/>
      <c r="C8" s="7"/>
      <c r="D8" s="7"/>
      <c r="E8" s="6"/>
      <c r="F8" s="18"/>
      <c r="G8" s="18"/>
      <c r="H8" s="18"/>
      <c r="I8" s="18"/>
      <c r="J8" s="18"/>
      <c r="K8" s="18"/>
      <c r="L8" s="18"/>
      <c r="M8" s="4"/>
    </row>
    <row r="9" spans="1:13" ht="12">
      <c r="A9" s="6"/>
      <c r="B9" s="6"/>
      <c r="C9" s="6"/>
      <c r="D9" s="66"/>
      <c r="E9" s="66"/>
      <c r="F9" s="32"/>
      <c r="G9" s="18"/>
      <c r="H9" s="13"/>
      <c r="I9" s="13"/>
      <c r="J9" s="13"/>
      <c r="K9" s="18"/>
      <c r="L9" s="18"/>
      <c r="M9" s="4"/>
    </row>
    <row r="10" spans="1:13" ht="36">
      <c r="A10" s="50"/>
      <c r="B10" s="50"/>
      <c r="C10" s="68"/>
      <c r="D10" s="56" t="s">
        <v>77</v>
      </c>
      <c r="E10" s="56" t="s">
        <v>78</v>
      </c>
      <c r="F10" s="35"/>
      <c r="G10" s="18"/>
      <c r="H10" s="13"/>
      <c r="I10" s="13"/>
      <c r="J10" s="13"/>
      <c r="K10" s="18"/>
      <c r="L10" s="18"/>
      <c r="M10" s="4"/>
    </row>
    <row r="11" spans="1:13" ht="12">
      <c r="A11" s="49"/>
      <c r="B11" s="49"/>
      <c r="C11" s="158" t="s">
        <v>165</v>
      </c>
      <c r="D11" s="67">
        <v>21.615532804</v>
      </c>
      <c r="E11" s="67">
        <v>22.253538757</v>
      </c>
      <c r="F11" s="36"/>
      <c r="G11" s="18"/>
      <c r="H11" s="105"/>
      <c r="I11" s="105"/>
      <c r="J11" s="105"/>
      <c r="K11" s="18"/>
      <c r="L11" s="18"/>
      <c r="M11" s="4"/>
    </row>
    <row r="12" spans="1:13" ht="12">
      <c r="A12" s="49"/>
      <c r="B12" s="49"/>
      <c r="C12" s="158" t="s">
        <v>160</v>
      </c>
      <c r="D12" s="67">
        <v>21.39931772</v>
      </c>
      <c r="E12" s="67">
        <v>22.751998084</v>
      </c>
      <c r="F12" s="36"/>
      <c r="G12" s="32"/>
      <c r="H12" s="39"/>
      <c r="I12" s="98"/>
      <c r="J12" s="98"/>
      <c r="K12" s="32"/>
      <c r="L12" s="18"/>
      <c r="M12" s="4"/>
    </row>
    <row r="13" spans="1:13" ht="12">
      <c r="A13" s="50"/>
      <c r="B13" s="50"/>
      <c r="C13" s="158"/>
      <c r="D13" s="67"/>
      <c r="E13" s="67"/>
      <c r="F13" s="36"/>
      <c r="G13" s="32"/>
      <c r="H13" s="39"/>
      <c r="I13" s="98"/>
      <c r="J13" s="98"/>
      <c r="K13" s="32"/>
      <c r="L13" s="18"/>
      <c r="M13" s="4"/>
    </row>
    <row r="14" spans="1:13" ht="12">
      <c r="A14" s="50"/>
      <c r="B14" s="76"/>
      <c r="C14" s="88" t="s">
        <v>19</v>
      </c>
      <c r="D14" s="99">
        <v>35.405668617</v>
      </c>
      <c r="E14" s="99">
        <v>36.098827357</v>
      </c>
      <c r="F14" s="218">
        <f>E14-D14</f>
        <v>0.6931587399999941</v>
      </c>
      <c r="G14" s="18"/>
      <c r="H14" s="88"/>
      <c r="I14" s="99"/>
      <c r="J14" s="99"/>
      <c r="K14" s="18"/>
      <c r="L14" s="18"/>
      <c r="M14" s="4"/>
    </row>
    <row r="15" spans="1:13" ht="12">
      <c r="A15" s="50"/>
      <c r="B15" s="76"/>
      <c r="C15" s="88" t="s">
        <v>9</v>
      </c>
      <c r="D15" s="99">
        <v>35.770881082</v>
      </c>
      <c r="E15" s="99">
        <v>31.505584563</v>
      </c>
      <c r="F15" s="218">
        <f aca="true" t="shared" si="0" ref="F15:F40">E15-D15</f>
        <v>-4.265296519000003</v>
      </c>
      <c r="G15" s="18"/>
      <c r="H15" s="88"/>
      <c r="I15" s="99"/>
      <c r="J15" s="99"/>
      <c r="K15" s="18"/>
      <c r="L15" s="18"/>
      <c r="M15" s="4"/>
    </row>
    <row r="16" spans="1:13" ht="12">
      <c r="A16" s="50"/>
      <c r="B16" s="76"/>
      <c r="C16" s="88" t="s">
        <v>13</v>
      </c>
      <c r="D16" s="99">
        <v>24.34451098</v>
      </c>
      <c r="E16" s="99">
        <v>29.74651301</v>
      </c>
      <c r="F16" s="218">
        <f t="shared" si="0"/>
        <v>5.402002030000002</v>
      </c>
      <c r="G16" s="18"/>
      <c r="H16" s="88"/>
      <c r="I16" s="99"/>
      <c r="J16" s="99"/>
      <c r="K16" s="18"/>
      <c r="L16" s="18"/>
      <c r="M16" s="4"/>
    </row>
    <row r="17" spans="1:13" ht="12">
      <c r="A17" s="50"/>
      <c r="B17" s="76"/>
      <c r="C17" s="88" t="s">
        <v>12</v>
      </c>
      <c r="D17" s="99">
        <v>25.692600545</v>
      </c>
      <c r="E17" s="99">
        <v>29.65424268</v>
      </c>
      <c r="F17" s="218">
        <f t="shared" si="0"/>
        <v>3.961642134999998</v>
      </c>
      <c r="G17" s="18"/>
      <c r="H17" s="88"/>
      <c r="I17" s="99"/>
      <c r="J17" s="99"/>
      <c r="K17" s="18"/>
      <c r="L17" s="18"/>
      <c r="M17" s="4"/>
    </row>
    <row r="18" spans="1:13" ht="12">
      <c r="A18" s="50"/>
      <c r="B18" s="76"/>
      <c r="C18" s="88" t="s">
        <v>119</v>
      </c>
      <c r="D18" s="99">
        <v>23.385348949</v>
      </c>
      <c r="E18" s="99">
        <v>26.056265489</v>
      </c>
      <c r="F18" s="218">
        <f t="shared" si="0"/>
        <v>2.6709165400000003</v>
      </c>
      <c r="G18" s="18"/>
      <c r="H18" s="88"/>
      <c r="I18" s="99"/>
      <c r="J18" s="99"/>
      <c r="K18" s="18"/>
      <c r="L18" s="18"/>
      <c r="M18" s="4"/>
    </row>
    <row r="19" spans="1:13" ht="12">
      <c r="A19" s="50"/>
      <c r="B19" s="76"/>
      <c r="C19" s="88" t="s">
        <v>137</v>
      </c>
      <c r="D19" s="99">
        <v>16.099548906</v>
      </c>
      <c r="E19" s="99">
        <v>23.054825751</v>
      </c>
      <c r="F19" s="218">
        <f t="shared" si="0"/>
        <v>6.955276845</v>
      </c>
      <c r="G19" s="18"/>
      <c r="H19" s="88"/>
      <c r="I19" s="99"/>
      <c r="J19" s="99"/>
      <c r="K19" s="18"/>
      <c r="L19" s="18"/>
      <c r="M19" s="4"/>
    </row>
    <row r="20" spans="1:13" ht="12">
      <c r="A20" s="50"/>
      <c r="B20" s="76"/>
      <c r="C20" s="88" t="s">
        <v>138</v>
      </c>
      <c r="D20" s="99">
        <v>22.47245643</v>
      </c>
      <c r="E20" s="99">
        <v>22.555212402</v>
      </c>
      <c r="F20" s="218">
        <f t="shared" si="0"/>
        <v>0.08275597199999751</v>
      </c>
      <c r="G20" s="18"/>
      <c r="H20" s="88"/>
      <c r="I20" s="99"/>
      <c r="J20" s="99"/>
      <c r="K20" s="18"/>
      <c r="L20" s="18"/>
      <c r="M20" s="4"/>
    </row>
    <row r="21" spans="1:13" ht="12">
      <c r="A21" s="50"/>
      <c r="B21" s="76"/>
      <c r="C21" s="88" t="s">
        <v>118</v>
      </c>
      <c r="D21" s="99">
        <v>19.543047671</v>
      </c>
      <c r="E21" s="99">
        <v>21.251590776</v>
      </c>
      <c r="F21" s="218">
        <f t="shared" si="0"/>
        <v>1.7085431050000004</v>
      </c>
      <c r="G21" s="18"/>
      <c r="H21" s="88"/>
      <c r="I21" s="99"/>
      <c r="J21" s="99"/>
      <c r="K21" s="18"/>
      <c r="L21" s="18"/>
      <c r="M21" s="4"/>
    </row>
    <row r="22" spans="1:13" ht="12">
      <c r="A22" s="50"/>
      <c r="B22" s="76"/>
      <c r="C22" s="88" t="s">
        <v>120</v>
      </c>
      <c r="D22" s="99">
        <v>17.242447384</v>
      </c>
      <c r="E22" s="99">
        <v>20.461659826</v>
      </c>
      <c r="F22" s="218">
        <f t="shared" si="0"/>
        <v>3.2192124420000034</v>
      </c>
      <c r="G22" s="18"/>
      <c r="H22" s="88"/>
      <c r="I22" s="99"/>
      <c r="J22" s="99"/>
      <c r="K22" s="18"/>
      <c r="L22" s="18"/>
      <c r="M22" s="4"/>
    </row>
    <row r="23" spans="1:13" ht="12">
      <c r="A23" s="50"/>
      <c r="B23" s="76"/>
      <c r="C23" s="88" t="s">
        <v>136</v>
      </c>
      <c r="D23" s="99">
        <v>19.910666638</v>
      </c>
      <c r="E23" s="99">
        <v>19.976010324</v>
      </c>
      <c r="F23" s="218">
        <f t="shared" si="0"/>
        <v>0.06534368600000207</v>
      </c>
      <c r="G23" s="18"/>
      <c r="H23" s="88"/>
      <c r="I23" s="99"/>
      <c r="J23" s="99"/>
      <c r="K23" s="18"/>
      <c r="L23" s="18"/>
      <c r="M23" s="4"/>
    </row>
    <row r="24" spans="1:13" ht="12">
      <c r="A24" s="50"/>
      <c r="B24" s="76"/>
      <c r="C24" s="88" t="s">
        <v>117</v>
      </c>
      <c r="D24" s="99">
        <v>28.812385741</v>
      </c>
      <c r="E24" s="99">
        <v>19.805705367</v>
      </c>
      <c r="F24" s="218">
        <f t="shared" si="0"/>
        <v>-9.006680373999998</v>
      </c>
      <c r="G24" s="18"/>
      <c r="H24" s="88"/>
      <c r="I24" s="99"/>
      <c r="J24" s="99"/>
      <c r="K24" s="18"/>
      <c r="L24" s="18"/>
      <c r="M24" s="4"/>
    </row>
    <row r="25" spans="1:13" ht="12">
      <c r="A25" s="50"/>
      <c r="B25" s="76"/>
      <c r="C25" s="88" t="s">
        <v>8</v>
      </c>
      <c r="D25" s="99">
        <v>21.019115479</v>
      </c>
      <c r="E25" s="99">
        <v>19.746526232</v>
      </c>
      <c r="F25" s="218">
        <f t="shared" si="0"/>
        <v>-1.272589246999999</v>
      </c>
      <c r="G25" s="18"/>
      <c r="H25" s="88"/>
      <c r="I25" s="99"/>
      <c r="J25" s="99"/>
      <c r="K25" s="18"/>
      <c r="L25" s="18"/>
      <c r="M25" s="4"/>
    </row>
    <row r="26" spans="1:13" ht="12">
      <c r="A26" s="50"/>
      <c r="B26" s="76"/>
      <c r="C26" s="88" t="s">
        <v>18</v>
      </c>
      <c r="D26" s="99">
        <v>20.515725643</v>
      </c>
      <c r="E26" s="99">
        <v>19.414067366</v>
      </c>
      <c r="F26" s="218">
        <f t="shared" si="0"/>
        <v>-1.1016582769999985</v>
      </c>
      <c r="G26" s="18"/>
      <c r="H26" s="88"/>
      <c r="I26" s="99"/>
      <c r="J26" s="99"/>
      <c r="K26" s="18"/>
      <c r="L26" s="18"/>
      <c r="M26" s="4"/>
    </row>
    <row r="27" spans="1:13" ht="12">
      <c r="A27" s="50"/>
      <c r="B27" s="76"/>
      <c r="C27" s="88" t="s">
        <v>16</v>
      </c>
      <c r="D27" s="99">
        <v>19.79156962</v>
      </c>
      <c r="E27" s="99">
        <v>18.681912624</v>
      </c>
      <c r="F27" s="218">
        <f t="shared" si="0"/>
        <v>-1.1096569960000018</v>
      </c>
      <c r="G27" s="18"/>
      <c r="H27" s="88"/>
      <c r="I27" s="99"/>
      <c r="J27" s="99"/>
      <c r="K27" s="18"/>
      <c r="L27" s="18"/>
      <c r="M27" s="4"/>
    </row>
    <row r="28" spans="1:13" ht="12">
      <c r="A28" s="50"/>
      <c r="B28" s="76"/>
      <c r="C28" s="88" t="s">
        <v>17</v>
      </c>
      <c r="D28" s="99">
        <v>15.268134975</v>
      </c>
      <c r="E28" s="99">
        <v>18.354303355</v>
      </c>
      <c r="F28" s="218">
        <f t="shared" si="0"/>
        <v>3.0861683799999984</v>
      </c>
      <c r="G28" s="18"/>
      <c r="H28" s="88"/>
      <c r="J28" s="99"/>
      <c r="K28" s="18"/>
      <c r="L28" s="18"/>
      <c r="M28" s="4"/>
    </row>
    <row r="29" spans="1:13" ht="12">
      <c r="A29" s="50"/>
      <c r="B29" s="76"/>
      <c r="C29" s="88" t="s">
        <v>22</v>
      </c>
      <c r="D29" s="99">
        <v>17.59155566</v>
      </c>
      <c r="E29" s="99">
        <v>17.808007841</v>
      </c>
      <c r="F29" s="218">
        <f t="shared" si="0"/>
        <v>0.21645218099999752</v>
      </c>
      <c r="G29" s="18"/>
      <c r="H29" s="88"/>
      <c r="J29" s="99"/>
      <c r="K29" s="18"/>
      <c r="L29" s="18"/>
      <c r="M29" s="4"/>
    </row>
    <row r="30" spans="1:13" ht="12">
      <c r="A30" s="50"/>
      <c r="B30" s="76"/>
      <c r="C30" s="88" t="s">
        <v>114</v>
      </c>
      <c r="D30" s="99">
        <v>35.354207126</v>
      </c>
      <c r="E30" s="99">
        <v>17.806800601</v>
      </c>
      <c r="F30" s="218">
        <f t="shared" si="0"/>
        <v>-17.547406525</v>
      </c>
      <c r="G30" s="18"/>
      <c r="H30" s="88"/>
      <c r="I30" s="99"/>
      <c r="J30" s="99"/>
      <c r="K30" s="18"/>
      <c r="L30" s="18"/>
      <c r="M30" s="4"/>
    </row>
    <row r="31" spans="1:13" ht="12">
      <c r="A31" s="50"/>
      <c r="B31" s="76"/>
      <c r="C31" s="88" t="s">
        <v>11</v>
      </c>
      <c r="D31" s="99">
        <v>29.237139611</v>
      </c>
      <c r="E31" s="99">
        <v>16.02487777</v>
      </c>
      <c r="F31" s="218">
        <f t="shared" si="0"/>
        <v>-13.212261841</v>
      </c>
      <c r="G31" s="18"/>
      <c r="H31" s="88"/>
      <c r="I31" s="99"/>
      <c r="J31" s="99"/>
      <c r="K31" s="18"/>
      <c r="L31" s="18"/>
      <c r="M31" s="4"/>
    </row>
    <row r="32" spans="1:13" ht="12">
      <c r="A32" s="50"/>
      <c r="B32" s="76"/>
      <c r="C32" s="88" t="s">
        <v>152</v>
      </c>
      <c r="D32" s="99">
        <v>25.354025402</v>
      </c>
      <c r="E32" s="99">
        <v>16.007416651</v>
      </c>
      <c r="F32" s="218">
        <f t="shared" si="0"/>
        <v>-9.346608751000002</v>
      </c>
      <c r="G32" s="18"/>
      <c r="H32" s="88"/>
      <c r="I32" s="99"/>
      <c r="J32" s="99"/>
      <c r="K32" s="18"/>
      <c r="L32" s="18"/>
      <c r="M32" s="4"/>
    </row>
    <row r="33" spans="1:13" ht="12">
      <c r="A33" s="50"/>
      <c r="B33" s="76"/>
      <c r="C33" s="88" t="s">
        <v>14</v>
      </c>
      <c r="D33" s="99">
        <v>19.620041187</v>
      </c>
      <c r="E33" s="99">
        <v>15.991433964</v>
      </c>
      <c r="F33" s="218">
        <f t="shared" si="0"/>
        <v>-3.6286072230000013</v>
      </c>
      <c r="G33" s="18"/>
      <c r="H33" s="88"/>
      <c r="I33" s="99"/>
      <c r="J33" s="99"/>
      <c r="K33" s="18"/>
      <c r="L33" s="18"/>
      <c r="M33" s="4"/>
    </row>
    <row r="34" spans="2:13" ht="12">
      <c r="B34" s="76"/>
      <c r="C34" s="88" t="s">
        <v>122</v>
      </c>
      <c r="D34" s="99">
        <v>18.196349918</v>
      </c>
      <c r="E34" s="99">
        <v>15.930972419</v>
      </c>
      <c r="F34" s="218">
        <f t="shared" si="0"/>
        <v>-2.2653774989999995</v>
      </c>
      <c r="G34" s="18"/>
      <c r="H34" s="88"/>
      <c r="I34" s="99"/>
      <c r="J34" s="99"/>
      <c r="K34" s="18"/>
      <c r="L34" s="18"/>
      <c r="M34" s="4"/>
    </row>
    <row r="35" spans="2:13" ht="12">
      <c r="B35" s="76"/>
      <c r="C35" s="88" t="s">
        <v>123</v>
      </c>
      <c r="D35" s="99">
        <v>11.743765927</v>
      </c>
      <c r="E35" s="99">
        <v>15.594709291</v>
      </c>
      <c r="F35" s="218">
        <f t="shared" si="0"/>
        <v>3.850943363999999</v>
      </c>
      <c r="G35" s="18"/>
      <c r="H35" s="88"/>
      <c r="I35" s="99"/>
      <c r="J35" s="99"/>
      <c r="K35" s="18"/>
      <c r="L35" s="18"/>
      <c r="M35" s="4"/>
    </row>
    <row r="36" spans="2:13" ht="12">
      <c r="B36" s="76"/>
      <c r="C36" s="88" t="s">
        <v>151</v>
      </c>
      <c r="D36" s="99">
        <v>17.780584483</v>
      </c>
      <c r="E36" s="99">
        <v>13.539506862</v>
      </c>
      <c r="F36" s="218">
        <f t="shared" si="0"/>
        <v>-4.241077620999999</v>
      </c>
      <c r="G36" s="18"/>
      <c r="H36" s="88"/>
      <c r="I36" s="99"/>
      <c r="J36" s="99"/>
      <c r="K36" s="18"/>
      <c r="L36" s="18"/>
      <c r="M36" s="4"/>
    </row>
    <row r="37" spans="2:13" ht="12">
      <c r="B37" s="76"/>
      <c r="C37" s="88" t="s">
        <v>21</v>
      </c>
      <c r="D37" s="99">
        <v>18.309932504</v>
      </c>
      <c r="E37" s="99">
        <v>12.60215397</v>
      </c>
      <c r="F37" s="218">
        <f t="shared" si="0"/>
        <v>-5.707778533999999</v>
      </c>
      <c r="G37" s="18"/>
      <c r="H37" s="88"/>
      <c r="I37" s="99"/>
      <c r="J37" s="99"/>
      <c r="K37" s="18"/>
      <c r="L37" s="18"/>
      <c r="M37" s="4"/>
    </row>
    <row r="38" spans="2:13" ht="12">
      <c r="B38" s="76"/>
      <c r="C38" s="88" t="s">
        <v>149</v>
      </c>
      <c r="D38" s="99">
        <v>20.6646775</v>
      </c>
      <c r="E38" s="99">
        <v>11.748361305</v>
      </c>
      <c r="F38" s="218">
        <f t="shared" si="0"/>
        <v>-8.916316195</v>
      </c>
      <c r="G38" s="18"/>
      <c r="H38" s="88"/>
      <c r="I38" s="99"/>
      <c r="J38" s="99"/>
      <c r="K38" s="18"/>
      <c r="L38" s="18"/>
      <c r="M38" s="4"/>
    </row>
    <row r="39" spans="1:13" ht="12">
      <c r="A39" s="50"/>
      <c r="B39" s="76"/>
      <c r="C39" s="88" t="s">
        <v>161</v>
      </c>
      <c r="D39" s="99">
        <v>13.307952231</v>
      </c>
      <c r="E39" s="99">
        <v>11.007179949</v>
      </c>
      <c r="F39" s="218">
        <f t="shared" si="0"/>
        <v>-2.3007722820000005</v>
      </c>
      <c r="G39" s="18"/>
      <c r="H39" s="88"/>
      <c r="I39" s="99"/>
      <c r="J39" s="99"/>
      <c r="K39" s="18"/>
      <c r="L39" s="18"/>
      <c r="M39" s="4"/>
    </row>
    <row r="40" spans="1:13" ht="12">
      <c r="A40" s="50"/>
      <c r="B40" s="76"/>
      <c r="C40" s="88" t="s">
        <v>20</v>
      </c>
      <c r="D40" s="99">
        <v>18.492090916</v>
      </c>
      <c r="E40" s="99">
        <v>10.590584445</v>
      </c>
      <c r="F40" s="218">
        <f t="shared" si="0"/>
        <v>-7.901506470999999</v>
      </c>
      <c r="G40" s="18"/>
      <c r="H40" s="88"/>
      <c r="I40" s="100"/>
      <c r="J40" s="100"/>
      <c r="K40" s="18"/>
      <c r="L40" s="18"/>
      <c r="M40" s="4"/>
    </row>
    <row r="41" spans="1:13" ht="12">
      <c r="A41" s="50"/>
      <c r="B41" s="76"/>
      <c r="C41" s="153"/>
      <c r="F41" s="36"/>
      <c r="G41" s="18"/>
      <c r="H41" s="106"/>
      <c r="I41" s="107"/>
      <c r="J41" s="107"/>
      <c r="K41" s="18"/>
      <c r="L41" s="18"/>
      <c r="M41" s="4"/>
    </row>
    <row r="42" spans="1:13" ht="12">
      <c r="A42" s="50"/>
      <c r="B42" s="33"/>
      <c r="C42" s="58" t="s">
        <v>79</v>
      </c>
      <c r="D42" s="99">
        <v>19.285432715</v>
      </c>
      <c r="E42" s="99">
        <v>18.986202386</v>
      </c>
      <c r="G42" s="18"/>
      <c r="H42" s="18"/>
      <c r="I42" s="18"/>
      <c r="J42" s="18"/>
      <c r="K42" s="18"/>
      <c r="L42" s="18"/>
      <c r="M42" s="4"/>
    </row>
    <row r="43" spans="1:13" ht="12">
      <c r="A43" s="50"/>
      <c r="B43" s="33"/>
      <c r="C43" s="58" t="s">
        <v>162</v>
      </c>
      <c r="D43" s="99">
        <v>17.92385174</v>
      </c>
      <c r="E43" s="99">
        <v>12.98001615</v>
      </c>
      <c r="G43" s="18"/>
      <c r="H43" s="18"/>
      <c r="I43" s="18"/>
      <c r="J43" s="18"/>
      <c r="K43" s="18"/>
      <c r="L43" s="18"/>
      <c r="M43" s="4"/>
    </row>
    <row r="44" spans="1:13" ht="12">
      <c r="A44" s="50"/>
      <c r="B44" s="33"/>
      <c r="C44" s="158" t="s">
        <v>110</v>
      </c>
      <c r="D44" s="99">
        <v>12.470870543</v>
      </c>
      <c r="E44" s="99">
        <v>10.439747267</v>
      </c>
      <c r="F44" s="36"/>
      <c r="G44" s="18"/>
      <c r="H44" s="18"/>
      <c r="I44" s="18"/>
      <c r="J44" s="18"/>
      <c r="K44" s="18"/>
      <c r="L44" s="18"/>
      <c r="M44" s="4"/>
    </row>
    <row r="45" spans="1:13" ht="12">
      <c r="A45" s="50"/>
      <c r="B45" s="33"/>
      <c r="C45" s="58"/>
      <c r="D45" s="99"/>
      <c r="E45" s="99"/>
      <c r="F45" s="36"/>
      <c r="G45" s="18"/>
      <c r="H45" s="18"/>
      <c r="I45" s="18"/>
      <c r="J45" s="18"/>
      <c r="K45" s="18"/>
      <c r="L45" s="18"/>
      <c r="M45" s="4"/>
    </row>
    <row r="46" spans="1:13" ht="12">
      <c r="A46" s="50"/>
      <c r="B46" s="33"/>
      <c r="C46" s="220" t="s">
        <v>115</v>
      </c>
      <c r="D46" s="99">
        <v>50.498493796</v>
      </c>
      <c r="E46" s="99">
        <v>50.887525343</v>
      </c>
      <c r="F46" s="4"/>
      <c r="G46" s="18"/>
      <c r="H46" s="18"/>
      <c r="I46" s="18"/>
      <c r="J46" s="18"/>
      <c r="K46" s="18"/>
      <c r="L46" s="18"/>
      <c r="M46" s="4"/>
    </row>
    <row r="47" spans="1:13" ht="12">
      <c r="A47" s="50"/>
      <c r="B47" s="33"/>
      <c r="C47" s="21" t="s">
        <v>112</v>
      </c>
      <c r="D47" s="99">
        <v>29.274337922</v>
      </c>
      <c r="E47" s="99">
        <v>40.106043598</v>
      </c>
      <c r="F47" s="4"/>
      <c r="G47" s="18"/>
      <c r="H47" s="18"/>
      <c r="I47" s="18"/>
      <c r="J47" s="18"/>
      <c r="K47" s="18"/>
      <c r="L47" s="18"/>
      <c r="M47" s="4"/>
    </row>
    <row r="48" spans="1:13" ht="12">
      <c r="A48" s="49"/>
      <c r="B48" s="33"/>
      <c r="C48" s="21" t="s">
        <v>111</v>
      </c>
      <c r="D48" s="99">
        <v>22.43005537</v>
      </c>
      <c r="E48" s="99">
        <v>37.71885079</v>
      </c>
      <c r="F48" s="4"/>
      <c r="G48" s="18"/>
      <c r="H48" s="18"/>
      <c r="I48" s="18"/>
      <c r="J48" s="18"/>
      <c r="K48" s="18"/>
      <c r="L48" s="18"/>
      <c r="M48" s="4"/>
    </row>
    <row r="49" spans="1:13" ht="12">
      <c r="A49" s="49"/>
      <c r="B49" s="33"/>
      <c r="C49" s="69" t="s">
        <v>80</v>
      </c>
      <c r="D49" s="99">
        <v>30.414364742</v>
      </c>
      <c r="E49" s="99">
        <v>36.313673872</v>
      </c>
      <c r="F49" s="4"/>
      <c r="G49" s="18"/>
      <c r="H49" s="18"/>
      <c r="I49" s="18"/>
      <c r="J49" s="18"/>
      <c r="K49" s="18"/>
      <c r="L49" s="18"/>
      <c r="M49" s="4"/>
    </row>
    <row r="50" spans="1:13" ht="12">
      <c r="A50" s="5"/>
      <c r="B50" s="5"/>
      <c r="C50" s="221" t="s">
        <v>81</v>
      </c>
      <c r="D50" s="99">
        <v>30.545152974</v>
      </c>
      <c r="E50" s="99">
        <v>31.591039331</v>
      </c>
      <c r="G50" s="18"/>
      <c r="H50" s="18"/>
      <c r="I50" s="18"/>
      <c r="J50" s="18"/>
      <c r="K50" s="18"/>
      <c r="L50" s="18"/>
      <c r="M50" s="4"/>
    </row>
    <row r="51" spans="1:13" ht="8.25" customHeight="1">
      <c r="A51" s="50"/>
      <c r="B51" s="50"/>
      <c r="C51" s="85"/>
      <c r="D51" s="101"/>
      <c r="E51" s="101"/>
      <c r="F51" s="50"/>
      <c r="G51" s="18"/>
      <c r="H51" s="18"/>
      <c r="I51" s="18"/>
      <c r="J51" s="18"/>
      <c r="K51" s="18"/>
      <c r="L51" s="18"/>
      <c r="M51" s="4"/>
    </row>
    <row r="52" spans="1:13" ht="12">
      <c r="A52" s="50"/>
      <c r="B52" s="208"/>
      <c r="F52" s="18"/>
      <c r="G52" s="18"/>
      <c r="H52" s="18"/>
      <c r="I52" s="18"/>
      <c r="J52" s="18"/>
      <c r="K52" s="18"/>
      <c r="L52" s="18"/>
      <c r="M52" s="4"/>
    </row>
    <row r="53" spans="1:13" ht="12">
      <c r="A53" s="50"/>
      <c r="B53" s="50"/>
      <c r="C53" s="5"/>
      <c r="D53" s="19"/>
      <c r="E53" s="5"/>
      <c r="F53" s="18"/>
      <c r="G53" s="18"/>
      <c r="H53" s="18"/>
      <c r="I53" s="18"/>
      <c r="J53" s="18"/>
      <c r="K53" s="18"/>
      <c r="L53" s="18"/>
      <c r="M53" s="4"/>
    </row>
    <row r="54" spans="1:13" ht="12">
      <c r="A54" s="50"/>
      <c r="B54" s="50"/>
      <c r="C54" s="2" t="s">
        <v>73</v>
      </c>
      <c r="F54" s="18"/>
      <c r="G54" s="18"/>
      <c r="H54" s="18"/>
      <c r="I54" s="18"/>
      <c r="J54" s="18"/>
      <c r="K54" s="18"/>
      <c r="L54" s="18"/>
      <c r="M54" s="4"/>
    </row>
    <row r="55" spans="1:12" ht="14.5" customHeight="1">
      <c r="A55" s="50"/>
      <c r="B55" s="50"/>
      <c r="C55" s="82" t="s">
        <v>157</v>
      </c>
      <c r="F55" s="34"/>
      <c r="G55" s="34"/>
      <c r="H55" s="34"/>
      <c r="I55" s="34"/>
      <c r="J55" s="34"/>
      <c r="K55" s="34"/>
      <c r="L55" s="34"/>
    </row>
    <row r="56" spans="1:13" ht="12">
      <c r="A56" s="50"/>
      <c r="B56" s="50"/>
      <c r="C56" s="83" t="s">
        <v>116</v>
      </c>
      <c r="D56" s="50"/>
      <c r="E56" s="50"/>
      <c r="F56" s="50"/>
      <c r="G56" s="50"/>
      <c r="H56" s="50"/>
      <c r="I56" s="50"/>
      <c r="J56" s="50"/>
      <c r="K56" s="50"/>
      <c r="L56" s="50"/>
      <c r="M56" s="4"/>
    </row>
    <row r="57" spans="1:13" ht="12">
      <c r="A57" s="50"/>
      <c r="B57" s="50"/>
      <c r="C57" s="158" t="s">
        <v>109</v>
      </c>
      <c r="D57" s="50"/>
      <c r="E57" s="50"/>
      <c r="F57" s="50"/>
      <c r="G57" s="50"/>
      <c r="H57" s="50"/>
      <c r="I57" s="50"/>
      <c r="J57" s="50"/>
      <c r="K57" s="50"/>
      <c r="L57" s="50"/>
      <c r="M57" s="4"/>
    </row>
    <row r="58" spans="1:13" ht="12">
      <c r="A58" s="50"/>
      <c r="B58" s="50"/>
      <c r="C58" s="158" t="s">
        <v>150</v>
      </c>
      <c r="D58" s="39"/>
      <c r="E58" s="39"/>
      <c r="F58" s="50"/>
      <c r="G58" s="50"/>
      <c r="H58" s="50"/>
      <c r="I58" s="50"/>
      <c r="J58" s="50"/>
      <c r="K58" s="50"/>
      <c r="L58" s="50"/>
      <c r="M58" s="4"/>
    </row>
    <row r="59" spans="1:13" s="3" customFormat="1" ht="12">
      <c r="A59" s="18"/>
      <c r="B59" s="18"/>
      <c r="C59" s="86" t="s">
        <v>126</v>
      </c>
      <c r="F59" s="18"/>
      <c r="G59" s="18"/>
      <c r="H59" s="18"/>
      <c r="I59" s="18"/>
      <c r="J59" s="18"/>
      <c r="K59" s="18"/>
      <c r="L59" s="18"/>
      <c r="M59" s="29"/>
    </row>
    <row r="60" spans="1:6" ht="12">
      <c r="A60" s="50"/>
      <c r="B60" s="50"/>
      <c r="D60" s="18"/>
      <c r="E60" s="18"/>
      <c r="F60" s="4"/>
    </row>
    <row r="61" spans="1:6" ht="12">
      <c r="A61" s="50"/>
      <c r="B61" s="50"/>
      <c r="C61" s="18"/>
      <c r="D61" s="18"/>
      <c r="E61" s="18"/>
      <c r="F61" s="4"/>
    </row>
    <row r="62" spans="1:6" ht="12">
      <c r="A62" s="50"/>
      <c r="B62" s="50"/>
      <c r="C62" s="18"/>
      <c r="D62" s="18"/>
      <c r="F62" s="4"/>
    </row>
    <row r="63" spans="1:6" ht="12">
      <c r="A63" s="50"/>
      <c r="B63" s="50"/>
      <c r="C63" s="18"/>
      <c r="D63" s="18"/>
      <c r="E63" s="18"/>
      <c r="F63" s="4"/>
    </row>
    <row r="64" spans="1:6" ht="12">
      <c r="A64" s="50"/>
      <c r="B64" s="50"/>
      <c r="C64" s="18"/>
      <c r="D64" s="18"/>
      <c r="E64" s="18"/>
      <c r="F64" s="4"/>
    </row>
    <row r="65" spans="1:6" ht="12">
      <c r="A65" s="50"/>
      <c r="B65" s="50"/>
      <c r="C65" s="18"/>
      <c r="D65" s="18"/>
      <c r="E65" s="18"/>
      <c r="F65" s="4"/>
    </row>
    <row r="66" spans="1:6" ht="12">
      <c r="A66" s="50"/>
      <c r="B66" s="50"/>
      <c r="C66" s="42"/>
      <c r="D66" s="42"/>
      <c r="E66" s="42"/>
      <c r="F66" s="4"/>
    </row>
    <row r="67" spans="1:6" ht="12">
      <c r="A67" s="50"/>
      <c r="B67" s="50"/>
      <c r="C67" s="42"/>
      <c r="D67" s="42"/>
      <c r="E67" s="42"/>
      <c r="F67" s="4"/>
    </row>
    <row r="68" spans="5:6" s="79" customFormat="1" ht="12">
      <c r="E68" s="77"/>
      <c r="F68" s="78"/>
    </row>
    <row r="69" spans="1:6" ht="12">
      <c r="A69" s="102" t="s">
        <v>92</v>
      </c>
      <c r="B69" s="50"/>
      <c r="C69" s="48"/>
      <c r="D69" s="48"/>
      <c r="E69" s="48"/>
      <c r="F69" s="4"/>
    </row>
    <row r="70" spans="1:6" ht="12">
      <c r="A70" s="103" t="s">
        <v>113</v>
      </c>
      <c r="B70" s="50"/>
      <c r="C70" s="48"/>
      <c r="D70" s="48"/>
      <c r="E70" s="48"/>
      <c r="F70" s="4"/>
    </row>
    <row r="71" spans="1:6" ht="12">
      <c r="A71" s="74"/>
      <c r="B71" s="74"/>
      <c r="C71" s="77"/>
      <c r="D71" s="77"/>
      <c r="E71" s="44"/>
      <c r="F71" s="4"/>
    </row>
    <row r="72" spans="1:6" ht="12">
      <c r="A72" s="50"/>
      <c r="B72" s="50"/>
      <c r="C72" s="68"/>
      <c r="D72" s="56"/>
      <c r="E72" s="56"/>
      <c r="F72" s="4"/>
    </row>
    <row r="73" spans="1:6" ht="12">
      <c r="A73" s="50"/>
      <c r="B73" s="50"/>
      <c r="C73" s="41"/>
      <c r="D73" s="67"/>
      <c r="E73" s="67"/>
      <c r="F73" s="4"/>
    </row>
    <row r="74" spans="1:6" ht="12">
      <c r="A74" s="50"/>
      <c r="B74" s="50"/>
      <c r="C74" s="41"/>
      <c r="D74" s="67"/>
      <c r="E74" s="67"/>
      <c r="F74" s="4"/>
    </row>
    <row r="75" spans="1:6" ht="12">
      <c r="A75" s="50"/>
      <c r="B75" s="50"/>
      <c r="C75" s="41"/>
      <c r="D75" s="67"/>
      <c r="E75" s="67"/>
      <c r="F75" s="4"/>
    </row>
    <row r="76" spans="1:6" ht="12">
      <c r="A76" s="50"/>
      <c r="B76" s="50"/>
      <c r="C76" s="41"/>
      <c r="D76" s="67"/>
      <c r="E76" s="67"/>
      <c r="F76" s="4"/>
    </row>
    <row r="77" spans="1:6" ht="12">
      <c r="A77" s="50"/>
      <c r="B77" s="50"/>
      <c r="C77" s="41"/>
      <c r="D77" s="67"/>
      <c r="E77" s="67"/>
      <c r="F77" s="4"/>
    </row>
    <row r="78" spans="1:6" ht="12">
      <c r="A78" s="50"/>
      <c r="B78" s="50"/>
      <c r="C78" s="41"/>
      <c r="D78" s="67"/>
      <c r="E78" s="67"/>
      <c r="F78" s="4"/>
    </row>
    <row r="79" spans="1:6" ht="12">
      <c r="A79" s="50"/>
      <c r="B79" s="50"/>
      <c r="C79" s="41"/>
      <c r="D79" s="67"/>
      <c r="E79" s="67"/>
      <c r="F79" s="4"/>
    </row>
    <row r="80" spans="1:6" ht="12">
      <c r="A80" s="50"/>
      <c r="B80" s="50"/>
      <c r="C80" s="41"/>
      <c r="D80" s="67"/>
      <c r="E80" s="67"/>
      <c r="F80" s="4"/>
    </row>
    <row r="81" spans="1:6" ht="12">
      <c r="A81" s="50"/>
      <c r="B81" s="50"/>
      <c r="C81" s="41"/>
      <c r="D81" s="67"/>
      <c r="E81" s="67"/>
      <c r="F81" s="4"/>
    </row>
    <row r="82" spans="1:6" ht="12">
      <c r="A82" s="50"/>
      <c r="B82" s="50"/>
      <c r="C82" s="41"/>
      <c r="D82" s="67"/>
      <c r="E82" s="67"/>
      <c r="F82" s="4"/>
    </row>
    <row r="83" spans="1:6" ht="12">
      <c r="A83" s="50"/>
      <c r="B83" s="50"/>
      <c r="C83" s="41"/>
      <c r="D83" s="67"/>
      <c r="E83" s="67"/>
      <c r="F83" s="4"/>
    </row>
    <row r="84" spans="1:6" ht="12">
      <c r="A84" s="50"/>
      <c r="B84" s="50"/>
      <c r="C84" s="41"/>
      <c r="D84" s="67"/>
      <c r="E84" s="67"/>
      <c r="F84" s="4"/>
    </row>
    <row r="85" spans="1:6" ht="12">
      <c r="A85" s="50"/>
      <c r="B85" s="50"/>
      <c r="C85" s="41"/>
      <c r="D85" s="67"/>
      <c r="E85" s="67"/>
      <c r="F85" s="4"/>
    </row>
    <row r="86" spans="1:6" ht="12">
      <c r="A86" s="50"/>
      <c r="B86" s="50"/>
      <c r="C86" s="41"/>
      <c r="D86" s="67"/>
      <c r="E86" s="67"/>
      <c r="F86" s="4"/>
    </row>
    <row r="87" spans="1:6" ht="12">
      <c r="A87" s="50"/>
      <c r="B87" s="50"/>
      <c r="C87" s="41"/>
      <c r="D87" s="67"/>
      <c r="E87" s="67"/>
      <c r="F87" s="4"/>
    </row>
    <row r="88" spans="1:6" ht="12">
      <c r="A88" s="50"/>
      <c r="B88" s="50"/>
      <c r="C88" s="41"/>
      <c r="D88" s="67"/>
      <c r="E88" s="67"/>
      <c r="F88" s="4"/>
    </row>
    <row r="89" spans="1:6" ht="12">
      <c r="A89" s="50"/>
      <c r="B89" s="50"/>
      <c r="C89" s="41"/>
      <c r="D89" s="67"/>
      <c r="E89" s="67"/>
      <c r="F89" s="4"/>
    </row>
    <row r="90" spans="1:6" ht="12">
      <c r="A90" s="50"/>
      <c r="B90" s="50"/>
      <c r="C90" s="41"/>
      <c r="D90" s="67"/>
      <c r="E90" s="67"/>
      <c r="F90" s="4"/>
    </row>
    <row r="91" spans="1:6" ht="12">
      <c r="A91" s="50"/>
      <c r="B91" s="50"/>
      <c r="C91" s="41"/>
      <c r="D91" s="67"/>
      <c r="E91" s="67"/>
      <c r="F91" s="4"/>
    </row>
    <row r="92" spans="1:6" ht="12">
      <c r="A92" s="50"/>
      <c r="B92" s="50"/>
      <c r="C92" s="41"/>
      <c r="D92" s="67"/>
      <c r="E92" s="67"/>
      <c r="F92" s="4"/>
    </row>
    <row r="93" spans="1:6" ht="12">
      <c r="A93" s="50"/>
      <c r="B93" s="50"/>
      <c r="C93" s="41"/>
      <c r="D93" s="67"/>
      <c r="E93" s="67"/>
      <c r="F93" s="4"/>
    </row>
    <row r="94" spans="1:6" ht="12">
      <c r="A94" s="50"/>
      <c r="B94" s="50"/>
      <c r="C94" s="41"/>
      <c r="D94" s="67"/>
      <c r="E94" s="67"/>
      <c r="F94" s="4"/>
    </row>
    <row r="95" spans="1:6" ht="12">
      <c r="A95" s="50"/>
      <c r="B95" s="50"/>
      <c r="C95" s="41"/>
      <c r="D95" s="67"/>
      <c r="E95" s="67"/>
      <c r="F95" s="4"/>
    </row>
    <row r="96" spans="1:6" ht="12">
      <c r="A96" s="50"/>
      <c r="B96" s="50"/>
      <c r="C96" s="41"/>
      <c r="D96" s="67"/>
      <c r="E96" s="67"/>
      <c r="F96" s="4"/>
    </row>
    <row r="97" spans="1:6" ht="12">
      <c r="A97" s="50"/>
      <c r="B97" s="50"/>
      <c r="C97" s="41"/>
      <c r="D97" s="67"/>
      <c r="E97" s="67"/>
      <c r="F97" s="4"/>
    </row>
    <row r="98" spans="1:6" ht="12">
      <c r="A98" s="50"/>
      <c r="B98" s="50"/>
      <c r="C98" s="41"/>
      <c r="D98" s="67"/>
      <c r="E98" s="67"/>
      <c r="F98" s="4"/>
    </row>
    <row r="99" spans="1:6" ht="12">
      <c r="A99" s="50"/>
      <c r="B99" s="50"/>
      <c r="C99" s="41"/>
      <c r="D99" s="67"/>
      <c r="E99" s="67"/>
      <c r="F99" s="4"/>
    </row>
    <row r="100" spans="1:6" ht="12">
      <c r="A100" s="50"/>
      <c r="B100" s="50"/>
      <c r="C100" s="41"/>
      <c r="D100" s="67"/>
      <c r="E100" s="67"/>
      <c r="F100" s="4"/>
    </row>
    <row r="101" spans="1:6" ht="12">
      <c r="A101" s="50"/>
      <c r="B101" s="50"/>
      <c r="C101" s="41"/>
      <c r="D101" s="67"/>
      <c r="E101" s="67"/>
      <c r="F101" s="4"/>
    </row>
    <row r="102" spans="1:6" ht="12">
      <c r="A102" s="50"/>
      <c r="B102" s="50"/>
      <c r="C102" s="41"/>
      <c r="D102" s="67"/>
      <c r="E102" s="67"/>
      <c r="F102" s="4"/>
    </row>
    <row r="103" spans="1:6" ht="12">
      <c r="A103" s="50"/>
      <c r="B103" s="50"/>
      <c r="C103" s="41"/>
      <c r="D103" s="67"/>
      <c r="E103" s="67"/>
      <c r="F103" s="4"/>
    </row>
    <row r="104" spans="1:6" ht="12">
      <c r="A104" s="50"/>
      <c r="B104" s="50"/>
      <c r="C104" s="41"/>
      <c r="D104" s="67"/>
      <c r="E104" s="67"/>
      <c r="F104" s="4"/>
    </row>
    <row r="105" spans="1:6" ht="12">
      <c r="A105" s="50"/>
      <c r="B105" s="50"/>
      <c r="C105" s="41"/>
      <c r="D105" s="67"/>
      <c r="E105" s="67"/>
      <c r="F105" s="4"/>
    </row>
    <row r="106" spans="1:6" ht="12">
      <c r="A106" s="50"/>
      <c r="B106" s="50"/>
      <c r="C106" s="58"/>
      <c r="D106" s="104"/>
      <c r="E106" s="104"/>
      <c r="F106" s="4"/>
    </row>
    <row r="107" spans="1:6" ht="12">
      <c r="A107" s="50"/>
      <c r="B107" s="50"/>
      <c r="C107" s="41"/>
      <c r="D107" s="67"/>
      <c r="E107" s="67"/>
      <c r="F107" s="4"/>
    </row>
    <row r="108" spans="1:6" ht="12">
      <c r="A108" s="50"/>
      <c r="B108" s="50"/>
      <c r="C108" s="41"/>
      <c r="D108" s="67"/>
      <c r="E108" s="67"/>
      <c r="F108" s="4"/>
    </row>
    <row r="109" spans="1:6" ht="12">
      <c r="A109" s="50"/>
      <c r="B109" s="50"/>
      <c r="C109" s="58"/>
      <c r="D109" s="104"/>
      <c r="E109" s="104"/>
      <c r="F109" s="4"/>
    </row>
    <row r="110" spans="1:6" ht="12">
      <c r="A110" s="50"/>
      <c r="B110" s="50"/>
      <c r="C110" s="69"/>
      <c r="D110" s="104"/>
      <c r="E110" s="104"/>
      <c r="F110" s="4"/>
    </row>
    <row r="111" spans="1:6" ht="12">
      <c r="A111" s="50"/>
      <c r="B111" s="50"/>
      <c r="C111" s="21"/>
      <c r="D111" s="104"/>
      <c r="E111" s="104"/>
      <c r="F111" s="4"/>
    </row>
    <row r="112" spans="1:6" ht="12">
      <c r="A112" s="50"/>
      <c r="B112" s="50"/>
      <c r="C112" s="21"/>
      <c r="D112" s="104"/>
      <c r="E112" s="104"/>
      <c r="F112" s="4"/>
    </row>
    <row r="113" spans="1:6" ht="12">
      <c r="A113" s="50"/>
      <c r="B113" s="50"/>
      <c r="C113" s="69"/>
      <c r="D113" s="104"/>
      <c r="E113" s="104"/>
      <c r="F113" s="4"/>
    </row>
    <row r="114" spans="3:13" ht="12">
      <c r="C114" s="5"/>
      <c r="D114" s="19"/>
      <c r="E114" s="5"/>
      <c r="F114" s="18"/>
      <c r="G114" s="18"/>
      <c r="H114" s="18"/>
      <c r="I114" s="18"/>
      <c r="J114" s="18"/>
      <c r="K114" s="18"/>
      <c r="L114" s="18"/>
      <c r="M114" s="4"/>
    </row>
    <row r="115" spans="6:12" ht="12">
      <c r="F115" s="5"/>
      <c r="G115" s="5"/>
      <c r="H115" s="5"/>
      <c r="I115" s="5"/>
      <c r="J115" s="5"/>
      <c r="K115" s="5"/>
      <c r="L115" s="5"/>
    </row>
    <row r="117" ht="12">
      <c r="C117" s="18"/>
    </row>
    <row r="118" spans="3:5" ht="12">
      <c r="C118" s="1"/>
      <c r="D118" s="3"/>
      <c r="E118" s="3"/>
    </row>
  </sheetData>
  <conditionalFormatting sqref="B14:B41">
    <cfRule type="top10" priority="1" dxfId="2" rank="3" bottom="1"/>
    <cfRule type="top10" priority="2" dxfId="0" rank="5"/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showGridLines="0" workbookViewId="0" topLeftCell="E1">
      <selection activeCell="O20" sqref="O20"/>
    </sheetView>
  </sheetViews>
  <sheetFormatPr defaultColWidth="11.00390625" defaultRowHeight="12"/>
  <cols>
    <col min="1" max="1" width="11.00390625" style="31" customWidth="1"/>
    <col min="2" max="2" width="11.00390625" style="159" customWidth="1"/>
    <col min="3" max="3" width="14.7109375" style="154" customWidth="1"/>
    <col min="4" max="12" width="13.8515625" style="153" customWidth="1"/>
    <col min="13" max="16384" width="11.00390625" style="153" customWidth="1"/>
  </cols>
  <sheetData>
    <row r="1" spans="1:7" ht="12">
      <c r="A1" s="74"/>
      <c r="C1" s="159"/>
      <c r="D1" s="159"/>
      <c r="E1" s="159"/>
      <c r="F1" s="159"/>
      <c r="G1" s="159"/>
    </row>
    <row r="2" spans="1:7" ht="12">
      <c r="A2" s="159"/>
      <c r="C2" s="159"/>
      <c r="D2" s="159"/>
      <c r="E2" s="159"/>
      <c r="F2" s="159"/>
      <c r="G2" s="159"/>
    </row>
    <row r="3" spans="1:7" ht="12">
      <c r="A3" s="159"/>
      <c r="C3" s="70" t="s">
        <v>85</v>
      </c>
      <c r="D3" s="159"/>
      <c r="E3" s="159"/>
      <c r="F3" s="159"/>
      <c r="G3" s="159"/>
    </row>
    <row r="4" spans="1:7" ht="12">
      <c r="A4" s="159"/>
      <c r="C4" s="70" t="s">
        <v>86</v>
      </c>
      <c r="D4" s="159"/>
      <c r="E4" s="159"/>
      <c r="F4" s="159"/>
      <c r="G4" s="159"/>
    </row>
    <row r="5" spans="1:7" ht="12">
      <c r="A5" s="159"/>
      <c r="C5" s="18"/>
      <c r="D5" s="18"/>
      <c r="E5" s="18"/>
      <c r="F5" s="18"/>
      <c r="G5" s="18"/>
    </row>
    <row r="6" spans="1:7" ht="15.5">
      <c r="A6" s="159"/>
      <c r="C6" s="179" t="s">
        <v>94</v>
      </c>
      <c r="D6" s="18"/>
      <c r="E6" s="18"/>
      <c r="F6" s="18"/>
      <c r="G6" s="18"/>
    </row>
    <row r="7" spans="1:7" ht="12.5">
      <c r="A7" s="186"/>
      <c r="C7" s="188" t="s">
        <v>1</v>
      </c>
      <c r="D7" s="12"/>
      <c r="E7" s="12"/>
      <c r="F7" s="12"/>
      <c r="G7" s="155"/>
    </row>
    <row r="8" spans="1:9" ht="12.5">
      <c r="A8" s="49"/>
      <c r="C8" s="202"/>
      <c r="D8" s="203"/>
      <c r="E8" s="203"/>
      <c r="F8" s="203"/>
      <c r="G8" s="34"/>
      <c r="H8" s="6"/>
      <c r="I8" s="6"/>
    </row>
    <row r="9" spans="1:9" ht="12">
      <c r="A9" s="187"/>
      <c r="C9" s="189"/>
      <c r="D9" s="7"/>
      <c r="E9" s="7"/>
      <c r="F9" s="7"/>
      <c r="G9" s="6"/>
      <c r="H9" s="6"/>
      <c r="I9" s="6"/>
    </row>
    <row r="10" spans="1:13" ht="11.5" customHeight="1">
      <c r="A10" s="159"/>
      <c r="C10" s="8"/>
      <c r="D10" s="259" t="s">
        <v>87</v>
      </c>
      <c r="E10" s="260"/>
      <c r="F10" s="260"/>
      <c r="G10" s="260"/>
      <c r="H10" s="261" t="s">
        <v>88</v>
      </c>
      <c r="I10" s="260"/>
      <c r="J10" s="260"/>
      <c r="K10" s="260"/>
      <c r="L10" s="260"/>
      <c r="M10" s="33"/>
    </row>
    <row r="11" spans="1:25" ht="57.5">
      <c r="A11" s="159"/>
      <c r="C11" s="180"/>
      <c r="D11" s="28" t="s">
        <v>6</v>
      </c>
      <c r="E11" s="28" t="s">
        <v>36</v>
      </c>
      <c r="F11" s="72" t="s">
        <v>89</v>
      </c>
      <c r="G11" s="73" t="s">
        <v>0</v>
      </c>
      <c r="H11" s="28" t="s">
        <v>6</v>
      </c>
      <c r="I11" s="28" t="s">
        <v>53</v>
      </c>
      <c r="J11" s="72" t="s">
        <v>37</v>
      </c>
      <c r="K11" s="72" t="s">
        <v>3</v>
      </c>
      <c r="L11" s="72" t="s">
        <v>4</v>
      </c>
      <c r="M11" s="3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13" ht="12">
      <c r="A12" s="49"/>
      <c r="C12" s="193" t="s">
        <v>165</v>
      </c>
      <c r="D12" s="122">
        <v>21.615532804</v>
      </c>
      <c r="E12" s="123">
        <v>33.234404226</v>
      </c>
      <c r="F12" s="122">
        <v>16.767081153</v>
      </c>
      <c r="G12" s="122">
        <v>16.958764086</v>
      </c>
      <c r="H12" s="123">
        <v>22.253538757</v>
      </c>
      <c r="I12" s="213">
        <v>42.129345691</v>
      </c>
      <c r="J12" s="122">
        <v>15.657739607</v>
      </c>
      <c r="K12" s="122">
        <v>20.359967238</v>
      </c>
      <c r="L12" s="122">
        <v>29.645163039</v>
      </c>
      <c r="M12" s="181"/>
    </row>
    <row r="13" spans="1:13" ht="12">
      <c r="A13" s="49"/>
      <c r="C13" s="194" t="s">
        <v>160</v>
      </c>
      <c r="D13" s="214">
        <v>21.39931772</v>
      </c>
      <c r="E13" s="215">
        <v>32.221525135</v>
      </c>
      <c r="F13" s="214">
        <v>16.273464714</v>
      </c>
      <c r="G13" s="214">
        <v>16.967216145</v>
      </c>
      <c r="H13" s="215">
        <v>22.751998084</v>
      </c>
      <c r="I13" s="216">
        <v>42.98259083</v>
      </c>
      <c r="J13" s="214">
        <v>16.559459323</v>
      </c>
      <c r="K13" s="214">
        <v>20.604811955</v>
      </c>
      <c r="L13" s="214">
        <v>29.757664224</v>
      </c>
      <c r="M13" s="33"/>
    </row>
    <row r="14" spans="1:13" ht="12">
      <c r="A14" s="159"/>
      <c r="B14" s="209"/>
      <c r="C14" s="192" t="s">
        <v>8</v>
      </c>
      <c r="D14" s="196">
        <v>21.019115479</v>
      </c>
      <c r="E14" s="197">
        <v>32.666241435</v>
      </c>
      <c r="F14" s="198">
        <v>20.37468048</v>
      </c>
      <c r="G14" s="198">
        <v>15.507752269</v>
      </c>
      <c r="H14" s="197">
        <v>19.746526232</v>
      </c>
      <c r="I14" s="199">
        <v>46.299297552</v>
      </c>
      <c r="J14" s="198">
        <v>17.418338125</v>
      </c>
      <c r="K14" s="198">
        <v>15.481398897</v>
      </c>
      <c r="L14" s="198">
        <v>24.253432578</v>
      </c>
      <c r="M14" s="33"/>
    </row>
    <row r="15" spans="1:13" ht="12">
      <c r="A15" s="159"/>
      <c r="B15" s="209"/>
      <c r="C15" s="190" t="s">
        <v>9</v>
      </c>
      <c r="D15" s="196">
        <v>35.770881082</v>
      </c>
      <c r="E15" s="197">
        <v>56.988224349</v>
      </c>
      <c r="F15" s="198">
        <v>39.000442166</v>
      </c>
      <c r="G15" s="198">
        <v>26.698566442</v>
      </c>
      <c r="H15" s="197">
        <v>31.505584563</v>
      </c>
      <c r="I15" s="196">
        <v>50.504970277</v>
      </c>
      <c r="J15" s="198">
        <v>17.860455525</v>
      </c>
      <c r="K15" s="198">
        <v>30.317213848</v>
      </c>
      <c r="L15" s="198">
        <v>64.676811001</v>
      </c>
      <c r="M15" s="33"/>
    </row>
    <row r="16" spans="1:13" ht="12">
      <c r="A16" s="159"/>
      <c r="B16" s="209"/>
      <c r="C16" s="190" t="s">
        <v>161</v>
      </c>
      <c r="D16" s="196">
        <v>13.30795223</v>
      </c>
      <c r="E16" s="197">
        <v>32.17868664</v>
      </c>
      <c r="F16" s="198">
        <v>6.739664477</v>
      </c>
      <c r="G16" s="198">
        <v>6.665059779</v>
      </c>
      <c r="H16" s="197">
        <v>11.00717995</v>
      </c>
      <c r="I16" s="196">
        <v>37.47418846</v>
      </c>
      <c r="J16" s="198">
        <v>8.867565534</v>
      </c>
      <c r="K16" s="198">
        <v>8.590309914</v>
      </c>
      <c r="L16" s="198">
        <v>18.66699788</v>
      </c>
      <c r="M16" s="33"/>
    </row>
    <row r="17" spans="1:13" ht="12">
      <c r="A17" s="159"/>
      <c r="B17" s="209"/>
      <c r="C17" s="190" t="s">
        <v>10</v>
      </c>
      <c r="D17" s="196">
        <v>20.6646775</v>
      </c>
      <c r="E17" s="197">
        <v>33.789932592</v>
      </c>
      <c r="F17" s="198">
        <v>6.013031248</v>
      </c>
      <c r="G17" s="198">
        <v>12.114687084</v>
      </c>
      <c r="H17" s="197">
        <v>11.748361305</v>
      </c>
      <c r="I17" s="196">
        <v>32.282052997</v>
      </c>
      <c r="J17" s="198">
        <v>11.405938649</v>
      </c>
      <c r="K17" s="198">
        <v>8.5014150516</v>
      </c>
      <c r="L17" s="198">
        <v>10.285117071</v>
      </c>
      <c r="M17" s="33"/>
    </row>
    <row r="18" spans="1:13" ht="12">
      <c r="A18" s="159"/>
      <c r="B18" s="209"/>
      <c r="C18" s="190" t="s">
        <v>139</v>
      </c>
      <c r="D18" s="196">
        <v>22.47245643</v>
      </c>
      <c r="E18" s="197">
        <v>34.75501727</v>
      </c>
      <c r="F18" s="198">
        <v>17.533147745</v>
      </c>
      <c r="G18" s="198">
        <v>16.097822452</v>
      </c>
      <c r="H18" s="197">
        <v>22.555212402</v>
      </c>
      <c r="I18" s="196">
        <v>46.747114879</v>
      </c>
      <c r="J18" s="198">
        <v>15.793053965</v>
      </c>
      <c r="K18" s="198">
        <v>19.607937555</v>
      </c>
      <c r="L18" s="198">
        <v>30.926460986</v>
      </c>
      <c r="M18" s="33"/>
    </row>
    <row r="19" spans="1:13" ht="12">
      <c r="A19" s="159"/>
      <c r="B19" s="209"/>
      <c r="C19" s="190" t="s">
        <v>11</v>
      </c>
      <c r="D19" s="196">
        <v>29.237139611</v>
      </c>
      <c r="E19" s="197">
        <v>53.496544003</v>
      </c>
      <c r="F19" s="198">
        <v>19.20524396</v>
      </c>
      <c r="G19" s="198">
        <v>13.552862071</v>
      </c>
      <c r="H19" s="197">
        <v>16.02487777</v>
      </c>
      <c r="I19" s="196">
        <v>33.371422429</v>
      </c>
      <c r="J19" s="198">
        <v>10.216873607</v>
      </c>
      <c r="K19" s="198">
        <v>14.165274089</v>
      </c>
      <c r="L19" s="198">
        <v>18.361431589</v>
      </c>
      <c r="M19" s="33"/>
    </row>
    <row r="20" spans="1:13" ht="12">
      <c r="A20" s="159"/>
      <c r="B20" s="209"/>
      <c r="C20" s="190" t="s">
        <v>118</v>
      </c>
      <c r="D20" s="196">
        <v>19.543047671</v>
      </c>
      <c r="E20" s="197">
        <v>39.376954519</v>
      </c>
      <c r="F20" s="198">
        <v>9.6941912562</v>
      </c>
      <c r="G20" s="198">
        <v>12.944443291</v>
      </c>
      <c r="H20" s="197">
        <v>21.251590776</v>
      </c>
      <c r="I20" s="196">
        <v>59.903538241</v>
      </c>
      <c r="J20" s="198">
        <v>14.905298345</v>
      </c>
      <c r="K20" s="198">
        <v>15.790836485</v>
      </c>
      <c r="L20" s="198">
        <v>21.245670404</v>
      </c>
      <c r="M20" s="33"/>
    </row>
    <row r="21" spans="1:13" ht="12">
      <c r="A21" s="159"/>
      <c r="B21" s="209"/>
      <c r="C21" s="190" t="s">
        <v>12</v>
      </c>
      <c r="D21" s="196">
        <v>25.692600545</v>
      </c>
      <c r="E21" s="197">
        <v>32.187860257</v>
      </c>
      <c r="F21" s="198">
        <v>18.173817622</v>
      </c>
      <c r="G21" s="198">
        <v>24.230973819</v>
      </c>
      <c r="H21" s="197">
        <v>29.65424268</v>
      </c>
      <c r="I21" s="196">
        <v>49.963364384</v>
      </c>
      <c r="J21" s="198">
        <v>22.09132965</v>
      </c>
      <c r="K21" s="198">
        <v>29.18309354</v>
      </c>
      <c r="L21" s="198">
        <v>35.427826035</v>
      </c>
      <c r="M21" s="33"/>
    </row>
    <row r="22" spans="1:13" ht="12">
      <c r="A22" s="159"/>
      <c r="B22" s="209"/>
      <c r="C22" s="190" t="s">
        <v>13</v>
      </c>
      <c r="D22" s="196">
        <v>24.34451098</v>
      </c>
      <c r="E22" s="197">
        <v>32.564937559</v>
      </c>
      <c r="F22" s="198">
        <v>21.760569958</v>
      </c>
      <c r="G22" s="198">
        <v>22.170185601</v>
      </c>
      <c r="H22" s="197">
        <v>29.74651301</v>
      </c>
      <c r="I22" s="196">
        <v>49.827606173</v>
      </c>
      <c r="J22" s="198">
        <v>21.920116103</v>
      </c>
      <c r="K22" s="198">
        <v>28.338648514</v>
      </c>
      <c r="L22" s="198">
        <v>45.539858853</v>
      </c>
      <c r="M22" s="33"/>
    </row>
    <row r="23" spans="1:13" ht="12">
      <c r="A23" s="159"/>
      <c r="B23" s="209"/>
      <c r="C23" s="242" t="s">
        <v>140</v>
      </c>
      <c r="D23" s="196">
        <v>17.242447384</v>
      </c>
      <c r="E23" s="197">
        <v>28.746127763</v>
      </c>
      <c r="F23" s="198">
        <v>9.6470027876</v>
      </c>
      <c r="G23" s="198">
        <v>11.933722606</v>
      </c>
      <c r="H23" s="197">
        <v>20.461659826</v>
      </c>
      <c r="I23" s="196">
        <v>40.915985027</v>
      </c>
      <c r="J23" s="198">
        <v>12.175375306</v>
      </c>
      <c r="K23" s="198">
        <v>17.668541072</v>
      </c>
      <c r="L23" s="198">
        <v>26.616012179</v>
      </c>
      <c r="M23" s="33"/>
    </row>
    <row r="24" spans="1:13" ht="12">
      <c r="A24" s="159"/>
      <c r="B24" s="209"/>
      <c r="C24" s="242" t="s">
        <v>97</v>
      </c>
      <c r="D24" s="196">
        <v>25.354025402</v>
      </c>
      <c r="E24" s="197">
        <v>47.574587373</v>
      </c>
      <c r="F24" s="198">
        <v>30.877065797</v>
      </c>
      <c r="G24" s="198">
        <v>20.325832098</v>
      </c>
      <c r="H24" s="197">
        <v>16.007416651</v>
      </c>
      <c r="I24" s="196">
        <v>35.431326478</v>
      </c>
      <c r="J24" s="198">
        <v>12.785711289</v>
      </c>
      <c r="K24" s="198">
        <v>15.250919176</v>
      </c>
      <c r="L24" s="198">
        <v>25.636857035</v>
      </c>
      <c r="M24" s="33"/>
    </row>
    <row r="25" spans="1:13" ht="12">
      <c r="A25" s="159"/>
      <c r="B25" s="209"/>
      <c r="C25" s="241" t="s">
        <v>119</v>
      </c>
      <c r="D25" s="196">
        <v>23.385348949</v>
      </c>
      <c r="E25" s="197">
        <v>29.883371232</v>
      </c>
      <c r="F25" s="198">
        <v>18.972629604</v>
      </c>
      <c r="G25" s="198">
        <v>21.028502278</v>
      </c>
      <c r="H25" s="197">
        <v>26.056265489</v>
      </c>
      <c r="I25" s="196">
        <v>37.801841532</v>
      </c>
      <c r="J25" s="198">
        <v>21.273378873</v>
      </c>
      <c r="K25" s="198">
        <v>24.902246584</v>
      </c>
      <c r="L25" s="198">
        <v>33.395568935</v>
      </c>
      <c r="M25" s="33"/>
    </row>
    <row r="26" spans="1:13" ht="12">
      <c r="A26" s="159"/>
      <c r="B26" s="209"/>
      <c r="C26" s="241" t="s">
        <v>14</v>
      </c>
      <c r="D26" s="196">
        <v>19.620041187</v>
      </c>
      <c r="E26" s="197">
        <v>25.418225217</v>
      </c>
      <c r="F26" s="198">
        <v>25.412393124</v>
      </c>
      <c r="G26" s="198">
        <v>18.375084285</v>
      </c>
      <c r="H26" s="197">
        <v>15.991433964</v>
      </c>
      <c r="I26" s="196">
        <v>37.710163751</v>
      </c>
      <c r="J26" s="198">
        <v>15.066407202</v>
      </c>
      <c r="K26" s="198">
        <v>14.792197837</v>
      </c>
      <c r="L26" s="198">
        <v>23.017276907</v>
      </c>
      <c r="M26" s="33"/>
    </row>
    <row r="27" spans="1:13" ht="12">
      <c r="A27" s="159"/>
      <c r="B27" s="209"/>
      <c r="C27" s="190" t="s">
        <v>114</v>
      </c>
      <c r="D27" s="196">
        <v>35.354207126</v>
      </c>
      <c r="E27" s="197">
        <v>56.213616443</v>
      </c>
      <c r="F27" s="198">
        <v>41.752911629</v>
      </c>
      <c r="G27" s="198">
        <v>25.974100092</v>
      </c>
      <c r="H27" s="197">
        <v>17.806800601</v>
      </c>
      <c r="I27" s="196">
        <v>36.025323392</v>
      </c>
      <c r="J27" s="198">
        <v>18.635758484</v>
      </c>
      <c r="K27" s="198">
        <v>15.674407415</v>
      </c>
      <c r="L27" s="198">
        <v>19.382938814</v>
      </c>
      <c r="M27" s="33"/>
    </row>
    <row r="28" spans="1:13" ht="12">
      <c r="A28" s="159"/>
      <c r="B28" s="209"/>
      <c r="C28" s="190" t="s">
        <v>15</v>
      </c>
      <c r="D28" s="196">
        <v>28.812385741</v>
      </c>
      <c r="E28" s="197">
        <v>50.545663558</v>
      </c>
      <c r="F28" s="198">
        <v>25.234767932</v>
      </c>
      <c r="G28" s="198">
        <v>17.89303777</v>
      </c>
      <c r="H28" s="197">
        <v>19.805705367</v>
      </c>
      <c r="I28" s="196">
        <v>46.93944112</v>
      </c>
      <c r="J28" s="198">
        <v>12.817933552</v>
      </c>
      <c r="K28" s="198">
        <v>15.654391318</v>
      </c>
      <c r="L28" s="198">
        <v>33.925103894</v>
      </c>
      <c r="M28" s="33"/>
    </row>
    <row r="29" spans="1:13" ht="12">
      <c r="A29" s="159"/>
      <c r="B29" s="209"/>
      <c r="C29" s="190" t="s">
        <v>137</v>
      </c>
      <c r="D29" s="196">
        <v>16.099548906</v>
      </c>
      <c r="E29" s="197">
        <v>22.402433347</v>
      </c>
      <c r="F29" s="198">
        <v>5.8667451152</v>
      </c>
      <c r="G29" s="198">
        <v>12.66553388</v>
      </c>
      <c r="H29" s="197">
        <v>23.054825751</v>
      </c>
      <c r="I29" s="196">
        <v>38.499852226</v>
      </c>
      <c r="J29" s="198">
        <v>15.557601648</v>
      </c>
      <c r="K29" s="198">
        <v>20.217281955</v>
      </c>
      <c r="L29" s="198">
        <v>41.14206103</v>
      </c>
      <c r="M29" s="33"/>
    </row>
    <row r="30" spans="1:13" ht="12">
      <c r="A30" s="159"/>
      <c r="B30" s="209"/>
      <c r="C30" s="190" t="s">
        <v>16</v>
      </c>
      <c r="D30" s="196">
        <v>19.79156962</v>
      </c>
      <c r="E30" s="197">
        <v>26.325081849</v>
      </c>
      <c r="F30" s="198">
        <v>21.307686006</v>
      </c>
      <c r="G30" s="198">
        <v>17.440251493</v>
      </c>
      <c r="H30" s="197">
        <v>18.681912624</v>
      </c>
      <c r="I30" s="196">
        <v>42.709677419</v>
      </c>
      <c r="J30" s="198">
        <v>14.602737912</v>
      </c>
      <c r="K30" s="198">
        <v>16.657119093</v>
      </c>
      <c r="L30" s="198">
        <v>24.015953636</v>
      </c>
      <c r="M30" s="33"/>
    </row>
    <row r="31" spans="1:13" ht="12">
      <c r="A31" s="159"/>
      <c r="B31" s="209"/>
      <c r="C31" s="190" t="s">
        <v>136</v>
      </c>
      <c r="D31" s="196">
        <v>19.910666638</v>
      </c>
      <c r="E31" s="197">
        <v>34.665088546</v>
      </c>
      <c r="F31" s="198">
        <v>28.572365217</v>
      </c>
      <c r="G31" s="198">
        <v>15.706126879</v>
      </c>
      <c r="H31" s="197">
        <v>19.976010324</v>
      </c>
      <c r="I31" s="196">
        <v>50.669187752</v>
      </c>
      <c r="J31" s="198">
        <v>12.300955998</v>
      </c>
      <c r="K31" s="198">
        <v>17.822259973</v>
      </c>
      <c r="L31" s="198">
        <v>35.837755871</v>
      </c>
      <c r="M31" s="33"/>
    </row>
    <row r="32" spans="1:13" ht="12">
      <c r="A32" s="159"/>
      <c r="B32" s="209"/>
      <c r="C32" s="242" t="s">
        <v>82</v>
      </c>
      <c r="D32" s="196">
        <v>17.780584483</v>
      </c>
      <c r="E32" s="197">
        <v>30.806724768</v>
      </c>
      <c r="F32" s="198">
        <v>12.149110604</v>
      </c>
      <c r="G32" s="198">
        <v>10.827702789</v>
      </c>
      <c r="H32" s="197">
        <v>13.539506862</v>
      </c>
      <c r="I32" s="196">
        <v>39.674140027</v>
      </c>
      <c r="J32" s="198">
        <v>8.6148946232</v>
      </c>
      <c r="K32" s="198">
        <v>10.858965146</v>
      </c>
      <c r="L32" s="198">
        <v>16.239201727</v>
      </c>
      <c r="M32" s="33"/>
    </row>
    <row r="33" spans="1:13" ht="12">
      <c r="A33" s="159"/>
      <c r="B33" s="209"/>
      <c r="C33" s="190" t="s">
        <v>17</v>
      </c>
      <c r="D33" s="196">
        <v>15.268134975</v>
      </c>
      <c r="E33" s="197">
        <v>25.930161603</v>
      </c>
      <c r="F33" s="198">
        <v>10.587613078</v>
      </c>
      <c r="G33" s="198">
        <v>10.367812271</v>
      </c>
      <c r="H33" s="197">
        <v>18.354303355</v>
      </c>
      <c r="I33" s="196">
        <v>40.249035279</v>
      </c>
      <c r="J33" s="198">
        <v>14.362842146</v>
      </c>
      <c r="K33" s="198">
        <v>16.938303973</v>
      </c>
      <c r="L33" s="198">
        <v>33.192566769</v>
      </c>
      <c r="M33" s="33"/>
    </row>
    <row r="34" spans="1:13" ht="12">
      <c r="A34" s="159"/>
      <c r="B34" s="209"/>
      <c r="C34" s="22" t="s">
        <v>141</v>
      </c>
      <c r="D34" s="196">
        <v>18.196349918</v>
      </c>
      <c r="E34" s="197">
        <v>34.684120552</v>
      </c>
      <c r="F34" s="198">
        <v>14.517286419</v>
      </c>
      <c r="G34" s="198">
        <v>13.999708221</v>
      </c>
      <c r="H34" s="197">
        <v>15.930972419</v>
      </c>
      <c r="I34" s="196">
        <v>36.658810085</v>
      </c>
      <c r="J34" s="198">
        <v>10.370426038</v>
      </c>
      <c r="K34" s="198">
        <v>15.357154537</v>
      </c>
      <c r="L34" s="198">
        <v>17.705283114</v>
      </c>
      <c r="M34" s="33"/>
    </row>
    <row r="35" spans="1:13" ht="12">
      <c r="A35" s="159"/>
      <c r="B35" s="209"/>
      <c r="C35" s="241" t="s">
        <v>18</v>
      </c>
      <c r="D35" s="196">
        <v>20.515725643</v>
      </c>
      <c r="E35" s="197">
        <v>29.386397357</v>
      </c>
      <c r="F35" s="198">
        <v>21.402930582</v>
      </c>
      <c r="G35" s="198">
        <v>18.740391471</v>
      </c>
      <c r="H35" s="197">
        <v>19.414067366</v>
      </c>
      <c r="I35" s="196">
        <v>32.279548877</v>
      </c>
      <c r="J35" s="198">
        <v>14.742767989</v>
      </c>
      <c r="K35" s="198">
        <v>18.106996471</v>
      </c>
      <c r="L35" s="198">
        <v>43.146256853</v>
      </c>
      <c r="M35" s="33"/>
    </row>
    <row r="36" spans="1:13" ht="12">
      <c r="A36" s="159"/>
      <c r="B36" s="209"/>
      <c r="C36" s="190" t="s">
        <v>19</v>
      </c>
      <c r="D36" s="196">
        <v>35.405668617</v>
      </c>
      <c r="E36" s="197">
        <v>49.804314225</v>
      </c>
      <c r="F36" s="198">
        <v>35.669649484</v>
      </c>
      <c r="G36" s="198">
        <v>30.158384708</v>
      </c>
      <c r="H36" s="197">
        <v>36.098827357</v>
      </c>
      <c r="I36" s="196">
        <v>46.999497899</v>
      </c>
      <c r="J36" s="198">
        <v>17.986070887</v>
      </c>
      <c r="K36" s="198">
        <v>35.639812913</v>
      </c>
      <c r="L36" s="198">
        <v>62.356002553</v>
      </c>
      <c r="M36" s="33"/>
    </row>
    <row r="37" spans="1:13" ht="12">
      <c r="A37" s="159"/>
      <c r="B37" s="209"/>
      <c r="C37" s="190" t="s">
        <v>20</v>
      </c>
      <c r="D37" s="196">
        <v>18.492090916</v>
      </c>
      <c r="E37" s="197">
        <v>41.940479835</v>
      </c>
      <c r="F37" s="196">
        <v>12.783769161</v>
      </c>
      <c r="G37" s="196">
        <v>10.872265586</v>
      </c>
      <c r="H37" s="197">
        <v>10.590584445</v>
      </c>
      <c r="I37" s="196">
        <v>26.708656546</v>
      </c>
      <c r="J37" s="196">
        <v>10.177541212</v>
      </c>
      <c r="K37" s="196">
        <v>9.580255695</v>
      </c>
      <c r="L37" s="196">
        <v>13.207436265</v>
      </c>
      <c r="M37" s="33"/>
    </row>
    <row r="38" spans="1:13" ht="12">
      <c r="A38" s="159"/>
      <c r="B38" s="209"/>
      <c r="C38" s="242" t="s">
        <v>142</v>
      </c>
      <c r="D38" s="196">
        <v>11.743765927</v>
      </c>
      <c r="E38" s="197">
        <v>27.793173401</v>
      </c>
      <c r="F38" s="196">
        <v>9.845374184</v>
      </c>
      <c r="G38" s="196">
        <v>9.5336432569</v>
      </c>
      <c r="H38" s="197">
        <v>15.594709291</v>
      </c>
      <c r="I38" s="196">
        <v>37.429047169</v>
      </c>
      <c r="J38" s="196">
        <v>12.31371936</v>
      </c>
      <c r="K38" s="196">
        <v>15.08627687</v>
      </c>
      <c r="L38" s="196">
        <v>37.957209816</v>
      </c>
      <c r="M38" s="33"/>
    </row>
    <row r="39" spans="1:13" ht="12">
      <c r="A39" s="159"/>
      <c r="B39" s="209"/>
      <c r="C39" s="191" t="s">
        <v>21</v>
      </c>
      <c r="D39" s="196">
        <v>18.309932504</v>
      </c>
      <c r="E39" s="197">
        <v>33.113715861</v>
      </c>
      <c r="F39" s="198">
        <v>5.3198295671</v>
      </c>
      <c r="G39" s="198">
        <v>8.1772045526</v>
      </c>
      <c r="H39" s="197">
        <v>12.60215397</v>
      </c>
      <c r="I39" s="196">
        <v>34.010084712</v>
      </c>
      <c r="J39" s="198">
        <v>6.6995098179</v>
      </c>
      <c r="K39" s="198">
        <v>9.6090999165</v>
      </c>
      <c r="L39" s="198">
        <v>17.498913312</v>
      </c>
      <c r="M39" s="33"/>
    </row>
    <row r="40" spans="1:13" ht="12">
      <c r="A40" s="159"/>
      <c r="B40" s="209"/>
      <c r="C40" s="243" t="s">
        <v>22</v>
      </c>
      <c r="D40" s="200">
        <v>17.59155566</v>
      </c>
      <c r="E40" s="201">
        <v>30.217458212</v>
      </c>
      <c r="F40" s="200">
        <v>6.7028436318</v>
      </c>
      <c r="G40" s="200">
        <v>8.3934176053</v>
      </c>
      <c r="H40" s="201">
        <v>17.808007841</v>
      </c>
      <c r="I40" s="200">
        <v>31.648763118</v>
      </c>
      <c r="J40" s="200">
        <v>9.3357860015</v>
      </c>
      <c r="K40" s="200">
        <v>15.229760504</v>
      </c>
      <c r="L40" s="200">
        <v>25.42502737</v>
      </c>
      <c r="M40" s="33"/>
    </row>
    <row r="41" spans="1:13" ht="12">
      <c r="A41" s="186"/>
      <c r="C41" s="19"/>
      <c r="D41" s="19"/>
      <c r="E41" s="19"/>
      <c r="F41" s="19"/>
      <c r="G41" s="155"/>
      <c r="H41" s="155"/>
      <c r="I41" s="155"/>
      <c r="J41" s="155"/>
      <c r="K41" s="155"/>
      <c r="L41" s="155"/>
      <c r="M41" s="31"/>
    </row>
    <row r="42" spans="1:13" ht="14.5" customHeight="1">
      <c r="A42" s="159"/>
      <c r="C42" s="157" t="s">
        <v>157</v>
      </c>
      <c r="M42" s="31"/>
    </row>
    <row r="43" spans="1:13" ht="12">
      <c r="A43" s="159"/>
      <c r="C43" s="152" t="s">
        <v>134</v>
      </c>
      <c r="M43" s="31"/>
    </row>
    <row r="44" spans="1:3" ht="12">
      <c r="A44" s="159"/>
      <c r="C44" s="156" t="s">
        <v>83</v>
      </c>
    </row>
    <row r="45" spans="1:3" ht="12">
      <c r="A45" s="159"/>
      <c r="C45" s="195" t="s">
        <v>135</v>
      </c>
    </row>
    <row r="46" spans="1:25" s="3" customFormat="1" ht="12">
      <c r="A46" s="18"/>
      <c r="B46" s="18"/>
      <c r="C46" s="29"/>
      <c r="P46" s="153"/>
      <c r="Q46" s="153"/>
      <c r="R46" s="153"/>
      <c r="S46" s="153"/>
      <c r="T46" s="153"/>
      <c r="U46" s="153"/>
      <c r="V46" s="153"/>
      <c r="W46" s="153"/>
      <c r="X46" s="153"/>
      <c r="Y46" s="153"/>
    </row>
    <row r="47" ht="12">
      <c r="C47" s="158"/>
    </row>
    <row r="48" ht="12">
      <c r="C48" s="158"/>
    </row>
    <row r="49" spans="1:13" ht="12">
      <c r="A49" s="159"/>
      <c r="C49" s="15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5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5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5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">
      <c r="A53" s="15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">
      <c r="A54" s="15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">
      <c r="A55" s="159"/>
      <c r="C55" s="182"/>
      <c r="D55" s="182"/>
      <c r="E55" s="182"/>
      <c r="F55" s="182"/>
      <c r="G55" s="182"/>
      <c r="H55" s="182"/>
      <c r="I55" s="182"/>
      <c r="J55" s="182"/>
      <c r="K55" s="18"/>
      <c r="L55" s="18"/>
      <c r="M55" s="18"/>
    </row>
    <row r="56" spans="1:13" ht="12">
      <c r="A56" s="159"/>
      <c r="C56" s="182"/>
      <c r="D56" s="182"/>
      <c r="E56" s="182"/>
      <c r="F56" s="182"/>
      <c r="G56" s="182"/>
      <c r="H56" s="182"/>
      <c r="I56" s="182"/>
      <c r="J56" s="182"/>
      <c r="K56" s="18"/>
      <c r="L56" s="18"/>
      <c r="M56" s="18"/>
    </row>
    <row r="57" spans="1:13" ht="12">
      <c r="A57" s="159"/>
      <c r="C57" s="182"/>
      <c r="D57" s="182"/>
      <c r="E57" s="182"/>
      <c r="F57" s="182"/>
      <c r="G57" s="182"/>
      <c r="H57" s="182"/>
      <c r="I57" s="182"/>
      <c r="J57" s="182"/>
      <c r="K57" s="32"/>
      <c r="L57" s="32"/>
      <c r="M57" s="32"/>
    </row>
    <row r="58" spans="1:13" ht="12">
      <c r="A58" s="159"/>
      <c r="C58" s="183"/>
      <c r="D58" s="183"/>
      <c r="E58" s="183"/>
      <c r="F58" s="183"/>
      <c r="G58" s="183"/>
      <c r="H58" s="183"/>
      <c r="I58" s="183"/>
      <c r="J58" s="183"/>
      <c r="K58" s="18"/>
      <c r="L58" s="18"/>
      <c r="M58" s="18"/>
    </row>
    <row r="59" spans="1:13" ht="12">
      <c r="A59" s="159"/>
      <c r="C59" s="184"/>
      <c r="D59" s="184"/>
      <c r="E59" s="184"/>
      <c r="F59" s="184"/>
      <c r="G59" s="184"/>
      <c r="H59" s="184"/>
      <c r="I59" s="184"/>
      <c r="J59" s="184"/>
      <c r="K59" s="18"/>
      <c r="L59" s="18"/>
      <c r="M59" s="18"/>
    </row>
    <row r="60" spans="1:13" ht="12">
      <c r="A60" s="159"/>
      <c r="C60" s="184"/>
      <c r="D60" s="184"/>
      <c r="E60" s="184"/>
      <c r="F60" s="184"/>
      <c r="G60" s="184"/>
      <c r="H60" s="184"/>
      <c r="I60" s="184"/>
      <c r="J60" s="184"/>
      <c r="K60" s="18"/>
      <c r="L60" s="18"/>
      <c r="M60" s="18"/>
    </row>
    <row r="61" spans="1:13" ht="12">
      <c r="A61" s="159"/>
      <c r="C61" s="185"/>
      <c r="D61" s="185"/>
      <c r="E61" s="185"/>
      <c r="F61" s="185"/>
      <c r="G61" s="185"/>
      <c r="H61" s="185"/>
      <c r="I61" s="185"/>
      <c r="J61" s="185"/>
      <c r="K61" s="18"/>
      <c r="L61" s="18"/>
      <c r="M61" s="18"/>
    </row>
    <row r="62" spans="1:13" ht="12">
      <c r="A62" s="159"/>
      <c r="C62" s="185"/>
      <c r="D62" s="185"/>
      <c r="E62" s="185"/>
      <c r="F62" s="185"/>
      <c r="G62" s="185"/>
      <c r="H62" s="185"/>
      <c r="I62" s="185"/>
      <c r="J62" s="185"/>
      <c r="K62" s="18"/>
      <c r="L62" s="18"/>
      <c r="M62" s="18"/>
    </row>
    <row r="63" spans="1:13" ht="12">
      <c r="A63" s="159"/>
      <c r="C63" s="185"/>
      <c r="D63" s="185"/>
      <c r="E63" s="185"/>
      <c r="F63" s="185"/>
      <c r="G63" s="185"/>
      <c r="H63" s="185"/>
      <c r="I63" s="185"/>
      <c r="J63" s="185"/>
      <c r="K63" s="18"/>
      <c r="L63" s="18"/>
      <c r="M63" s="18"/>
    </row>
    <row r="64" spans="1:13" ht="12">
      <c r="A64" s="159"/>
      <c r="C64" s="185"/>
      <c r="D64" s="185"/>
      <c r="E64" s="185"/>
      <c r="F64" s="185"/>
      <c r="G64" s="185"/>
      <c r="H64" s="185"/>
      <c r="I64" s="185"/>
      <c r="J64" s="185"/>
      <c r="K64" s="18"/>
      <c r="L64" s="18"/>
      <c r="M64" s="18"/>
    </row>
    <row r="65" spans="1:13" ht="12">
      <c r="A65" s="159"/>
      <c r="C65" s="185"/>
      <c r="D65" s="185"/>
      <c r="E65" s="185"/>
      <c r="F65" s="185"/>
      <c r="G65" s="185"/>
      <c r="H65" s="185"/>
      <c r="I65" s="185"/>
      <c r="J65" s="185"/>
      <c r="K65" s="18"/>
      <c r="L65" s="18"/>
      <c r="M65" s="18"/>
    </row>
    <row r="66" spans="1:13" ht="12">
      <c r="A66" s="159"/>
      <c r="C66" s="185"/>
      <c r="D66" s="185"/>
      <c r="E66" s="185"/>
      <c r="F66" s="185"/>
      <c r="G66" s="185"/>
      <c r="H66" s="185"/>
      <c r="I66" s="185"/>
      <c r="J66" s="185"/>
      <c r="K66" s="18"/>
      <c r="L66" s="18"/>
      <c r="M66" s="18"/>
    </row>
    <row r="67" spans="1:13" ht="12">
      <c r="A67" s="159"/>
      <c r="C67" s="184"/>
      <c r="D67" s="184"/>
      <c r="E67" s="184"/>
      <c r="F67" s="184"/>
      <c r="G67" s="184"/>
      <c r="H67" s="184"/>
      <c r="I67" s="184"/>
      <c r="J67" s="184"/>
      <c r="K67" s="18"/>
      <c r="L67" s="18"/>
      <c r="M67" s="18"/>
    </row>
    <row r="68" spans="1:13" ht="12">
      <c r="A68" s="159"/>
      <c r="C68" s="185"/>
      <c r="D68" s="185"/>
      <c r="E68" s="185"/>
      <c r="F68" s="185"/>
      <c r="G68" s="185"/>
      <c r="H68" s="185"/>
      <c r="I68" s="185"/>
      <c r="J68" s="185"/>
      <c r="K68" s="18"/>
      <c r="L68" s="18"/>
      <c r="M68" s="18"/>
    </row>
    <row r="69" spans="1:13" ht="12">
      <c r="A69" s="159"/>
      <c r="C69" s="185"/>
      <c r="D69" s="185"/>
      <c r="E69" s="185"/>
      <c r="F69" s="185"/>
      <c r="G69" s="185"/>
      <c r="H69" s="185"/>
      <c r="I69" s="185"/>
      <c r="J69" s="185"/>
      <c r="K69" s="18"/>
      <c r="L69" s="18"/>
      <c r="M69" s="18"/>
    </row>
    <row r="70" spans="1:13" ht="12">
      <c r="A70" s="159"/>
      <c r="C70" s="184"/>
      <c r="D70" s="184"/>
      <c r="E70" s="184"/>
      <c r="F70" s="184"/>
      <c r="G70" s="184"/>
      <c r="H70" s="184"/>
      <c r="I70" s="184"/>
      <c r="J70" s="184"/>
      <c r="K70" s="18"/>
      <c r="L70" s="18"/>
      <c r="M70" s="18"/>
    </row>
    <row r="71" spans="1:13" ht="12">
      <c r="A71" s="159"/>
      <c r="C71" s="185"/>
      <c r="D71" s="185"/>
      <c r="E71" s="185"/>
      <c r="F71" s="185"/>
      <c r="G71" s="185"/>
      <c r="H71" s="185"/>
      <c r="I71" s="185"/>
      <c r="J71" s="185"/>
      <c r="K71" s="18"/>
      <c r="L71" s="18"/>
      <c r="M71" s="18"/>
    </row>
    <row r="72" spans="1:13" ht="12">
      <c r="A72" s="159"/>
      <c r="C72" s="185"/>
      <c r="D72" s="185"/>
      <c r="E72" s="185"/>
      <c r="F72" s="185"/>
      <c r="G72" s="185"/>
      <c r="H72" s="185"/>
      <c r="I72" s="185"/>
      <c r="J72" s="185"/>
      <c r="K72" s="18"/>
      <c r="L72" s="18"/>
      <c r="M72" s="18"/>
    </row>
    <row r="73" spans="1:13" ht="12">
      <c r="A73" s="159"/>
      <c r="C73" s="185"/>
      <c r="D73" s="185"/>
      <c r="E73" s="185"/>
      <c r="F73" s="185"/>
      <c r="G73" s="185"/>
      <c r="H73" s="185"/>
      <c r="I73" s="185"/>
      <c r="J73" s="185"/>
      <c r="K73" s="18"/>
      <c r="L73" s="18"/>
      <c r="M73" s="18"/>
    </row>
    <row r="74" spans="1:13" ht="12">
      <c r="A74" s="159"/>
      <c r="C74" s="185"/>
      <c r="D74" s="185"/>
      <c r="E74" s="185"/>
      <c r="F74" s="185"/>
      <c r="G74" s="185"/>
      <c r="H74" s="185"/>
      <c r="I74" s="185"/>
      <c r="J74" s="185"/>
      <c r="K74" s="18"/>
      <c r="L74" s="18"/>
      <c r="M74" s="18"/>
    </row>
    <row r="75" spans="1:13" ht="12">
      <c r="A75" s="159"/>
      <c r="C75" s="185"/>
      <c r="D75" s="185"/>
      <c r="E75" s="185"/>
      <c r="F75" s="185"/>
      <c r="G75" s="185"/>
      <c r="H75" s="185"/>
      <c r="I75" s="185"/>
      <c r="J75" s="185"/>
      <c r="K75" s="18"/>
      <c r="L75" s="18"/>
      <c r="M75" s="18"/>
    </row>
    <row r="76" spans="1:13" ht="12">
      <c r="A76" s="159"/>
      <c r="C76" s="184"/>
      <c r="D76" s="184"/>
      <c r="E76" s="184"/>
      <c r="F76" s="184"/>
      <c r="G76" s="184"/>
      <c r="H76" s="184"/>
      <c r="I76" s="184"/>
      <c r="J76" s="184"/>
      <c r="K76" s="18"/>
      <c r="L76" s="18"/>
      <c r="M76" s="18"/>
    </row>
    <row r="77" spans="1:13" ht="12">
      <c r="A77" s="159"/>
      <c r="C77" s="185"/>
      <c r="D77" s="185"/>
      <c r="E77" s="185"/>
      <c r="F77" s="185"/>
      <c r="G77" s="185"/>
      <c r="H77" s="185"/>
      <c r="I77" s="185"/>
      <c r="J77" s="185"/>
      <c r="K77" s="18"/>
      <c r="L77" s="18"/>
      <c r="M77" s="18"/>
    </row>
    <row r="78" spans="1:13" ht="12">
      <c r="A78" s="159"/>
      <c r="C78" s="185"/>
      <c r="D78" s="185"/>
      <c r="E78" s="185"/>
      <c r="F78" s="185"/>
      <c r="G78" s="185"/>
      <c r="H78" s="185"/>
      <c r="I78" s="185"/>
      <c r="J78" s="185"/>
      <c r="K78" s="18"/>
      <c r="L78" s="18"/>
      <c r="M78" s="18"/>
    </row>
    <row r="79" spans="1:13" ht="12">
      <c r="A79" s="159"/>
      <c r="C79" s="185"/>
      <c r="D79" s="185"/>
      <c r="E79" s="185"/>
      <c r="F79" s="185"/>
      <c r="G79" s="185"/>
      <c r="H79" s="185"/>
      <c r="I79" s="185"/>
      <c r="J79" s="185"/>
      <c r="K79" s="18"/>
      <c r="L79" s="18"/>
      <c r="M79" s="18"/>
    </row>
    <row r="80" spans="1:13" ht="12">
      <c r="A80" s="159"/>
      <c r="C80" s="185"/>
      <c r="D80" s="185"/>
      <c r="E80" s="185"/>
      <c r="F80" s="185"/>
      <c r="G80" s="185"/>
      <c r="H80" s="185"/>
      <c r="I80" s="185"/>
      <c r="J80" s="185"/>
      <c r="K80" s="18"/>
      <c r="L80" s="18"/>
      <c r="M80" s="18"/>
    </row>
    <row r="81" spans="1:13" ht="12">
      <c r="A81" s="159"/>
      <c r="C81" s="185"/>
      <c r="D81" s="185"/>
      <c r="E81" s="185"/>
      <c r="F81" s="185"/>
      <c r="G81" s="185"/>
      <c r="H81" s="185"/>
      <c r="I81" s="185"/>
      <c r="J81" s="185"/>
      <c r="K81" s="18"/>
      <c r="L81" s="18"/>
      <c r="M81" s="18"/>
    </row>
    <row r="82" spans="1:13" ht="12">
      <c r="A82" s="159"/>
      <c r="C82" s="185"/>
      <c r="D82" s="185"/>
      <c r="E82" s="185"/>
      <c r="F82" s="185"/>
      <c r="G82" s="185"/>
      <c r="H82" s="185"/>
      <c r="I82" s="185"/>
      <c r="J82" s="185"/>
      <c r="K82" s="18"/>
      <c r="L82" s="18"/>
      <c r="M82" s="18"/>
    </row>
    <row r="83" spans="1:13" ht="12">
      <c r="A83" s="159"/>
      <c r="C83" s="185"/>
      <c r="D83" s="185"/>
      <c r="E83" s="185"/>
      <c r="F83" s="185"/>
      <c r="G83" s="185"/>
      <c r="H83" s="185"/>
      <c r="I83" s="185"/>
      <c r="J83" s="185"/>
      <c r="K83" s="18"/>
      <c r="L83" s="18"/>
      <c r="M83" s="18"/>
    </row>
    <row r="84" spans="1:13" ht="12">
      <c r="A84" s="159"/>
      <c r="C84" s="185"/>
      <c r="D84" s="185"/>
      <c r="E84" s="185"/>
      <c r="F84" s="185"/>
      <c r="G84" s="185"/>
      <c r="H84" s="185"/>
      <c r="I84" s="185"/>
      <c r="J84" s="185"/>
      <c r="K84" s="18"/>
      <c r="L84" s="18"/>
      <c r="M84" s="18"/>
    </row>
    <row r="85" spans="1:13" ht="12">
      <c r="A85" s="159"/>
      <c r="C85" s="184"/>
      <c r="D85" s="184"/>
      <c r="E85" s="184"/>
      <c r="F85" s="184"/>
      <c r="G85" s="184"/>
      <c r="H85" s="184"/>
      <c r="I85" s="184"/>
      <c r="J85" s="184"/>
      <c r="K85" s="18"/>
      <c r="L85" s="18"/>
      <c r="M85" s="18"/>
    </row>
    <row r="86" spans="1:13" ht="12">
      <c r="A86" s="159"/>
      <c r="C86" s="185"/>
      <c r="D86" s="185"/>
      <c r="E86" s="185"/>
      <c r="F86" s="185"/>
      <c r="G86" s="185"/>
      <c r="H86" s="185"/>
      <c r="I86" s="185"/>
      <c r="J86" s="185"/>
      <c r="K86" s="18"/>
      <c r="L86" s="18"/>
      <c r="M86" s="18"/>
    </row>
    <row r="87" spans="1:13" ht="12">
      <c r="A87" s="159"/>
      <c r="C87" s="185"/>
      <c r="D87" s="185"/>
      <c r="E87" s="185"/>
      <c r="F87" s="185"/>
      <c r="G87" s="185"/>
      <c r="H87" s="185"/>
      <c r="I87" s="185"/>
      <c r="J87" s="185"/>
      <c r="K87" s="18"/>
      <c r="L87" s="18"/>
      <c r="M87" s="18"/>
    </row>
    <row r="88" spans="1:13" ht="12">
      <c r="A88" s="159"/>
      <c r="C88" s="184"/>
      <c r="D88" s="184"/>
      <c r="E88" s="184"/>
      <c r="F88" s="184"/>
      <c r="G88" s="184"/>
      <c r="H88" s="184"/>
      <c r="I88" s="184"/>
      <c r="J88" s="184"/>
      <c r="K88" s="18"/>
      <c r="L88" s="18"/>
      <c r="M88" s="18"/>
    </row>
    <row r="89" spans="1:13" ht="12">
      <c r="A89" s="159"/>
      <c r="C89" s="184"/>
      <c r="D89" s="184"/>
      <c r="E89" s="184"/>
      <c r="F89" s="184"/>
      <c r="G89" s="184"/>
      <c r="H89" s="184"/>
      <c r="I89" s="184"/>
      <c r="J89" s="184"/>
      <c r="K89" s="18"/>
      <c r="L89" s="18"/>
      <c r="M89" s="18"/>
    </row>
    <row r="90" spans="1:13" ht="12">
      <c r="A90" s="159"/>
      <c r="C90" s="185"/>
      <c r="D90" s="185"/>
      <c r="E90" s="185"/>
      <c r="F90" s="185"/>
      <c r="G90" s="185"/>
      <c r="H90" s="185"/>
      <c r="I90" s="185"/>
      <c r="J90" s="185"/>
      <c r="K90" s="18"/>
      <c r="L90" s="18"/>
      <c r="M90" s="18"/>
    </row>
    <row r="91" spans="1:13" ht="12">
      <c r="A91" s="159"/>
      <c r="C91" s="184"/>
      <c r="D91" s="184"/>
      <c r="E91" s="184"/>
      <c r="F91" s="184"/>
      <c r="G91" s="184"/>
      <c r="H91" s="184"/>
      <c r="I91" s="184"/>
      <c r="J91" s="184"/>
      <c r="K91" s="18"/>
      <c r="L91" s="18"/>
      <c r="M91" s="18"/>
    </row>
    <row r="92" spans="1:13" ht="12">
      <c r="A92" s="159"/>
      <c r="C92" s="184"/>
      <c r="D92" s="184"/>
      <c r="E92" s="184"/>
      <c r="F92" s="184"/>
      <c r="G92" s="184"/>
      <c r="H92" s="184"/>
      <c r="I92" s="184"/>
      <c r="J92" s="184"/>
      <c r="K92" s="18"/>
      <c r="L92" s="18"/>
      <c r="M92" s="18"/>
    </row>
    <row r="93" spans="1:13" ht="12">
      <c r="A93" s="159"/>
      <c r="C93" s="184"/>
      <c r="D93" s="184"/>
      <c r="E93" s="184"/>
      <c r="F93" s="184"/>
      <c r="G93" s="184"/>
      <c r="H93" s="184"/>
      <c r="I93" s="184"/>
      <c r="J93" s="184"/>
      <c r="K93" s="18"/>
      <c r="L93" s="18"/>
      <c r="M93" s="18"/>
    </row>
    <row r="94" spans="1:13" ht="12">
      <c r="A94" s="159"/>
      <c r="C94" s="184"/>
      <c r="D94" s="184"/>
      <c r="E94" s="184"/>
      <c r="F94" s="184"/>
      <c r="G94" s="184"/>
      <c r="H94" s="184"/>
      <c r="I94" s="184"/>
      <c r="J94" s="184"/>
      <c r="K94" s="18"/>
      <c r="L94" s="18"/>
      <c r="M94" s="18"/>
    </row>
    <row r="95" spans="1:13" ht="12">
      <c r="A95" s="159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2">
      <c r="A96" s="15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2">
      <c r="A97" s="15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2">
      <c r="A98" s="15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2">
      <c r="A99" s="15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2">
      <c r="A100" s="15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2">
      <c r="A101" s="15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2">
      <c r="A102" s="159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</sheetData>
  <mergeCells count="2">
    <mergeCell ref="D10:G10"/>
    <mergeCell ref="H10:L10"/>
  </mergeCells>
  <conditionalFormatting sqref="D14:L40">
    <cfRule type="colorScale" priority="53">
      <colorScale>
        <cfvo type="min" val="0"/>
        <cfvo type="percentile" val="50"/>
        <cfvo type="max"/>
        <color theme="5"/>
        <color rgb="FFFCFCFF"/>
        <color theme="6"/>
      </colorScale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2"/>
  <sheetViews>
    <sheetView showGridLines="0" workbookViewId="0" topLeftCell="A1">
      <selection activeCell="C6" sqref="C6"/>
    </sheetView>
  </sheetViews>
  <sheetFormatPr defaultColWidth="11.00390625" defaultRowHeight="12"/>
  <cols>
    <col min="1" max="2" width="11.00390625" style="13" customWidth="1"/>
    <col min="3" max="3" width="22.00390625" style="169" customWidth="1"/>
    <col min="4" max="7" width="8.8515625" style="13" customWidth="1"/>
    <col min="8" max="16384" width="11.00390625" style="13" customWidth="1"/>
  </cols>
  <sheetData>
    <row r="1" ht="15"/>
    <row r="2" ht="15"/>
    <row r="3" ht="15.75">
      <c r="C3" s="162" t="s">
        <v>85</v>
      </c>
    </row>
    <row r="4" ht="15.75">
      <c r="C4" s="162" t="s">
        <v>86</v>
      </c>
    </row>
    <row r="5" ht="15"/>
    <row r="6" spans="3:4" ht="15.75">
      <c r="C6" s="163" t="s">
        <v>178</v>
      </c>
      <c r="D6" s="14"/>
    </row>
    <row r="7" ht="15">
      <c r="C7" s="164" t="s">
        <v>1</v>
      </c>
    </row>
    <row r="8" ht="15"/>
    <row r="9" ht="15"/>
    <row r="10" spans="3:7" ht="36">
      <c r="C10" s="165"/>
      <c r="D10" s="56" t="s">
        <v>30</v>
      </c>
      <c r="E10" s="56" t="s">
        <v>29</v>
      </c>
      <c r="F10" s="56" t="s">
        <v>28</v>
      </c>
      <c r="G10" s="60" t="s">
        <v>6</v>
      </c>
    </row>
    <row r="11" spans="2:7" ht="12">
      <c r="B11" s="88"/>
      <c r="C11" s="158" t="s">
        <v>165</v>
      </c>
      <c r="D11" s="161">
        <v>22.3</v>
      </c>
      <c r="E11" s="161">
        <v>20.4</v>
      </c>
      <c r="F11" s="161">
        <v>23.2</v>
      </c>
      <c r="G11" s="87">
        <v>21.911631265</v>
      </c>
    </row>
    <row r="12" spans="2:7" ht="12">
      <c r="B12" s="88"/>
      <c r="C12" s="158" t="s">
        <v>160</v>
      </c>
      <c r="D12" s="161">
        <v>24.119989574</v>
      </c>
      <c r="E12" s="161">
        <v>20.828819974</v>
      </c>
      <c r="F12" s="161">
        <v>20.384210331</v>
      </c>
      <c r="G12" s="87">
        <v>22.038595556</v>
      </c>
    </row>
    <row r="13" spans="3:7" ht="15">
      <c r="C13" s="164"/>
      <c r="D13" s="210"/>
      <c r="E13" s="210"/>
      <c r="F13" s="210"/>
      <c r="G13" s="87"/>
    </row>
    <row r="14" spans="1:7" ht="12" customHeight="1">
      <c r="A14" s="209"/>
      <c r="B14" s="209"/>
      <c r="C14" s="88" t="s">
        <v>19</v>
      </c>
      <c r="D14" s="161">
        <v>19.94763868</v>
      </c>
      <c r="E14" s="161">
        <v>29.955208529</v>
      </c>
      <c r="F14" s="161">
        <v>50.463742114</v>
      </c>
      <c r="G14" s="87">
        <v>35.790993208</v>
      </c>
    </row>
    <row r="15" spans="1:7" ht="12">
      <c r="A15" s="209"/>
      <c r="B15" s="209"/>
      <c r="C15" s="88" t="s">
        <v>9</v>
      </c>
      <c r="D15" s="161">
        <v>24.033814541</v>
      </c>
      <c r="E15" s="161">
        <v>31.617901748</v>
      </c>
      <c r="F15" s="161">
        <v>48.803602393</v>
      </c>
      <c r="G15" s="87">
        <v>33.609408591</v>
      </c>
    </row>
    <row r="16" spans="1:7" ht="12">
      <c r="A16" s="209"/>
      <c r="B16" s="209"/>
      <c r="C16" s="88" t="s">
        <v>12</v>
      </c>
      <c r="D16" s="161">
        <v>25.181181072</v>
      </c>
      <c r="E16" s="161">
        <v>26.266056314</v>
      </c>
      <c r="F16" s="161">
        <v>31.400670638</v>
      </c>
      <c r="G16" s="87">
        <v>27.504919943</v>
      </c>
    </row>
    <row r="17" spans="1:7" ht="12">
      <c r="A17" s="209"/>
      <c r="B17" s="209"/>
      <c r="C17" s="88" t="s">
        <v>13</v>
      </c>
      <c r="D17" s="161">
        <v>25.461302447</v>
      </c>
      <c r="E17" s="161">
        <v>26.882469764</v>
      </c>
      <c r="F17" s="161">
        <v>30.111467895</v>
      </c>
      <c r="G17" s="87">
        <v>27.004581823</v>
      </c>
    </row>
    <row r="18" spans="1:7" ht="12">
      <c r="A18" s="209"/>
      <c r="B18" s="209"/>
      <c r="C18" s="88" t="s">
        <v>114</v>
      </c>
      <c r="D18" s="161">
        <v>22.435722554</v>
      </c>
      <c r="E18" s="161">
        <v>27.046960721</v>
      </c>
      <c r="F18" s="161">
        <v>31.487942045</v>
      </c>
      <c r="G18" s="87">
        <v>26.676337292</v>
      </c>
    </row>
    <row r="19" spans="1:7" ht="12">
      <c r="A19" s="209"/>
      <c r="B19" s="209"/>
      <c r="C19" s="88" t="s">
        <v>119</v>
      </c>
      <c r="D19" s="161">
        <v>26.895686206</v>
      </c>
      <c r="E19" s="161">
        <v>22.927386676</v>
      </c>
      <c r="F19" s="161">
        <v>24.625331714</v>
      </c>
      <c r="G19" s="87">
        <v>24.622579341</v>
      </c>
    </row>
    <row r="20" spans="1:7" ht="12">
      <c r="A20" s="209"/>
      <c r="B20" s="209"/>
      <c r="C20" s="88" t="s">
        <v>15</v>
      </c>
      <c r="D20" s="161">
        <v>17.671741718</v>
      </c>
      <c r="E20" s="161">
        <v>28.028177302</v>
      </c>
      <c r="F20" s="161">
        <v>29.896352949</v>
      </c>
      <c r="G20" s="87">
        <v>24.505508784</v>
      </c>
    </row>
    <row r="21" spans="1:7" ht="12">
      <c r="A21" s="209"/>
      <c r="B21" s="209"/>
      <c r="C21" s="88" t="s">
        <v>11</v>
      </c>
      <c r="D21" s="161">
        <v>21.037451053</v>
      </c>
      <c r="E21" s="161">
        <v>20.80162121</v>
      </c>
      <c r="F21" s="161">
        <v>26.936703114</v>
      </c>
      <c r="G21" s="87">
        <v>22.804355261</v>
      </c>
    </row>
    <row r="22" spans="1:7" ht="12">
      <c r="A22" s="209"/>
      <c r="B22" s="209"/>
      <c r="C22" s="88" t="s">
        <v>139</v>
      </c>
      <c r="D22" s="161">
        <v>26.404894102</v>
      </c>
      <c r="E22" s="161">
        <v>20.384694102</v>
      </c>
      <c r="F22" s="161">
        <v>19.243788386</v>
      </c>
      <c r="G22" s="87">
        <v>22.506666017</v>
      </c>
    </row>
    <row r="23" spans="1:7" ht="12">
      <c r="A23" s="209"/>
      <c r="B23" s="209"/>
      <c r="C23" s="88" t="s">
        <v>118</v>
      </c>
      <c r="D23" s="161">
        <v>18.136276048</v>
      </c>
      <c r="E23" s="161">
        <v>23.677922168</v>
      </c>
      <c r="F23" s="161">
        <v>20.933535332</v>
      </c>
      <c r="G23" s="87">
        <v>20.572524614</v>
      </c>
    </row>
    <row r="24" spans="1:7" ht="12">
      <c r="A24" s="209"/>
      <c r="B24" s="209"/>
      <c r="C24" s="88" t="s">
        <v>97</v>
      </c>
      <c r="D24" s="161">
        <v>16.728435675</v>
      </c>
      <c r="E24" s="161">
        <v>17.508118066</v>
      </c>
      <c r="F24" s="161">
        <v>26.260931726</v>
      </c>
      <c r="G24" s="87">
        <v>20.473625048</v>
      </c>
    </row>
    <row r="25" spans="1:7" ht="12">
      <c r="A25" s="209"/>
      <c r="B25" s="209"/>
      <c r="C25" s="88" t="s">
        <v>8</v>
      </c>
      <c r="D25" s="161">
        <v>28.329127809</v>
      </c>
      <c r="E25" s="161">
        <v>16.375536267</v>
      </c>
      <c r="F25" s="161">
        <v>18.876984583</v>
      </c>
      <c r="G25" s="87">
        <v>20.351907035</v>
      </c>
    </row>
    <row r="26" spans="1:7" ht="12">
      <c r="A26" s="209"/>
      <c r="B26" s="209"/>
      <c r="C26" s="88" t="s">
        <v>18</v>
      </c>
      <c r="D26" s="161">
        <v>16.585499921</v>
      </c>
      <c r="E26" s="161">
        <v>20.824074437</v>
      </c>
      <c r="F26" s="161">
        <v>25.239739374</v>
      </c>
      <c r="G26" s="87">
        <v>19.971307152</v>
      </c>
    </row>
    <row r="27" spans="1:7" ht="12">
      <c r="A27" s="209"/>
      <c r="B27" s="209"/>
      <c r="C27" s="88" t="s">
        <v>121</v>
      </c>
      <c r="D27" s="161">
        <v>20.227280776</v>
      </c>
      <c r="E27" s="161">
        <v>17.9282248</v>
      </c>
      <c r="F27" s="161"/>
      <c r="G27" s="87">
        <v>19.942424593</v>
      </c>
    </row>
    <row r="28" spans="1:7" ht="12">
      <c r="A28" s="209"/>
      <c r="B28" s="209"/>
      <c r="C28" s="88" t="s">
        <v>143</v>
      </c>
      <c r="D28" s="161">
        <v>16.454671959</v>
      </c>
      <c r="E28" s="161">
        <v>22.507696193</v>
      </c>
      <c r="F28" s="161">
        <v>18.181215261</v>
      </c>
      <c r="G28" s="87">
        <v>19.930585776</v>
      </c>
    </row>
    <row r="29" spans="1:7" ht="12">
      <c r="A29" s="209"/>
      <c r="B29" s="209"/>
      <c r="C29" s="88" t="s">
        <v>16</v>
      </c>
      <c r="D29" s="161">
        <v>15.030936083</v>
      </c>
      <c r="E29" s="161">
        <v>18.226915647</v>
      </c>
      <c r="F29" s="161">
        <v>24.901726129</v>
      </c>
      <c r="G29" s="87">
        <v>19.359951493</v>
      </c>
    </row>
    <row r="30" spans="1:7" ht="12">
      <c r="A30" s="209"/>
      <c r="B30" s="209"/>
      <c r="C30" s="88" t="s">
        <v>140</v>
      </c>
      <c r="D30" s="161">
        <v>22.897371817</v>
      </c>
      <c r="E30" s="161">
        <v>19.849579449</v>
      </c>
      <c r="F30" s="161">
        <v>13.816940148</v>
      </c>
      <c r="G30" s="87">
        <v>18.928350849</v>
      </c>
    </row>
    <row r="31" spans="1:7" ht="12">
      <c r="A31" s="209"/>
      <c r="B31" s="209"/>
      <c r="C31" s="88" t="s">
        <v>22</v>
      </c>
      <c r="D31" s="161">
        <v>15.91580555</v>
      </c>
      <c r="E31" s="161">
        <v>17.592157988</v>
      </c>
      <c r="F31" s="161">
        <v>19.427451476</v>
      </c>
      <c r="G31" s="87">
        <v>17.73758949</v>
      </c>
    </row>
    <row r="32" spans="1:7" ht="12">
      <c r="A32" s="209"/>
      <c r="B32" s="209"/>
      <c r="C32" s="88" t="s">
        <v>14</v>
      </c>
      <c r="D32" s="161">
        <v>15.448201693</v>
      </c>
      <c r="E32" s="161">
        <v>18.189384995</v>
      </c>
      <c r="F32" s="161">
        <v>24.212650955</v>
      </c>
      <c r="G32" s="87">
        <v>17.600875417</v>
      </c>
    </row>
    <row r="33" spans="1:7" ht="12">
      <c r="A33" s="209"/>
      <c r="B33" s="209"/>
      <c r="C33" s="88" t="s">
        <v>141</v>
      </c>
      <c r="D33" s="161">
        <v>10.792998802</v>
      </c>
      <c r="E33" s="161">
        <v>13.69359793</v>
      </c>
      <c r="F33" s="161">
        <v>24.163000721</v>
      </c>
      <c r="G33" s="87">
        <v>17.015546757</v>
      </c>
    </row>
    <row r="34" spans="1:7" ht="12">
      <c r="A34" s="209"/>
      <c r="B34" s="209"/>
      <c r="C34" s="88" t="s">
        <v>10</v>
      </c>
      <c r="D34" s="161">
        <v>21.114305181</v>
      </c>
      <c r="E34" s="161">
        <v>14.77245617</v>
      </c>
      <c r="F34" s="161">
        <v>13.836835562</v>
      </c>
      <c r="G34" s="87">
        <v>16.81019476</v>
      </c>
    </row>
    <row r="35" spans="1:7" ht="12">
      <c r="A35" s="209"/>
      <c r="B35" s="209"/>
      <c r="C35" s="88" t="s">
        <v>17</v>
      </c>
      <c r="D35" s="161">
        <v>24.771933672</v>
      </c>
      <c r="E35" s="161">
        <v>15.818024993</v>
      </c>
      <c r="F35" s="161">
        <v>10.776594659</v>
      </c>
      <c r="G35" s="87">
        <v>16.668682848</v>
      </c>
    </row>
    <row r="36" spans="1:7" ht="12">
      <c r="A36" s="209"/>
      <c r="B36" s="209"/>
      <c r="C36" s="88" t="s">
        <v>21</v>
      </c>
      <c r="D36" s="161">
        <v>15.576799802</v>
      </c>
      <c r="E36" s="161">
        <v>14.773126807</v>
      </c>
      <c r="F36" s="161">
        <v>17.44125257</v>
      </c>
      <c r="G36" s="87">
        <v>15.864653367</v>
      </c>
    </row>
    <row r="37" spans="1:7" ht="12">
      <c r="A37" s="209"/>
      <c r="B37" s="209"/>
      <c r="C37" s="88" t="s">
        <v>82</v>
      </c>
      <c r="D37" s="161">
        <v>18.876174967</v>
      </c>
      <c r="E37" s="161">
        <v>11.858569941</v>
      </c>
      <c r="F37" s="161">
        <v>11.298586939</v>
      </c>
      <c r="G37" s="87">
        <v>15.795460892</v>
      </c>
    </row>
    <row r="38" spans="1:7" ht="12">
      <c r="A38" s="209"/>
      <c r="B38" s="209"/>
      <c r="C38" s="88" t="s">
        <v>20</v>
      </c>
      <c r="D38" s="161">
        <v>16.994364058</v>
      </c>
      <c r="E38" s="161">
        <v>13.19862616</v>
      </c>
      <c r="F38" s="161">
        <v>14.124961058</v>
      </c>
      <c r="G38" s="87">
        <v>14.341030358</v>
      </c>
    </row>
    <row r="39" spans="1:7" ht="12">
      <c r="A39" s="209"/>
      <c r="B39" s="209"/>
      <c r="C39" s="88" t="s">
        <v>142</v>
      </c>
      <c r="D39" s="161">
        <v>7.5197298114</v>
      </c>
      <c r="E39" s="161">
        <v>14.94475369</v>
      </c>
      <c r="F39" s="161">
        <v>15.976863379</v>
      </c>
      <c r="G39" s="87">
        <v>13.805913935</v>
      </c>
    </row>
    <row r="40" spans="1:7" ht="12">
      <c r="A40" s="209"/>
      <c r="B40" s="209"/>
      <c r="C40" s="88" t="s">
        <v>55</v>
      </c>
      <c r="D40" s="161">
        <v>10.43066314</v>
      </c>
      <c r="E40" s="161">
        <v>12.821303448</v>
      </c>
      <c r="F40" s="161">
        <v>11.254537616</v>
      </c>
      <c r="G40" s="87">
        <v>11.524861267</v>
      </c>
    </row>
    <row r="41" spans="3:7" ht="11.5" customHeight="1">
      <c r="C41" s="88"/>
      <c r="D41" s="161"/>
      <c r="E41" s="161"/>
      <c r="F41" s="161"/>
      <c r="G41" s="87"/>
    </row>
    <row r="42" spans="3:7" ht="12">
      <c r="C42" s="88" t="s">
        <v>79</v>
      </c>
      <c r="D42" s="161">
        <v>19.562511252</v>
      </c>
      <c r="E42" s="161">
        <v>18.895713825</v>
      </c>
      <c r="F42" s="161">
        <v>16.7484976</v>
      </c>
      <c r="G42" s="87">
        <v>18.93330771</v>
      </c>
    </row>
    <row r="43" spans="3:7" ht="12">
      <c r="C43" s="88" t="s">
        <v>162</v>
      </c>
      <c r="D43" s="161">
        <v>18.805996662</v>
      </c>
      <c r="E43" s="161">
        <v>12.505364829</v>
      </c>
      <c r="F43" s="161">
        <v>16.431997946</v>
      </c>
      <c r="G43" s="87">
        <v>15.626404811</v>
      </c>
    </row>
    <row r="44" spans="3:7" ht="12">
      <c r="C44" s="88"/>
      <c r="D44" s="212"/>
      <c r="E44" s="217"/>
      <c r="F44" s="217"/>
      <c r="G44" s="87"/>
    </row>
    <row r="45" spans="3:7" ht="12">
      <c r="C45" s="88" t="s">
        <v>115</v>
      </c>
      <c r="D45" s="161">
        <v>41.505465986</v>
      </c>
      <c r="E45" s="161">
        <v>49.33610696</v>
      </c>
      <c r="F45" s="161">
        <v>60.041859973</v>
      </c>
      <c r="G45" s="87">
        <v>50.762403345</v>
      </c>
    </row>
    <row r="46" spans="3:7" ht="12">
      <c r="C46" s="88" t="s">
        <v>80</v>
      </c>
      <c r="D46" s="161">
        <v>33.301200645</v>
      </c>
      <c r="E46" s="161">
        <v>32.49897574</v>
      </c>
      <c r="F46" s="161">
        <v>38.20998345</v>
      </c>
      <c r="G46" s="87">
        <v>34.171431703</v>
      </c>
    </row>
    <row r="47" spans="3:7" ht="12">
      <c r="C47" s="88" t="s">
        <v>81</v>
      </c>
      <c r="D47" s="161">
        <v>22.890690351</v>
      </c>
      <c r="E47" s="161">
        <v>27.370541265</v>
      </c>
      <c r="F47" s="161">
        <v>41.349506832</v>
      </c>
      <c r="G47" s="87">
        <v>31.110623675</v>
      </c>
    </row>
    <row r="48" spans="3:7" ht="12">
      <c r="C48" s="88"/>
      <c r="D48" s="209"/>
      <c r="E48" s="209"/>
      <c r="F48" s="209"/>
      <c r="G48" s="87"/>
    </row>
    <row r="49" spans="3:7" ht="12">
      <c r="C49" s="88"/>
      <c r="D49" s="209"/>
      <c r="E49" s="209"/>
      <c r="F49" s="209"/>
      <c r="G49" s="87"/>
    </row>
    <row r="50" spans="3:7" ht="12">
      <c r="C50" s="88"/>
      <c r="D50" s="210"/>
      <c r="E50" s="210"/>
      <c r="F50" s="210"/>
      <c r="G50" s="87"/>
    </row>
    <row r="51" ht="15">
      <c r="C51" s="167"/>
    </row>
    <row r="52" ht="12">
      <c r="C52" s="153" t="s">
        <v>74</v>
      </c>
    </row>
    <row r="53" ht="18.65" customHeight="1">
      <c r="C53" s="82" t="s">
        <v>157</v>
      </c>
    </row>
    <row r="54" ht="12.65" customHeight="1">
      <c r="C54" s="83" t="s">
        <v>116</v>
      </c>
    </row>
    <row r="55" ht="12.65" customHeight="1">
      <c r="C55" s="158" t="s">
        <v>83</v>
      </c>
    </row>
    <row r="56" ht="12.65" customHeight="1">
      <c r="C56" s="158" t="s">
        <v>159</v>
      </c>
    </row>
    <row r="57" ht="12.65" customHeight="1">
      <c r="C57" s="158"/>
    </row>
    <row r="58" spans="3:4" ht="15" customHeight="1">
      <c r="C58" s="86" t="s">
        <v>148</v>
      </c>
      <c r="D58" s="21"/>
    </row>
    <row r="59" spans="3:4" ht="15" customHeight="1">
      <c r="C59" s="164"/>
      <c r="D59" s="21"/>
    </row>
    <row r="60" spans="3:6" ht="12">
      <c r="C60" s="170"/>
      <c r="D60" s="18"/>
      <c r="E60" s="18"/>
      <c r="F60" s="18"/>
    </row>
    <row r="61" ht="12">
      <c r="A61" s="13" t="s">
        <v>95</v>
      </c>
    </row>
    <row r="62" ht="12">
      <c r="A62" s="13" t="s">
        <v>96</v>
      </c>
    </row>
    <row r="64" spans="5:7" ht="12">
      <c r="E64" s="108"/>
      <c r="F64" s="108"/>
      <c r="G64" s="47"/>
    </row>
    <row r="65" spans="3:7" ht="12">
      <c r="C65" s="164"/>
      <c r="D65" s="59"/>
      <c r="E65" s="108"/>
      <c r="F65" s="108"/>
      <c r="G65" s="47"/>
    </row>
    <row r="66" spans="3:7" ht="12">
      <c r="C66" s="164"/>
      <c r="D66" s="59"/>
      <c r="E66" s="108"/>
      <c r="F66" s="108"/>
      <c r="G66" s="47"/>
    </row>
    <row r="67" spans="3:7" ht="12">
      <c r="C67" s="164"/>
      <c r="D67" s="24"/>
      <c r="E67" s="24"/>
      <c r="F67" s="24"/>
      <c r="G67" s="47"/>
    </row>
    <row r="68" spans="3:7" ht="12">
      <c r="C68" s="164"/>
      <c r="D68" s="24"/>
      <c r="E68" s="24"/>
      <c r="F68" s="24"/>
      <c r="G68" s="47"/>
    </row>
    <row r="69" spans="3:7" ht="12">
      <c r="C69" s="164"/>
      <c r="D69" s="24"/>
      <c r="E69" s="24"/>
      <c r="F69" s="24"/>
      <c r="G69" s="47"/>
    </row>
    <row r="70" spans="3:7" ht="12">
      <c r="C70" s="164"/>
      <c r="D70" s="24"/>
      <c r="E70" s="24"/>
      <c r="F70" s="24"/>
      <c r="G70" s="47"/>
    </row>
    <row r="71" spans="3:7" ht="12">
      <c r="C71" s="164"/>
      <c r="D71" s="24"/>
      <c r="E71" s="24"/>
      <c r="F71" s="24"/>
      <c r="G71" s="47"/>
    </row>
    <row r="72" spans="3:7" ht="12">
      <c r="C72" s="164"/>
      <c r="D72" s="24"/>
      <c r="E72" s="24"/>
      <c r="F72" s="24"/>
      <c r="G72" s="47"/>
    </row>
    <row r="73" spans="3:7" ht="12">
      <c r="C73" s="166"/>
      <c r="D73" s="24"/>
      <c r="E73" s="24"/>
      <c r="F73" s="24"/>
      <c r="G73" s="47"/>
    </row>
    <row r="74" spans="3:7" ht="12">
      <c r="C74" s="164"/>
      <c r="D74" s="24"/>
      <c r="E74" s="24"/>
      <c r="F74" s="24"/>
      <c r="G74" s="47"/>
    </row>
    <row r="75" spans="3:7" ht="12">
      <c r="C75" s="164"/>
      <c r="D75" s="24"/>
      <c r="E75" s="24"/>
      <c r="F75" s="24"/>
      <c r="G75" s="47"/>
    </row>
    <row r="76" spans="3:7" ht="12">
      <c r="C76" s="164"/>
      <c r="D76" s="24"/>
      <c r="E76" s="24"/>
      <c r="F76" s="24"/>
      <c r="G76" s="47"/>
    </row>
    <row r="77" spans="3:7" ht="12">
      <c r="C77" s="164"/>
      <c r="D77" s="24"/>
      <c r="E77" s="24"/>
      <c r="F77" s="24"/>
      <c r="G77" s="47"/>
    </row>
    <row r="78" spans="3:7" ht="12">
      <c r="C78" s="164"/>
      <c r="D78" s="24"/>
      <c r="E78" s="24"/>
      <c r="F78" s="24"/>
      <c r="G78" s="47"/>
    </row>
    <row r="79" spans="3:7" ht="12">
      <c r="C79" s="164"/>
      <c r="D79" s="24"/>
      <c r="E79" s="24"/>
      <c r="F79" s="24"/>
      <c r="G79" s="47"/>
    </row>
    <row r="80" spans="3:7" ht="12">
      <c r="C80" s="164"/>
      <c r="D80" s="24"/>
      <c r="E80" s="24"/>
      <c r="F80" s="24"/>
      <c r="G80" s="47"/>
    </row>
    <row r="81" spans="3:7" ht="12">
      <c r="C81" s="164"/>
      <c r="D81" s="24"/>
      <c r="E81" s="24"/>
      <c r="F81" s="24"/>
      <c r="G81" s="47"/>
    </row>
    <row r="82" spans="3:7" ht="12">
      <c r="C82" s="164"/>
      <c r="D82" s="24"/>
      <c r="E82" s="24"/>
      <c r="F82" s="24"/>
      <c r="G82" s="47"/>
    </row>
    <row r="83" spans="3:7" ht="12">
      <c r="C83" s="164"/>
      <c r="D83" s="24"/>
      <c r="E83" s="24"/>
      <c r="F83" s="24"/>
      <c r="G83" s="47"/>
    </row>
    <row r="84" spans="3:7" ht="12">
      <c r="C84" s="164"/>
      <c r="D84" s="24"/>
      <c r="E84" s="24"/>
      <c r="F84" s="24"/>
      <c r="G84" s="47"/>
    </row>
    <row r="85" spans="3:7" ht="12">
      <c r="C85" s="164"/>
      <c r="D85" s="24"/>
      <c r="E85" s="24"/>
      <c r="F85" s="24"/>
      <c r="G85" s="47"/>
    </row>
    <row r="86" spans="3:7" ht="12">
      <c r="C86" s="164"/>
      <c r="D86" s="24"/>
      <c r="E86" s="24"/>
      <c r="F86" s="24"/>
      <c r="G86" s="47"/>
    </row>
    <row r="87" spans="3:7" ht="12">
      <c r="C87" s="164"/>
      <c r="D87" s="24"/>
      <c r="E87" s="24"/>
      <c r="F87" s="24"/>
      <c r="G87" s="47"/>
    </row>
    <row r="88" spans="3:7" ht="12">
      <c r="C88" s="164"/>
      <c r="D88" s="24"/>
      <c r="E88" s="24"/>
      <c r="F88" s="24"/>
      <c r="G88" s="47"/>
    </row>
    <row r="89" spans="3:7" ht="12">
      <c r="C89" s="166"/>
      <c r="D89" s="24"/>
      <c r="E89" s="24"/>
      <c r="F89" s="24"/>
      <c r="G89" s="47"/>
    </row>
    <row r="90" spans="3:7" ht="12">
      <c r="C90" s="164"/>
      <c r="D90" s="24"/>
      <c r="E90" s="24"/>
      <c r="F90" s="24"/>
      <c r="G90" s="47"/>
    </row>
    <row r="91" spans="3:7" ht="12">
      <c r="C91" s="164"/>
      <c r="D91" s="24"/>
      <c r="E91" s="24"/>
      <c r="F91" s="24"/>
      <c r="G91" s="47"/>
    </row>
    <row r="92" spans="3:7" ht="12">
      <c r="C92" s="164"/>
      <c r="D92" s="24"/>
      <c r="E92" s="24"/>
      <c r="F92" s="24"/>
      <c r="G92" s="47"/>
    </row>
    <row r="93" spans="3:7" ht="12">
      <c r="C93" s="164"/>
      <c r="D93" s="24"/>
      <c r="E93" s="24"/>
      <c r="F93" s="24"/>
      <c r="G93" s="47"/>
    </row>
    <row r="94" spans="3:7" ht="12">
      <c r="C94" s="164"/>
      <c r="D94" s="24"/>
      <c r="E94" s="24"/>
      <c r="F94" s="24"/>
      <c r="G94" s="47"/>
    </row>
    <row r="95" spans="3:7" ht="12">
      <c r="C95" s="164"/>
      <c r="D95" s="24"/>
      <c r="E95" s="24"/>
      <c r="F95" s="24"/>
      <c r="G95" s="47"/>
    </row>
    <row r="96" spans="3:7" ht="12">
      <c r="C96" s="164"/>
      <c r="D96" s="59"/>
      <c r="E96" s="108"/>
      <c r="F96" s="108"/>
      <c r="G96" s="47"/>
    </row>
    <row r="97" spans="3:7" ht="12">
      <c r="C97" s="166"/>
      <c r="D97" s="24"/>
      <c r="E97" s="24"/>
      <c r="F97" s="24"/>
      <c r="G97" s="47"/>
    </row>
    <row r="98" spans="3:7" ht="12">
      <c r="C98" s="166"/>
      <c r="D98" s="24"/>
      <c r="E98" s="24"/>
      <c r="F98" s="24"/>
      <c r="G98" s="47"/>
    </row>
    <row r="99" spans="3:7" ht="12">
      <c r="C99" s="166"/>
      <c r="D99" s="24"/>
      <c r="E99" s="24"/>
      <c r="F99" s="24"/>
      <c r="G99" s="47"/>
    </row>
    <row r="100" spans="3:7" ht="12">
      <c r="C100" s="164"/>
      <c r="D100" s="24"/>
      <c r="E100" s="24"/>
      <c r="F100" s="24"/>
      <c r="G100" s="47"/>
    </row>
    <row r="101" spans="3:7" ht="12">
      <c r="C101" s="166"/>
      <c r="D101" s="24"/>
      <c r="E101" s="24"/>
      <c r="F101" s="24"/>
      <c r="G101" s="47"/>
    </row>
    <row r="102" spans="3:7" ht="12">
      <c r="C102" s="166"/>
      <c r="D102" s="24"/>
      <c r="E102" s="24"/>
      <c r="F102" s="24"/>
      <c r="G102" s="4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61"/>
  <sheetViews>
    <sheetView showGridLines="0" workbookViewId="0" topLeftCell="A10">
      <selection activeCell="C24" sqref="C24"/>
    </sheetView>
  </sheetViews>
  <sheetFormatPr defaultColWidth="9.00390625" defaultRowHeight="12"/>
  <cols>
    <col min="1" max="2" width="9.00390625" style="10" customWidth="1"/>
    <col min="3" max="3" width="103.7109375" style="10" customWidth="1"/>
    <col min="4" max="4" width="11.00390625" style="10" customWidth="1"/>
    <col min="5" max="5" width="9.57421875" style="10" customWidth="1"/>
    <col min="6" max="6" width="7.8515625" style="10" customWidth="1"/>
    <col min="7" max="7" width="35.140625" style="10" customWidth="1"/>
    <col min="8" max="8" width="52.8515625" style="10" customWidth="1"/>
    <col min="9" max="16384" width="9.00390625" style="10" customWidth="1"/>
  </cols>
  <sheetData>
    <row r="1" ht="12"/>
    <row r="2" ht="12"/>
    <row r="3" spans="3:4" ht="12">
      <c r="C3" s="70" t="s">
        <v>85</v>
      </c>
      <c r="D3" s="70"/>
    </row>
    <row r="4" spans="3:4" ht="12">
      <c r="C4" s="70" t="s">
        <v>86</v>
      </c>
      <c r="D4" s="70"/>
    </row>
    <row r="5" ht="12"/>
    <row r="6" spans="3:23" s="9" customFormat="1" ht="12">
      <c r="C6" s="95" t="s">
        <v>166</v>
      </c>
      <c r="D6" s="95"/>
      <c r="E6" s="15"/>
      <c r="G6" s="1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3:23" s="9" customFormat="1" ht="12">
      <c r="C7" s="110" t="s">
        <v>7</v>
      </c>
      <c r="D7" s="110"/>
      <c r="E7" s="10"/>
      <c r="G7" s="16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6:7" ht="12">
      <c r="F8" s="16"/>
      <c r="G8" s="16"/>
    </row>
    <row r="9" spans="3:8" ht="12">
      <c r="C9" s="111"/>
      <c r="D9" s="236" t="s">
        <v>1</v>
      </c>
      <c r="E9" s="112" t="s">
        <v>7</v>
      </c>
      <c r="F9" s="111"/>
      <c r="H9" s="113" t="s">
        <v>62</v>
      </c>
    </row>
    <row r="10" spans="3:8" ht="12">
      <c r="C10" s="111" t="s">
        <v>38</v>
      </c>
      <c r="D10" s="235">
        <v>11</v>
      </c>
      <c r="E10" s="237">
        <v>48519.792406</v>
      </c>
      <c r="F10" s="114">
        <f>+E10+E11+E12+E13</f>
        <v>75258.45738390001</v>
      </c>
      <c r="G10" s="10" t="s">
        <v>66</v>
      </c>
      <c r="H10" s="113" t="s">
        <v>63</v>
      </c>
    </row>
    <row r="11" spans="3:8" ht="12">
      <c r="C11" s="111" t="s">
        <v>39</v>
      </c>
      <c r="D11" s="235">
        <v>2.7</v>
      </c>
      <c r="E11" s="237">
        <v>11795.254605</v>
      </c>
      <c r="H11" s="113" t="s">
        <v>64</v>
      </c>
    </row>
    <row r="12" spans="3:8" ht="12">
      <c r="C12" s="111" t="s">
        <v>40</v>
      </c>
      <c r="D12" s="235">
        <v>2.1</v>
      </c>
      <c r="E12" s="237">
        <v>9087.4141685</v>
      </c>
      <c r="H12" s="113" t="s">
        <v>65</v>
      </c>
    </row>
    <row r="13" spans="3:12" ht="12">
      <c r="C13" s="111" t="s">
        <v>41</v>
      </c>
      <c r="D13" s="235">
        <v>1.3</v>
      </c>
      <c r="E13" s="237">
        <v>5855.9962044</v>
      </c>
      <c r="H13" s="113" t="s">
        <v>153</v>
      </c>
      <c r="I13" s="206"/>
      <c r="J13" s="205"/>
      <c r="K13" s="205"/>
      <c r="L13" s="205"/>
    </row>
    <row r="14" spans="3:13" ht="12">
      <c r="C14" s="111" t="s">
        <v>42</v>
      </c>
      <c r="D14" s="235">
        <v>1.8</v>
      </c>
      <c r="E14" s="237">
        <v>8075.8600381</v>
      </c>
      <c r="F14" s="114">
        <f>+E12+E13+E15+E16</f>
        <v>27612.5842188</v>
      </c>
      <c r="G14" s="10" t="s">
        <v>84</v>
      </c>
      <c r="I14" s="207"/>
      <c r="J14" s="207"/>
      <c r="K14" s="207"/>
      <c r="L14" s="207"/>
      <c r="M14" s="9"/>
    </row>
    <row r="15" spans="3:13" ht="12">
      <c r="C15" s="111" t="s">
        <v>43</v>
      </c>
      <c r="D15" s="235">
        <v>2.6</v>
      </c>
      <c r="E15" s="237">
        <v>11332.637534</v>
      </c>
      <c r="F15" s="114">
        <f>+E11+E13+E14+E16</f>
        <v>27063.6471594</v>
      </c>
      <c r="G15" s="10" t="s">
        <v>67</v>
      </c>
      <c r="I15" s="9"/>
      <c r="J15" s="9"/>
      <c r="K15" s="9"/>
      <c r="L15" s="9"/>
      <c r="M15" s="9"/>
    </row>
    <row r="16" spans="3:13" ht="12">
      <c r="C16" s="111" t="s">
        <v>44</v>
      </c>
      <c r="D16" s="235">
        <v>0.3</v>
      </c>
      <c r="E16" s="237">
        <v>1336.5363119</v>
      </c>
      <c r="F16" s="111"/>
      <c r="H16" s="9"/>
      <c r="I16" s="9"/>
      <c r="J16" s="9"/>
      <c r="K16" s="9"/>
      <c r="L16" s="9"/>
      <c r="M16" s="9"/>
    </row>
    <row r="17" spans="3:6" ht="12">
      <c r="C17" s="111" t="s">
        <v>45</v>
      </c>
      <c r="D17" s="235">
        <v>78.2</v>
      </c>
      <c r="E17" s="237">
        <v>344498.99511</v>
      </c>
      <c r="F17" s="219"/>
    </row>
    <row r="18" spans="3:6" ht="12">
      <c r="C18" s="111"/>
      <c r="D18" s="219"/>
      <c r="F18" s="111"/>
    </row>
    <row r="19" spans="3:6" ht="12">
      <c r="C19" s="115" t="s">
        <v>68</v>
      </c>
      <c r="D19" s="115"/>
      <c r="F19" s="111"/>
    </row>
    <row r="20" spans="3:6" ht="12" customHeight="1">
      <c r="C20" s="27" t="s">
        <v>127</v>
      </c>
      <c r="D20" s="27"/>
      <c r="F20" s="111"/>
    </row>
    <row r="21" spans="4:6" ht="12">
      <c r="D21" s="114"/>
      <c r="F21" s="111"/>
    </row>
    <row r="22" spans="1:7" ht="12">
      <c r="A22" s="74"/>
      <c r="B22" s="74"/>
      <c r="C22" s="77"/>
      <c r="D22" s="257"/>
      <c r="E22" s="204"/>
      <c r="F22" s="204"/>
      <c r="G22" s="111"/>
    </row>
    <row r="23" spans="3:5" s="30" customFormat="1" ht="12">
      <c r="C23" s="23"/>
      <c r="D23" s="23"/>
      <c r="E23" s="23"/>
    </row>
    <row r="24" spans="3:5" s="30" customFormat="1" ht="12">
      <c r="C24" s="23"/>
      <c r="D24" s="23"/>
      <c r="E24" s="23"/>
    </row>
    <row r="25" spans="3:5" s="30" customFormat="1" ht="12">
      <c r="C25" s="23"/>
      <c r="D25" s="23"/>
      <c r="E25" s="23"/>
    </row>
    <row r="26" spans="3:6" s="30" customFormat="1" ht="12">
      <c r="C26" s="23"/>
      <c r="D26" s="23"/>
      <c r="E26" s="23"/>
      <c r="F26" s="23"/>
    </row>
    <row r="27" spans="3:6" s="30" customFormat="1" ht="12">
      <c r="C27" s="23"/>
      <c r="D27" s="23"/>
      <c r="E27" s="23"/>
      <c r="F27" s="23"/>
    </row>
    <row r="28" spans="3:6" s="30" customFormat="1" ht="12">
      <c r="C28" s="23"/>
      <c r="D28" s="23"/>
      <c r="E28" s="23"/>
      <c r="F28" s="23"/>
    </row>
    <row r="29" spans="3:6" s="30" customFormat="1" ht="12">
      <c r="C29" s="23"/>
      <c r="D29" s="23"/>
      <c r="E29" s="23"/>
      <c r="F29" s="23"/>
    </row>
    <row r="30" spans="3:6" s="30" customFormat="1" ht="12">
      <c r="C30" s="23"/>
      <c r="D30" s="23"/>
      <c r="E30" s="23"/>
      <c r="F30" s="23"/>
    </row>
    <row r="31" spans="3:6" s="30" customFormat="1" ht="12">
      <c r="C31" s="23"/>
      <c r="D31" s="23"/>
      <c r="E31" s="23"/>
      <c r="F31" s="23"/>
    </row>
    <row r="32" spans="3:6" s="30" customFormat="1" ht="12">
      <c r="C32" s="23"/>
      <c r="D32" s="23"/>
      <c r="E32" s="252">
        <v>48.519792406</v>
      </c>
      <c r="F32" s="23"/>
    </row>
    <row r="33" spans="3:6" s="30" customFormat="1" ht="12">
      <c r="C33" s="23"/>
      <c r="D33" s="23"/>
      <c r="E33" s="253">
        <v>11.795254605</v>
      </c>
      <c r="F33" s="23"/>
    </row>
    <row r="34" spans="3:6" s="30" customFormat="1" ht="12">
      <c r="C34" s="23"/>
      <c r="D34" s="23"/>
      <c r="E34" s="253">
        <v>9.087414168499999</v>
      </c>
      <c r="F34" s="23"/>
    </row>
    <row r="35" spans="3:6" s="30" customFormat="1" ht="12">
      <c r="C35" s="23"/>
      <c r="D35" s="23"/>
      <c r="E35" s="254">
        <v>5.8559962044</v>
      </c>
      <c r="F35" s="23"/>
    </row>
    <row r="36" spans="3:6" s="30" customFormat="1" ht="12">
      <c r="C36" s="23"/>
      <c r="D36" s="23"/>
      <c r="E36" s="252">
        <v>8.0758600381</v>
      </c>
      <c r="F36" s="23"/>
    </row>
    <row r="37" spans="3:6" s="30" customFormat="1" ht="12">
      <c r="C37" s="23"/>
      <c r="D37" s="23"/>
      <c r="E37" s="252">
        <v>11.332637534</v>
      </c>
      <c r="F37" s="23"/>
    </row>
    <row r="38" spans="3:6" s="255" customFormat="1" ht="12">
      <c r="C38" s="256"/>
      <c r="D38" s="256"/>
      <c r="E38" s="253">
        <v>1.3365363119</v>
      </c>
      <c r="F38" s="256"/>
    </row>
    <row r="39" spans="3:5" s="255" customFormat="1" ht="12">
      <c r="C39" s="256"/>
      <c r="D39" s="256"/>
      <c r="E39" s="256"/>
    </row>
    <row r="40" spans="3:5" s="255" customFormat="1" ht="12">
      <c r="C40" s="256"/>
      <c r="D40" s="256"/>
      <c r="E40" s="256"/>
    </row>
    <row r="41" spans="3:5" s="255" customFormat="1" ht="12">
      <c r="C41" s="256"/>
      <c r="D41" s="256"/>
      <c r="E41" s="256"/>
    </row>
    <row r="42" spans="3:5" s="255" customFormat="1" ht="12">
      <c r="C42" s="256"/>
      <c r="D42" s="256"/>
      <c r="E42" s="256"/>
    </row>
    <row r="43" spans="3:5" s="255" customFormat="1" ht="12">
      <c r="C43" s="256"/>
      <c r="D43" s="256"/>
      <c r="E43" s="256"/>
    </row>
    <row r="44" spans="3:5" s="255" customFormat="1" ht="12">
      <c r="C44" s="256"/>
      <c r="D44" s="256"/>
      <c r="E44" s="256"/>
    </row>
    <row r="45" spans="3:5" s="255" customFormat="1" ht="12">
      <c r="C45" s="256"/>
      <c r="D45" s="256"/>
      <c r="E45" s="256"/>
    </row>
    <row r="46" spans="3:5" s="255" customFormat="1" ht="12">
      <c r="C46" s="256"/>
      <c r="D46" s="256"/>
      <c r="E46" s="256"/>
    </row>
    <row r="47" spans="3:5" s="255" customFormat="1" ht="12">
      <c r="C47" s="256"/>
      <c r="D47" s="256"/>
      <c r="E47" s="256"/>
    </row>
    <row r="48" spans="3:5" s="255" customFormat="1" ht="12">
      <c r="C48" s="256"/>
      <c r="D48" s="256"/>
      <c r="E48" s="256"/>
    </row>
    <row r="49" spans="3:5" s="255" customFormat="1" ht="12">
      <c r="C49" s="256"/>
      <c r="D49" s="256"/>
      <c r="E49" s="256"/>
    </row>
    <row r="50" spans="3:5" s="255" customFormat="1" ht="12">
      <c r="C50" s="256"/>
      <c r="D50" s="256"/>
      <c r="E50" s="256"/>
    </row>
    <row r="51" spans="3:5" s="255" customFormat="1" ht="12">
      <c r="C51" s="256"/>
      <c r="D51" s="256"/>
      <c r="E51" s="256"/>
    </row>
    <row r="52" spans="3:5" s="255" customFormat="1" ht="12">
      <c r="C52" s="256"/>
      <c r="D52" s="256"/>
      <c r="E52" s="256"/>
    </row>
    <row r="53" spans="3:5" s="255" customFormat="1" ht="12">
      <c r="C53" s="256"/>
      <c r="D53" s="256"/>
      <c r="E53" s="256"/>
    </row>
    <row r="54" spans="3:5" s="255" customFormat="1" ht="12">
      <c r="C54" s="256"/>
      <c r="D54" s="256"/>
      <c r="E54" s="256"/>
    </row>
    <row r="55" spans="3:5" s="30" customFormat="1" ht="12">
      <c r="C55" s="23"/>
      <c r="D55" s="23"/>
      <c r="E55" s="23"/>
    </row>
    <row r="56" spans="3:5" s="30" customFormat="1" ht="12">
      <c r="C56" s="23"/>
      <c r="D56" s="23"/>
      <c r="E56" s="23"/>
    </row>
    <row r="57" spans="3:6" ht="12">
      <c r="C57" s="111"/>
      <c r="D57" s="111"/>
      <c r="E57" s="111"/>
      <c r="F57" s="111"/>
    </row>
    <row r="58" spans="3:6" ht="12">
      <c r="C58" s="1"/>
      <c r="D58" s="1"/>
      <c r="E58" s="116"/>
      <c r="F58" s="13"/>
    </row>
    <row r="59" spans="3:6" ht="12">
      <c r="C59" s="13"/>
      <c r="D59" s="13"/>
      <c r="E59" s="116"/>
      <c r="F59" s="13"/>
    </row>
    <row r="60" spans="3:6" ht="12">
      <c r="C60" s="13"/>
      <c r="D60" s="13"/>
      <c r="E60" s="116"/>
      <c r="F60" s="13"/>
    </row>
    <row r="61" spans="3:6" ht="12">
      <c r="C61" s="116"/>
      <c r="D61" s="116"/>
      <c r="E61" s="116"/>
      <c r="F61" s="116"/>
    </row>
  </sheetData>
  <printOptions/>
  <pageMargins left="0" right="0" top="0" bottom="0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 topLeftCell="A1">
      <selection activeCell="K5" sqref="K5"/>
    </sheetView>
  </sheetViews>
  <sheetFormatPr defaultColWidth="11.00390625" defaultRowHeight="12"/>
  <cols>
    <col min="1" max="2" width="11.00390625" style="13" customWidth="1"/>
    <col min="3" max="3" width="17.7109375" style="13" customWidth="1"/>
    <col min="4" max="4" width="13.421875" style="13" customWidth="1"/>
    <col min="5" max="5" width="16.421875" style="13" customWidth="1"/>
    <col min="6" max="6" width="4.421875" style="13" customWidth="1"/>
    <col min="7" max="16384" width="11.00390625" style="13" customWidth="1"/>
  </cols>
  <sheetData>
    <row r="1" ht="12">
      <c r="A1" s="71"/>
    </row>
    <row r="2" ht="12"/>
    <row r="3" ht="12">
      <c r="C3" s="70" t="s">
        <v>85</v>
      </c>
    </row>
    <row r="4" ht="12">
      <c r="C4" s="70" t="s">
        <v>86</v>
      </c>
    </row>
    <row r="5" ht="12"/>
    <row r="6" spans="3:4" ht="12">
      <c r="C6" s="40" t="s">
        <v>179</v>
      </c>
      <c r="D6" s="15"/>
    </row>
    <row r="7" ht="12">
      <c r="C7" s="117"/>
    </row>
    <row r="8" ht="12"/>
    <row r="9" ht="12"/>
    <row r="10" spans="3:5" ht="48">
      <c r="C10" s="51"/>
      <c r="D10" s="238" t="s">
        <v>69</v>
      </c>
      <c r="E10" s="56" t="s">
        <v>70</v>
      </c>
    </row>
    <row r="11" spans="1:5" ht="12">
      <c r="A11" s="228"/>
      <c r="B11" s="228"/>
      <c r="C11" s="158" t="s">
        <v>165</v>
      </c>
      <c r="D11" s="229">
        <v>17.084683903</v>
      </c>
      <c r="E11" s="230"/>
    </row>
    <row r="12" spans="1:5" ht="12">
      <c r="A12" s="228"/>
      <c r="B12" s="228"/>
      <c r="C12" s="158" t="s">
        <v>160</v>
      </c>
      <c r="D12" s="229">
        <v>17.306374262</v>
      </c>
      <c r="E12" s="17"/>
    </row>
    <row r="13" spans="1:5" ht="12">
      <c r="A13" s="228"/>
      <c r="B13" s="228"/>
      <c r="D13" s="231"/>
      <c r="E13" s="17"/>
    </row>
    <row r="14" spans="1:6" ht="12">
      <c r="A14" s="228"/>
      <c r="B14" s="228"/>
      <c r="C14" s="69" t="s">
        <v>9</v>
      </c>
      <c r="D14" s="232">
        <v>23.841543036</v>
      </c>
      <c r="E14" s="230">
        <v>5.1880326310000004</v>
      </c>
      <c r="F14" s="227"/>
    </row>
    <row r="15" spans="1:7" ht="12">
      <c r="A15" s="228"/>
      <c r="B15" s="228"/>
      <c r="C15" s="69" t="s">
        <v>19</v>
      </c>
      <c r="D15" s="232">
        <v>23.382517874</v>
      </c>
      <c r="E15" s="230">
        <v>4.63445056</v>
      </c>
      <c r="F15" s="227"/>
      <c r="G15" s="17"/>
    </row>
    <row r="16" spans="1:7" ht="12">
      <c r="A16" s="228"/>
      <c r="B16" s="228"/>
      <c r="C16" s="88" t="s">
        <v>114</v>
      </c>
      <c r="D16" s="233">
        <v>22.872607607</v>
      </c>
      <c r="E16" s="230">
        <v>6.618744188</v>
      </c>
      <c r="F16" s="227"/>
      <c r="G16" s="17"/>
    </row>
    <row r="17" spans="1:7" ht="12">
      <c r="A17" s="228"/>
      <c r="B17" s="228"/>
      <c r="C17" s="69" t="s">
        <v>13</v>
      </c>
      <c r="D17" s="232">
        <v>20.969342804</v>
      </c>
      <c r="E17" s="230">
        <v>9.996831028</v>
      </c>
      <c r="F17" s="227"/>
      <c r="G17" s="17"/>
    </row>
    <row r="18" spans="1:6" ht="12">
      <c r="A18" s="228"/>
      <c r="B18" s="228"/>
      <c r="C18" s="69" t="s">
        <v>117</v>
      </c>
      <c r="D18" s="232">
        <v>20.925624576</v>
      </c>
      <c r="E18" s="230">
        <v>7.5275165159999995</v>
      </c>
      <c r="F18" s="227"/>
    </row>
    <row r="19" spans="1:6" ht="12">
      <c r="A19" s="228"/>
      <c r="B19" s="228"/>
      <c r="C19" s="69" t="s">
        <v>11</v>
      </c>
      <c r="D19" s="233">
        <v>20.723758995</v>
      </c>
      <c r="E19" s="230">
        <v>8.598824473999999</v>
      </c>
      <c r="F19" s="227"/>
    </row>
    <row r="20" spans="1:6" ht="12">
      <c r="A20" s="228"/>
      <c r="B20" s="228"/>
      <c r="C20" s="88" t="s">
        <v>119</v>
      </c>
      <c r="D20" s="233">
        <v>20.057542617</v>
      </c>
      <c r="E20" s="230">
        <v>10.259219810000001</v>
      </c>
      <c r="F20" s="227"/>
    </row>
    <row r="21" spans="1:7" ht="12">
      <c r="A21" s="228"/>
      <c r="B21" s="228"/>
      <c r="C21" s="69" t="s">
        <v>138</v>
      </c>
      <c r="D21" s="232">
        <v>18.453752569</v>
      </c>
      <c r="E21" s="230">
        <v>13.113104719999999</v>
      </c>
      <c r="F21" s="227"/>
      <c r="G21" s="17"/>
    </row>
    <row r="22" spans="1:6" ht="12">
      <c r="A22" s="228"/>
      <c r="B22" s="228"/>
      <c r="C22" s="88" t="s">
        <v>152</v>
      </c>
      <c r="D22" s="232">
        <v>18.296683394</v>
      </c>
      <c r="E22" s="230">
        <v>6.653705286</v>
      </c>
      <c r="F22" s="227"/>
    </row>
    <row r="23" spans="1:6" ht="12">
      <c r="A23" s="228"/>
      <c r="B23" s="228"/>
      <c r="C23" s="69" t="s">
        <v>12</v>
      </c>
      <c r="D23" s="233">
        <v>17.708071069</v>
      </c>
      <c r="E23" s="230">
        <v>6.102175135</v>
      </c>
      <c r="F23" s="227"/>
    </row>
    <row r="24" spans="1:7" ht="12">
      <c r="A24" s="228"/>
      <c r="B24" s="228"/>
      <c r="C24" s="88" t="s">
        <v>143</v>
      </c>
      <c r="D24" s="233">
        <v>17.363648935</v>
      </c>
      <c r="E24" s="230">
        <v>17.204963059999997</v>
      </c>
      <c r="F24" s="227"/>
      <c r="G24" s="17"/>
    </row>
    <row r="25" spans="1:7" ht="12">
      <c r="A25" s="228"/>
      <c r="B25" s="228"/>
      <c r="C25" s="69" t="s">
        <v>136</v>
      </c>
      <c r="D25" s="233">
        <v>16.904268044</v>
      </c>
      <c r="E25" s="230">
        <v>11.253534669999999</v>
      </c>
      <c r="F25" s="227"/>
      <c r="G25" s="17"/>
    </row>
    <row r="26" spans="1:6" ht="12">
      <c r="A26" s="228"/>
      <c r="B26" s="228"/>
      <c r="C26" s="88" t="s">
        <v>18</v>
      </c>
      <c r="D26" s="232">
        <v>16.174182111</v>
      </c>
      <c r="E26" s="230">
        <v>7.39967615</v>
      </c>
      <c r="F26" s="227"/>
    </row>
    <row r="27" spans="1:6" ht="12">
      <c r="A27" s="228"/>
      <c r="B27" s="228"/>
      <c r="C27" s="69" t="s">
        <v>22</v>
      </c>
      <c r="D27" s="233">
        <v>16.094315824</v>
      </c>
      <c r="E27" s="230">
        <v>12.049971209999999</v>
      </c>
      <c r="F27" s="227"/>
    </row>
    <row r="28" spans="1:6" ht="12">
      <c r="A28" s="228"/>
      <c r="B28" s="228"/>
      <c r="C28" s="88" t="s">
        <v>122</v>
      </c>
      <c r="D28" s="233">
        <v>14.832752139</v>
      </c>
      <c r="E28" s="230">
        <v>8.009953388</v>
      </c>
      <c r="F28" s="227"/>
    </row>
    <row r="29" spans="1:6" ht="12">
      <c r="A29" s="228"/>
      <c r="B29" s="228"/>
      <c r="C29" s="69" t="s">
        <v>14</v>
      </c>
      <c r="D29" s="233">
        <v>14.310192671</v>
      </c>
      <c r="E29" s="230">
        <v>10.98329558</v>
      </c>
      <c r="F29" s="227"/>
    </row>
    <row r="30" spans="1:6" ht="12">
      <c r="A30" s="228"/>
      <c r="B30" s="228"/>
      <c r="C30" s="69" t="s">
        <v>8</v>
      </c>
      <c r="D30" s="232">
        <v>14.099332805</v>
      </c>
      <c r="E30" s="230">
        <v>13.37662875</v>
      </c>
      <c r="F30" s="227"/>
    </row>
    <row r="31" spans="1:6" ht="12">
      <c r="A31" s="228"/>
      <c r="B31" s="228"/>
      <c r="C31" s="69" t="s">
        <v>17</v>
      </c>
      <c r="D31" s="232">
        <v>13.948376375</v>
      </c>
      <c r="E31" s="230">
        <v>14.00061112</v>
      </c>
      <c r="F31" s="227"/>
    </row>
    <row r="32" spans="1:6" ht="12">
      <c r="A32" s="228"/>
      <c r="B32" s="228"/>
      <c r="C32" s="88" t="s">
        <v>120</v>
      </c>
      <c r="D32" s="232">
        <v>13.772269278</v>
      </c>
      <c r="E32" s="230">
        <v>11.490706829999999</v>
      </c>
      <c r="F32" s="227"/>
    </row>
    <row r="33" spans="1:6" ht="12">
      <c r="A33" s="228"/>
      <c r="B33" s="228"/>
      <c r="C33" s="88" t="s">
        <v>151</v>
      </c>
      <c r="D33" s="233">
        <v>13.571372361</v>
      </c>
      <c r="E33" s="230">
        <v>13.20531834</v>
      </c>
      <c r="F33" s="227"/>
    </row>
    <row r="34" spans="1:6" ht="12">
      <c r="A34" s="228"/>
      <c r="B34" s="228"/>
      <c r="C34" s="88" t="s">
        <v>118</v>
      </c>
      <c r="D34" s="232">
        <v>13.092977812</v>
      </c>
      <c r="E34" s="230">
        <v>11.864747950000002</v>
      </c>
      <c r="F34" s="227"/>
    </row>
    <row r="35" spans="1:6" ht="12">
      <c r="A35" s="228"/>
      <c r="B35" s="228"/>
      <c r="C35" s="69" t="s">
        <v>20</v>
      </c>
      <c r="D35" s="232">
        <v>12.352209683</v>
      </c>
      <c r="E35" s="230">
        <v>10.19282146</v>
      </c>
      <c r="F35" s="227"/>
    </row>
    <row r="36" spans="1:6" ht="12">
      <c r="A36" s="228"/>
      <c r="B36" s="228"/>
      <c r="C36" s="69" t="s">
        <v>16</v>
      </c>
      <c r="D36" s="232">
        <v>12.261370818</v>
      </c>
      <c r="E36" s="230">
        <v>5.81916967</v>
      </c>
      <c r="F36" s="227"/>
    </row>
    <row r="37" spans="1:6" ht="12">
      <c r="A37" s="228"/>
      <c r="B37" s="228"/>
      <c r="C37" s="69" t="s">
        <v>21</v>
      </c>
      <c r="D37" s="232">
        <v>12.242399283</v>
      </c>
      <c r="E37" s="230">
        <v>12.17384383</v>
      </c>
      <c r="F37" s="227"/>
    </row>
    <row r="38" spans="1:6" ht="12">
      <c r="A38" s="228"/>
      <c r="B38" s="228"/>
      <c r="C38" s="88" t="s">
        <v>10</v>
      </c>
      <c r="D38" s="232">
        <v>12.0506705</v>
      </c>
      <c r="E38" s="230">
        <v>13.07731831</v>
      </c>
      <c r="F38" s="227"/>
    </row>
    <row r="39" spans="1:6" ht="12">
      <c r="A39" s="228"/>
      <c r="B39" s="228"/>
      <c r="C39" s="88" t="s">
        <v>123</v>
      </c>
      <c r="D39" s="233">
        <v>11.402297055</v>
      </c>
      <c r="E39" s="230">
        <v>6.045551435</v>
      </c>
      <c r="F39" s="227"/>
    </row>
    <row r="40" spans="1:6" ht="12">
      <c r="A40" s="228"/>
      <c r="B40" s="228"/>
      <c r="C40" s="88" t="s">
        <v>55</v>
      </c>
      <c r="D40" s="233">
        <v>9.4911759035</v>
      </c>
      <c r="E40" s="230">
        <v>8.490463272000001</v>
      </c>
      <c r="F40" s="227"/>
    </row>
    <row r="41" spans="1:6" ht="12">
      <c r="A41" s="228"/>
      <c r="B41" s="228"/>
      <c r="D41" s="217"/>
      <c r="E41" s="232"/>
      <c r="F41" s="228"/>
    </row>
    <row r="42" spans="1:6" ht="12">
      <c r="A42" s="228"/>
      <c r="B42" s="228"/>
      <c r="C42" s="88" t="s">
        <v>79</v>
      </c>
      <c r="D42" s="234">
        <v>16.030831615</v>
      </c>
      <c r="E42" s="230">
        <v>16.3606791</v>
      </c>
      <c r="F42" s="227"/>
    </row>
    <row r="43" spans="1:6" ht="12">
      <c r="A43" s="228"/>
      <c r="B43" s="228"/>
      <c r="C43" s="88" t="s">
        <v>162</v>
      </c>
      <c r="D43" s="234">
        <v>12.66655831</v>
      </c>
      <c r="E43" s="230">
        <v>16.023397499999998</v>
      </c>
      <c r="F43" s="209"/>
    </row>
    <row r="44" spans="1:6" ht="12">
      <c r="A44" s="228"/>
      <c r="B44" s="228"/>
      <c r="C44" s="88" t="s">
        <v>110</v>
      </c>
      <c r="D44" s="232">
        <v>8.8227293967</v>
      </c>
      <c r="E44" s="230">
        <v>14.20029414</v>
      </c>
      <c r="F44" s="227"/>
    </row>
    <row r="45" spans="1:6" ht="12">
      <c r="A45" s="228"/>
      <c r="B45" s="227"/>
      <c r="C45" s="69"/>
      <c r="D45" s="217"/>
      <c r="E45" s="232"/>
      <c r="F45" s="228"/>
    </row>
    <row r="46" spans="1:6" ht="12">
      <c r="A46" s="228"/>
      <c r="B46" s="228"/>
      <c r="C46" s="21" t="s">
        <v>112</v>
      </c>
      <c r="D46" s="234">
        <v>24.470076431</v>
      </c>
      <c r="E46" s="230">
        <v>4.036584967</v>
      </c>
      <c r="F46" s="227"/>
    </row>
    <row r="47" spans="1:6" ht="12">
      <c r="A47" s="228"/>
      <c r="B47" s="228"/>
      <c r="C47" s="88" t="s">
        <v>81</v>
      </c>
      <c r="D47" s="234">
        <v>23.181467713</v>
      </c>
      <c r="E47" s="230">
        <v>3.6426196340000003</v>
      </c>
      <c r="F47" s="227"/>
    </row>
    <row r="48" spans="1:6" ht="12">
      <c r="A48" s="228"/>
      <c r="B48" s="228"/>
      <c r="C48" s="88" t="s">
        <v>115</v>
      </c>
      <c r="D48" s="234">
        <v>23.027249603</v>
      </c>
      <c r="E48" s="230">
        <v>2.550963603</v>
      </c>
      <c r="F48" s="227"/>
    </row>
    <row r="49" spans="1:6" ht="12">
      <c r="A49" s="228"/>
      <c r="B49" s="228"/>
      <c r="C49" s="21" t="s">
        <v>111</v>
      </c>
      <c r="D49" s="234">
        <v>22.356802363</v>
      </c>
      <c r="E49" s="230">
        <v>4.0685008400000005</v>
      </c>
      <c r="F49" s="227"/>
    </row>
    <row r="50" spans="1:6" ht="12">
      <c r="A50" s="228"/>
      <c r="B50" s="228"/>
      <c r="C50" s="88" t="s">
        <v>80</v>
      </c>
      <c r="D50" s="234">
        <v>21.581099497</v>
      </c>
      <c r="E50" s="230">
        <v>3.382780757</v>
      </c>
      <c r="F50" s="227"/>
    </row>
    <row r="51" spans="1:6" ht="9" customHeight="1">
      <c r="A51" s="228"/>
      <c r="B51" s="228"/>
      <c r="C51" s="69"/>
      <c r="D51" s="232"/>
      <c r="E51" s="232"/>
      <c r="F51" s="228"/>
    </row>
    <row r="52" spans="1:6" ht="12">
      <c r="A52" s="228"/>
      <c r="B52" s="228"/>
      <c r="C52" s="88" t="s">
        <v>124</v>
      </c>
      <c r="D52" s="232">
        <v>27.914099999</v>
      </c>
      <c r="E52" s="230">
        <v>2.371848195</v>
      </c>
      <c r="F52" s="227"/>
    </row>
    <row r="53" spans="1:5" ht="12">
      <c r="A53" s="50"/>
      <c r="B53" s="71"/>
      <c r="C53" s="21"/>
      <c r="D53" s="55"/>
      <c r="E53" s="55"/>
    </row>
    <row r="54" spans="1:5" ht="12">
      <c r="A54" s="50"/>
      <c r="B54" s="71"/>
      <c r="C54" s="39"/>
      <c r="D54" s="39"/>
      <c r="E54" s="39"/>
    </row>
    <row r="55" spans="1:11" s="41" customFormat="1" ht="17.25" customHeight="1">
      <c r="A55" s="50"/>
      <c r="B55" s="71"/>
      <c r="C55" s="39" t="s">
        <v>71</v>
      </c>
      <c r="D55" s="39"/>
      <c r="E55" s="39"/>
      <c r="F55" s="39"/>
      <c r="G55" s="39"/>
      <c r="H55" s="39"/>
      <c r="I55" s="39"/>
      <c r="J55" s="39"/>
      <c r="K55" s="39"/>
    </row>
    <row r="56" spans="1:6" s="91" customFormat="1" ht="14.5" customHeight="1">
      <c r="A56" s="50"/>
      <c r="B56" s="71"/>
      <c r="C56" s="156" t="s">
        <v>158</v>
      </c>
      <c r="D56" s="89"/>
      <c r="E56" s="89"/>
      <c r="F56" s="90"/>
    </row>
    <row r="57" spans="1:5" ht="12">
      <c r="A57" s="50"/>
      <c r="B57" s="71"/>
      <c r="C57" s="83" t="s">
        <v>116</v>
      </c>
      <c r="D57" s="39"/>
      <c r="E57" s="39"/>
    </row>
    <row r="58" spans="1:5" ht="12">
      <c r="A58" s="71"/>
      <c r="B58" s="71"/>
      <c r="C58" s="158" t="s">
        <v>109</v>
      </c>
      <c r="D58" s="39"/>
      <c r="E58" s="39"/>
    </row>
    <row r="59" spans="1:5" ht="12">
      <c r="A59" s="71"/>
      <c r="B59" s="71"/>
      <c r="C59" s="158" t="s">
        <v>150</v>
      </c>
      <c r="D59" s="39"/>
      <c r="E59" s="39"/>
    </row>
    <row r="60" spans="1:5" ht="12">
      <c r="A60" s="71"/>
      <c r="B60" s="71"/>
      <c r="C60" s="39" t="s">
        <v>104</v>
      </c>
      <c r="D60" s="39"/>
      <c r="E60" s="39"/>
    </row>
    <row r="61" spans="1:5" ht="12">
      <c r="A61" s="71"/>
      <c r="B61" s="71"/>
      <c r="C61" s="92" t="s">
        <v>128</v>
      </c>
      <c r="D61" s="39"/>
      <c r="E61" s="39"/>
    </row>
    <row r="62" spans="1:2" ht="15" customHeight="1">
      <c r="A62" s="71"/>
      <c r="B62" s="71"/>
    </row>
    <row r="63" spans="1:2" ht="12">
      <c r="A63" s="71"/>
      <c r="B63" s="71"/>
    </row>
    <row r="67" ht="12">
      <c r="A67" s="13" t="s">
        <v>98</v>
      </c>
    </row>
    <row r="68" ht="12">
      <c r="A68" s="13" t="s">
        <v>91</v>
      </c>
    </row>
    <row r="75" spans="3:5" ht="12">
      <c r="C75" s="21"/>
      <c r="D75" s="118"/>
      <c r="E75" s="1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showGridLines="0" workbookViewId="0" topLeftCell="A1">
      <selection activeCell="C6" sqref="C6:I58"/>
    </sheetView>
  </sheetViews>
  <sheetFormatPr defaultColWidth="11.00390625" defaultRowHeight="12"/>
  <cols>
    <col min="1" max="2" width="11.00390625" style="13" customWidth="1"/>
    <col min="3" max="3" width="18.421875" style="164" customWidth="1"/>
    <col min="4" max="9" width="23.00390625" style="13" customWidth="1"/>
    <col min="10" max="16384" width="11.00390625" style="13" customWidth="1"/>
  </cols>
  <sheetData>
    <row r="1" ht="12">
      <c r="A1" s="71"/>
    </row>
    <row r="3" ht="12">
      <c r="C3" s="171" t="s">
        <v>85</v>
      </c>
    </row>
    <row r="4" ht="12">
      <c r="C4" s="171" t="s">
        <v>86</v>
      </c>
    </row>
    <row r="6" spans="3:6" ht="12">
      <c r="C6" s="141" t="s">
        <v>101</v>
      </c>
      <c r="D6" s="141"/>
      <c r="E6" s="141"/>
      <c r="F6" s="15"/>
    </row>
    <row r="7" spans="3:8" ht="12.5">
      <c r="C7" s="142" t="s">
        <v>1</v>
      </c>
      <c r="D7" s="21"/>
      <c r="E7" s="21"/>
      <c r="H7" s="39"/>
    </row>
    <row r="9" spans="3:9" ht="12">
      <c r="C9" s="172"/>
      <c r="D9" s="26" t="s">
        <v>6</v>
      </c>
      <c r="E9" s="26" t="s">
        <v>72</v>
      </c>
      <c r="F9" s="61" t="s">
        <v>31</v>
      </c>
      <c r="G9" s="61" t="s">
        <v>32</v>
      </c>
      <c r="H9" s="61" t="s">
        <v>33</v>
      </c>
      <c r="I9" s="25" t="s">
        <v>90</v>
      </c>
    </row>
    <row r="10" spans="3:9" ht="12">
      <c r="C10" s="174" t="s">
        <v>165</v>
      </c>
      <c r="D10" s="122">
        <v>17.084683903</v>
      </c>
      <c r="E10" s="123">
        <v>19.445000167</v>
      </c>
      <c r="F10" s="122">
        <v>23.487285482</v>
      </c>
      <c r="G10" s="122">
        <v>15.123246604</v>
      </c>
      <c r="H10" s="122">
        <v>15.61522857</v>
      </c>
      <c r="I10" s="122">
        <v>17.328152829</v>
      </c>
    </row>
    <row r="11" spans="3:9" ht="12">
      <c r="C11" s="175" t="s">
        <v>160</v>
      </c>
      <c r="D11" s="124">
        <v>17.306374262</v>
      </c>
      <c r="E11" s="125">
        <v>20.066552949</v>
      </c>
      <c r="F11" s="124">
        <v>23.998442199</v>
      </c>
      <c r="G11" s="124">
        <v>15.750579121</v>
      </c>
      <c r="H11" s="124">
        <v>15.695969183</v>
      </c>
      <c r="I11" s="124">
        <v>16.558603048</v>
      </c>
    </row>
    <row r="12" spans="3:9" ht="11.5">
      <c r="C12" s="251" t="s">
        <v>8</v>
      </c>
      <c r="D12" s="244">
        <v>14.099332805</v>
      </c>
      <c r="E12" s="244">
        <v>15.613505337</v>
      </c>
      <c r="F12" s="245">
        <v>14.986503245</v>
      </c>
      <c r="G12" s="245">
        <v>10.995283266</v>
      </c>
      <c r="H12" s="245">
        <v>13.047559559</v>
      </c>
      <c r="I12" s="245">
        <v>18.695836689</v>
      </c>
    </row>
    <row r="13" spans="3:9" ht="11.5">
      <c r="C13" s="247" t="s">
        <v>9</v>
      </c>
      <c r="D13" s="128">
        <v>23.841543036</v>
      </c>
      <c r="E13" s="128">
        <v>28.286098563</v>
      </c>
      <c r="F13" s="129">
        <v>26.335494312</v>
      </c>
      <c r="G13" s="129">
        <v>17.311108819</v>
      </c>
      <c r="H13" s="129">
        <v>15.139888035</v>
      </c>
      <c r="I13" s="129">
        <v>38.259562047</v>
      </c>
    </row>
    <row r="14" spans="3:9" ht="11.5">
      <c r="C14" s="247" t="s">
        <v>55</v>
      </c>
      <c r="D14" s="130">
        <v>9.4911759035</v>
      </c>
      <c r="E14" s="131">
        <v>11.094431472</v>
      </c>
      <c r="F14" s="132">
        <v>9.0909886984</v>
      </c>
      <c r="G14" s="133">
        <v>6.6497061205</v>
      </c>
      <c r="H14" s="133">
        <v>7.8416596332</v>
      </c>
      <c r="I14" s="133">
        <v>14.74371219</v>
      </c>
    </row>
    <row r="15" spans="3:9" ht="11.5">
      <c r="C15" s="247" t="s">
        <v>10</v>
      </c>
      <c r="D15" s="128">
        <v>12.0506705</v>
      </c>
      <c r="E15" s="128">
        <v>9.9701691801</v>
      </c>
      <c r="F15" s="129">
        <v>33.675127594</v>
      </c>
      <c r="G15" s="129">
        <v>11.757230119</v>
      </c>
      <c r="H15" s="129">
        <v>5.8053927515</v>
      </c>
      <c r="I15" s="129">
        <v>10.901652986</v>
      </c>
    </row>
    <row r="16" spans="3:9" ht="11.5">
      <c r="C16" s="247" t="s">
        <v>138</v>
      </c>
      <c r="D16" s="126">
        <v>18.453752569</v>
      </c>
      <c r="E16" s="126">
        <v>18.970904027</v>
      </c>
      <c r="F16" s="127">
        <v>29.095276391</v>
      </c>
      <c r="G16" s="127">
        <v>16.560701133</v>
      </c>
      <c r="H16" s="127">
        <v>15.267809505</v>
      </c>
      <c r="I16" s="127">
        <v>20.613969502</v>
      </c>
    </row>
    <row r="17" spans="3:9" ht="11.5">
      <c r="C17" s="247" t="s">
        <v>11</v>
      </c>
      <c r="D17" s="128">
        <v>20.723758995</v>
      </c>
      <c r="E17" s="128">
        <v>15.182852735</v>
      </c>
      <c r="F17" s="129">
        <v>23.328156732</v>
      </c>
      <c r="G17" s="129">
        <v>13.30695062</v>
      </c>
      <c r="H17" s="129">
        <v>17.776845407</v>
      </c>
      <c r="I17" s="129">
        <v>41.387929324</v>
      </c>
    </row>
    <row r="18" spans="3:9" ht="11.5">
      <c r="C18" s="247" t="s">
        <v>118</v>
      </c>
      <c r="D18" s="126">
        <v>13.092977812</v>
      </c>
      <c r="E18" s="126">
        <v>14.107446842</v>
      </c>
      <c r="F18" s="127">
        <v>13.356173821</v>
      </c>
      <c r="G18" s="127">
        <v>9.8024177405</v>
      </c>
      <c r="H18" s="127">
        <v>13.450385187</v>
      </c>
      <c r="I18" s="127">
        <v>18.124070641</v>
      </c>
    </row>
    <row r="19" spans="3:9" ht="11.5">
      <c r="C19" s="247" t="s">
        <v>12</v>
      </c>
      <c r="D19" s="130">
        <v>17.708071069</v>
      </c>
      <c r="E19" s="131">
        <v>21.353222763</v>
      </c>
      <c r="F19" s="132">
        <v>23.249915956</v>
      </c>
      <c r="G19" s="133">
        <v>17.545113286</v>
      </c>
      <c r="H19" s="133">
        <v>18.425716463</v>
      </c>
      <c r="I19" s="133">
        <v>13.161271473</v>
      </c>
    </row>
    <row r="20" spans="3:9" ht="11.5">
      <c r="C20" s="247" t="s">
        <v>13</v>
      </c>
      <c r="D20" s="126">
        <v>20.969342804</v>
      </c>
      <c r="E20" s="126">
        <v>27.38399081</v>
      </c>
      <c r="F20" s="127">
        <v>26.055487892</v>
      </c>
      <c r="G20" s="127">
        <v>18.940190342</v>
      </c>
      <c r="H20" s="127">
        <v>19.229483307</v>
      </c>
      <c r="I20" s="127">
        <v>18.792590351</v>
      </c>
    </row>
    <row r="21" spans="3:9" ht="11.5">
      <c r="C21" s="247" t="s">
        <v>120</v>
      </c>
      <c r="D21" s="128">
        <v>13.772269278</v>
      </c>
      <c r="E21" s="128">
        <v>17.897591169</v>
      </c>
      <c r="F21" s="129">
        <v>20.798541092</v>
      </c>
      <c r="G21" s="129">
        <v>12.191685426</v>
      </c>
      <c r="H21" s="129">
        <v>12.682946943</v>
      </c>
      <c r="I21" s="129">
        <v>10.308978303</v>
      </c>
    </row>
    <row r="22" spans="3:9" ht="11.5">
      <c r="C22" s="247" t="s">
        <v>152</v>
      </c>
      <c r="D22" s="128">
        <v>18.296683394</v>
      </c>
      <c r="E22" s="128">
        <v>16.786842045</v>
      </c>
      <c r="F22" s="129">
        <v>12.455039547</v>
      </c>
      <c r="G22" s="129">
        <v>12.480871316</v>
      </c>
      <c r="H22" s="129">
        <v>18.446752645</v>
      </c>
      <c r="I22" s="129">
        <v>30.997704738</v>
      </c>
    </row>
    <row r="23" spans="3:9" ht="11.5">
      <c r="C23" s="247" t="s">
        <v>119</v>
      </c>
      <c r="D23" s="128">
        <v>20.057542617</v>
      </c>
      <c r="E23" s="128">
        <v>24.460486375</v>
      </c>
      <c r="F23" s="129">
        <v>26.199860685</v>
      </c>
      <c r="G23" s="129">
        <v>20.123758874</v>
      </c>
      <c r="H23" s="129">
        <v>18.771927186</v>
      </c>
      <c r="I23" s="129">
        <v>16.190494762</v>
      </c>
    </row>
    <row r="24" spans="3:9" ht="11.5">
      <c r="C24" s="247" t="s">
        <v>14</v>
      </c>
      <c r="D24" s="130">
        <v>14.310192671</v>
      </c>
      <c r="E24" s="131">
        <v>16.093023704</v>
      </c>
      <c r="F24" s="132">
        <v>13.557682785</v>
      </c>
      <c r="G24" s="133">
        <v>12.212028859</v>
      </c>
      <c r="H24" s="133">
        <v>10.819769042</v>
      </c>
      <c r="I24" s="133">
        <v>21.855567898</v>
      </c>
    </row>
    <row r="25" spans="3:9" ht="11.5">
      <c r="C25" s="247" t="s">
        <v>114</v>
      </c>
      <c r="D25" s="128">
        <v>22.872607607</v>
      </c>
      <c r="E25" s="128">
        <v>14.506989148</v>
      </c>
      <c r="F25" s="129">
        <v>16.398016275</v>
      </c>
      <c r="G25" s="129">
        <v>12.78701753</v>
      </c>
      <c r="H25" s="129">
        <v>24.645604173</v>
      </c>
      <c r="I25" s="129">
        <v>47.934153239</v>
      </c>
    </row>
    <row r="26" spans="3:9" ht="11.5">
      <c r="C26" s="247" t="s">
        <v>117</v>
      </c>
      <c r="D26" s="130">
        <v>20.925624576</v>
      </c>
      <c r="E26" s="131">
        <v>20.010173792</v>
      </c>
      <c r="F26" s="132">
        <v>17.2957697</v>
      </c>
      <c r="G26" s="133">
        <v>15.091566446</v>
      </c>
      <c r="H26" s="133">
        <v>17.849584263</v>
      </c>
      <c r="I26" s="133">
        <v>35.99287046</v>
      </c>
    </row>
    <row r="27" spans="3:9" ht="11.5">
      <c r="C27" s="247" t="s">
        <v>143</v>
      </c>
      <c r="D27" s="130">
        <v>17.363648935</v>
      </c>
      <c r="E27" s="131">
        <v>23.07291502</v>
      </c>
      <c r="F27" s="132">
        <v>30.708423137</v>
      </c>
      <c r="G27" s="133">
        <v>15.724705889</v>
      </c>
      <c r="H27" s="133">
        <v>15.774360957</v>
      </c>
      <c r="I27" s="133">
        <v>7.2570681875</v>
      </c>
    </row>
    <row r="28" spans="3:9" ht="11.5">
      <c r="C28" s="247" t="s">
        <v>16</v>
      </c>
      <c r="D28" s="126">
        <v>12.261370818</v>
      </c>
      <c r="E28" s="126">
        <v>9.5154952327</v>
      </c>
      <c r="F28" s="127">
        <v>12.949774855</v>
      </c>
      <c r="G28" s="127">
        <v>10.036587383</v>
      </c>
      <c r="H28" s="127">
        <v>14.794033137</v>
      </c>
      <c r="I28" s="127">
        <v>14.960911035</v>
      </c>
    </row>
    <row r="29" spans="3:9" ht="11.5">
      <c r="C29" s="247" t="s">
        <v>136</v>
      </c>
      <c r="D29" s="128">
        <v>16.904268044</v>
      </c>
      <c r="E29" s="128">
        <v>20.41250919</v>
      </c>
      <c r="F29" s="129">
        <v>10.982661476</v>
      </c>
      <c r="G29" s="129">
        <v>13.348547467</v>
      </c>
      <c r="H29" s="129">
        <v>14.897709641</v>
      </c>
      <c r="I29" s="129">
        <v>26.3374593</v>
      </c>
    </row>
    <row r="30" spans="3:9" ht="11.5">
      <c r="C30" s="247" t="s">
        <v>151</v>
      </c>
      <c r="D30" s="130">
        <v>13.571372361</v>
      </c>
      <c r="E30" s="131">
        <v>14.403839546</v>
      </c>
      <c r="F30" s="132">
        <v>24.741049296</v>
      </c>
      <c r="G30" s="133">
        <v>11.470970549</v>
      </c>
      <c r="H30" s="133">
        <v>13.08230996</v>
      </c>
      <c r="I30" s="133">
        <v>11.615094751</v>
      </c>
    </row>
    <row r="31" spans="3:9" ht="11.5">
      <c r="C31" s="247" t="s">
        <v>17</v>
      </c>
      <c r="D31" s="126">
        <v>13.948376375</v>
      </c>
      <c r="E31" s="126">
        <v>18.405092882</v>
      </c>
      <c r="F31" s="127">
        <v>13.995173404</v>
      </c>
      <c r="G31" s="127">
        <v>13.743526096</v>
      </c>
      <c r="H31" s="127">
        <v>10.73534286</v>
      </c>
      <c r="I31" s="127">
        <v>14.051108494</v>
      </c>
    </row>
    <row r="32" spans="3:9" ht="11.5">
      <c r="C32" s="247" t="s">
        <v>122</v>
      </c>
      <c r="D32" s="130">
        <v>14.832752139</v>
      </c>
      <c r="E32" s="131">
        <v>13.50089459</v>
      </c>
      <c r="F32" s="132">
        <v>19.544722887</v>
      </c>
      <c r="G32" s="133">
        <v>11.500504936</v>
      </c>
      <c r="H32" s="133">
        <v>17.446245679</v>
      </c>
      <c r="I32" s="133">
        <v>18.175997869</v>
      </c>
    </row>
    <row r="33" spans="3:9" ht="11.5">
      <c r="C33" s="247" t="s">
        <v>18</v>
      </c>
      <c r="D33" s="126">
        <v>16.174182111</v>
      </c>
      <c r="E33" s="126">
        <v>19.101757525</v>
      </c>
      <c r="F33" s="127">
        <v>15.956324866</v>
      </c>
      <c r="G33" s="127">
        <v>13.464076596</v>
      </c>
      <c r="H33" s="127">
        <v>16.685849024</v>
      </c>
      <c r="I33" s="127">
        <v>17.535904299</v>
      </c>
    </row>
    <row r="34" spans="3:9" ht="11.5">
      <c r="C34" s="247" t="s">
        <v>19</v>
      </c>
      <c r="D34" s="126">
        <v>23.382517874</v>
      </c>
      <c r="E34" s="126">
        <v>30.136266086</v>
      </c>
      <c r="F34" s="127">
        <v>28.419780688</v>
      </c>
      <c r="G34" s="127">
        <v>19.967030498</v>
      </c>
      <c r="H34" s="127">
        <v>20.053533926</v>
      </c>
      <c r="I34" s="127">
        <v>24.491449074</v>
      </c>
    </row>
    <row r="35" spans="3:9" ht="11.5">
      <c r="C35" s="247" t="s">
        <v>20</v>
      </c>
      <c r="D35" s="128">
        <v>12.352209683</v>
      </c>
      <c r="E35" s="128">
        <v>10.548928472</v>
      </c>
      <c r="F35" s="129">
        <v>10.099390761</v>
      </c>
      <c r="G35" s="129">
        <v>9.2480746824</v>
      </c>
      <c r="H35" s="129">
        <v>13.45934788</v>
      </c>
      <c r="I35" s="129">
        <v>19.388198923</v>
      </c>
    </row>
    <row r="36" spans="3:14" ht="11.5">
      <c r="C36" s="247" t="s">
        <v>123</v>
      </c>
      <c r="D36" s="130">
        <v>11.402297055</v>
      </c>
      <c r="E36" s="131">
        <v>16.967981778</v>
      </c>
      <c r="F36" s="132">
        <v>13.015063023</v>
      </c>
      <c r="G36" s="133">
        <v>10.183653444</v>
      </c>
      <c r="H36" s="133">
        <v>9.7570857198</v>
      </c>
      <c r="I36" s="133">
        <v>9.4528139793</v>
      </c>
      <c r="J36" s="18"/>
      <c r="K36" s="18"/>
      <c r="L36" s="18"/>
      <c r="M36" s="18"/>
      <c r="N36" s="18"/>
    </row>
    <row r="37" spans="3:10" ht="11.5">
      <c r="C37" s="247" t="s">
        <v>21</v>
      </c>
      <c r="D37" s="128">
        <v>12.242399283</v>
      </c>
      <c r="E37" s="128">
        <v>11.581083451</v>
      </c>
      <c r="F37" s="129">
        <v>26.773591288</v>
      </c>
      <c r="G37" s="129">
        <v>9.5568806986</v>
      </c>
      <c r="H37" s="129">
        <v>9.6493575212</v>
      </c>
      <c r="I37" s="129">
        <v>13.908229158</v>
      </c>
      <c r="J37" s="23"/>
    </row>
    <row r="38" spans="3:10" ht="11.5">
      <c r="C38" s="248" t="s">
        <v>22</v>
      </c>
      <c r="D38" s="134">
        <v>16.094315824</v>
      </c>
      <c r="E38" s="135">
        <v>18.724001534</v>
      </c>
      <c r="F38" s="136">
        <v>29.251281478</v>
      </c>
      <c r="G38" s="137">
        <v>14.945778123</v>
      </c>
      <c r="H38" s="137">
        <v>10.674716693</v>
      </c>
      <c r="I38" s="137">
        <v>15.297246734</v>
      </c>
      <c r="J38" s="23"/>
    </row>
    <row r="39" spans="3:10" ht="11.5">
      <c r="C39" s="246" t="s">
        <v>79</v>
      </c>
      <c r="D39" s="144">
        <v>16.030831615</v>
      </c>
      <c r="E39" s="144">
        <v>18.068262506</v>
      </c>
      <c r="F39" s="138">
        <v>15.539687631</v>
      </c>
      <c r="G39" s="138">
        <v>11.933991987</v>
      </c>
      <c r="H39" s="138">
        <v>11.984600507</v>
      </c>
      <c r="I39" s="138">
        <v>27.127364423</v>
      </c>
      <c r="J39" s="23"/>
    </row>
    <row r="40" spans="3:10" ht="11.5">
      <c r="C40" s="247" t="s">
        <v>162</v>
      </c>
      <c r="D40" s="126">
        <v>12.666558309</v>
      </c>
      <c r="E40" s="126">
        <v>13.662798707</v>
      </c>
      <c r="F40" s="127">
        <v>40.806862891</v>
      </c>
      <c r="G40" s="127">
        <v>11.325530349</v>
      </c>
      <c r="H40" s="127">
        <v>6.2400841691</v>
      </c>
      <c r="I40" s="240">
        <v>8.1310208898</v>
      </c>
      <c r="J40" s="23"/>
    </row>
    <row r="41" spans="3:10" ht="11.5">
      <c r="C41" s="248" t="s">
        <v>110</v>
      </c>
      <c r="D41" s="134">
        <v>8.8227293967</v>
      </c>
      <c r="E41" s="135">
        <v>10.743597342</v>
      </c>
      <c r="F41" s="136">
        <v>10.305028753</v>
      </c>
      <c r="G41" s="137">
        <v>10.313174872</v>
      </c>
      <c r="H41" s="137">
        <v>6.1482489231</v>
      </c>
      <c r="I41" s="137">
        <v>4.7963116543</v>
      </c>
      <c r="J41" s="23"/>
    </row>
    <row r="42" spans="3:10" ht="11.5">
      <c r="C42" s="246" t="s">
        <v>112</v>
      </c>
      <c r="D42" s="144">
        <v>24.470076431</v>
      </c>
      <c r="E42" s="144">
        <v>33.695900504</v>
      </c>
      <c r="F42" s="138">
        <v>30.535870262</v>
      </c>
      <c r="G42" s="138">
        <v>22.392856279</v>
      </c>
      <c r="H42" s="138">
        <v>20.356559515</v>
      </c>
      <c r="I42" s="138">
        <v>15.137504718</v>
      </c>
      <c r="J42" s="23"/>
    </row>
    <row r="43" spans="3:10" ht="11.5">
      <c r="C43" s="247" t="s">
        <v>81</v>
      </c>
      <c r="D43" s="126">
        <v>23.181467713</v>
      </c>
      <c r="E43" s="126">
        <v>28.922815352</v>
      </c>
      <c r="F43" s="127">
        <v>25.615837836</v>
      </c>
      <c r="G43" s="127">
        <v>21.912771653</v>
      </c>
      <c r="H43" s="127">
        <v>21.68398455</v>
      </c>
      <c r="I43" s="127">
        <v>21.096195709</v>
      </c>
      <c r="J43" s="23"/>
    </row>
    <row r="44" spans="3:10" ht="11.5">
      <c r="C44" s="247" t="s">
        <v>115</v>
      </c>
      <c r="D44" s="128">
        <v>23.027249603</v>
      </c>
      <c r="E44" s="128">
        <v>29.733897562</v>
      </c>
      <c r="F44" s="129">
        <v>27.21646556</v>
      </c>
      <c r="G44" s="129">
        <v>23.287227889</v>
      </c>
      <c r="H44" s="129">
        <v>19.540158194</v>
      </c>
      <c r="I44" s="129">
        <v>13.857621298</v>
      </c>
      <c r="J44" s="23"/>
    </row>
    <row r="45" spans="3:10" ht="11.5">
      <c r="C45" s="247" t="s">
        <v>111</v>
      </c>
      <c r="D45" s="128">
        <v>22.356802363</v>
      </c>
      <c r="E45" s="128">
        <v>33.664690401</v>
      </c>
      <c r="F45" s="129">
        <v>23.223069209</v>
      </c>
      <c r="G45" s="129">
        <v>19.697193133</v>
      </c>
      <c r="H45" s="129">
        <v>11.778038702</v>
      </c>
      <c r="I45" s="129">
        <v>14.862786647</v>
      </c>
      <c r="J45" s="23"/>
    </row>
    <row r="46" spans="3:10" ht="11.5">
      <c r="C46" s="249" t="s">
        <v>80</v>
      </c>
      <c r="D46" s="145">
        <v>21.581099497</v>
      </c>
      <c r="E46" s="145">
        <v>27.790793645</v>
      </c>
      <c r="F46" s="139">
        <v>25.939672351</v>
      </c>
      <c r="G46" s="139">
        <v>20.877317541</v>
      </c>
      <c r="H46" s="139">
        <v>19.553455225</v>
      </c>
      <c r="I46" s="139">
        <v>14.776750896</v>
      </c>
      <c r="J46" s="23"/>
    </row>
    <row r="47" spans="1:10" ht="11.5">
      <c r="A47" s="121"/>
      <c r="C47" s="250" t="s">
        <v>124</v>
      </c>
      <c r="D47" s="146">
        <v>27.914099999</v>
      </c>
      <c r="E47" s="146">
        <v>30.165296138</v>
      </c>
      <c r="F47" s="140">
        <v>30.888094801</v>
      </c>
      <c r="G47" s="140">
        <v>26.412596282</v>
      </c>
      <c r="H47" s="140">
        <v>26.864491441</v>
      </c>
      <c r="I47" s="140">
        <v>24.098825159</v>
      </c>
      <c r="J47" s="62"/>
    </row>
    <row r="48" spans="3:10" ht="12">
      <c r="C48" s="173"/>
      <c r="D48" s="120"/>
      <c r="E48" s="120"/>
      <c r="F48" s="120"/>
      <c r="G48" s="120"/>
      <c r="H48" s="120"/>
      <c r="I48" s="120"/>
      <c r="J48" s="23"/>
    </row>
    <row r="49" spans="3:10" ht="14.5" customHeight="1">
      <c r="C49" s="156" t="s">
        <v>129</v>
      </c>
      <c r="D49" s="120"/>
      <c r="E49" s="120"/>
      <c r="F49" s="120"/>
      <c r="G49" s="120"/>
      <c r="H49" s="120"/>
      <c r="I49" s="120"/>
      <c r="J49" s="23"/>
    </row>
    <row r="50" spans="3:10" s="21" customFormat="1" ht="14.5" customHeight="1">
      <c r="C50" s="156" t="s">
        <v>157</v>
      </c>
      <c r="D50" s="176"/>
      <c r="E50" s="176"/>
      <c r="F50" s="176"/>
      <c r="G50" s="176"/>
      <c r="H50" s="176"/>
      <c r="I50" s="176"/>
      <c r="J50" s="88"/>
    </row>
    <row r="51" spans="3:10" s="21" customFormat="1" ht="14.15" customHeight="1">
      <c r="C51" s="158" t="s">
        <v>116</v>
      </c>
      <c r="D51" s="176"/>
      <c r="E51" s="176"/>
      <c r="F51" s="176"/>
      <c r="G51" s="176"/>
      <c r="H51" s="176"/>
      <c r="I51" s="176"/>
      <c r="J51" s="88"/>
    </row>
    <row r="52" spans="3:10" s="21" customFormat="1" ht="14.15" customHeight="1">
      <c r="C52" s="158" t="s">
        <v>109</v>
      </c>
      <c r="D52" s="176"/>
      <c r="E52" s="176"/>
      <c r="F52" s="176"/>
      <c r="G52" s="176"/>
      <c r="H52" s="176"/>
      <c r="I52" s="176"/>
      <c r="J52" s="88"/>
    </row>
    <row r="53" spans="3:10" s="21" customFormat="1" ht="14.15" customHeight="1">
      <c r="C53" s="158" t="s">
        <v>154</v>
      </c>
      <c r="D53" s="156"/>
      <c r="J53" s="88"/>
    </row>
    <row r="54" spans="3:10" ht="14.5" customHeight="1">
      <c r="C54" s="158" t="s">
        <v>104</v>
      </c>
      <c r="D54" s="39"/>
      <c r="E54" s="41"/>
      <c r="F54" s="41"/>
      <c r="G54" s="41"/>
      <c r="H54" s="41"/>
      <c r="I54" s="41"/>
      <c r="J54" s="23"/>
    </row>
    <row r="55" spans="3:10" ht="15" customHeight="1">
      <c r="C55" s="143" t="s">
        <v>131</v>
      </c>
      <c r="D55" s="1"/>
      <c r="J55" s="23"/>
    </row>
    <row r="56" spans="3:10" ht="12">
      <c r="C56" s="168"/>
      <c r="D56" s="1"/>
      <c r="J56" s="23"/>
    </row>
    <row r="57" spans="4:10" ht="12">
      <c r="D57" s="18"/>
      <c r="E57" s="18"/>
      <c r="F57" s="18"/>
      <c r="G57" s="18"/>
      <c r="H57" s="18"/>
      <c r="I57" s="18"/>
      <c r="J57" s="23"/>
    </row>
    <row r="60" spans="1:11" s="18" customFormat="1" ht="12">
      <c r="A60" s="18" t="s">
        <v>99</v>
      </c>
      <c r="C60" s="164"/>
      <c r="D60" s="13"/>
      <c r="E60" s="13"/>
      <c r="F60" s="13"/>
      <c r="G60" s="13"/>
      <c r="H60" s="13"/>
      <c r="I60" s="13"/>
      <c r="J60" s="13"/>
      <c r="K60" s="13"/>
    </row>
    <row r="61" spans="1:16" ht="12">
      <c r="A61" s="13" t="s">
        <v>108</v>
      </c>
      <c r="L61" s="32"/>
      <c r="M61" s="32"/>
      <c r="N61" s="32"/>
      <c r="O61" s="32"/>
      <c r="P61" s="18"/>
    </row>
    <row r="62" spans="5:9" ht="12">
      <c r="E62" s="18"/>
      <c r="F62" s="18"/>
      <c r="G62" s="18"/>
      <c r="H62" s="18"/>
      <c r="I62" s="18"/>
    </row>
    <row r="71" spans="5:14" ht="12"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5:14" ht="12"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5:14" ht="12">
      <c r="E73" s="44"/>
      <c r="F73" s="44"/>
      <c r="G73" s="44"/>
      <c r="H73" s="44"/>
      <c r="I73" s="44"/>
      <c r="J73" s="44"/>
      <c r="K73" s="44"/>
      <c r="L73" s="18"/>
      <c r="M73" s="18"/>
      <c r="N73" s="18"/>
    </row>
    <row r="74" spans="5:14" ht="12">
      <c r="E74" s="44"/>
      <c r="F74" s="44"/>
      <c r="G74" s="44"/>
      <c r="H74" s="44"/>
      <c r="I74" s="44"/>
      <c r="J74" s="44"/>
      <c r="K74" s="44"/>
      <c r="L74" s="18"/>
      <c r="M74" s="18"/>
      <c r="N74" s="18"/>
    </row>
    <row r="75" spans="5:14" ht="12">
      <c r="E75" s="44"/>
      <c r="F75" s="44"/>
      <c r="G75" s="44"/>
      <c r="H75" s="44"/>
      <c r="I75" s="44"/>
      <c r="J75" s="44"/>
      <c r="K75" s="44"/>
      <c r="L75" s="18"/>
      <c r="M75" s="18"/>
      <c r="N75" s="18"/>
    </row>
    <row r="76" spans="5:14" ht="12">
      <c r="E76" s="44"/>
      <c r="F76" s="44"/>
      <c r="G76" s="44"/>
      <c r="H76" s="44"/>
      <c r="I76" s="44"/>
      <c r="J76" s="44"/>
      <c r="K76" s="44"/>
      <c r="L76" s="18"/>
      <c r="M76" s="18"/>
      <c r="N76" s="18"/>
    </row>
    <row r="77" spans="5:14" ht="12">
      <c r="E77" s="44"/>
      <c r="F77" s="45"/>
      <c r="G77" s="45"/>
      <c r="H77" s="45"/>
      <c r="I77" s="45"/>
      <c r="J77" s="45"/>
      <c r="K77" s="45"/>
      <c r="L77" s="18"/>
      <c r="M77" s="18"/>
      <c r="N77" s="18"/>
    </row>
    <row r="78" spans="5:14" ht="12">
      <c r="E78" s="44"/>
      <c r="F78" s="45"/>
      <c r="G78" s="45"/>
      <c r="H78" s="45"/>
      <c r="I78" s="45"/>
      <c r="J78" s="45"/>
      <c r="K78" s="45"/>
      <c r="L78" s="18"/>
      <c r="M78" s="18"/>
      <c r="N78" s="18"/>
    </row>
    <row r="79" spans="5:14" ht="12">
      <c r="E79" s="44"/>
      <c r="F79" s="45"/>
      <c r="G79" s="45"/>
      <c r="H79" s="45"/>
      <c r="I79" s="45"/>
      <c r="J79" s="45"/>
      <c r="K79" s="45"/>
      <c r="L79" s="18"/>
      <c r="M79" s="18"/>
      <c r="N79" s="18"/>
    </row>
    <row r="80" spans="5:14" ht="12">
      <c r="E80" s="44"/>
      <c r="F80" s="45"/>
      <c r="G80" s="45"/>
      <c r="H80" s="45"/>
      <c r="I80" s="45"/>
      <c r="J80" s="45"/>
      <c r="K80" s="45"/>
      <c r="L80" s="18"/>
      <c r="M80" s="18"/>
      <c r="N80" s="18"/>
    </row>
    <row r="81" spans="5:14" ht="12">
      <c r="E81" s="44"/>
      <c r="F81" s="45"/>
      <c r="G81" s="45"/>
      <c r="H81" s="45"/>
      <c r="I81" s="45"/>
      <c r="J81" s="45"/>
      <c r="K81" s="45"/>
      <c r="L81" s="18"/>
      <c r="M81" s="18"/>
      <c r="N81" s="18"/>
    </row>
    <row r="82" spans="5:14" ht="12">
      <c r="E82" s="44"/>
      <c r="F82" s="45"/>
      <c r="G82" s="45"/>
      <c r="H82" s="45"/>
      <c r="I82" s="45"/>
      <c r="J82" s="45"/>
      <c r="K82" s="45"/>
      <c r="L82" s="18"/>
      <c r="M82" s="18"/>
      <c r="N82" s="18"/>
    </row>
    <row r="83" spans="5:14" ht="12">
      <c r="E83" s="44"/>
      <c r="F83" s="44"/>
      <c r="G83" s="44"/>
      <c r="H83" s="44"/>
      <c r="I83" s="44"/>
      <c r="J83" s="44"/>
      <c r="K83" s="44"/>
      <c r="L83" s="18"/>
      <c r="M83" s="18"/>
      <c r="N83" s="18"/>
    </row>
    <row r="84" spans="5:14" ht="12">
      <c r="E84" s="44"/>
      <c r="F84" s="45"/>
      <c r="G84" s="45"/>
      <c r="H84" s="45"/>
      <c r="I84" s="45"/>
      <c r="J84" s="45"/>
      <c r="K84" s="45"/>
      <c r="L84" s="18"/>
      <c r="M84" s="18"/>
      <c r="N84" s="18"/>
    </row>
    <row r="85" spans="5:14" ht="12">
      <c r="E85" s="44"/>
      <c r="F85" s="45"/>
      <c r="G85" s="45"/>
      <c r="H85" s="45"/>
      <c r="I85" s="45"/>
      <c r="J85" s="45"/>
      <c r="K85" s="45"/>
      <c r="L85" s="18"/>
      <c r="M85" s="18"/>
      <c r="N85" s="18"/>
    </row>
    <row r="86" spans="5:14" ht="12">
      <c r="E86" s="44"/>
      <c r="F86" s="44"/>
      <c r="G86" s="44"/>
      <c r="H86" s="44"/>
      <c r="I86" s="44"/>
      <c r="J86" s="44"/>
      <c r="K86" s="44"/>
      <c r="L86" s="18"/>
      <c r="M86" s="18"/>
      <c r="N86" s="18"/>
    </row>
    <row r="87" spans="5:14" ht="12">
      <c r="E87" s="44"/>
      <c r="F87" s="45"/>
      <c r="G87" s="45"/>
      <c r="H87" s="45"/>
      <c r="I87" s="45"/>
      <c r="J87" s="45"/>
      <c r="K87" s="45"/>
      <c r="L87" s="18"/>
      <c r="M87" s="18"/>
      <c r="N87" s="18"/>
    </row>
    <row r="88" spans="5:14" ht="12">
      <c r="E88" s="44"/>
      <c r="F88" s="45"/>
      <c r="G88" s="45"/>
      <c r="H88" s="45"/>
      <c r="I88" s="45"/>
      <c r="J88" s="45"/>
      <c r="K88" s="45"/>
      <c r="L88" s="18"/>
      <c r="M88" s="18"/>
      <c r="N88" s="18"/>
    </row>
    <row r="89" spans="5:14" ht="12">
      <c r="E89" s="44"/>
      <c r="F89" s="45"/>
      <c r="G89" s="45"/>
      <c r="H89" s="45"/>
      <c r="I89" s="45"/>
      <c r="J89" s="45"/>
      <c r="K89" s="45"/>
      <c r="L89" s="18"/>
      <c r="M89" s="18"/>
      <c r="N89" s="18"/>
    </row>
    <row r="90" spans="5:14" ht="12">
      <c r="E90" s="44"/>
      <c r="F90" s="45"/>
      <c r="G90" s="45"/>
      <c r="H90" s="45"/>
      <c r="I90" s="45"/>
      <c r="J90" s="45"/>
      <c r="K90" s="45"/>
      <c r="L90" s="18"/>
      <c r="M90" s="18"/>
      <c r="N90" s="18"/>
    </row>
    <row r="91" spans="5:14" ht="12">
      <c r="E91" s="44"/>
      <c r="F91" s="45"/>
      <c r="G91" s="45"/>
      <c r="H91" s="45"/>
      <c r="I91" s="45"/>
      <c r="J91" s="45"/>
      <c r="K91" s="45"/>
      <c r="L91" s="18"/>
      <c r="M91" s="18"/>
      <c r="N91" s="18"/>
    </row>
    <row r="92" spans="5:14" ht="12">
      <c r="E92" s="44"/>
      <c r="F92" s="44"/>
      <c r="G92" s="44"/>
      <c r="H92" s="44"/>
      <c r="I92" s="44"/>
      <c r="J92" s="44"/>
      <c r="K92" s="44"/>
      <c r="L92" s="18"/>
      <c r="M92" s="18"/>
      <c r="N92" s="18"/>
    </row>
    <row r="93" spans="5:14" ht="12">
      <c r="E93" s="44"/>
      <c r="F93" s="45"/>
      <c r="G93" s="45"/>
      <c r="H93" s="45"/>
      <c r="I93" s="45"/>
      <c r="J93" s="45"/>
      <c r="K93" s="45"/>
      <c r="L93" s="18"/>
      <c r="M93" s="18"/>
      <c r="N93" s="18"/>
    </row>
    <row r="94" spans="5:14" ht="12">
      <c r="E94" s="44"/>
      <c r="F94" s="45"/>
      <c r="G94" s="45"/>
      <c r="H94" s="45"/>
      <c r="I94" s="45"/>
      <c r="J94" s="45"/>
      <c r="K94" s="45"/>
      <c r="L94" s="18"/>
      <c r="M94" s="18"/>
      <c r="N94" s="18"/>
    </row>
    <row r="95" spans="5:14" ht="12">
      <c r="E95" s="44"/>
      <c r="F95" s="45"/>
      <c r="G95" s="45"/>
      <c r="H95" s="45"/>
      <c r="I95" s="45"/>
      <c r="J95" s="45"/>
      <c r="K95" s="45"/>
      <c r="L95" s="18"/>
      <c r="M95" s="18"/>
      <c r="N95" s="18"/>
    </row>
    <row r="96" spans="5:14" ht="12">
      <c r="E96" s="44"/>
      <c r="F96" s="45"/>
      <c r="G96" s="45"/>
      <c r="H96" s="45"/>
      <c r="I96" s="45"/>
      <c r="J96" s="45"/>
      <c r="K96" s="45"/>
      <c r="L96" s="18"/>
      <c r="M96" s="18"/>
      <c r="N96" s="18"/>
    </row>
    <row r="97" spans="5:14" ht="12">
      <c r="E97" s="44"/>
      <c r="F97" s="45"/>
      <c r="G97" s="45"/>
      <c r="H97" s="45"/>
      <c r="I97" s="45"/>
      <c r="J97" s="45"/>
      <c r="K97" s="45"/>
      <c r="L97" s="18"/>
      <c r="M97" s="18"/>
      <c r="N97" s="18"/>
    </row>
    <row r="98" spans="5:14" ht="12">
      <c r="E98" s="44"/>
      <c r="F98" s="45"/>
      <c r="G98" s="45"/>
      <c r="H98" s="45"/>
      <c r="I98" s="45"/>
      <c r="J98" s="45"/>
      <c r="K98" s="45"/>
      <c r="L98" s="18"/>
      <c r="M98" s="18"/>
      <c r="N98" s="18"/>
    </row>
    <row r="99" spans="5:14" ht="12">
      <c r="E99" s="44"/>
      <c r="F99" s="45"/>
      <c r="G99" s="45"/>
      <c r="H99" s="45"/>
      <c r="I99" s="45"/>
      <c r="J99" s="45"/>
      <c r="K99" s="45"/>
      <c r="L99" s="18"/>
      <c r="M99" s="18"/>
      <c r="N99" s="18"/>
    </row>
    <row r="100" spans="5:14" ht="12">
      <c r="E100" s="44"/>
      <c r="F100" s="45"/>
      <c r="G100" s="45"/>
      <c r="H100" s="45"/>
      <c r="I100" s="45"/>
      <c r="J100" s="45"/>
      <c r="K100" s="45"/>
      <c r="L100" s="18"/>
      <c r="M100" s="18"/>
      <c r="N100" s="18"/>
    </row>
    <row r="101" spans="5:14" ht="12">
      <c r="E101" s="44"/>
      <c r="F101" s="44"/>
      <c r="G101" s="44"/>
      <c r="H101" s="44"/>
      <c r="I101" s="44"/>
      <c r="J101" s="44"/>
      <c r="K101" s="44"/>
      <c r="L101" s="18"/>
      <c r="M101" s="18"/>
      <c r="N101" s="18"/>
    </row>
    <row r="102" spans="5:14" ht="12">
      <c r="E102" s="44"/>
      <c r="F102" s="45"/>
      <c r="G102" s="45"/>
      <c r="H102" s="45"/>
      <c r="I102" s="45"/>
      <c r="J102" s="45"/>
      <c r="K102" s="45"/>
      <c r="L102" s="18"/>
      <c r="M102" s="18"/>
      <c r="N102" s="18"/>
    </row>
    <row r="103" spans="5:14" ht="12">
      <c r="E103" s="44"/>
      <c r="F103" s="45"/>
      <c r="G103" s="45"/>
      <c r="H103" s="45"/>
      <c r="I103" s="45"/>
      <c r="J103" s="45"/>
      <c r="K103" s="45"/>
      <c r="L103" s="18"/>
      <c r="M103" s="18"/>
      <c r="N103" s="18"/>
    </row>
    <row r="104" spans="5:14" ht="12">
      <c r="E104" s="44"/>
      <c r="F104" s="44"/>
      <c r="G104" s="44"/>
      <c r="H104" s="44"/>
      <c r="I104" s="44"/>
      <c r="J104" s="44"/>
      <c r="K104" s="44"/>
      <c r="L104" s="18"/>
      <c r="M104" s="18"/>
      <c r="N104" s="18"/>
    </row>
    <row r="105" spans="5:14" ht="12">
      <c r="E105" s="44"/>
      <c r="F105" s="44"/>
      <c r="G105" s="44"/>
      <c r="H105" s="44"/>
      <c r="I105" s="44"/>
      <c r="J105" s="44"/>
      <c r="K105" s="44"/>
      <c r="L105" s="18"/>
      <c r="M105" s="18"/>
      <c r="N105" s="18"/>
    </row>
    <row r="106" spans="5:14" ht="12">
      <c r="E106" s="44"/>
      <c r="F106" s="45"/>
      <c r="G106" s="45"/>
      <c r="H106" s="45"/>
      <c r="I106" s="45"/>
      <c r="J106" s="45"/>
      <c r="K106" s="45"/>
      <c r="L106" s="18"/>
      <c r="M106" s="18"/>
      <c r="N106" s="18"/>
    </row>
    <row r="107" spans="5:14" ht="12">
      <c r="E107" s="44"/>
      <c r="F107" s="44"/>
      <c r="G107" s="44"/>
      <c r="H107" s="44"/>
      <c r="I107" s="44"/>
      <c r="J107" s="44"/>
      <c r="K107" s="44"/>
      <c r="L107" s="18"/>
      <c r="M107" s="18"/>
      <c r="N107" s="18"/>
    </row>
    <row r="108" spans="5:14" ht="12">
      <c r="E108" s="44"/>
      <c r="F108" s="44"/>
      <c r="G108" s="44"/>
      <c r="H108" s="44"/>
      <c r="I108" s="44"/>
      <c r="J108" s="44"/>
      <c r="K108" s="44"/>
      <c r="L108" s="18"/>
      <c r="M108" s="18"/>
      <c r="N108" s="18"/>
    </row>
    <row r="109" spans="12:21" ht="12">
      <c r="L109" s="44"/>
      <c r="M109" s="44"/>
      <c r="N109" s="44"/>
      <c r="O109" s="44"/>
      <c r="P109" s="44"/>
      <c r="Q109" s="44"/>
      <c r="R109" s="44"/>
      <c r="S109" s="18"/>
      <c r="T109" s="18"/>
      <c r="U109" s="18"/>
    </row>
  </sheetData>
  <conditionalFormatting sqref="D42:I45 D12:I13 D15:I15 D19:I20 D17:I17 D22:I25 D28:I28 D30:I31 D33:I35 D37:I40">
    <cfRule type="colorScale" priority="48">
      <colorScale>
        <cfvo type="min" val="0"/>
        <cfvo type="percentile" val="50"/>
        <cfvo type="max"/>
        <color theme="5"/>
        <color rgb="FFFCFCFF"/>
        <color theme="6"/>
      </colorScale>
    </cfRule>
  </conditionalFormatting>
  <conditionalFormatting sqref="D41:I41">
    <cfRule type="colorScale" priority="21">
      <colorScale>
        <cfvo type="min" val="0"/>
        <cfvo type="percentile" val="50"/>
        <cfvo type="max"/>
        <color theme="5"/>
        <color rgb="FFFCFCFF"/>
        <color theme="6"/>
      </colorScale>
    </cfRule>
  </conditionalFormatting>
  <conditionalFormatting sqref="D14:I14">
    <cfRule type="colorScale" priority="20">
      <colorScale>
        <cfvo type="min" val="0"/>
        <cfvo type="percentile" val="50"/>
        <cfvo type="max"/>
        <color theme="5"/>
        <color rgb="FFFCFCFF"/>
        <color theme="6"/>
      </colorScale>
    </cfRule>
  </conditionalFormatting>
  <conditionalFormatting sqref="D18:I18">
    <cfRule type="colorScale" priority="19">
      <colorScale>
        <cfvo type="min" val="0"/>
        <cfvo type="percentile" val="50"/>
        <cfvo type="max"/>
        <color theme="5"/>
        <color rgb="FFFCFCFF"/>
        <color theme="6"/>
      </colorScale>
    </cfRule>
  </conditionalFormatting>
  <conditionalFormatting sqref="D16:I16">
    <cfRule type="colorScale" priority="18">
      <colorScale>
        <cfvo type="min" val="0"/>
        <cfvo type="percentile" val="50"/>
        <cfvo type="max"/>
        <color theme="5"/>
        <color rgb="FFFCFCFF"/>
        <color theme="6"/>
      </colorScale>
    </cfRule>
  </conditionalFormatting>
  <conditionalFormatting sqref="D21:I21">
    <cfRule type="colorScale" priority="17">
      <colorScale>
        <cfvo type="min" val="0"/>
        <cfvo type="percentile" val="50"/>
        <cfvo type="max"/>
        <color theme="5"/>
        <color rgb="FFFCFCFF"/>
        <color theme="6"/>
      </colorScale>
    </cfRule>
  </conditionalFormatting>
  <conditionalFormatting sqref="D26:I26">
    <cfRule type="colorScale" priority="16">
      <colorScale>
        <cfvo type="min" val="0"/>
        <cfvo type="percentile" val="50"/>
        <cfvo type="max"/>
        <color theme="5"/>
        <color rgb="FFFCFCFF"/>
        <color theme="6"/>
      </colorScale>
    </cfRule>
  </conditionalFormatting>
  <conditionalFormatting sqref="D27:I27">
    <cfRule type="colorScale" priority="15">
      <colorScale>
        <cfvo type="min" val="0"/>
        <cfvo type="percentile" val="50"/>
        <cfvo type="max"/>
        <color theme="5"/>
        <color rgb="FFFCFCFF"/>
        <color theme="6"/>
      </colorScale>
    </cfRule>
  </conditionalFormatting>
  <conditionalFormatting sqref="D29:I29">
    <cfRule type="colorScale" priority="14">
      <colorScale>
        <cfvo type="min" val="0"/>
        <cfvo type="percentile" val="50"/>
        <cfvo type="max"/>
        <color theme="5"/>
        <color rgb="FFFCFCFF"/>
        <color theme="6"/>
      </colorScale>
    </cfRule>
  </conditionalFormatting>
  <conditionalFormatting sqref="D32:I32">
    <cfRule type="colorScale" priority="13">
      <colorScale>
        <cfvo type="min" val="0"/>
        <cfvo type="percentile" val="50"/>
        <cfvo type="max"/>
        <color theme="5"/>
        <color rgb="FFFCFCFF"/>
        <color theme="6"/>
      </colorScale>
    </cfRule>
  </conditionalFormatting>
  <conditionalFormatting sqref="D36:I36">
    <cfRule type="colorScale" priority="12">
      <colorScale>
        <cfvo type="min" val="0"/>
        <cfvo type="percentile" val="50"/>
        <cfvo type="max"/>
        <color theme="5"/>
        <color rgb="FFFCFCFF"/>
        <color theme="6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7"/>
  <sheetViews>
    <sheetView showGridLines="0" workbookViewId="0" topLeftCell="A4">
      <selection activeCell="C6" sqref="C6"/>
    </sheetView>
  </sheetViews>
  <sheetFormatPr defaultColWidth="11.00390625" defaultRowHeight="12"/>
  <cols>
    <col min="1" max="2" width="11.00390625" style="13" customWidth="1"/>
    <col min="3" max="3" width="19.57421875" style="13" customWidth="1"/>
    <col min="4" max="4" width="14.421875" style="13" bestFit="1" customWidth="1"/>
    <col min="5" max="5" width="15.28125" style="13" customWidth="1"/>
    <col min="6" max="6" width="10.57421875" style="13" customWidth="1"/>
    <col min="7" max="16384" width="11.00390625" style="13" customWidth="1"/>
  </cols>
  <sheetData>
    <row r="1" ht="12"/>
    <row r="2" ht="12"/>
    <row r="3" ht="12">
      <c r="C3" s="13" t="s">
        <v>85</v>
      </c>
    </row>
    <row r="4" ht="12">
      <c r="C4" s="13" t="s">
        <v>86</v>
      </c>
    </row>
    <row r="5" ht="12"/>
    <row r="6" ht="12">
      <c r="C6" s="13" t="s">
        <v>180</v>
      </c>
    </row>
    <row r="7" ht="12">
      <c r="C7" s="13" t="s">
        <v>1</v>
      </c>
    </row>
    <row r="8" ht="12"/>
    <row r="9" ht="12">
      <c r="D9" s="75"/>
    </row>
    <row r="10" spans="4:5" ht="48">
      <c r="D10" s="239" t="s">
        <v>35</v>
      </c>
      <c r="E10" s="177" t="s">
        <v>34</v>
      </c>
    </row>
    <row r="11" spans="3:5" ht="12">
      <c r="C11" s="158" t="s">
        <v>165</v>
      </c>
      <c r="D11" s="226">
        <v>17.084683903</v>
      </c>
      <c r="E11" s="147">
        <v>30.409541539</v>
      </c>
    </row>
    <row r="12" spans="3:5" ht="12">
      <c r="C12" s="158" t="s">
        <v>160</v>
      </c>
      <c r="D12" s="226">
        <v>17.306374262</v>
      </c>
      <c r="E12" s="147">
        <v>30.834651219</v>
      </c>
    </row>
    <row r="13" spans="3:4" ht="12">
      <c r="C13" s="84"/>
      <c r="D13" s="211"/>
    </row>
    <row r="14" spans="1:6" ht="12">
      <c r="A14" s="209"/>
      <c r="B14" s="209"/>
      <c r="C14" s="69" t="s">
        <v>9</v>
      </c>
      <c r="D14" s="224">
        <v>23.841543036</v>
      </c>
      <c r="E14" s="17">
        <v>37.616311094</v>
      </c>
      <c r="F14" s="21"/>
    </row>
    <row r="15" spans="1:5" ht="12">
      <c r="A15" s="209"/>
      <c r="B15" s="209"/>
      <c r="C15" s="69" t="s">
        <v>19</v>
      </c>
      <c r="D15" s="224">
        <v>23.382517874</v>
      </c>
      <c r="E15" s="178">
        <v>32.654804145</v>
      </c>
    </row>
    <row r="16" spans="1:6" ht="12">
      <c r="A16" s="209"/>
      <c r="B16" s="209"/>
      <c r="C16" s="88" t="s">
        <v>114</v>
      </c>
      <c r="D16" s="225">
        <v>22.872607607</v>
      </c>
      <c r="E16" s="17">
        <v>30.769928442</v>
      </c>
      <c r="F16" s="21"/>
    </row>
    <row r="17" spans="1:6" ht="12">
      <c r="A17" s="209"/>
      <c r="B17" s="209"/>
      <c r="C17" s="69" t="s">
        <v>13</v>
      </c>
      <c r="D17" s="224">
        <v>20.969342804</v>
      </c>
      <c r="E17" s="178">
        <v>29.905898269</v>
      </c>
      <c r="F17" s="21"/>
    </row>
    <row r="18" spans="1:5" ht="12">
      <c r="A18" s="209"/>
      <c r="B18" s="209"/>
      <c r="C18" s="69" t="s">
        <v>117</v>
      </c>
      <c r="D18" s="224">
        <v>20.925624576</v>
      </c>
      <c r="E18" s="17">
        <v>28.449291479</v>
      </c>
    </row>
    <row r="19" spans="1:6" ht="12">
      <c r="A19" s="209"/>
      <c r="B19" s="209"/>
      <c r="C19" s="69" t="s">
        <v>11</v>
      </c>
      <c r="D19" s="225">
        <v>20.723758995</v>
      </c>
      <c r="E19" s="178">
        <v>34.718537752</v>
      </c>
      <c r="F19" s="21"/>
    </row>
    <row r="20" spans="1:6" ht="12">
      <c r="A20" s="209"/>
      <c r="B20" s="209"/>
      <c r="C20" s="88" t="s">
        <v>119</v>
      </c>
      <c r="D20" s="225">
        <v>20.057542617</v>
      </c>
      <c r="E20" s="17">
        <v>29.921826179</v>
      </c>
      <c r="F20" s="21"/>
    </row>
    <row r="21" spans="1:6" ht="12">
      <c r="A21" s="209"/>
      <c r="B21" s="209"/>
      <c r="C21" s="69" t="s">
        <v>138</v>
      </c>
      <c r="D21" s="224">
        <v>18.453752569</v>
      </c>
      <c r="E21" s="178">
        <v>37.225966918</v>
      </c>
      <c r="F21" s="21"/>
    </row>
    <row r="22" spans="1:6" ht="12">
      <c r="A22" s="209"/>
      <c r="B22" s="209"/>
      <c r="C22" s="88" t="s">
        <v>152</v>
      </c>
      <c r="D22" s="224">
        <v>18.296683394</v>
      </c>
      <c r="E22" s="178">
        <v>27.329547682</v>
      </c>
      <c r="F22" s="21"/>
    </row>
    <row r="23" spans="1:6" ht="12">
      <c r="A23" s="209"/>
      <c r="B23" s="209"/>
      <c r="C23" s="69" t="s">
        <v>12</v>
      </c>
      <c r="D23" s="225">
        <v>17.708071069</v>
      </c>
      <c r="E23" s="178">
        <v>43.412202731</v>
      </c>
      <c r="F23" s="21"/>
    </row>
    <row r="24" spans="1:6" ht="12">
      <c r="A24" s="209"/>
      <c r="B24" s="209"/>
      <c r="C24" s="88" t="s">
        <v>143</v>
      </c>
      <c r="D24" s="225">
        <v>17.363648935</v>
      </c>
      <c r="E24" s="178">
        <v>29.491449749</v>
      </c>
      <c r="F24" s="21"/>
    </row>
    <row r="25" spans="1:6" ht="12">
      <c r="A25" s="209"/>
      <c r="B25" s="209"/>
      <c r="C25" s="69" t="s">
        <v>136</v>
      </c>
      <c r="D25" s="225">
        <v>16.904268044</v>
      </c>
      <c r="E25" s="178">
        <v>21.464921656</v>
      </c>
      <c r="F25" s="21"/>
    </row>
    <row r="26" spans="1:6" ht="12">
      <c r="A26" s="209"/>
      <c r="B26" s="209"/>
      <c r="C26" s="88" t="s">
        <v>18</v>
      </c>
      <c r="D26" s="224">
        <v>16.174182111</v>
      </c>
      <c r="E26" s="178">
        <v>25.706294993</v>
      </c>
      <c r="F26" s="21"/>
    </row>
    <row r="27" spans="1:6" ht="12">
      <c r="A27" s="209"/>
      <c r="B27" s="209"/>
      <c r="C27" s="69" t="s">
        <v>22</v>
      </c>
      <c r="D27" s="225">
        <v>16.094315824</v>
      </c>
      <c r="E27" s="178">
        <v>31.348424951</v>
      </c>
      <c r="F27" s="21"/>
    </row>
    <row r="28" spans="1:6" ht="12">
      <c r="A28" s="209"/>
      <c r="B28" s="209"/>
      <c r="C28" s="88" t="s">
        <v>122</v>
      </c>
      <c r="D28" s="225">
        <v>14.832752139</v>
      </c>
      <c r="E28" s="17">
        <v>26.648447666</v>
      </c>
      <c r="F28" s="21"/>
    </row>
    <row r="29" spans="1:6" ht="12">
      <c r="A29" s="209"/>
      <c r="B29" s="209"/>
      <c r="C29" s="69" t="s">
        <v>14</v>
      </c>
      <c r="D29" s="225">
        <v>14.310192671</v>
      </c>
      <c r="E29" s="17">
        <v>23.487687398</v>
      </c>
      <c r="F29" s="21"/>
    </row>
    <row r="30" spans="1:6" ht="12">
      <c r="A30" s="209"/>
      <c r="B30" s="209"/>
      <c r="C30" s="69" t="s">
        <v>8</v>
      </c>
      <c r="D30" s="224">
        <v>14.099332805</v>
      </c>
      <c r="E30" s="178">
        <v>28.956961205</v>
      </c>
      <c r="F30" s="21"/>
    </row>
    <row r="31" spans="1:6" ht="12">
      <c r="A31" s="209"/>
      <c r="B31" s="209"/>
      <c r="C31" s="69" t="s">
        <v>17</v>
      </c>
      <c r="D31" s="224">
        <v>13.948376375</v>
      </c>
      <c r="E31" s="17">
        <v>25.151762918</v>
      </c>
      <c r="F31" s="21"/>
    </row>
    <row r="32" spans="1:6" ht="12">
      <c r="A32" s="209"/>
      <c r="B32" s="209"/>
      <c r="C32" s="88" t="s">
        <v>120</v>
      </c>
      <c r="D32" s="224">
        <v>13.772269278</v>
      </c>
      <c r="E32" s="178">
        <v>26.854004477</v>
      </c>
      <c r="F32" s="21"/>
    </row>
    <row r="33" spans="1:6" ht="12">
      <c r="A33" s="209"/>
      <c r="C33" s="88" t="s">
        <v>151</v>
      </c>
      <c r="D33" s="225">
        <v>13.571372361</v>
      </c>
      <c r="E33" s="17">
        <v>31.242944129</v>
      </c>
      <c r="F33" s="21"/>
    </row>
    <row r="34" spans="1:6" ht="12">
      <c r="A34" s="209"/>
      <c r="B34" s="209"/>
      <c r="C34" s="88" t="s">
        <v>118</v>
      </c>
      <c r="D34" s="224">
        <v>13.092977812</v>
      </c>
      <c r="E34" s="178">
        <v>24.254998915</v>
      </c>
      <c r="F34" s="21"/>
    </row>
    <row r="35" spans="1:6" ht="12">
      <c r="A35" s="209"/>
      <c r="B35" s="209"/>
      <c r="C35" s="69" t="s">
        <v>20</v>
      </c>
      <c r="D35" s="224">
        <v>12.352209683</v>
      </c>
      <c r="E35" s="17">
        <v>23.306095581</v>
      </c>
      <c r="F35" s="21"/>
    </row>
    <row r="36" spans="1:6" ht="12">
      <c r="A36" s="209"/>
      <c r="B36" s="209"/>
      <c r="C36" s="69" t="s">
        <v>16</v>
      </c>
      <c r="D36" s="224">
        <v>12.261370818</v>
      </c>
      <c r="E36" s="178">
        <v>23.754623389</v>
      </c>
      <c r="F36" s="21"/>
    </row>
    <row r="37" spans="1:6" ht="12">
      <c r="A37" s="209"/>
      <c r="B37" s="209"/>
      <c r="C37" s="69" t="s">
        <v>21</v>
      </c>
      <c r="D37" s="224">
        <v>12.242399283</v>
      </c>
      <c r="E37" s="17">
        <v>27.3145762</v>
      </c>
      <c r="F37" s="21"/>
    </row>
    <row r="38" spans="1:6" ht="12">
      <c r="A38" s="209"/>
      <c r="C38" s="88" t="s">
        <v>10</v>
      </c>
      <c r="D38" s="224">
        <v>12.0506705</v>
      </c>
      <c r="E38" s="178">
        <v>32.898809315</v>
      </c>
      <c r="F38" s="21"/>
    </row>
    <row r="39" spans="1:6" ht="12">
      <c r="A39" s="209"/>
      <c r="C39" s="88" t="s">
        <v>123</v>
      </c>
      <c r="D39" s="225">
        <v>11.402297055</v>
      </c>
      <c r="E39" s="178">
        <v>13.096634354</v>
      </c>
      <c r="F39" s="21"/>
    </row>
    <row r="40" spans="1:6" ht="12">
      <c r="A40" s="209"/>
      <c r="C40" s="88" t="s">
        <v>55</v>
      </c>
      <c r="D40" s="225">
        <v>9.4911759035</v>
      </c>
      <c r="E40" s="17">
        <v>25.130114353</v>
      </c>
      <c r="F40" s="21"/>
    </row>
    <row r="41" ht="12">
      <c r="D41" s="222"/>
    </row>
    <row r="42" spans="3:6" ht="12">
      <c r="C42" s="88" t="s">
        <v>79</v>
      </c>
      <c r="D42" s="119">
        <v>16.030831615</v>
      </c>
      <c r="E42" s="43">
        <v>33.655388384</v>
      </c>
      <c r="F42" s="21"/>
    </row>
    <row r="43" spans="3:6" ht="12">
      <c r="C43" s="88" t="s">
        <v>162</v>
      </c>
      <c r="D43" s="147">
        <v>12.87634524</v>
      </c>
      <c r="E43" s="43">
        <v>26.9289192</v>
      </c>
      <c r="F43" s="21"/>
    </row>
    <row r="44" spans="3:6" ht="12">
      <c r="C44" s="88" t="s">
        <v>110</v>
      </c>
      <c r="D44" s="93">
        <v>8.8227293967</v>
      </c>
      <c r="E44" s="43">
        <v>27.756486824</v>
      </c>
      <c r="F44" s="21"/>
    </row>
    <row r="45" spans="3:4" ht="12">
      <c r="C45" s="69"/>
      <c r="D45" s="222"/>
    </row>
    <row r="46" spans="3:6" ht="12">
      <c r="C46" s="21" t="s">
        <v>133</v>
      </c>
      <c r="D46" s="223">
        <v>24.470076431</v>
      </c>
      <c r="E46" s="52" t="s">
        <v>2</v>
      </c>
      <c r="F46" s="21"/>
    </row>
    <row r="47" spans="3:6" ht="12">
      <c r="C47" s="88" t="s">
        <v>81</v>
      </c>
      <c r="D47" s="223">
        <v>23.181467713</v>
      </c>
      <c r="E47" s="43">
        <v>39.559834147</v>
      </c>
      <c r="F47" s="21"/>
    </row>
    <row r="48" spans="3:6" ht="12">
      <c r="C48" s="88" t="s">
        <v>115</v>
      </c>
      <c r="D48" s="223">
        <v>23.027249603</v>
      </c>
      <c r="E48" s="43">
        <v>31.395482666</v>
      </c>
      <c r="F48" s="21"/>
    </row>
    <row r="49" spans="3:5" ht="12">
      <c r="C49" s="21" t="s">
        <v>111</v>
      </c>
      <c r="D49" s="223">
        <v>22.356802363</v>
      </c>
      <c r="E49" s="52" t="s">
        <v>2</v>
      </c>
    </row>
    <row r="50" spans="3:6" ht="12">
      <c r="C50" s="88" t="s">
        <v>80</v>
      </c>
      <c r="D50" s="223">
        <v>21.581099497</v>
      </c>
      <c r="E50" s="43">
        <v>33.323604297</v>
      </c>
      <c r="F50" s="21"/>
    </row>
    <row r="51" spans="3:4" ht="13" customHeight="1">
      <c r="C51" s="69"/>
      <c r="D51" s="109"/>
    </row>
    <row r="52" spans="3:6" ht="12">
      <c r="C52" s="21" t="s">
        <v>132</v>
      </c>
      <c r="D52" s="93">
        <v>27.914099999</v>
      </c>
      <c r="E52" s="52" t="s">
        <v>2</v>
      </c>
      <c r="F52" s="21"/>
    </row>
    <row r="53" ht="12"/>
    <row r="54" ht="14.5" customHeight="1">
      <c r="C54" s="41" t="s">
        <v>76</v>
      </c>
    </row>
    <row r="55" ht="14.5" customHeight="1">
      <c r="C55" s="160" t="s">
        <v>157</v>
      </c>
    </row>
    <row r="56" ht="14.5" customHeight="1">
      <c r="C56" s="13" t="s">
        <v>116</v>
      </c>
    </row>
    <row r="57" ht="14.5" customHeight="1">
      <c r="C57" s="13" t="s">
        <v>109</v>
      </c>
    </row>
    <row r="58" ht="12">
      <c r="C58" s="13" t="s">
        <v>154</v>
      </c>
    </row>
    <row r="59" ht="12">
      <c r="C59" s="13" t="s">
        <v>155</v>
      </c>
    </row>
    <row r="60" ht="12">
      <c r="C60" s="41" t="s">
        <v>104</v>
      </c>
    </row>
    <row r="61" spans="3:8" ht="14.5" customHeight="1">
      <c r="C61" s="148" t="s">
        <v>130</v>
      </c>
      <c r="D61" s="39"/>
      <c r="E61" s="41"/>
      <c r="F61" s="41"/>
      <c r="G61" s="41"/>
      <c r="H61" s="41"/>
    </row>
    <row r="62" ht="15" customHeight="1"/>
    <row r="66" ht="12">
      <c r="A66" s="13" t="s">
        <v>102</v>
      </c>
    </row>
    <row r="67" ht="12">
      <c r="A67" s="13" t="s">
        <v>100</v>
      </c>
    </row>
  </sheetData>
  <conditionalFormatting sqref="B15:B32 B34:B41">
    <cfRule type="cellIs" priority="1" dxfId="0" operator="greaterThan">
      <formula>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Oikonomopoulou</dc:creator>
  <cp:keywords/>
  <dc:description/>
  <cp:lastModifiedBy>VERDON Dominique (ESTAT)</cp:lastModifiedBy>
  <cp:lastPrinted>2019-09-19T13:26:32Z</cp:lastPrinted>
  <dcterms:created xsi:type="dcterms:W3CDTF">2014-06-16T12:27:45Z</dcterms:created>
  <dcterms:modified xsi:type="dcterms:W3CDTF">2021-10-14T08:24:12Z</dcterms:modified>
  <cp:category/>
  <cp:version/>
  <cp:contentType/>
  <cp:contentStatus/>
</cp:coreProperties>
</file>