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180" windowWidth="27795" windowHeight="12525" activeTab="5"/>
  </bookViews>
  <sheets>
    <sheet name="HH_NR_EN" sheetId="2" r:id="rId1"/>
    <sheet name="HH_SE_Table 1_EN" sheetId="3" r:id="rId2"/>
    <sheet name="HH_SE_Table 2_EN" sheetId="4" r:id="rId3"/>
    <sheet name="HH_SE_Table 3_EN" sheetId="5" r:id="rId4"/>
    <sheet name="NFC_SE_Table 1_EN" sheetId="6" r:id="rId5"/>
    <sheet name="NFC_SE_Table 2_EN" sheetId="7" r:id="rId6"/>
  </sheets>
  <definedNames>
    <definedName name="_xlnm.Print_Area" localSheetId="2">'HH_SE_Table 2_EN'!$A$1:$J$72</definedName>
    <definedName name="_xlnm.Print_Area" localSheetId="3">'HH_SE_Table 3_EN'!$A$1:$J$72</definedName>
    <definedName name="_xlnm.Print_Area" localSheetId="5">'NFC_SE_Table 2_EN'!$A$1:$M$72</definedName>
  </definedNames>
  <calcPr calcId="145621"/>
</workbook>
</file>

<file path=xl/sharedStrings.xml><?xml version="1.0" encoding="utf-8"?>
<sst xmlns="http://schemas.openxmlformats.org/spreadsheetml/2006/main" count="680" uniqueCount="58">
  <si>
    <t>Households Perspective News Release</t>
  </si>
  <si>
    <t>Household adjusted gross disposable income and consumption</t>
  </si>
  <si>
    <t>(seasonally adjusted, percentage change compared with the previous quarter)</t>
  </si>
  <si>
    <t>Euro area (EA19)</t>
  </si>
  <si>
    <t>European Union (EU28)</t>
  </si>
  <si>
    <t>Contribution* of the components to nominal growth of adjusted gross disposable income</t>
  </si>
  <si>
    <t>Nominal growth of the adjusted gross disposable income per capita</t>
  </si>
  <si>
    <t>Real growth of the adjusted gross disposable income per capita</t>
  </si>
  <si>
    <t>Real growth of actual final consumption per capita</t>
  </si>
  <si>
    <t>Wages (received)</t>
  </si>
  <si>
    <t>Gross operating surplus and mixed income</t>
  </si>
  <si>
    <t>Net property income and other current transfers</t>
  </si>
  <si>
    <t>Social benefits</t>
  </si>
  <si>
    <t xml:space="preserve">Taxes </t>
  </si>
  <si>
    <t>Social transfers in kind</t>
  </si>
  <si>
    <t>Q1</t>
  </si>
  <si>
    <t>:</t>
  </si>
  <si>
    <t>Q2</t>
  </si>
  <si>
    <t>Q3</t>
  </si>
  <si>
    <t>Q4</t>
  </si>
  <si>
    <t>Households</t>
  </si>
  <si>
    <t>Table 1</t>
  </si>
  <si>
    <t>Key indicators of the euro area (EA19) and European Union (EU28)</t>
  </si>
  <si>
    <t>Saving rate, %</t>
  </si>
  <si>
    <t>Investment rate, %</t>
  </si>
  <si>
    <t>Not seasonally adjusted</t>
  </si>
  <si>
    <t>Seasonally adjusted</t>
  </si>
  <si>
    <t>Table 2</t>
  </si>
  <si>
    <t>Household adjusted gross disposable income and its components in the euro area (EA19)</t>
  </si>
  <si>
    <t>(seasonally adjusted)</t>
  </si>
  <si>
    <t>Millions of euro at current prices</t>
  </si>
  <si>
    <t>Nominal growth, %</t>
  </si>
  <si>
    <t xml:space="preserve">Wages
(received) (A)
</t>
  </si>
  <si>
    <t>Gross operating surplus and mixed income (B)</t>
  </si>
  <si>
    <t>Net property income and other current transfers (C)</t>
  </si>
  <si>
    <t>Social benefits (D)</t>
  </si>
  <si>
    <t>Taxes (E)</t>
  </si>
  <si>
    <t>Gross disposable income        (F=A+B+C+D-E)</t>
  </si>
  <si>
    <t>Social transfers in kind (G)</t>
  </si>
  <si>
    <t>Adjusted gross disposable income (F-G)</t>
  </si>
  <si>
    <t>Adjusted gross disposable income (F+G)</t>
  </si>
  <si>
    <t>Table 3</t>
  </si>
  <si>
    <t>Household final consumption and gross fixed capital formation, in the euro area (EA19)</t>
  </si>
  <si>
    <t>Gross fixed capital formation</t>
  </si>
  <si>
    <t>Final consumption expenditure (A)</t>
  </si>
  <si>
    <t>Social transfers in kind (B)</t>
  </si>
  <si>
    <t>Actual final consumption (A+B)</t>
  </si>
  <si>
    <t>Non-financial corporations</t>
  </si>
  <si>
    <t>Profit share, %</t>
  </si>
  <si>
    <t>Gross operating surplus, its components, changes in inventories and gross fixed capital formation of non-financial corporations,  in the euro area (EA19)</t>
  </si>
  <si>
    <t>Gross value added</t>
  </si>
  <si>
    <t>Compensation of employees (paid)</t>
  </si>
  <si>
    <t>Taxes less subsidies on production</t>
  </si>
  <si>
    <t>Gross operating surplus</t>
  </si>
  <si>
    <t>Changes in inventories and net acquisitions of valuables</t>
  </si>
  <si>
    <t>Compensation of employees and other taxes less subsidies on production</t>
  </si>
  <si>
    <t>Total</t>
  </si>
  <si>
    <r>
      <t>Of which</t>
    </r>
    <r>
      <rPr>
        <b/>
        <sz val="9"/>
        <rFont val="Arial"/>
        <family val="2"/>
      </rPr>
      <t xml:space="preserve"> Compensation of employees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</si>
</sst>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/>
      <top style="hair">
        <color theme="4"/>
      </top>
      <bottom style="hair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hair">
        <color indexed="31"/>
      </top>
      <bottom/>
    </border>
    <border>
      <left/>
      <right/>
      <top/>
      <bottom style="hair">
        <color indexed="3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/>
    <xf numFmtId="0" fontId="2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3" fillId="0" borderId="0" xfId="20" applyFont="1">
      <alignment/>
      <protection/>
    </xf>
    <xf numFmtId="0" fontId="2" fillId="2" borderId="1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3" fillId="3" borderId="2" xfId="20" applyFont="1" applyFill="1" applyBorder="1" applyAlignment="1">
      <alignment horizontal="center" vertical="center" textRotation="90" wrapText="1"/>
      <protection/>
    </xf>
    <xf numFmtId="0" fontId="3" fillId="2" borderId="1" xfId="20" applyFont="1" applyFill="1" applyBorder="1">
      <alignment/>
      <protection/>
    </xf>
    <xf numFmtId="0" fontId="3" fillId="0" borderId="1" xfId="20" applyFont="1" applyBorder="1">
      <alignment/>
      <protection/>
    </xf>
    <xf numFmtId="0" fontId="2" fillId="2" borderId="3" xfId="20" applyFont="1" applyFill="1" applyBorder="1" applyAlignment="1">
      <alignment horizontal="center" vertical="center"/>
      <protection/>
    </xf>
    <xf numFmtId="164" fontId="3" fillId="2" borderId="3" xfId="20" applyNumberFormat="1" applyFont="1" applyFill="1" applyBorder="1" applyAlignment="1">
      <alignment horizontal="right" vertical="center" indent="2"/>
      <protection/>
    </xf>
    <xf numFmtId="2" fontId="3" fillId="2" borderId="3" xfId="20" applyNumberFormat="1" applyFont="1" applyFill="1" applyBorder="1" applyAlignment="1">
      <alignment horizontal="right" vertical="center" indent="2"/>
      <protection/>
    </xf>
    <xf numFmtId="0" fontId="3" fillId="2" borderId="0" xfId="20" applyFont="1" applyFill="1" applyAlignment="1">
      <alignment horizontal="left"/>
      <protection/>
    </xf>
    <xf numFmtId="2" fontId="3" fillId="2" borderId="0" xfId="20" applyNumberFormat="1" applyFont="1" applyFill="1" applyAlignment="1">
      <alignment horizontal="left"/>
      <protection/>
    </xf>
    <xf numFmtId="0" fontId="2" fillId="2" borderId="0" xfId="20" applyFont="1" applyFill="1" quotePrefix="1">
      <alignment/>
      <protection/>
    </xf>
    <xf numFmtId="0" fontId="2" fillId="3" borderId="4" xfId="20" applyFont="1" applyFill="1" applyBorder="1" applyAlignment="1">
      <alignment horizontal="center" vertical="center" wrapText="1"/>
      <protection/>
    </xf>
    <xf numFmtId="0" fontId="2" fillId="4" borderId="0" xfId="20" applyFont="1" applyFill="1" applyAlignment="1">
      <alignment horizontal="left"/>
      <protection/>
    </xf>
    <xf numFmtId="0" fontId="3" fillId="4" borderId="0" xfId="20" applyFont="1" applyFill="1">
      <alignment/>
      <protection/>
    </xf>
    <xf numFmtId="0" fontId="3" fillId="2" borderId="0" xfId="20" applyFont="1" applyFill="1" applyAlignment="1">
      <alignment horizontal="center"/>
      <protection/>
    </xf>
    <xf numFmtId="0" fontId="2" fillId="2" borderId="0" xfId="20" applyFont="1" applyFill="1" applyBorder="1" applyAlignment="1">
      <alignment horizontal="center"/>
      <protection/>
    </xf>
    <xf numFmtId="0" fontId="3" fillId="2" borderId="0" xfId="20" applyFont="1" applyFill="1" applyAlignment="1">
      <alignment/>
      <protection/>
    </xf>
    <xf numFmtId="0" fontId="3" fillId="3" borderId="4" xfId="20" applyFont="1" applyFill="1" applyBorder="1" applyAlignment="1">
      <alignment horizontal="center" vertical="center" textRotation="90" wrapText="1"/>
      <protection/>
    </xf>
    <xf numFmtId="0" fontId="2" fillId="3" borderId="4" xfId="20" applyFont="1" applyFill="1" applyBorder="1" applyAlignment="1">
      <alignment horizontal="center" vertical="center" textRotation="90" wrapText="1"/>
      <protection/>
    </xf>
    <xf numFmtId="1" fontId="3" fillId="2" borderId="3" xfId="20" applyNumberFormat="1" applyFont="1" applyFill="1" applyBorder="1" applyAlignment="1">
      <alignment horizontal="right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4" borderId="0" xfId="20" applyFont="1" applyFill="1" applyBorder="1" applyAlignment="1">
      <alignment horizontal="left"/>
      <protection/>
    </xf>
    <xf numFmtId="0" fontId="3" fillId="0" borderId="0" xfId="20" applyFont="1" applyBorder="1">
      <alignment/>
      <protection/>
    </xf>
    <xf numFmtId="1" fontId="2" fillId="2" borderId="3" xfId="20" applyNumberFormat="1" applyFont="1" applyFill="1" applyBorder="1" applyAlignment="1">
      <alignment horizontal="center" vertical="center"/>
      <protection/>
    </xf>
    <xf numFmtId="0" fontId="2" fillId="2" borderId="0" xfId="20" applyFont="1" applyFill="1" applyAlignment="1">
      <alignment horizontal="left"/>
      <protection/>
    </xf>
    <xf numFmtId="0" fontId="3" fillId="2" borderId="0" xfId="20" applyFont="1" applyFill="1" applyBorder="1">
      <alignment/>
      <protection/>
    </xf>
    <xf numFmtId="0" fontId="3" fillId="3" borderId="5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 textRotation="90" wrapText="1"/>
      <protection/>
    </xf>
    <xf numFmtId="0" fontId="3" fillId="2" borderId="3" xfId="20" applyFont="1" applyFill="1" applyBorder="1" applyAlignment="1">
      <alignment horizontal="right" vertical="center" indent="2"/>
      <protection/>
    </xf>
    <xf numFmtId="0" fontId="2" fillId="2" borderId="6" xfId="20" applyFont="1" applyFill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2" fillId="2" borderId="0" xfId="20" applyFont="1" applyFill="1" applyBorder="1" applyAlignment="1">
      <alignment horizontal="center" vertical="center"/>
      <protection/>
    </xf>
    <xf numFmtId="0" fontId="2" fillId="2" borderId="7" xfId="20" applyFont="1" applyFill="1" applyBorder="1" applyAlignment="1">
      <alignment horizontal="center" vertical="center"/>
      <protection/>
    </xf>
    <xf numFmtId="0" fontId="2" fillId="3" borderId="8" xfId="20" applyFont="1" applyFill="1" applyBorder="1" applyAlignment="1">
      <alignment horizontal="center" vertical="center"/>
      <protection/>
    </xf>
    <xf numFmtId="0" fontId="2" fillId="3" borderId="9" xfId="20" applyFont="1" applyFill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3" borderId="4" xfId="20" applyFont="1" applyFill="1" applyBorder="1" applyAlignment="1">
      <alignment horizontal="center" wrapText="1"/>
      <protection/>
    </xf>
    <xf numFmtId="0" fontId="3" fillId="3" borderId="2" xfId="20" applyFont="1" applyFill="1" applyBorder="1" applyAlignment="1">
      <alignment horizontal="center" vertical="center" textRotation="90" wrapText="1"/>
      <protection/>
    </xf>
    <xf numFmtId="0" fontId="3" fillId="0" borderId="10" xfId="20" applyFont="1" applyBorder="1" applyAlignment="1">
      <alignment horizontal="center" wrapText="1"/>
      <protection/>
    </xf>
    <xf numFmtId="0" fontId="2" fillId="3" borderId="2" xfId="20" applyFont="1" applyFill="1" applyBorder="1" applyAlignment="1">
      <alignment horizontal="center" vertical="center" textRotation="90" wrapText="1"/>
      <protection/>
    </xf>
    <xf numFmtId="0" fontId="2" fillId="3" borderId="10" xfId="20" applyFont="1" applyFill="1" applyBorder="1" applyAlignment="1">
      <alignment horizontal="center" vertical="center" textRotation="90" wrapText="1"/>
      <protection/>
    </xf>
    <xf numFmtId="0" fontId="2" fillId="3" borderId="4" xfId="20" applyFont="1" applyFill="1" applyBorder="1" applyAlignment="1">
      <alignment horizontal="center" vertical="center"/>
      <protection/>
    </xf>
    <xf numFmtId="0" fontId="3" fillId="3" borderId="8" xfId="20" applyFont="1" applyFill="1" applyBorder="1" applyAlignment="1">
      <alignment horizontal="center" vertical="center" wrapText="1"/>
      <protection/>
    </xf>
    <xf numFmtId="0" fontId="3" fillId="3" borderId="9" xfId="20" applyFont="1" applyFill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2" fillId="3" borderId="8" xfId="20" applyFont="1" applyFill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/>
      <protection/>
    </xf>
    <xf numFmtId="0" fontId="2" fillId="3" borderId="9" xfId="20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3" fillId="0" borderId="7" xfId="20" applyFont="1" applyBorder="1">
      <alignment/>
      <protection/>
    </xf>
    <xf numFmtId="0" fontId="2" fillId="3" borderId="4" xfId="20" applyFont="1" applyFill="1" applyBorder="1" applyAlignment="1">
      <alignment horizontal="center" vertical="top" wrapText="1"/>
      <protection/>
    </xf>
    <xf numFmtId="0" fontId="2" fillId="3" borderId="4" xfId="20" applyFont="1" applyFill="1" applyBorder="1" applyAlignment="1">
      <alignment horizontal="center" vertical="center" textRotation="90" wrapText="1"/>
      <protection/>
    </xf>
    <xf numFmtId="0" fontId="2" fillId="2" borderId="0" xfId="20" applyFont="1" applyFill="1" applyBorder="1" applyAlignment="1">
      <alignment horizontal="center"/>
      <protection/>
    </xf>
    <xf numFmtId="0" fontId="3" fillId="3" borderId="8" xfId="20" applyFont="1" applyFill="1" applyBorder="1" applyAlignment="1">
      <alignment horizontal="center" vertical="center"/>
      <protection/>
    </xf>
    <xf numFmtId="0" fontId="3" fillId="3" borderId="9" xfId="20" applyFont="1" applyFill="1" applyBorder="1" applyAlignment="1">
      <alignment horizontal="center" vertical="center"/>
      <protection/>
    </xf>
    <xf numFmtId="0" fontId="2" fillId="3" borderId="4" xfId="20" applyFont="1" applyFill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/>
      <protection/>
    </xf>
    <xf numFmtId="0" fontId="3" fillId="3" borderId="4" xfId="20" applyFont="1" applyFill="1" applyBorder="1" applyAlignment="1">
      <alignment horizontal="center" vertical="center" textRotation="90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V605"/>
  <sheetViews>
    <sheetView workbookViewId="0" topLeftCell="A1">
      <pane ySplit="8" topLeftCell="A60" activePane="bottomLeft" state="frozen"/>
      <selection pane="topLeft" activeCell="A84" sqref="A84:XFD84"/>
      <selection pane="bottomLeft" activeCell="J88" sqref="J88"/>
    </sheetView>
  </sheetViews>
  <sheetFormatPr defaultColWidth="9.140625" defaultRowHeight="15"/>
  <cols>
    <col min="1" max="16384" width="9.140625" style="3" customWidth="1"/>
  </cols>
  <sheetData>
    <row r="1" spans="1:204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</row>
    <row r="2" spans="1:204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1:204" ht="15">
      <c r="A3" s="1" t="s">
        <v>1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1:204" ht="1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1:204" ht="12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1:192" ht="12.75" thickBot="1">
      <c r="A6" s="1"/>
      <c r="B6" s="1"/>
      <c r="C6" s="38" t="s">
        <v>3</v>
      </c>
      <c r="D6" s="39"/>
      <c r="E6" s="39"/>
      <c r="F6" s="39"/>
      <c r="G6" s="40"/>
      <c r="H6" s="40"/>
      <c r="I6" s="40"/>
      <c r="J6" s="40"/>
      <c r="K6" s="41"/>
      <c r="L6" s="38" t="s">
        <v>4</v>
      </c>
      <c r="M6" s="39"/>
      <c r="N6" s="3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</row>
    <row r="7" spans="1:192" ht="24" customHeight="1" thickBot="1">
      <c r="A7" s="1"/>
      <c r="B7" s="1"/>
      <c r="C7" s="42" t="s">
        <v>5</v>
      </c>
      <c r="D7" s="42"/>
      <c r="E7" s="42"/>
      <c r="F7" s="42"/>
      <c r="G7" s="42"/>
      <c r="H7" s="42"/>
      <c r="I7" s="43" t="s">
        <v>6</v>
      </c>
      <c r="J7" s="45" t="s">
        <v>7</v>
      </c>
      <c r="K7" s="45" t="s">
        <v>8</v>
      </c>
      <c r="L7" s="43" t="s">
        <v>6</v>
      </c>
      <c r="M7" s="45" t="s">
        <v>7</v>
      </c>
      <c r="N7" s="45" t="s">
        <v>8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</row>
    <row r="8" spans="1:192" s="8" customFormat="1" ht="78">
      <c r="A8" s="4"/>
      <c r="B8" s="5"/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44"/>
      <c r="J8" s="46"/>
      <c r="K8" s="44"/>
      <c r="L8" s="44"/>
      <c r="M8" s="46"/>
      <c r="N8" s="44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</row>
    <row r="9" spans="1:192" ht="15">
      <c r="A9" s="36">
        <v>1999</v>
      </c>
      <c r="B9" s="9" t="s">
        <v>15</v>
      </c>
      <c r="C9" s="10" t="s">
        <v>16</v>
      </c>
      <c r="D9" s="10" t="s">
        <v>16</v>
      </c>
      <c r="E9" s="10" t="s">
        <v>16</v>
      </c>
      <c r="F9" s="10" t="s">
        <v>16</v>
      </c>
      <c r="G9" s="10" t="s">
        <v>16</v>
      </c>
      <c r="H9" s="10" t="s">
        <v>16</v>
      </c>
      <c r="I9" s="10" t="s">
        <v>16</v>
      </c>
      <c r="J9" s="10" t="s">
        <v>16</v>
      </c>
      <c r="K9" s="10" t="s">
        <v>16</v>
      </c>
      <c r="L9" s="10" t="s">
        <v>16</v>
      </c>
      <c r="M9" s="10" t="s">
        <v>16</v>
      </c>
      <c r="N9" s="10" t="s">
        <v>16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</row>
    <row r="10" spans="1:192" ht="15">
      <c r="A10" s="36"/>
      <c r="B10" s="9" t="s">
        <v>17</v>
      </c>
      <c r="C10" s="11">
        <v>0.68</v>
      </c>
      <c r="D10" s="11">
        <v>0.27</v>
      </c>
      <c r="E10" s="11">
        <v>-0.04</v>
      </c>
      <c r="F10" s="11">
        <v>0.15</v>
      </c>
      <c r="G10" s="11">
        <v>-0.48</v>
      </c>
      <c r="H10" s="11">
        <v>0.14</v>
      </c>
      <c r="I10" s="11">
        <v>0.66</v>
      </c>
      <c r="J10" s="11">
        <v>0.3</v>
      </c>
      <c r="K10" s="11">
        <v>0.76</v>
      </c>
      <c r="L10" s="11">
        <v>1.82</v>
      </c>
      <c r="M10" s="11">
        <v>0.58</v>
      </c>
      <c r="N10" s="11">
        <v>0.54</v>
      </c>
      <c r="O10" s="12"/>
      <c r="P10" s="13"/>
      <c r="Q10" s="12"/>
      <c r="R10" s="12"/>
      <c r="S10" s="12"/>
      <c r="T10" s="12"/>
      <c r="U10" s="12"/>
      <c r="V10" s="12"/>
      <c r="W10" s="1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</row>
    <row r="11" spans="1:192" ht="15">
      <c r="A11" s="36"/>
      <c r="B11" s="9" t="s">
        <v>18</v>
      </c>
      <c r="C11" s="11">
        <v>0.5</v>
      </c>
      <c r="D11" s="11">
        <v>0.27</v>
      </c>
      <c r="E11" s="11">
        <v>-0.01</v>
      </c>
      <c r="F11" s="11">
        <v>0.25</v>
      </c>
      <c r="G11" s="11">
        <v>-0.11</v>
      </c>
      <c r="H11" s="11">
        <v>0.15</v>
      </c>
      <c r="I11" s="11">
        <v>0.96</v>
      </c>
      <c r="J11" s="11">
        <v>0.55</v>
      </c>
      <c r="K11" s="11">
        <v>1.07</v>
      </c>
      <c r="L11" s="11">
        <v>1.19</v>
      </c>
      <c r="M11" s="11">
        <v>0.68</v>
      </c>
      <c r="N11" s="11">
        <v>1.16</v>
      </c>
      <c r="O11" s="12"/>
      <c r="P11" s="12"/>
      <c r="Q11" s="12"/>
      <c r="R11" s="12"/>
      <c r="S11" s="12"/>
      <c r="T11" s="12"/>
      <c r="U11" s="12"/>
      <c r="V11" s="12"/>
      <c r="W11" s="1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</row>
    <row r="12" spans="1:192" ht="15">
      <c r="A12" s="37"/>
      <c r="B12" s="9" t="s">
        <v>19</v>
      </c>
      <c r="C12" s="11">
        <v>0.46</v>
      </c>
      <c r="D12" s="11">
        <v>0.37</v>
      </c>
      <c r="E12" s="11">
        <v>0.06</v>
      </c>
      <c r="F12" s="11">
        <v>0.22</v>
      </c>
      <c r="G12" s="11">
        <v>-0.45</v>
      </c>
      <c r="H12" s="11">
        <v>0.18</v>
      </c>
      <c r="I12" s="11">
        <v>0.75</v>
      </c>
      <c r="J12" s="11">
        <v>0.29</v>
      </c>
      <c r="K12" s="11">
        <v>0.98</v>
      </c>
      <c r="L12" s="11">
        <v>1.19</v>
      </c>
      <c r="M12" s="11">
        <v>0.13</v>
      </c>
      <c r="N12" s="11">
        <v>0.9</v>
      </c>
      <c r="O12" s="12"/>
      <c r="P12" s="12"/>
      <c r="Q12" s="12"/>
      <c r="R12" s="12"/>
      <c r="S12" s="12"/>
      <c r="T12" s="12"/>
      <c r="U12" s="12"/>
      <c r="V12" s="12"/>
      <c r="W12" s="1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</row>
    <row r="13" spans="1:192" ht="15">
      <c r="A13" s="33">
        <v>2000</v>
      </c>
      <c r="B13" s="9" t="s">
        <v>15</v>
      </c>
      <c r="C13" s="11">
        <v>0.67</v>
      </c>
      <c r="D13" s="11">
        <v>0.23</v>
      </c>
      <c r="E13" s="11">
        <v>0.15</v>
      </c>
      <c r="F13" s="11">
        <v>-0.02</v>
      </c>
      <c r="G13" s="11">
        <v>-0.28</v>
      </c>
      <c r="H13" s="11">
        <v>0.2</v>
      </c>
      <c r="I13" s="11">
        <v>0.91</v>
      </c>
      <c r="J13" s="11">
        <v>0.11</v>
      </c>
      <c r="K13" s="11">
        <v>0.46</v>
      </c>
      <c r="L13" s="11">
        <v>2.57</v>
      </c>
      <c r="M13" s="11">
        <v>0.83</v>
      </c>
      <c r="N13" s="11">
        <v>0.74</v>
      </c>
      <c r="O13" s="12"/>
      <c r="P13" s="12"/>
      <c r="Q13" s="12"/>
      <c r="R13" s="12"/>
      <c r="S13" s="12"/>
      <c r="T13" s="12"/>
      <c r="U13" s="12"/>
      <c r="V13" s="12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</row>
    <row r="14" spans="1:192" ht="15">
      <c r="A14" s="36"/>
      <c r="B14" s="9" t="s">
        <v>17</v>
      </c>
      <c r="C14" s="11">
        <v>0.54</v>
      </c>
      <c r="D14" s="11">
        <v>0.23</v>
      </c>
      <c r="E14" s="11">
        <v>0.2</v>
      </c>
      <c r="F14" s="11">
        <v>0.19</v>
      </c>
      <c r="G14" s="11">
        <v>0.18</v>
      </c>
      <c r="H14" s="11">
        <v>0.2</v>
      </c>
      <c r="I14" s="11">
        <v>1.46</v>
      </c>
      <c r="J14" s="11">
        <v>1.02</v>
      </c>
      <c r="K14" s="11">
        <v>0.88</v>
      </c>
      <c r="L14" s="11">
        <v>1.71</v>
      </c>
      <c r="M14" s="11">
        <v>1.09</v>
      </c>
      <c r="N14" s="11">
        <v>0.63</v>
      </c>
      <c r="O14" s="12"/>
      <c r="P14" s="12"/>
      <c r="Q14" s="12"/>
      <c r="R14" s="12"/>
      <c r="S14" s="12"/>
      <c r="T14" s="12"/>
      <c r="U14" s="12"/>
      <c r="V14" s="12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</row>
    <row r="15" spans="1:192" ht="15">
      <c r="A15" s="36"/>
      <c r="B15" s="9" t="s">
        <v>18</v>
      </c>
      <c r="C15" s="11">
        <v>0.57</v>
      </c>
      <c r="D15" s="11">
        <v>0.3</v>
      </c>
      <c r="E15" s="11">
        <v>0.18</v>
      </c>
      <c r="F15" s="11">
        <v>0.12</v>
      </c>
      <c r="G15" s="11">
        <v>-0.17</v>
      </c>
      <c r="H15" s="11">
        <v>0.21</v>
      </c>
      <c r="I15" s="11">
        <v>1.11</v>
      </c>
      <c r="J15" s="11">
        <v>0.32</v>
      </c>
      <c r="K15" s="11">
        <v>0.18</v>
      </c>
      <c r="L15" s="11">
        <v>0.8</v>
      </c>
      <c r="M15" s="11">
        <v>0.22</v>
      </c>
      <c r="N15" s="11">
        <v>0.47</v>
      </c>
      <c r="O15" s="12"/>
      <c r="P15" s="12"/>
      <c r="Q15" s="12"/>
      <c r="R15" s="12"/>
      <c r="S15" s="12"/>
      <c r="T15" s="12"/>
      <c r="U15" s="12"/>
      <c r="V15" s="12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</row>
    <row r="16" spans="1:192" ht="15">
      <c r="A16" s="37"/>
      <c r="B16" s="9" t="s">
        <v>19</v>
      </c>
      <c r="C16" s="11">
        <v>0.48</v>
      </c>
      <c r="D16" s="11">
        <v>0.2</v>
      </c>
      <c r="E16" s="11">
        <v>0.19</v>
      </c>
      <c r="F16" s="11">
        <v>0.24</v>
      </c>
      <c r="G16" s="11">
        <v>0.3</v>
      </c>
      <c r="H16" s="11">
        <v>0.2</v>
      </c>
      <c r="I16" s="11">
        <v>1.5</v>
      </c>
      <c r="J16" s="11">
        <v>0.82</v>
      </c>
      <c r="K16" s="11">
        <v>0.34</v>
      </c>
      <c r="L16" s="11">
        <v>1.6</v>
      </c>
      <c r="M16" s="11">
        <v>0.68</v>
      </c>
      <c r="N16" s="11">
        <v>0.36</v>
      </c>
      <c r="O16" s="12"/>
      <c r="P16" s="12"/>
      <c r="Q16" s="12"/>
      <c r="R16" s="12"/>
      <c r="S16" s="12"/>
      <c r="T16" s="12"/>
      <c r="U16" s="12"/>
      <c r="V16" s="12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</row>
    <row r="17" spans="1:192" ht="15">
      <c r="A17" s="33">
        <v>2001</v>
      </c>
      <c r="B17" s="9" t="s">
        <v>15</v>
      </c>
      <c r="C17" s="11">
        <v>0.61</v>
      </c>
      <c r="D17" s="11">
        <v>0.3</v>
      </c>
      <c r="E17" s="11">
        <v>0.4</v>
      </c>
      <c r="F17" s="11">
        <v>0.36</v>
      </c>
      <c r="G17" s="11">
        <v>-0.36</v>
      </c>
      <c r="H17" s="11">
        <v>0.2</v>
      </c>
      <c r="I17" s="11">
        <v>1.48</v>
      </c>
      <c r="J17" s="11">
        <v>1.1</v>
      </c>
      <c r="K17" s="11">
        <v>0.97</v>
      </c>
      <c r="L17" s="11">
        <v>0.71</v>
      </c>
      <c r="M17" s="11">
        <v>1.42</v>
      </c>
      <c r="N17" s="11">
        <v>1.09</v>
      </c>
      <c r="O17" s="12"/>
      <c r="P17" s="12"/>
      <c r="Q17" s="12"/>
      <c r="R17" s="12"/>
      <c r="S17" s="12"/>
      <c r="T17" s="12"/>
      <c r="U17" s="12"/>
      <c r="V17" s="12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</row>
    <row r="18" spans="1:192" ht="15">
      <c r="A18" s="36"/>
      <c r="B18" s="9" t="s">
        <v>17</v>
      </c>
      <c r="C18" s="11">
        <v>0.31</v>
      </c>
      <c r="D18" s="11">
        <v>0.18</v>
      </c>
      <c r="E18" s="11">
        <v>0.1</v>
      </c>
      <c r="F18" s="11">
        <v>0.24</v>
      </c>
      <c r="G18" s="11">
        <v>-0.06</v>
      </c>
      <c r="H18" s="11">
        <v>0.22</v>
      </c>
      <c r="I18" s="11">
        <v>0.89</v>
      </c>
      <c r="J18" s="11">
        <v>0.02</v>
      </c>
      <c r="K18" s="11">
        <v>0.14</v>
      </c>
      <c r="L18" s="11">
        <v>1.76</v>
      </c>
      <c r="M18" s="11">
        <v>0.18</v>
      </c>
      <c r="N18" s="11">
        <v>0.3</v>
      </c>
      <c r="O18" s="12"/>
      <c r="P18" s="12"/>
      <c r="Q18" s="12"/>
      <c r="R18" s="12"/>
      <c r="S18" s="12"/>
      <c r="T18" s="12"/>
      <c r="U18" s="12"/>
      <c r="V18" s="12"/>
      <c r="W18" s="1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</row>
    <row r="19" spans="1:192" ht="15">
      <c r="A19" s="36"/>
      <c r="B19" s="9" t="s">
        <v>18</v>
      </c>
      <c r="C19" s="11">
        <v>0.44</v>
      </c>
      <c r="D19" s="11">
        <v>0.16</v>
      </c>
      <c r="E19" s="11">
        <v>0.2</v>
      </c>
      <c r="F19" s="11">
        <v>0.23</v>
      </c>
      <c r="G19" s="11">
        <v>0.07</v>
      </c>
      <c r="H19" s="11">
        <v>0.23</v>
      </c>
      <c r="I19" s="11">
        <v>1.23</v>
      </c>
      <c r="J19" s="11">
        <v>0.78</v>
      </c>
      <c r="K19" s="11">
        <v>0.23</v>
      </c>
      <c r="L19" s="11">
        <v>0.7</v>
      </c>
      <c r="M19" s="11">
        <v>0.77</v>
      </c>
      <c r="N19" s="11">
        <v>0.61</v>
      </c>
      <c r="O19" s="12"/>
      <c r="P19" s="12"/>
      <c r="Q19" s="12"/>
      <c r="R19" s="12"/>
      <c r="S19" s="12"/>
      <c r="T19" s="12"/>
      <c r="U19" s="12"/>
      <c r="V19" s="12"/>
      <c r="W19" s="1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</row>
    <row r="20" spans="1:192" ht="15">
      <c r="A20" s="37"/>
      <c r="B20" s="9" t="s">
        <v>19</v>
      </c>
      <c r="C20" s="11">
        <v>0.33</v>
      </c>
      <c r="D20" s="11">
        <v>0.11</v>
      </c>
      <c r="E20" s="11">
        <v>0.12</v>
      </c>
      <c r="F20" s="11">
        <v>0.21</v>
      </c>
      <c r="G20" s="11">
        <v>-0.3</v>
      </c>
      <c r="H20" s="11">
        <v>0.24</v>
      </c>
      <c r="I20" s="11">
        <v>0.59</v>
      </c>
      <c r="J20" s="11">
        <v>0.3</v>
      </c>
      <c r="K20" s="11">
        <v>0.35</v>
      </c>
      <c r="L20" s="11">
        <v>0.61</v>
      </c>
      <c r="M20" s="11">
        <v>0.47</v>
      </c>
      <c r="N20" s="11">
        <v>0.64</v>
      </c>
      <c r="O20" s="12"/>
      <c r="P20" s="12"/>
      <c r="Q20" s="12"/>
      <c r="R20" s="12"/>
      <c r="S20" s="12"/>
      <c r="T20" s="12"/>
      <c r="U20" s="12"/>
      <c r="V20" s="12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</row>
    <row r="21" spans="1:192" ht="15">
      <c r="A21" s="33">
        <v>2002</v>
      </c>
      <c r="B21" s="9" t="s">
        <v>15</v>
      </c>
      <c r="C21" s="11">
        <v>0.35</v>
      </c>
      <c r="D21" s="11">
        <v>0.2</v>
      </c>
      <c r="E21" s="11">
        <v>-0.52</v>
      </c>
      <c r="F21" s="11">
        <v>0.31</v>
      </c>
      <c r="G21" s="11">
        <v>0.19</v>
      </c>
      <c r="H21" s="11">
        <v>0.23</v>
      </c>
      <c r="I21" s="11">
        <v>0.66</v>
      </c>
      <c r="J21" s="11">
        <v>0.12</v>
      </c>
      <c r="K21" s="11">
        <v>-0.01</v>
      </c>
      <c r="L21" s="11">
        <v>1.66</v>
      </c>
      <c r="M21" s="11">
        <v>0.65</v>
      </c>
      <c r="N21" s="11">
        <v>0.35</v>
      </c>
      <c r="O21" s="12"/>
      <c r="P21" s="12"/>
      <c r="Q21" s="12"/>
      <c r="R21" s="12"/>
      <c r="S21" s="12"/>
      <c r="T21" s="12"/>
      <c r="U21" s="12"/>
      <c r="V21" s="12"/>
      <c r="W21" s="1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</row>
    <row r="22" spans="1:192" ht="15">
      <c r="A22" s="36"/>
      <c r="B22" s="9" t="s">
        <v>17</v>
      </c>
      <c r="C22" s="11">
        <v>0.35</v>
      </c>
      <c r="D22" s="11">
        <v>0.22</v>
      </c>
      <c r="E22" s="11">
        <v>0.03</v>
      </c>
      <c r="F22" s="11">
        <v>0.36</v>
      </c>
      <c r="G22" s="11">
        <v>-0.14</v>
      </c>
      <c r="H22" s="11">
        <v>0.23</v>
      </c>
      <c r="I22" s="11">
        <v>0.91</v>
      </c>
      <c r="J22" s="11">
        <v>0.43</v>
      </c>
      <c r="K22" s="11">
        <v>0.17</v>
      </c>
      <c r="L22" s="11">
        <v>0.18</v>
      </c>
      <c r="M22" s="11">
        <v>0.34</v>
      </c>
      <c r="N22" s="11">
        <v>0.42</v>
      </c>
      <c r="O22" s="12"/>
      <c r="P22" s="12"/>
      <c r="Q22" s="12"/>
      <c r="R22" s="12"/>
      <c r="S22" s="12"/>
      <c r="T22" s="12"/>
      <c r="U22" s="12"/>
      <c r="V22" s="12"/>
      <c r="W22" s="1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</row>
    <row r="23" spans="1:192" ht="15">
      <c r="A23" s="36"/>
      <c r="B23" s="9" t="s">
        <v>18</v>
      </c>
      <c r="C23" s="11">
        <v>0.12</v>
      </c>
      <c r="D23" s="11">
        <v>0.18</v>
      </c>
      <c r="E23" s="11">
        <v>-0.17</v>
      </c>
      <c r="F23" s="11">
        <v>0.25</v>
      </c>
      <c r="G23" s="11">
        <v>-0.11</v>
      </c>
      <c r="H23" s="11">
        <v>0.21</v>
      </c>
      <c r="I23" s="11">
        <v>0.33</v>
      </c>
      <c r="J23" s="11">
        <v>-0.03</v>
      </c>
      <c r="K23" s="11">
        <v>0.55</v>
      </c>
      <c r="L23" s="11">
        <v>0.24</v>
      </c>
      <c r="M23" s="11">
        <v>0.4</v>
      </c>
      <c r="N23" s="11">
        <v>0.74</v>
      </c>
      <c r="O23" s="12"/>
      <c r="P23" s="12"/>
      <c r="Q23" s="12"/>
      <c r="R23" s="12"/>
      <c r="S23" s="12"/>
      <c r="T23" s="12"/>
      <c r="U23" s="12"/>
      <c r="V23" s="12"/>
      <c r="W23" s="1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</row>
    <row r="24" spans="1:192" ht="15">
      <c r="A24" s="37"/>
      <c r="B24" s="9" t="s">
        <v>19</v>
      </c>
      <c r="C24" s="11">
        <v>0.31</v>
      </c>
      <c r="D24" s="11">
        <v>0.16</v>
      </c>
      <c r="E24" s="11">
        <v>0.5</v>
      </c>
      <c r="F24" s="11">
        <v>0.37</v>
      </c>
      <c r="G24" s="11">
        <v>0.05</v>
      </c>
      <c r="H24" s="11">
        <v>0.2</v>
      </c>
      <c r="I24" s="11">
        <v>1.43</v>
      </c>
      <c r="J24" s="11">
        <v>0.86</v>
      </c>
      <c r="K24" s="11">
        <v>0.4</v>
      </c>
      <c r="L24" s="11">
        <v>1.29</v>
      </c>
      <c r="M24" s="11">
        <v>0.62</v>
      </c>
      <c r="N24" s="11">
        <v>0.44</v>
      </c>
      <c r="O24" s="12"/>
      <c r="P24" s="12"/>
      <c r="Q24" s="12"/>
      <c r="R24" s="12"/>
      <c r="S24" s="12"/>
      <c r="T24" s="12"/>
      <c r="U24" s="12"/>
      <c r="V24" s="12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</row>
    <row r="25" spans="1:192" ht="15">
      <c r="A25" s="33">
        <v>2003</v>
      </c>
      <c r="B25" s="9" t="s">
        <v>15</v>
      </c>
      <c r="C25" s="11">
        <v>-0.02</v>
      </c>
      <c r="D25" s="11">
        <v>0.09</v>
      </c>
      <c r="E25" s="11">
        <v>0.1</v>
      </c>
      <c r="F25" s="11">
        <v>0.11</v>
      </c>
      <c r="G25" s="11">
        <v>0.17</v>
      </c>
      <c r="H25" s="11">
        <v>0.18</v>
      </c>
      <c r="I25" s="11">
        <v>0.53</v>
      </c>
      <c r="J25" s="11">
        <v>-0.4</v>
      </c>
      <c r="K25" s="11">
        <v>-0.4</v>
      </c>
      <c r="L25" s="11">
        <v>-0.33</v>
      </c>
      <c r="M25" s="11">
        <v>0.15</v>
      </c>
      <c r="N25" s="11">
        <v>0.03</v>
      </c>
      <c r="O25" s="12"/>
      <c r="P25" s="12"/>
      <c r="Q25" s="12"/>
      <c r="R25" s="12"/>
      <c r="S25" s="12"/>
      <c r="T25" s="12"/>
      <c r="U25" s="12"/>
      <c r="V25" s="12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</row>
    <row r="26" spans="1:192" ht="15">
      <c r="A26" s="36"/>
      <c r="B26" s="9" t="s">
        <v>17</v>
      </c>
      <c r="C26" s="11">
        <v>0.21</v>
      </c>
      <c r="D26" s="11">
        <v>0.18</v>
      </c>
      <c r="E26" s="11">
        <v>-0.1</v>
      </c>
      <c r="F26" s="11">
        <v>0.31</v>
      </c>
      <c r="G26" s="11">
        <v>-0.07</v>
      </c>
      <c r="H26" s="11">
        <v>0.17</v>
      </c>
      <c r="I26" s="11">
        <v>0.56</v>
      </c>
      <c r="J26" s="11">
        <v>0.33</v>
      </c>
      <c r="K26" s="11">
        <v>0.49</v>
      </c>
      <c r="L26" s="11">
        <v>-0.38</v>
      </c>
      <c r="M26" s="11">
        <v>0.5</v>
      </c>
      <c r="N26" s="11">
        <v>0.93</v>
      </c>
      <c r="O26" s="12"/>
      <c r="P26" s="12"/>
      <c r="Q26" s="12"/>
      <c r="R26" s="12"/>
      <c r="S26" s="12"/>
      <c r="T26" s="12"/>
      <c r="U26" s="12"/>
      <c r="V26" s="12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</row>
    <row r="27" spans="1:192" ht="15">
      <c r="A27" s="36"/>
      <c r="B27" s="9" t="s">
        <v>18</v>
      </c>
      <c r="C27" s="11">
        <v>0.54</v>
      </c>
      <c r="D27" s="11">
        <v>0.29</v>
      </c>
      <c r="E27" s="11">
        <v>0.17</v>
      </c>
      <c r="F27" s="11">
        <v>0.3</v>
      </c>
      <c r="G27" s="11">
        <v>-0.23</v>
      </c>
      <c r="H27" s="11">
        <v>0.17</v>
      </c>
      <c r="I27" s="11">
        <v>1.09</v>
      </c>
      <c r="J27" s="11">
        <v>0.58</v>
      </c>
      <c r="K27" s="11">
        <v>0.38</v>
      </c>
      <c r="L27" s="11">
        <v>0.99</v>
      </c>
      <c r="M27" s="11">
        <v>0.47</v>
      </c>
      <c r="N27" s="11">
        <v>0.49</v>
      </c>
      <c r="O27" s="12"/>
      <c r="P27" s="12"/>
      <c r="Q27" s="12"/>
      <c r="R27" s="12"/>
      <c r="S27" s="12"/>
      <c r="T27" s="12"/>
      <c r="U27" s="12"/>
      <c r="V27" s="12"/>
      <c r="W27" s="1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</row>
    <row r="28" spans="1:192" ht="15">
      <c r="A28" s="37"/>
      <c r="B28" s="9" t="s">
        <v>19</v>
      </c>
      <c r="C28" s="11">
        <v>0.28</v>
      </c>
      <c r="D28" s="11">
        <v>0.21</v>
      </c>
      <c r="E28" s="11">
        <v>-0.16</v>
      </c>
      <c r="F28" s="11">
        <v>0.06</v>
      </c>
      <c r="G28" s="11">
        <v>-0.1</v>
      </c>
      <c r="H28" s="11">
        <v>0.14</v>
      </c>
      <c r="I28" s="11">
        <v>0.28</v>
      </c>
      <c r="J28" s="11">
        <v>-0.14</v>
      </c>
      <c r="K28" s="11">
        <v>0.02</v>
      </c>
      <c r="L28" s="11">
        <v>0.78</v>
      </c>
      <c r="M28" s="11">
        <v>0.36</v>
      </c>
      <c r="N28" s="11">
        <v>0.22</v>
      </c>
      <c r="O28" s="12"/>
      <c r="P28" s="12"/>
      <c r="Q28" s="12"/>
      <c r="R28" s="12"/>
      <c r="S28" s="12"/>
      <c r="T28" s="12"/>
      <c r="U28" s="12"/>
      <c r="V28" s="12"/>
      <c r="W28" s="1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</row>
    <row r="29" spans="1:192" ht="15">
      <c r="A29" s="33">
        <v>2004</v>
      </c>
      <c r="B29" s="9" t="s">
        <v>15</v>
      </c>
      <c r="C29" s="11">
        <v>0.15</v>
      </c>
      <c r="D29" s="11">
        <v>0.25</v>
      </c>
      <c r="E29" s="11">
        <v>0.3</v>
      </c>
      <c r="F29" s="11">
        <v>0.31</v>
      </c>
      <c r="G29" s="11">
        <v>0.16</v>
      </c>
      <c r="H29" s="11">
        <v>0.12</v>
      </c>
      <c r="I29" s="11">
        <v>1.22</v>
      </c>
      <c r="J29" s="11">
        <v>0.76</v>
      </c>
      <c r="K29" s="11">
        <v>0.78</v>
      </c>
      <c r="L29" s="11">
        <v>1.21</v>
      </c>
      <c r="M29" s="11">
        <v>0.33</v>
      </c>
      <c r="N29" s="11">
        <v>0.79</v>
      </c>
      <c r="O29" s="12"/>
      <c r="P29" s="12"/>
      <c r="Q29" s="12"/>
      <c r="R29" s="12"/>
      <c r="S29" s="12"/>
      <c r="T29" s="12"/>
      <c r="U29" s="12"/>
      <c r="V29" s="12"/>
      <c r="W29" s="1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</row>
    <row r="30" spans="1:192" ht="15">
      <c r="A30" s="36"/>
      <c r="B30" s="9" t="s">
        <v>17</v>
      </c>
      <c r="C30" s="11">
        <v>0.37</v>
      </c>
      <c r="D30" s="11">
        <v>0.25</v>
      </c>
      <c r="E30" s="11">
        <v>0.1</v>
      </c>
      <c r="F30" s="11">
        <v>0.13</v>
      </c>
      <c r="G30" s="11">
        <v>-0.11</v>
      </c>
      <c r="H30" s="11">
        <v>0.12</v>
      </c>
      <c r="I30" s="11">
        <v>0.73</v>
      </c>
      <c r="J30" s="11">
        <v>0.01</v>
      </c>
      <c r="K30" s="11">
        <v>-0.04</v>
      </c>
      <c r="L30" s="11">
        <v>1.83</v>
      </c>
      <c r="M30" s="11">
        <v>0.7</v>
      </c>
      <c r="N30" s="11">
        <v>0.51</v>
      </c>
      <c r="O30" s="12"/>
      <c r="P30" s="12"/>
      <c r="Q30" s="12"/>
      <c r="R30" s="12"/>
      <c r="S30" s="12"/>
      <c r="T30" s="12"/>
      <c r="U30" s="12"/>
      <c r="V30" s="12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</row>
    <row r="31" spans="1:192" ht="15">
      <c r="A31" s="36"/>
      <c r="B31" s="9" t="s">
        <v>18</v>
      </c>
      <c r="C31" s="11">
        <v>0.09</v>
      </c>
      <c r="D31" s="11">
        <v>0.12</v>
      </c>
      <c r="E31" s="11">
        <v>0.17</v>
      </c>
      <c r="F31" s="11">
        <v>0.15</v>
      </c>
      <c r="G31" s="11">
        <v>0.07</v>
      </c>
      <c r="H31" s="11">
        <v>0.12</v>
      </c>
      <c r="I31" s="11">
        <v>0.56</v>
      </c>
      <c r="J31" s="11">
        <v>0.09</v>
      </c>
      <c r="K31" s="11">
        <v>0.03</v>
      </c>
      <c r="L31" s="11">
        <v>0.72</v>
      </c>
      <c r="M31" s="11">
        <v>0.33</v>
      </c>
      <c r="N31" s="11">
        <v>0.14</v>
      </c>
      <c r="O31" s="12"/>
      <c r="P31" s="12"/>
      <c r="Q31" s="12"/>
      <c r="R31" s="12"/>
      <c r="S31" s="12"/>
      <c r="T31" s="12"/>
      <c r="U31" s="12"/>
      <c r="V31" s="12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</row>
    <row r="32" spans="1:192" ht="15">
      <c r="A32" s="37"/>
      <c r="B32" s="9" t="s">
        <v>19</v>
      </c>
      <c r="C32" s="11">
        <v>0.22</v>
      </c>
      <c r="D32" s="11">
        <v>0.13</v>
      </c>
      <c r="E32" s="11">
        <v>0.22</v>
      </c>
      <c r="F32" s="11">
        <v>0.12</v>
      </c>
      <c r="G32" s="11">
        <v>-0.23</v>
      </c>
      <c r="H32" s="11">
        <v>0.15</v>
      </c>
      <c r="I32" s="11">
        <v>0.43</v>
      </c>
      <c r="J32" s="11">
        <v>-0.08</v>
      </c>
      <c r="K32" s="11">
        <v>0.6</v>
      </c>
      <c r="L32" s="11">
        <v>-0.07</v>
      </c>
      <c r="M32" s="11">
        <v>-0.18</v>
      </c>
      <c r="N32" s="11">
        <v>0.71</v>
      </c>
      <c r="O32" s="12"/>
      <c r="P32" s="12"/>
      <c r="Q32" s="12"/>
      <c r="R32" s="12"/>
      <c r="S32" s="12"/>
      <c r="T32" s="12"/>
      <c r="U32" s="12"/>
      <c r="V32" s="12"/>
      <c r="W32" s="1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</row>
    <row r="33" spans="1:192" ht="15">
      <c r="A33" s="33">
        <v>2005</v>
      </c>
      <c r="B33" s="9" t="s">
        <v>15</v>
      </c>
      <c r="C33" s="11">
        <v>0.44</v>
      </c>
      <c r="D33" s="11">
        <v>0.11</v>
      </c>
      <c r="E33" s="11">
        <v>-0.04</v>
      </c>
      <c r="F33" s="11">
        <v>0.26</v>
      </c>
      <c r="G33" s="11">
        <v>-0.22</v>
      </c>
      <c r="H33" s="11">
        <v>0.2</v>
      </c>
      <c r="I33" s="11">
        <v>0.66</v>
      </c>
      <c r="J33" s="11">
        <v>0.3</v>
      </c>
      <c r="K33" s="11">
        <v>0.35</v>
      </c>
      <c r="L33" s="11">
        <v>1.33</v>
      </c>
      <c r="M33" s="11">
        <v>0.7</v>
      </c>
      <c r="N33" s="11">
        <v>0.31</v>
      </c>
      <c r="O33" s="12"/>
      <c r="P33" s="12"/>
      <c r="Q33" s="12"/>
      <c r="R33" s="12"/>
      <c r="S33" s="12"/>
      <c r="T33" s="12"/>
      <c r="U33" s="12"/>
      <c r="V33" s="12"/>
      <c r="W33" s="1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</row>
    <row r="34" spans="1:192" ht="15">
      <c r="A34" s="36"/>
      <c r="B34" s="9" t="s">
        <v>17</v>
      </c>
      <c r="C34" s="11">
        <v>0.25</v>
      </c>
      <c r="D34" s="11">
        <v>0.18</v>
      </c>
      <c r="E34" s="11">
        <v>0.15</v>
      </c>
      <c r="F34" s="11">
        <v>0.26</v>
      </c>
      <c r="G34" s="11">
        <v>-0.04</v>
      </c>
      <c r="H34" s="11">
        <v>0.2</v>
      </c>
      <c r="I34" s="11">
        <v>0.88</v>
      </c>
      <c r="J34" s="11">
        <v>0.25</v>
      </c>
      <c r="K34" s="11">
        <v>0.5</v>
      </c>
      <c r="L34" s="11">
        <v>0.87</v>
      </c>
      <c r="M34" s="11">
        <v>-0.04</v>
      </c>
      <c r="N34" s="11">
        <v>-0.01</v>
      </c>
      <c r="O34" s="12"/>
      <c r="P34" s="12"/>
      <c r="Q34" s="12"/>
      <c r="R34" s="12"/>
      <c r="S34" s="12"/>
      <c r="T34" s="12"/>
      <c r="U34" s="12"/>
      <c r="V34" s="12"/>
      <c r="W34" s="1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</row>
    <row r="35" spans="1:192" ht="15">
      <c r="A35" s="36"/>
      <c r="B35" s="9" t="s">
        <v>18</v>
      </c>
      <c r="C35" s="11">
        <v>0.45</v>
      </c>
      <c r="D35" s="11">
        <v>0.1</v>
      </c>
      <c r="E35" s="11">
        <v>0.37</v>
      </c>
      <c r="F35" s="11">
        <v>0.08</v>
      </c>
      <c r="G35" s="11">
        <v>-0.26</v>
      </c>
      <c r="H35" s="11">
        <v>0.22</v>
      </c>
      <c r="I35" s="11">
        <v>0.81</v>
      </c>
      <c r="J35" s="11">
        <v>0.09</v>
      </c>
      <c r="K35" s="11">
        <v>0.49</v>
      </c>
      <c r="L35" s="11">
        <v>1.04</v>
      </c>
      <c r="M35" s="11">
        <v>0.42</v>
      </c>
      <c r="N35" s="11">
        <v>1.05</v>
      </c>
      <c r="O35" s="12"/>
      <c r="P35" s="12"/>
      <c r="Q35" s="12"/>
      <c r="R35" s="12"/>
      <c r="S35" s="12"/>
      <c r="T35" s="12"/>
      <c r="U35" s="12"/>
      <c r="V35" s="12"/>
      <c r="W35" s="1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</row>
    <row r="36" spans="1:192" ht="15">
      <c r="A36" s="37"/>
      <c r="B36" s="9" t="s">
        <v>19</v>
      </c>
      <c r="C36" s="11">
        <v>0.45</v>
      </c>
      <c r="D36" s="11">
        <v>0.18</v>
      </c>
      <c r="E36" s="11">
        <v>0.14</v>
      </c>
      <c r="F36" s="11">
        <v>0.14</v>
      </c>
      <c r="G36" s="11">
        <v>0.03</v>
      </c>
      <c r="H36" s="11">
        <v>0.23</v>
      </c>
      <c r="I36" s="11">
        <v>1.03</v>
      </c>
      <c r="J36" s="11">
        <v>0.63</v>
      </c>
      <c r="K36" s="11">
        <v>0.43</v>
      </c>
      <c r="L36" s="11">
        <v>1.33</v>
      </c>
      <c r="M36" s="11">
        <v>0.74</v>
      </c>
      <c r="N36" s="11">
        <v>0.79</v>
      </c>
      <c r="O36" s="12"/>
      <c r="P36" s="12"/>
      <c r="Q36" s="12"/>
      <c r="R36" s="12"/>
      <c r="S36" s="12"/>
      <c r="T36" s="12"/>
      <c r="U36" s="12"/>
      <c r="V36" s="12"/>
      <c r="W36" s="1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</row>
    <row r="37" spans="1:192" ht="15">
      <c r="A37" s="33">
        <v>2006</v>
      </c>
      <c r="B37" s="9" t="s">
        <v>15</v>
      </c>
      <c r="C37" s="11">
        <v>0.29</v>
      </c>
      <c r="D37" s="11">
        <v>0.46</v>
      </c>
      <c r="E37" s="11">
        <v>0.11</v>
      </c>
      <c r="F37" s="11">
        <v>0.32</v>
      </c>
      <c r="G37" s="11">
        <v>-0.49</v>
      </c>
      <c r="H37" s="11">
        <v>0.21</v>
      </c>
      <c r="I37" s="11">
        <v>0.84</v>
      </c>
      <c r="J37" s="11">
        <v>0.23</v>
      </c>
      <c r="K37" s="11">
        <v>0.55</v>
      </c>
      <c r="L37" s="11">
        <v>1.01</v>
      </c>
      <c r="M37" s="11">
        <v>0.5</v>
      </c>
      <c r="N37" s="11">
        <v>0.25</v>
      </c>
      <c r="O37" s="12"/>
      <c r="P37" s="12"/>
      <c r="Q37" s="12"/>
      <c r="R37" s="12"/>
      <c r="S37" s="12"/>
      <c r="T37" s="12"/>
      <c r="U37" s="12"/>
      <c r="V37" s="12"/>
      <c r="W37" s="1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</row>
    <row r="38" spans="1:192" ht="15">
      <c r="A38" s="36"/>
      <c r="B38" s="9" t="s">
        <v>17</v>
      </c>
      <c r="C38" s="11">
        <v>0.58</v>
      </c>
      <c r="D38" s="11">
        <v>0.17</v>
      </c>
      <c r="E38" s="11">
        <v>0.27</v>
      </c>
      <c r="F38" s="11">
        <v>0.15</v>
      </c>
      <c r="G38" s="11">
        <v>-0.09</v>
      </c>
      <c r="H38" s="11">
        <v>0.19</v>
      </c>
      <c r="I38" s="11">
        <v>1.15</v>
      </c>
      <c r="J38" s="11">
        <v>0.44</v>
      </c>
      <c r="K38" s="11">
        <v>0.43</v>
      </c>
      <c r="L38" s="11">
        <v>0.65</v>
      </c>
      <c r="M38" s="11">
        <v>0.08</v>
      </c>
      <c r="N38" s="11">
        <v>0.64</v>
      </c>
      <c r="O38" s="12"/>
      <c r="P38" s="12"/>
      <c r="Q38" s="12"/>
      <c r="R38" s="12"/>
      <c r="S38" s="12"/>
      <c r="T38" s="12"/>
      <c r="U38" s="12"/>
      <c r="V38" s="12"/>
      <c r="W38" s="1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</row>
    <row r="39" spans="1:192" ht="15">
      <c r="A39" s="36"/>
      <c r="B39" s="9" t="s">
        <v>18</v>
      </c>
      <c r="C39" s="11">
        <v>0.4</v>
      </c>
      <c r="D39" s="11">
        <v>0.36</v>
      </c>
      <c r="E39" s="11">
        <v>0.16</v>
      </c>
      <c r="F39" s="11">
        <v>0.13</v>
      </c>
      <c r="G39" s="11">
        <v>-0.06</v>
      </c>
      <c r="H39" s="11">
        <v>0.15</v>
      </c>
      <c r="I39" s="11">
        <v>1</v>
      </c>
      <c r="J39" s="11">
        <v>0.51</v>
      </c>
      <c r="K39" s="11">
        <v>0.27</v>
      </c>
      <c r="L39" s="11">
        <v>1.65</v>
      </c>
      <c r="M39" s="11">
        <v>0.82</v>
      </c>
      <c r="N39" s="11">
        <v>0.46</v>
      </c>
      <c r="O39" s="12"/>
      <c r="P39" s="12"/>
      <c r="Q39" s="12"/>
      <c r="R39" s="12"/>
      <c r="S39" s="12"/>
      <c r="T39" s="12"/>
      <c r="U39" s="12"/>
      <c r="V39" s="12"/>
      <c r="W39" s="1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</row>
    <row r="40" spans="1:192" ht="15">
      <c r="A40" s="37"/>
      <c r="B40" s="9" t="s">
        <v>19</v>
      </c>
      <c r="C40" s="11">
        <v>0.56</v>
      </c>
      <c r="D40" s="11">
        <v>0.28</v>
      </c>
      <c r="E40" s="11">
        <v>0.23</v>
      </c>
      <c r="F40" s="11">
        <v>0.24</v>
      </c>
      <c r="G40" s="11">
        <v>-0.27</v>
      </c>
      <c r="H40" s="11">
        <v>0.14</v>
      </c>
      <c r="I40" s="11">
        <v>1.03</v>
      </c>
      <c r="J40" s="11">
        <v>0.78</v>
      </c>
      <c r="K40" s="11">
        <v>0.46</v>
      </c>
      <c r="L40" s="11">
        <v>1.5</v>
      </c>
      <c r="M40" s="11">
        <v>0.75</v>
      </c>
      <c r="N40" s="11">
        <v>0.6</v>
      </c>
      <c r="O40" s="12"/>
      <c r="P40" s="12"/>
      <c r="Q40" s="12"/>
      <c r="R40" s="12"/>
      <c r="S40" s="12"/>
      <c r="T40" s="12"/>
      <c r="U40" s="12"/>
      <c r="V40" s="12"/>
      <c r="W40" s="1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</row>
    <row r="41" spans="1:192" ht="15">
      <c r="A41" s="33">
        <v>2007</v>
      </c>
      <c r="B41" s="9" t="s">
        <v>15</v>
      </c>
      <c r="C41" s="11">
        <v>0.48</v>
      </c>
      <c r="D41" s="11">
        <v>0.06</v>
      </c>
      <c r="E41" s="11">
        <v>0.09</v>
      </c>
      <c r="F41" s="11">
        <v>0.1</v>
      </c>
      <c r="G41" s="11">
        <v>-0.15</v>
      </c>
      <c r="H41" s="11">
        <v>0.15</v>
      </c>
      <c r="I41" s="11">
        <v>0.63</v>
      </c>
      <c r="J41" s="11">
        <v>-0.05</v>
      </c>
      <c r="K41" s="11">
        <v>0.18</v>
      </c>
      <c r="L41" s="11">
        <v>0.79</v>
      </c>
      <c r="M41" s="11">
        <v>0.24</v>
      </c>
      <c r="N41" s="11">
        <v>0.4</v>
      </c>
      <c r="O41" s="12"/>
      <c r="P41" s="12"/>
      <c r="Q41" s="12"/>
      <c r="R41" s="12"/>
      <c r="S41" s="12"/>
      <c r="T41" s="12"/>
      <c r="U41" s="12"/>
      <c r="V41" s="12"/>
      <c r="W41" s="1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</row>
    <row r="42" spans="1:192" ht="15">
      <c r="A42" s="34"/>
      <c r="B42" s="9" t="s">
        <v>17</v>
      </c>
      <c r="C42" s="11">
        <v>0.37</v>
      </c>
      <c r="D42" s="11">
        <v>0.29</v>
      </c>
      <c r="E42" s="11">
        <v>0.2</v>
      </c>
      <c r="F42" s="11">
        <v>0.26</v>
      </c>
      <c r="G42" s="11">
        <v>-0.41</v>
      </c>
      <c r="H42" s="11">
        <v>0.17</v>
      </c>
      <c r="I42" s="11">
        <v>0.74</v>
      </c>
      <c r="J42" s="11">
        <v>0.02</v>
      </c>
      <c r="K42" s="11">
        <v>0.32</v>
      </c>
      <c r="L42" s="11">
        <v>0.53</v>
      </c>
      <c r="M42" s="11">
        <v>-0.08</v>
      </c>
      <c r="N42" s="11">
        <v>0.44</v>
      </c>
      <c r="O42" s="12"/>
      <c r="P42" s="12"/>
      <c r="Q42" s="12"/>
      <c r="R42" s="12"/>
      <c r="S42" s="12"/>
      <c r="T42" s="12"/>
      <c r="U42" s="12"/>
      <c r="V42" s="12"/>
      <c r="W42" s="1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</row>
    <row r="43" spans="1:192" ht="15">
      <c r="A43" s="34"/>
      <c r="B43" s="9" t="s">
        <v>18</v>
      </c>
      <c r="C43" s="11">
        <v>0.56</v>
      </c>
      <c r="D43" s="11">
        <v>0.26</v>
      </c>
      <c r="E43" s="11">
        <v>0.04</v>
      </c>
      <c r="F43" s="11">
        <v>0.18</v>
      </c>
      <c r="G43" s="11">
        <v>-0.28</v>
      </c>
      <c r="H43" s="11">
        <v>0.21</v>
      </c>
      <c r="I43" s="11">
        <v>0.8</v>
      </c>
      <c r="J43" s="11">
        <v>0.19</v>
      </c>
      <c r="K43" s="11">
        <v>0.32</v>
      </c>
      <c r="L43" s="11">
        <v>1.1</v>
      </c>
      <c r="M43" s="11">
        <v>0.6</v>
      </c>
      <c r="N43" s="11">
        <v>0.46</v>
      </c>
      <c r="O43" s="12"/>
      <c r="P43" s="12"/>
      <c r="Q43" s="12"/>
      <c r="R43" s="12"/>
      <c r="S43" s="12"/>
      <c r="T43" s="12"/>
      <c r="U43" s="12"/>
      <c r="V43" s="12"/>
      <c r="W43" s="1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</row>
    <row r="44" spans="1:192" ht="15">
      <c r="A44" s="35"/>
      <c r="B44" s="9" t="s">
        <v>19</v>
      </c>
      <c r="C44" s="11">
        <v>0.55</v>
      </c>
      <c r="D44" s="11">
        <v>0.2</v>
      </c>
      <c r="E44" s="11">
        <v>0.19</v>
      </c>
      <c r="F44" s="11">
        <v>0.39</v>
      </c>
      <c r="G44" s="11">
        <v>-0.18</v>
      </c>
      <c r="H44" s="11">
        <v>0.23</v>
      </c>
      <c r="I44" s="11">
        <v>1.2</v>
      </c>
      <c r="J44" s="11">
        <v>0.24</v>
      </c>
      <c r="K44" s="11">
        <v>0.14</v>
      </c>
      <c r="L44" s="11">
        <v>0.93</v>
      </c>
      <c r="M44" s="11">
        <v>0.69</v>
      </c>
      <c r="N44" s="11">
        <v>0.32</v>
      </c>
      <c r="O44" s="12"/>
      <c r="P44" s="12"/>
      <c r="Q44" s="12"/>
      <c r="R44" s="12"/>
      <c r="S44" s="12"/>
      <c r="T44" s="12"/>
      <c r="U44" s="12"/>
      <c r="V44" s="12"/>
      <c r="W44" s="1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</row>
    <row r="45" spans="1:192" ht="15">
      <c r="A45" s="33">
        <v>2008</v>
      </c>
      <c r="B45" s="9" t="s">
        <v>15</v>
      </c>
      <c r="C45" s="11">
        <v>0.54</v>
      </c>
      <c r="D45" s="11">
        <v>0.21</v>
      </c>
      <c r="E45" s="11">
        <v>0.03</v>
      </c>
      <c r="F45" s="11">
        <v>0.1</v>
      </c>
      <c r="G45" s="11">
        <v>-0.14</v>
      </c>
      <c r="H45" s="11">
        <v>0.22</v>
      </c>
      <c r="I45" s="11">
        <v>0.9</v>
      </c>
      <c r="J45" s="11">
        <v>0.24</v>
      </c>
      <c r="K45" s="11">
        <v>0.35</v>
      </c>
      <c r="L45" s="11">
        <v>-0.42</v>
      </c>
      <c r="M45" s="11">
        <v>0</v>
      </c>
      <c r="N45" s="11">
        <v>0.49</v>
      </c>
      <c r="O45" s="12"/>
      <c r="P45" s="12"/>
      <c r="Q45" s="12"/>
      <c r="R45" s="12"/>
      <c r="S45" s="12"/>
      <c r="T45" s="12"/>
      <c r="U45" s="12"/>
      <c r="V45" s="12"/>
      <c r="W45" s="1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</row>
    <row r="46" spans="1:192" ht="15">
      <c r="A46" s="34"/>
      <c r="B46" s="9" t="s">
        <v>17</v>
      </c>
      <c r="C46" s="11">
        <v>0.3</v>
      </c>
      <c r="D46" s="11">
        <v>0.12</v>
      </c>
      <c r="E46" s="11">
        <v>0.11</v>
      </c>
      <c r="F46" s="11">
        <v>0.24</v>
      </c>
      <c r="G46" s="11">
        <v>-0.15</v>
      </c>
      <c r="H46" s="11">
        <v>0.21</v>
      </c>
      <c r="I46" s="11">
        <v>0.71</v>
      </c>
      <c r="J46" s="11">
        <v>-0.26</v>
      </c>
      <c r="K46" s="11">
        <v>-0.42</v>
      </c>
      <c r="L46" s="11">
        <v>0.38</v>
      </c>
      <c r="M46" s="11">
        <v>0.04</v>
      </c>
      <c r="N46" s="11">
        <v>-0.19</v>
      </c>
      <c r="O46" s="12"/>
      <c r="P46" s="12"/>
      <c r="Q46" s="12"/>
      <c r="R46" s="12"/>
      <c r="S46" s="12"/>
      <c r="T46" s="12"/>
      <c r="U46" s="12"/>
      <c r="V46" s="12"/>
      <c r="W46" s="1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</row>
    <row r="47" spans="1:192" ht="15">
      <c r="A47" s="34"/>
      <c r="B47" s="9" t="s">
        <v>18</v>
      </c>
      <c r="C47" s="11">
        <v>0.24</v>
      </c>
      <c r="D47" s="11">
        <v>-0.1</v>
      </c>
      <c r="E47" s="11">
        <v>-0.22</v>
      </c>
      <c r="F47" s="11">
        <v>0.42</v>
      </c>
      <c r="G47" s="11">
        <v>-0.1</v>
      </c>
      <c r="H47" s="11">
        <v>0.18</v>
      </c>
      <c r="I47" s="11">
        <v>0.29</v>
      </c>
      <c r="J47" s="11">
        <v>-0.29</v>
      </c>
      <c r="K47" s="11">
        <v>-0.01</v>
      </c>
      <c r="L47" s="11">
        <v>0.53</v>
      </c>
      <c r="M47" s="11">
        <v>-0.43</v>
      </c>
      <c r="N47" s="11">
        <v>-0.44</v>
      </c>
      <c r="O47" s="12"/>
      <c r="P47" s="12"/>
      <c r="Q47" s="12"/>
      <c r="R47" s="12"/>
      <c r="S47" s="12"/>
      <c r="T47" s="12"/>
      <c r="U47" s="12"/>
      <c r="V47" s="12"/>
      <c r="W47" s="1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</row>
    <row r="48" spans="1:192" ht="15">
      <c r="A48" s="35"/>
      <c r="B48" s="9" t="s">
        <v>19</v>
      </c>
      <c r="C48" s="11">
        <v>-0.03</v>
      </c>
      <c r="D48" s="11">
        <v>-0.53</v>
      </c>
      <c r="E48" s="11">
        <v>-0.12</v>
      </c>
      <c r="F48" s="11">
        <v>0.17</v>
      </c>
      <c r="G48" s="11">
        <v>0.05</v>
      </c>
      <c r="H48" s="11">
        <v>0.2</v>
      </c>
      <c r="I48" s="11">
        <v>-0.39</v>
      </c>
      <c r="J48" s="11">
        <v>0.12</v>
      </c>
      <c r="K48" s="11">
        <v>-0.72</v>
      </c>
      <c r="L48" s="11">
        <v>-0.95</v>
      </c>
      <c r="M48" s="11">
        <v>0.83</v>
      </c>
      <c r="N48" s="11">
        <v>-0.69</v>
      </c>
      <c r="O48" s="12"/>
      <c r="P48" s="12"/>
      <c r="Q48" s="12"/>
      <c r="R48" s="12"/>
      <c r="S48" s="12"/>
      <c r="T48" s="12"/>
      <c r="U48" s="12"/>
      <c r="V48" s="12"/>
      <c r="W48" s="1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</row>
    <row r="49" spans="1:192" ht="15">
      <c r="A49" s="33">
        <v>2009</v>
      </c>
      <c r="B49" s="9" t="s">
        <v>15</v>
      </c>
      <c r="C49" s="11">
        <v>-0.78</v>
      </c>
      <c r="D49" s="11">
        <v>-0.85</v>
      </c>
      <c r="E49" s="11">
        <v>-0.02</v>
      </c>
      <c r="F49" s="11">
        <v>0.67</v>
      </c>
      <c r="G49" s="11">
        <v>0.3</v>
      </c>
      <c r="H49" s="11">
        <v>0.2</v>
      </c>
      <c r="I49" s="11">
        <v>-0.5</v>
      </c>
      <c r="J49" s="11">
        <v>0.53</v>
      </c>
      <c r="K49" s="11">
        <v>-0.14</v>
      </c>
      <c r="L49" s="11">
        <v>-2.75</v>
      </c>
      <c r="M49" s="11">
        <v>0.37</v>
      </c>
      <c r="N49" s="11">
        <v>-0.11</v>
      </c>
      <c r="O49" s="12"/>
      <c r="P49" s="12"/>
      <c r="Q49" s="12"/>
      <c r="R49" s="12"/>
      <c r="S49" s="12"/>
      <c r="T49" s="12"/>
      <c r="U49" s="12"/>
      <c r="V49" s="12"/>
      <c r="W49" s="1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</row>
    <row r="50" spans="1:192" ht="15">
      <c r="A50" s="34"/>
      <c r="B50" s="9" t="s">
        <v>17</v>
      </c>
      <c r="C50" s="11">
        <v>0.05</v>
      </c>
      <c r="D50" s="11">
        <v>-0.01</v>
      </c>
      <c r="E50" s="11">
        <v>-0.64</v>
      </c>
      <c r="F50" s="11">
        <v>0.55</v>
      </c>
      <c r="G50" s="11">
        <v>0.25</v>
      </c>
      <c r="H50" s="11">
        <v>0.19</v>
      </c>
      <c r="I50" s="11">
        <v>0.32</v>
      </c>
      <c r="J50" s="11">
        <v>0.31</v>
      </c>
      <c r="K50" s="11">
        <v>0.47</v>
      </c>
      <c r="L50" s="11">
        <v>1.21</v>
      </c>
      <c r="M50" s="11">
        <v>0.46</v>
      </c>
      <c r="N50" s="11">
        <v>0.06</v>
      </c>
      <c r="O50" s="12"/>
      <c r="P50" s="12"/>
      <c r="Q50" s="12"/>
      <c r="R50" s="12"/>
      <c r="S50" s="12"/>
      <c r="T50" s="12"/>
      <c r="U50" s="12"/>
      <c r="V50" s="12"/>
      <c r="W50" s="1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</row>
    <row r="51" spans="1:192" ht="15">
      <c r="A51" s="34"/>
      <c r="B51" s="9" t="s">
        <v>18</v>
      </c>
      <c r="C51" s="11">
        <v>0.09</v>
      </c>
      <c r="D51" s="11">
        <v>0.04</v>
      </c>
      <c r="E51" s="11">
        <v>-0.24</v>
      </c>
      <c r="F51" s="11">
        <v>0.27</v>
      </c>
      <c r="G51" s="11">
        <v>0.05</v>
      </c>
      <c r="H51" s="11">
        <v>0.16</v>
      </c>
      <c r="I51" s="11">
        <v>0.3</v>
      </c>
      <c r="J51" s="11">
        <v>0.12</v>
      </c>
      <c r="K51" s="11">
        <v>0.03</v>
      </c>
      <c r="L51" s="11">
        <v>0.44</v>
      </c>
      <c r="M51" s="11">
        <v>-0.19</v>
      </c>
      <c r="N51" s="11">
        <v>0.14</v>
      </c>
      <c r="O51" s="12"/>
      <c r="P51" s="12"/>
      <c r="Q51" s="12"/>
      <c r="R51" s="12"/>
      <c r="S51" s="12"/>
      <c r="T51" s="12"/>
      <c r="U51" s="12"/>
      <c r="V51" s="12"/>
      <c r="W51" s="1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</row>
    <row r="52" spans="1:192" ht="15">
      <c r="A52" s="35"/>
      <c r="B52" s="9" t="s">
        <v>19</v>
      </c>
      <c r="C52" s="11">
        <v>0.23</v>
      </c>
      <c r="D52" s="11">
        <v>-0.03</v>
      </c>
      <c r="E52" s="11">
        <v>0.05</v>
      </c>
      <c r="F52" s="11">
        <v>0.02</v>
      </c>
      <c r="G52" s="11">
        <v>-0.06</v>
      </c>
      <c r="H52" s="11">
        <v>0.1</v>
      </c>
      <c r="I52" s="11">
        <v>0.23</v>
      </c>
      <c r="J52" s="11">
        <v>-0.14</v>
      </c>
      <c r="K52" s="11">
        <v>0.07</v>
      </c>
      <c r="L52" s="11">
        <v>0.24</v>
      </c>
      <c r="M52" s="11">
        <v>0.41</v>
      </c>
      <c r="N52" s="11">
        <v>0.26</v>
      </c>
      <c r="O52" s="12"/>
      <c r="P52" s="12"/>
      <c r="Q52" s="12"/>
      <c r="R52" s="12"/>
      <c r="S52" s="12"/>
      <c r="T52" s="12"/>
      <c r="U52" s="12"/>
      <c r="V52" s="12"/>
      <c r="W52" s="1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</row>
    <row r="53" spans="1:192" ht="15">
      <c r="A53" s="33">
        <v>2010</v>
      </c>
      <c r="B53" s="9" t="s">
        <v>15</v>
      </c>
      <c r="C53" s="11">
        <v>0.08</v>
      </c>
      <c r="D53" s="11">
        <v>0.03</v>
      </c>
      <c r="E53" s="11">
        <v>-0.39</v>
      </c>
      <c r="F53" s="11">
        <v>0.18</v>
      </c>
      <c r="G53" s="11">
        <v>-0.02</v>
      </c>
      <c r="H53" s="11">
        <v>0.06</v>
      </c>
      <c r="I53" s="11">
        <v>-0.06</v>
      </c>
      <c r="J53" s="11">
        <v>-0.41</v>
      </c>
      <c r="K53" s="11">
        <v>0.2</v>
      </c>
      <c r="L53" s="11">
        <v>0.44</v>
      </c>
      <c r="M53" s="11">
        <v>-0.53</v>
      </c>
      <c r="N53" s="11">
        <v>-0.04</v>
      </c>
      <c r="O53" s="12"/>
      <c r="P53" s="12"/>
      <c r="Q53" s="12"/>
      <c r="R53" s="12"/>
      <c r="S53" s="12"/>
      <c r="T53" s="12"/>
      <c r="U53" s="12"/>
      <c r="V53" s="12"/>
      <c r="W53" s="1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</row>
    <row r="54" spans="1:192" ht="15">
      <c r="A54" s="34"/>
      <c r="B54" s="9" t="s">
        <v>17</v>
      </c>
      <c r="C54" s="11">
        <v>0.11</v>
      </c>
      <c r="D54" s="11">
        <v>0.14</v>
      </c>
      <c r="E54" s="11">
        <v>0.05</v>
      </c>
      <c r="F54" s="11">
        <v>0.07</v>
      </c>
      <c r="G54" s="11">
        <v>-0.12</v>
      </c>
      <c r="H54" s="11">
        <v>0.05</v>
      </c>
      <c r="I54" s="11">
        <v>0.24</v>
      </c>
      <c r="J54" s="11">
        <v>-0.38</v>
      </c>
      <c r="K54" s="11">
        <v>-0.13</v>
      </c>
      <c r="L54" s="11">
        <v>0.46</v>
      </c>
      <c r="M54" s="11">
        <v>-0.81</v>
      </c>
      <c r="N54" s="11">
        <v>0</v>
      </c>
      <c r="O54" s="12"/>
      <c r="P54" s="12"/>
      <c r="Q54" s="12"/>
      <c r="R54" s="12"/>
      <c r="S54" s="12"/>
      <c r="T54" s="12"/>
      <c r="U54" s="12"/>
      <c r="V54" s="12"/>
      <c r="W54" s="1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</row>
    <row r="55" spans="1:192" ht="15">
      <c r="A55" s="34"/>
      <c r="B55" s="9" t="s">
        <v>18</v>
      </c>
      <c r="C55" s="11">
        <v>0.26</v>
      </c>
      <c r="D55" s="11">
        <v>0.18</v>
      </c>
      <c r="E55" s="11">
        <v>0.11</v>
      </c>
      <c r="F55" s="11">
        <v>0.07</v>
      </c>
      <c r="G55" s="11">
        <v>0.05</v>
      </c>
      <c r="H55" s="11">
        <v>0.04</v>
      </c>
      <c r="I55" s="11">
        <v>0.63</v>
      </c>
      <c r="J55" s="11">
        <v>0.16</v>
      </c>
      <c r="K55" s="11">
        <v>0.22</v>
      </c>
      <c r="L55" s="11">
        <v>1.26</v>
      </c>
      <c r="M55" s="11">
        <v>0.28</v>
      </c>
      <c r="N55" s="11">
        <v>0.15</v>
      </c>
      <c r="O55" s="12"/>
      <c r="P55" s="12"/>
      <c r="Q55" s="12"/>
      <c r="R55" s="12"/>
      <c r="S55" s="12"/>
      <c r="T55" s="12"/>
      <c r="U55" s="12"/>
      <c r="V55" s="12"/>
      <c r="W55" s="1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</row>
    <row r="56" spans="1:192" ht="15">
      <c r="A56" s="35"/>
      <c r="B56" s="9" t="s">
        <v>19</v>
      </c>
      <c r="C56" s="11">
        <v>0.2</v>
      </c>
      <c r="D56" s="11">
        <v>0.15</v>
      </c>
      <c r="E56" s="11">
        <v>-0.09</v>
      </c>
      <c r="F56" s="11">
        <v>0.07</v>
      </c>
      <c r="G56" s="11">
        <v>-0.23</v>
      </c>
      <c r="H56" s="11">
        <v>0.03</v>
      </c>
      <c r="I56" s="11">
        <v>0.04</v>
      </c>
      <c r="J56" s="11">
        <v>-0.52</v>
      </c>
      <c r="K56" s="11">
        <v>0.14</v>
      </c>
      <c r="L56" s="11">
        <v>0.2</v>
      </c>
      <c r="M56" s="11">
        <v>0.01</v>
      </c>
      <c r="N56" s="11">
        <v>0.26</v>
      </c>
      <c r="O56" s="12"/>
      <c r="P56" s="12"/>
      <c r="Q56" s="12"/>
      <c r="R56" s="12"/>
      <c r="S56" s="12"/>
      <c r="T56" s="12"/>
      <c r="U56" s="12"/>
      <c r="V56" s="12"/>
      <c r="W56" s="1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</row>
    <row r="57" spans="1:192" ht="15">
      <c r="A57" s="33">
        <v>2011</v>
      </c>
      <c r="B57" s="9" t="s">
        <v>15</v>
      </c>
      <c r="C57" s="11">
        <v>0.24</v>
      </c>
      <c r="D57" s="11">
        <v>0.3</v>
      </c>
      <c r="E57" s="11">
        <v>0.1</v>
      </c>
      <c r="F57" s="11">
        <v>0.1</v>
      </c>
      <c r="G57" s="11">
        <v>-0.14</v>
      </c>
      <c r="H57" s="11">
        <v>0.03</v>
      </c>
      <c r="I57" s="11">
        <v>0.62</v>
      </c>
      <c r="J57" s="11">
        <v>-0.05</v>
      </c>
      <c r="K57" s="11">
        <v>-0.32</v>
      </c>
      <c r="L57" s="11">
        <v>0.68</v>
      </c>
      <c r="M57" s="11">
        <v>-0.43</v>
      </c>
      <c r="N57" s="11">
        <v>-0.27</v>
      </c>
      <c r="O57" s="12"/>
      <c r="P57" s="12"/>
      <c r="Q57" s="12"/>
      <c r="R57" s="12"/>
      <c r="S57" s="12"/>
      <c r="T57" s="12"/>
      <c r="U57" s="12"/>
      <c r="V57" s="12"/>
      <c r="W57" s="1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</row>
    <row r="58" spans="1:192" ht="15">
      <c r="A58" s="34"/>
      <c r="B58" s="9" t="s">
        <v>17</v>
      </c>
      <c r="C58" s="11">
        <v>0.29</v>
      </c>
      <c r="D58" s="11">
        <v>0.13</v>
      </c>
      <c r="E58" s="11">
        <v>0.24</v>
      </c>
      <c r="F58" s="11">
        <v>0.05</v>
      </c>
      <c r="G58" s="11">
        <v>-0.03</v>
      </c>
      <c r="H58" s="11">
        <v>0.03</v>
      </c>
      <c r="I58" s="11">
        <v>0.66</v>
      </c>
      <c r="J58" s="11">
        <v>-0.01</v>
      </c>
      <c r="K58" s="11">
        <v>-0.16</v>
      </c>
      <c r="L58" s="11">
        <v>-0.1</v>
      </c>
      <c r="M58" s="11">
        <v>-0.2</v>
      </c>
      <c r="N58" s="11">
        <v>-0.32</v>
      </c>
      <c r="O58" s="12"/>
      <c r="P58" s="12"/>
      <c r="Q58" s="12"/>
      <c r="R58" s="12"/>
      <c r="S58" s="12"/>
      <c r="T58" s="12"/>
      <c r="U58" s="12"/>
      <c r="V58" s="12"/>
      <c r="W58" s="1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</row>
    <row r="59" spans="1:192" ht="15">
      <c r="A59" s="34"/>
      <c r="B59" s="9" t="s">
        <v>18</v>
      </c>
      <c r="C59" s="11">
        <v>-0.06</v>
      </c>
      <c r="D59" s="11">
        <v>-0.05</v>
      </c>
      <c r="E59" s="11">
        <v>0.05</v>
      </c>
      <c r="F59" s="11">
        <v>0.07</v>
      </c>
      <c r="G59" s="11">
        <v>-0.18</v>
      </c>
      <c r="H59" s="11">
        <v>0.04</v>
      </c>
      <c r="I59" s="11">
        <v>-0.22</v>
      </c>
      <c r="J59" s="11">
        <v>-0.53</v>
      </c>
      <c r="K59" s="11">
        <v>0.02</v>
      </c>
      <c r="L59" s="11">
        <v>-0.15</v>
      </c>
      <c r="M59" s="11">
        <v>-0.47</v>
      </c>
      <c r="N59" s="11">
        <v>-0.1</v>
      </c>
      <c r="O59" s="12"/>
      <c r="P59" s="12"/>
      <c r="Q59" s="12"/>
      <c r="R59" s="12"/>
      <c r="S59" s="12"/>
      <c r="T59" s="12"/>
      <c r="U59" s="12"/>
      <c r="V59" s="12"/>
      <c r="W59" s="1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</row>
    <row r="60" spans="1:192" ht="15">
      <c r="A60" s="35"/>
      <c r="B60" s="9" t="s">
        <v>19</v>
      </c>
      <c r="C60" s="11">
        <v>0.07</v>
      </c>
      <c r="D60" s="11">
        <v>0.06</v>
      </c>
      <c r="E60" s="11">
        <v>0.14</v>
      </c>
      <c r="F60" s="11">
        <v>0.24</v>
      </c>
      <c r="G60" s="11">
        <v>-0.04</v>
      </c>
      <c r="H60" s="11">
        <v>0.04</v>
      </c>
      <c r="I60" s="11">
        <v>0.42</v>
      </c>
      <c r="J60" s="11">
        <v>-0.2</v>
      </c>
      <c r="K60" s="11">
        <v>-0.83</v>
      </c>
      <c r="L60" s="11">
        <v>0.69</v>
      </c>
      <c r="M60" s="11">
        <v>0</v>
      </c>
      <c r="N60" s="11">
        <v>-0.34</v>
      </c>
      <c r="O60" s="12"/>
      <c r="P60" s="12"/>
      <c r="Q60" s="12"/>
      <c r="R60" s="12"/>
      <c r="S60" s="12"/>
      <c r="T60" s="12"/>
      <c r="U60" s="12"/>
      <c r="V60" s="12"/>
      <c r="W60" s="1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</row>
    <row r="61" spans="1:192" ht="15">
      <c r="A61" s="33">
        <v>2012</v>
      </c>
      <c r="B61" s="9" t="s">
        <v>15</v>
      </c>
      <c r="C61" s="11">
        <v>0.11</v>
      </c>
      <c r="D61" s="11">
        <v>-0.13</v>
      </c>
      <c r="E61" s="11">
        <v>0.09</v>
      </c>
      <c r="F61" s="11">
        <v>0.17</v>
      </c>
      <c r="G61" s="11">
        <v>-0.25</v>
      </c>
      <c r="H61" s="11">
        <v>0.01</v>
      </c>
      <c r="I61" s="11">
        <v>-0.02</v>
      </c>
      <c r="J61" s="11">
        <v>-0.53</v>
      </c>
      <c r="K61" s="11">
        <v>-0.05</v>
      </c>
      <c r="L61" s="11">
        <v>1.06</v>
      </c>
      <c r="M61" s="11">
        <v>-0.18</v>
      </c>
      <c r="N61" s="11">
        <v>0.05</v>
      </c>
      <c r="O61" s="12"/>
      <c r="P61" s="12"/>
      <c r="Q61" s="12"/>
      <c r="R61" s="12"/>
      <c r="S61" s="12"/>
      <c r="T61" s="12"/>
      <c r="U61" s="12"/>
      <c r="V61" s="12"/>
      <c r="W61" s="1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</row>
    <row r="62" spans="1:192" ht="15">
      <c r="A62" s="34"/>
      <c r="B62" s="9" t="s">
        <v>17</v>
      </c>
      <c r="C62" s="11">
        <v>-0.05</v>
      </c>
      <c r="D62" s="11">
        <v>-0.04</v>
      </c>
      <c r="E62" s="11">
        <v>0.05</v>
      </c>
      <c r="F62" s="11">
        <v>0.15</v>
      </c>
      <c r="G62" s="11">
        <v>-0.19</v>
      </c>
      <c r="H62" s="11">
        <v>-0.01</v>
      </c>
      <c r="I62" s="11">
        <v>-0.13</v>
      </c>
      <c r="J62" s="11">
        <v>-0.52</v>
      </c>
      <c r="K62" s="11">
        <v>-0.66</v>
      </c>
      <c r="L62" s="11">
        <v>0.28</v>
      </c>
      <c r="M62" s="11">
        <v>-0.61</v>
      </c>
      <c r="N62" s="11">
        <v>-0.67</v>
      </c>
      <c r="O62" s="12"/>
      <c r="P62" s="12"/>
      <c r="Q62" s="12"/>
      <c r="R62" s="12"/>
      <c r="S62" s="12"/>
      <c r="T62" s="12"/>
      <c r="U62" s="12"/>
      <c r="V62" s="12"/>
      <c r="W62" s="1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</row>
    <row r="63" spans="1:192" ht="15">
      <c r="A63" s="34"/>
      <c r="B63" s="9" t="s">
        <v>18</v>
      </c>
      <c r="C63" s="11">
        <v>-0.01</v>
      </c>
      <c r="D63" s="11">
        <v>0.03</v>
      </c>
      <c r="E63" s="11">
        <v>-0.02</v>
      </c>
      <c r="F63" s="11">
        <v>0.13</v>
      </c>
      <c r="G63" s="11">
        <v>-0.2</v>
      </c>
      <c r="H63" s="11">
        <v>0</v>
      </c>
      <c r="I63" s="11">
        <v>-0.16</v>
      </c>
      <c r="J63" s="11">
        <v>-0.44</v>
      </c>
      <c r="K63" s="11">
        <v>-0.36</v>
      </c>
      <c r="L63" s="11">
        <v>0.74</v>
      </c>
      <c r="M63" s="11">
        <v>-0.21</v>
      </c>
      <c r="N63" s="11">
        <v>-0.24</v>
      </c>
      <c r="O63" s="12"/>
      <c r="P63" s="12"/>
      <c r="Q63" s="12"/>
      <c r="R63" s="12"/>
      <c r="S63" s="12"/>
      <c r="T63" s="12"/>
      <c r="U63" s="12"/>
      <c r="V63" s="12"/>
      <c r="W63" s="1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</row>
    <row r="64" spans="1:192" ht="15">
      <c r="A64" s="35"/>
      <c r="B64" s="9" t="s">
        <v>19</v>
      </c>
      <c r="C64" s="11">
        <v>-0.15</v>
      </c>
      <c r="D64" s="11">
        <v>0.03</v>
      </c>
      <c r="E64" s="11">
        <v>-0.21</v>
      </c>
      <c r="F64" s="11">
        <v>0.22</v>
      </c>
      <c r="G64" s="11">
        <v>-0.1</v>
      </c>
      <c r="H64" s="11">
        <v>0.03</v>
      </c>
      <c r="I64" s="11">
        <v>-0.28</v>
      </c>
      <c r="J64" s="11">
        <v>-0.78</v>
      </c>
      <c r="K64" s="11">
        <v>-0.45</v>
      </c>
      <c r="L64" s="11">
        <v>-0.19</v>
      </c>
      <c r="M64" s="11">
        <v>-0.29</v>
      </c>
      <c r="N64" s="11">
        <v>0.04</v>
      </c>
      <c r="O64" s="12"/>
      <c r="P64" s="12"/>
      <c r="Q64" s="12"/>
      <c r="R64" s="12"/>
      <c r="S64" s="12"/>
      <c r="T64" s="12"/>
      <c r="U64" s="12"/>
      <c r="V64" s="12"/>
      <c r="W64" s="1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</row>
    <row r="65" spans="1:192" ht="15">
      <c r="A65" s="33">
        <v>2013</v>
      </c>
      <c r="B65" s="9" t="s">
        <v>15</v>
      </c>
      <c r="C65" s="11">
        <v>0.07</v>
      </c>
      <c r="D65" s="11">
        <v>0.01</v>
      </c>
      <c r="E65" s="11">
        <v>0.14</v>
      </c>
      <c r="F65" s="11">
        <v>0.14</v>
      </c>
      <c r="G65" s="11">
        <v>-0.09</v>
      </c>
      <c r="H65" s="11">
        <v>0.08</v>
      </c>
      <c r="I65" s="11">
        <v>0.35</v>
      </c>
      <c r="J65" s="11">
        <v>0.13</v>
      </c>
      <c r="K65" s="11">
        <v>-0.3</v>
      </c>
      <c r="L65" s="11">
        <v>-0.36</v>
      </c>
      <c r="M65" s="11">
        <v>0.26</v>
      </c>
      <c r="N65" s="11">
        <v>-0.11</v>
      </c>
      <c r="O65" s="12"/>
      <c r="P65" s="12"/>
      <c r="Q65" s="12"/>
      <c r="R65" s="12"/>
      <c r="S65" s="12"/>
      <c r="T65" s="12"/>
      <c r="U65" s="12"/>
      <c r="V65" s="12"/>
      <c r="W65" s="1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</row>
    <row r="66" spans="1:192" ht="15">
      <c r="A66" s="34"/>
      <c r="B66" s="9" t="s">
        <v>17</v>
      </c>
      <c r="C66" s="11">
        <v>0.1</v>
      </c>
      <c r="D66" s="11">
        <v>0.11</v>
      </c>
      <c r="E66" s="11">
        <v>0.04</v>
      </c>
      <c r="F66" s="11">
        <v>0.14</v>
      </c>
      <c r="G66" s="11">
        <v>-0.16</v>
      </c>
      <c r="H66" s="11">
        <v>0.1</v>
      </c>
      <c r="I66" s="11">
        <v>0.31</v>
      </c>
      <c r="J66" s="11">
        <v>0.2</v>
      </c>
      <c r="K66" s="11">
        <v>0.25</v>
      </c>
      <c r="L66" s="11">
        <v>0.41</v>
      </c>
      <c r="M66" s="11">
        <v>0.29</v>
      </c>
      <c r="N66" s="11">
        <v>0.07</v>
      </c>
      <c r="O66" s="12"/>
      <c r="P66" s="12"/>
      <c r="Q66" s="12"/>
      <c r="R66" s="12"/>
      <c r="S66" s="12"/>
      <c r="T66" s="12"/>
      <c r="U66" s="12"/>
      <c r="V66" s="12"/>
      <c r="W66" s="1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</row>
    <row r="67" spans="1:192" ht="15">
      <c r="A67" s="34"/>
      <c r="B67" s="9" t="s">
        <v>18</v>
      </c>
      <c r="C67" s="11">
        <v>0.2</v>
      </c>
      <c r="D67" s="11">
        <v>0.17</v>
      </c>
      <c r="E67" s="11">
        <v>-0.08</v>
      </c>
      <c r="F67" s="11">
        <v>0.02</v>
      </c>
      <c r="G67" s="11">
        <v>-0.17</v>
      </c>
      <c r="H67" s="11">
        <v>0.1</v>
      </c>
      <c r="I67" s="11">
        <v>0.18</v>
      </c>
      <c r="J67" s="11">
        <v>-0.01</v>
      </c>
      <c r="K67" s="11">
        <v>0.15</v>
      </c>
      <c r="L67" s="11">
        <v>0.29</v>
      </c>
      <c r="M67" s="11">
        <v>0.19</v>
      </c>
      <c r="N67" s="11">
        <v>0.26</v>
      </c>
      <c r="O67" s="12"/>
      <c r="P67" s="12"/>
      <c r="Q67" s="12"/>
      <c r="R67" s="12"/>
      <c r="S67" s="12"/>
      <c r="T67" s="12"/>
      <c r="U67" s="12"/>
      <c r="V67" s="12"/>
      <c r="W67" s="1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</row>
    <row r="68" spans="1:192" ht="15">
      <c r="A68" s="35"/>
      <c r="B68" s="9" t="s">
        <v>19</v>
      </c>
      <c r="C68" s="11">
        <v>0.27</v>
      </c>
      <c r="D68" s="11">
        <v>-0.03</v>
      </c>
      <c r="E68" s="11">
        <v>-0.02</v>
      </c>
      <c r="F68" s="11">
        <v>0.11</v>
      </c>
      <c r="G68" s="11">
        <v>0.05</v>
      </c>
      <c r="H68" s="11">
        <v>0.1</v>
      </c>
      <c r="I68" s="11">
        <v>0.38</v>
      </c>
      <c r="J68" s="11">
        <v>0.26</v>
      </c>
      <c r="K68" s="11">
        <v>0.1</v>
      </c>
      <c r="L68" s="11">
        <v>0.67</v>
      </c>
      <c r="M68" s="11">
        <v>0.23</v>
      </c>
      <c r="N68" s="11">
        <v>0.38</v>
      </c>
      <c r="O68" s="12"/>
      <c r="P68" s="12"/>
      <c r="Q68" s="12"/>
      <c r="R68" s="12"/>
      <c r="S68" s="12"/>
      <c r="T68" s="12"/>
      <c r="U68" s="12"/>
      <c r="V68" s="12"/>
      <c r="W68" s="1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</row>
    <row r="69" spans="1:192" ht="15">
      <c r="A69" s="33">
        <v>2014</v>
      </c>
      <c r="B69" s="9" t="s">
        <v>15</v>
      </c>
      <c r="C69" s="11">
        <v>0.13</v>
      </c>
      <c r="D69" s="11">
        <v>0.04</v>
      </c>
      <c r="E69" s="11">
        <v>0.09</v>
      </c>
      <c r="F69" s="11">
        <v>0.02</v>
      </c>
      <c r="G69" s="11">
        <v>-0.07</v>
      </c>
      <c r="H69" s="11">
        <v>0.09</v>
      </c>
      <c r="I69" s="11">
        <v>0.28</v>
      </c>
      <c r="J69" s="11">
        <v>0.12</v>
      </c>
      <c r="K69" s="11">
        <v>0.1</v>
      </c>
      <c r="L69" s="11">
        <v>0.41</v>
      </c>
      <c r="M69" s="11">
        <v>-0.04</v>
      </c>
      <c r="N69" s="11">
        <v>0.14</v>
      </c>
      <c r="O69" s="12"/>
      <c r="P69" s="12"/>
      <c r="Q69" s="12"/>
      <c r="R69" s="12"/>
      <c r="S69" s="12"/>
      <c r="T69" s="12"/>
      <c r="U69" s="12"/>
      <c r="V69" s="12"/>
      <c r="W69" s="1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</row>
    <row r="70" spans="1:192" ht="15">
      <c r="A70" s="34"/>
      <c r="B70" s="9" t="s">
        <v>17</v>
      </c>
      <c r="C70" s="11">
        <v>0.21</v>
      </c>
      <c r="D70" s="11">
        <v>-0.03</v>
      </c>
      <c r="E70" s="11">
        <v>0.04</v>
      </c>
      <c r="F70" s="11">
        <v>0.19</v>
      </c>
      <c r="G70" s="11">
        <v>-0.1</v>
      </c>
      <c r="H70" s="11">
        <v>0.1</v>
      </c>
      <c r="I70" s="11">
        <v>0.36</v>
      </c>
      <c r="J70" s="11">
        <v>0.29</v>
      </c>
      <c r="K70" s="11">
        <v>0.3</v>
      </c>
      <c r="L70" s="11">
        <v>0.8</v>
      </c>
      <c r="M70" s="11">
        <v>0.37</v>
      </c>
      <c r="N70" s="11">
        <v>0.25</v>
      </c>
      <c r="O70" s="12"/>
      <c r="P70" s="12"/>
      <c r="Q70" s="12"/>
      <c r="R70" s="12"/>
      <c r="S70" s="12"/>
      <c r="T70" s="12"/>
      <c r="U70" s="12"/>
      <c r="V70" s="12"/>
      <c r="W70" s="1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</row>
    <row r="71" spans="1:192" ht="15">
      <c r="A71" s="34"/>
      <c r="B71" s="9" t="s">
        <v>18</v>
      </c>
      <c r="C71" s="11">
        <v>0.31</v>
      </c>
      <c r="D71" s="11">
        <v>0.04</v>
      </c>
      <c r="E71" s="11">
        <v>0.2</v>
      </c>
      <c r="F71" s="11">
        <v>0.22</v>
      </c>
      <c r="G71" s="11">
        <v>-0.12</v>
      </c>
      <c r="H71" s="11">
        <v>0.12</v>
      </c>
      <c r="I71" s="11">
        <v>0.7</v>
      </c>
      <c r="J71" s="11">
        <v>0.63</v>
      </c>
      <c r="K71" s="11">
        <v>0.32</v>
      </c>
      <c r="L71" s="11">
        <v>0.74</v>
      </c>
      <c r="M71" s="11">
        <v>0.18</v>
      </c>
      <c r="N71" s="11">
        <v>0.54</v>
      </c>
      <c r="O71" s="12"/>
      <c r="P71" s="12"/>
      <c r="Q71" s="12"/>
      <c r="R71" s="12"/>
      <c r="S71" s="12"/>
      <c r="T71" s="12"/>
      <c r="U71" s="12"/>
      <c r="V71" s="12"/>
      <c r="W71" s="1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</row>
    <row r="72" spans="1:192" ht="15">
      <c r="A72" s="35"/>
      <c r="B72" s="9" t="s">
        <v>19</v>
      </c>
      <c r="C72" s="11">
        <v>0.16</v>
      </c>
      <c r="D72" s="11">
        <v>0.04</v>
      </c>
      <c r="E72" s="11">
        <v>-0.06</v>
      </c>
      <c r="F72" s="11">
        <v>0.11</v>
      </c>
      <c r="G72" s="11">
        <v>-0.08</v>
      </c>
      <c r="H72" s="11">
        <v>0.12</v>
      </c>
      <c r="I72" s="11">
        <v>0.2</v>
      </c>
      <c r="J72" s="11">
        <v>0.18</v>
      </c>
      <c r="K72" s="11">
        <v>0.41</v>
      </c>
      <c r="L72" s="11">
        <v>0.83</v>
      </c>
      <c r="M72" s="11">
        <v>0.72</v>
      </c>
      <c r="N72" s="11">
        <v>0.49</v>
      </c>
      <c r="O72" s="12"/>
      <c r="P72" s="12"/>
      <c r="Q72" s="12"/>
      <c r="R72" s="12"/>
      <c r="S72" s="12"/>
      <c r="T72" s="12"/>
      <c r="U72" s="12"/>
      <c r="V72" s="12"/>
      <c r="W72" s="1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</row>
    <row r="73" spans="1:192" ht="15">
      <c r="A73" s="33">
        <v>2015</v>
      </c>
      <c r="B73" s="9" t="s">
        <v>15</v>
      </c>
      <c r="C73" s="11">
        <v>0.36</v>
      </c>
      <c r="D73" s="11">
        <v>0.08</v>
      </c>
      <c r="E73" s="11">
        <v>-0.11</v>
      </c>
      <c r="F73" s="11">
        <v>0.17</v>
      </c>
      <c r="G73" s="11">
        <v>-0.18</v>
      </c>
      <c r="H73" s="11">
        <v>0.1</v>
      </c>
      <c r="I73" s="11">
        <v>0.34</v>
      </c>
      <c r="J73" s="11">
        <v>0.52</v>
      </c>
      <c r="K73" s="11">
        <v>0.58</v>
      </c>
      <c r="L73" s="11">
        <v>1.92</v>
      </c>
      <c r="M73" s="11">
        <v>0.91</v>
      </c>
      <c r="N73" s="11">
        <v>0.48</v>
      </c>
      <c r="O73" s="12"/>
      <c r="P73" s="12"/>
      <c r="Q73" s="12"/>
      <c r="R73" s="12"/>
      <c r="S73" s="12"/>
      <c r="T73" s="12"/>
      <c r="U73" s="12"/>
      <c r="V73" s="12"/>
      <c r="W73" s="1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</row>
    <row r="74" spans="1:192" ht="15">
      <c r="A74" s="34"/>
      <c r="B74" s="9" t="s">
        <v>17</v>
      </c>
      <c r="C74" s="11">
        <v>0.52</v>
      </c>
      <c r="D74" s="11">
        <v>0.04</v>
      </c>
      <c r="E74" s="11">
        <v>0.07</v>
      </c>
      <c r="F74" s="11">
        <v>0.05</v>
      </c>
      <c r="G74" s="11">
        <v>-0.18</v>
      </c>
      <c r="H74" s="11">
        <v>0.1</v>
      </c>
      <c r="I74" s="11">
        <v>0.55</v>
      </c>
      <c r="J74" s="11">
        <v>0.03</v>
      </c>
      <c r="K74" s="11">
        <v>0.18</v>
      </c>
      <c r="L74" s="11">
        <v>1.22</v>
      </c>
      <c r="M74" s="11">
        <v>0.06</v>
      </c>
      <c r="N74" s="11">
        <v>0.08</v>
      </c>
      <c r="O74" s="12"/>
      <c r="P74" s="12"/>
      <c r="Q74" s="12"/>
      <c r="R74" s="12"/>
      <c r="S74" s="12"/>
      <c r="T74" s="12"/>
      <c r="U74" s="12"/>
      <c r="V74" s="12"/>
      <c r="W74" s="1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</row>
    <row r="75" spans="1:192" ht="15">
      <c r="A75" s="34"/>
      <c r="B75" s="9" t="s">
        <v>18</v>
      </c>
      <c r="C75" s="11">
        <v>0.19</v>
      </c>
      <c r="D75" s="11">
        <v>0.19</v>
      </c>
      <c r="E75" s="11">
        <v>-0.13</v>
      </c>
      <c r="F75" s="11">
        <v>0.12</v>
      </c>
      <c r="G75" s="11">
        <v>0.07</v>
      </c>
      <c r="H75" s="11">
        <v>0.1</v>
      </c>
      <c r="I75" s="11">
        <v>0.44</v>
      </c>
      <c r="J75" s="11">
        <v>0.4</v>
      </c>
      <c r="K75" s="11">
        <v>0.53</v>
      </c>
      <c r="L75" s="11">
        <v>0.59</v>
      </c>
      <c r="M75" s="11">
        <v>0.55</v>
      </c>
      <c r="N75" s="11">
        <v>0.84</v>
      </c>
      <c r="O75" s="12"/>
      <c r="P75" s="12"/>
      <c r="Q75" s="12"/>
      <c r="R75" s="12"/>
      <c r="S75" s="12"/>
      <c r="T75" s="12"/>
      <c r="U75" s="12"/>
      <c r="V75" s="12"/>
      <c r="W75" s="1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</row>
    <row r="76" spans="1:192" ht="15">
      <c r="A76" s="35"/>
      <c r="B76" s="9" t="s">
        <v>19</v>
      </c>
      <c r="C76" s="11">
        <v>0.27</v>
      </c>
      <c r="D76" s="11">
        <v>0.11</v>
      </c>
      <c r="E76" s="11">
        <v>-0.13</v>
      </c>
      <c r="F76" s="11">
        <v>0.12</v>
      </c>
      <c r="G76" s="11">
        <v>-0.05</v>
      </c>
      <c r="H76" s="11">
        <v>0.11</v>
      </c>
      <c r="I76" s="11">
        <v>0.27</v>
      </c>
      <c r="J76" s="11">
        <v>0.22</v>
      </c>
      <c r="K76" s="11">
        <v>0.15</v>
      </c>
      <c r="L76" s="11">
        <v>0.31</v>
      </c>
      <c r="M76" s="11">
        <v>0.4</v>
      </c>
      <c r="N76" s="11">
        <v>0.43</v>
      </c>
      <c r="O76" s="12"/>
      <c r="P76" s="12"/>
      <c r="Q76" s="12"/>
      <c r="R76" s="12"/>
      <c r="S76" s="12"/>
      <c r="T76" s="12"/>
      <c r="U76" s="12"/>
      <c r="V76" s="12"/>
      <c r="W76" s="1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</row>
    <row r="77" spans="1:192" ht="15">
      <c r="A77" s="33">
        <v>2016</v>
      </c>
      <c r="B77" s="9" t="s">
        <v>15</v>
      </c>
      <c r="C77" s="11">
        <v>0.27</v>
      </c>
      <c r="D77" s="11">
        <v>0.15</v>
      </c>
      <c r="E77" s="11">
        <v>-0.04</v>
      </c>
      <c r="F77" s="11">
        <v>0.16</v>
      </c>
      <c r="G77" s="11">
        <v>0.02</v>
      </c>
      <c r="H77" s="11">
        <v>0.11</v>
      </c>
      <c r="I77" s="11">
        <v>0.62</v>
      </c>
      <c r="J77" s="11">
        <v>0.92</v>
      </c>
      <c r="K77" s="11">
        <v>0.99</v>
      </c>
      <c r="L77" s="11">
        <v>-0.51</v>
      </c>
      <c r="M77" s="11">
        <v>1.06</v>
      </c>
      <c r="N77" s="11">
        <v>0.69</v>
      </c>
      <c r="O77" s="12"/>
      <c r="P77" s="12"/>
      <c r="Q77" s="12"/>
      <c r="R77" s="12"/>
      <c r="S77" s="12"/>
      <c r="T77" s="12"/>
      <c r="U77" s="12"/>
      <c r="V77" s="12"/>
      <c r="W77" s="1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</row>
    <row r="78" spans="1:192" ht="15">
      <c r="A78" s="34"/>
      <c r="B78" s="9" t="s">
        <v>17</v>
      </c>
      <c r="C78" s="11">
        <v>0.27</v>
      </c>
      <c r="D78" s="11">
        <v>0.2</v>
      </c>
      <c r="E78" s="11">
        <v>-0.03</v>
      </c>
      <c r="F78" s="11">
        <v>0.11</v>
      </c>
      <c r="G78" s="11">
        <v>-0.14</v>
      </c>
      <c r="H78" s="11">
        <v>0.11</v>
      </c>
      <c r="I78" s="11">
        <v>0.45</v>
      </c>
      <c r="J78" s="11">
        <v>0.13</v>
      </c>
      <c r="K78" s="11">
        <v>0.09</v>
      </c>
      <c r="L78" s="11">
        <v>-0.18</v>
      </c>
      <c r="M78" s="11">
        <v>-0.05</v>
      </c>
      <c r="N78" s="11">
        <v>0.29</v>
      </c>
      <c r="O78" s="12"/>
      <c r="P78" s="12"/>
      <c r="Q78" s="12"/>
      <c r="R78" s="12"/>
      <c r="S78" s="12"/>
      <c r="T78" s="12"/>
      <c r="U78" s="12"/>
      <c r="V78" s="12"/>
      <c r="W78" s="1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</row>
    <row r="79" spans="1:192" ht="15">
      <c r="A79" s="34"/>
      <c r="B79" s="9" t="s">
        <v>18</v>
      </c>
      <c r="C79" s="11">
        <v>0.33</v>
      </c>
      <c r="D79" s="11">
        <v>0.04</v>
      </c>
      <c r="E79" s="11">
        <v>-0.03</v>
      </c>
      <c r="F79" s="11">
        <v>0.19</v>
      </c>
      <c r="G79" s="11">
        <v>-0.1</v>
      </c>
      <c r="H79" s="11">
        <v>0.1</v>
      </c>
      <c r="I79" s="11">
        <v>0.43</v>
      </c>
      <c r="J79" s="11">
        <v>0.24</v>
      </c>
      <c r="K79" s="11">
        <v>0.37</v>
      </c>
      <c r="L79" s="11">
        <v>-0.77</v>
      </c>
      <c r="M79" s="11">
        <v>0.46</v>
      </c>
      <c r="N79" s="11">
        <v>0.66</v>
      </c>
      <c r="O79" s="12"/>
      <c r="P79" s="12"/>
      <c r="Q79" s="12"/>
      <c r="R79" s="12"/>
      <c r="S79" s="12"/>
      <c r="T79" s="12"/>
      <c r="U79" s="12"/>
      <c r="V79" s="12"/>
      <c r="W79" s="1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</row>
    <row r="80" spans="1:192" ht="15">
      <c r="A80" s="35"/>
      <c r="B80" s="9" t="s">
        <v>19</v>
      </c>
      <c r="C80" s="11">
        <v>0.49</v>
      </c>
      <c r="D80" s="11">
        <v>0.1</v>
      </c>
      <c r="E80" s="11">
        <v>0.06</v>
      </c>
      <c r="F80" s="11">
        <v>0.11</v>
      </c>
      <c r="G80" s="11">
        <v>-0.1</v>
      </c>
      <c r="H80" s="11">
        <v>0.1</v>
      </c>
      <c r="I80" s="11">
        <v>0.62</v>
      </c>
      <c r="J80" s="11">
        <v>0.14</v>
      </c>
      <c r="K80" s="11">
        <v>0.24</v>
      </c>
      <c r="L80" s="11">
        <v>0.27</v>
      </c>
      <c r="M80" s="11">
        <v>0.27</v>
      </c>
      <c r="N80" s="11">
        <v>0.42</v>
      </c>
      <c r="O80" s="12"/>
      <c r="P80" s="12"/>
      <c r="Q80" s="12"/>
      <c r="R80" s="12"/>
      <c r="S80" s="12"/>
      <c r="T80" s="12"/>
      <c r="U80" s="12"/>
      <c r="V80" s="12"/>
      <c r="W80" s="1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</row>
    <row r="81" spans="1:192" ht="15">
      <c r="A81" s="33">
        <v>2017</v>
      </c>
      <c r="B81" s="9" t="s">
        <v>15</v>
      </c>
      <c r="C81" s="11">
        <v>0.34</v>
      </c>
      <c r="D81" s="11">
        <v>0.21</v>
      </c>
      <c r="E81" s="11">
        <v>0.15</v>
      </c>
      <c r="F81" s="11">
        <v>0.11</v>
      </c>
      <c r="G81" s="11">
        <v>-0.17</v>
      </c>
      <c r="H81" s="11">
        <v>0.1</v>
      </c>
      <c r="I81" s="11">
        <v>0.69</v>
      </c>
      <c r="J81" s="11">
        <v>0.12</v>
      </c>
      <c r="K81" s="11">
        <v>0.16</v>
      </c>
      <c r="L81" s="11">
        <v>0.54</v>
      </c>
      <c r="M81" s="11">
        <v>-0.37</v>
      </c>
      <c r="N81" s="11">
        <v>0.04</v>
      </c>
      <c r="O81" s="12"/>
      <c r="P81" s="12"/>
      <c r="Q81" s="12"/>
      <c r="R81" s="12"/>
      <c r="S81" s="12"/>
      <c r="T81" s="12"/>
      <c r="U81" s="12"/>
      <c r="V81" s="12"/>
      <c r="W81" s="1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</row>
    <row r="82" spans="1:192" ht="15">
      <c r="A82" s="34"/>
      <c r="B82" s="9" t="s">
        <v>17</v>
      </c>
      <c r="C82" s="11">
        <v>0.25</v>
      </c>
      <c r="D82" s="11">
        <v>0.1</v>
      </c>
      <c r="E82" s="11">
        <v>0.1</v>
      </c>
      <c r="F82" s="11">
        <v>0.16</v>
      </c>
      <c r="G82" s="11">
        <v>0.2</v>
      </c>
      <c r="H82" s="11">
        <v>0.09</v>
      </c>
      <c r="I82" s="11">
        <v>0.82</v>
      </c>
      <c r="J82" s="11">
        <v>0.68</v>
      </c>
      <c r="K82" s="11">
        <v>0.55</v>
      </c>
      <c r="L82" s="11">
        <v>1.1</v>
      </c>
      <c r="M82" s="11">
        <v>0.89</v>
      </c>
      <c r="N82" s="11">
        <v>0.47</v>
      </c>
      <c r="O82" s="12"/>
      <c r="P82" s="12"/>
      <c r="Q82" s="12"/>
      <c r="R82" s="12"/>
      <c r="S82" s="12"/>
      <c r="T82" s="12"/>
      <c r="U82" s="12"/>
      <c r="V82" s="12"/>
      <c r="W82" s="1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</row>
    <row r="83" spans="1:192" ht="15">
      <c r="A83" s="34"/>
      <c r="B83" s="9" t="s">
        <v>18</v>
      </c>
      <c r="C83" s="11" t="s">
        <v>16</v>
      </c>
      <c r="D83" s="11" t="s">
        <v>16</v>
      </c>
      <c r="E83" s="11" t="s">
        <v>16</v>
      </c>
      <c r="F83" s="11" t="s">
        <v>16</v>
      </c>
      <c r="G83" s="11" t="s">
        <v>16</v>
      </c>
      <c r="H83" s="11" t="s">
        <v>16</v>
      </c>
      <c r="I83" s="11" t="s">
        <v>16</v>
      </c>
      <c r="J83" s="11" t="s">
        <v>16</v>
      </c>
      <c r="K83" s="11" t="s">
        <v>16</v>
      </c>
      <c r="L83" s="11" t="s">
        <v>16</v>
      </c>
      <c r="M83" s="11" t="s">
        <v>16</v>
      </c>
      <c r="N83" s="11" t="s">
        <v>16</v>
      </c>
      <c r="O83" s="12"/>
      <c r="P83" s="12"/>
      <c r="Q83" s="12"/>
      <c r="R83" s="12"/>
      <c r="S83" s="12"/>
      <c r="T83" s="12"/>
      <c r="U83" s="12"/>
      <c r="V83" s="12"/>
      <c r="W83" s="1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</row>
    <row r="84" spans="1:192" ht="15">
      <c r="A84" s="35"/>
      <c r="B84" s="9" t="s">
        <v>19</v>
      </c>
      <c r="C84" s="11" t="s">
        <v>16</v>
      </c>
      <c r="D84" s="11" t="s">
        <v>16</v>
      </c>
      <c r="E84" s="11" t="s">
        <v>16</v>
      </c>
      <c r="F84" s="11" t="s">
        <v>16</v>
      </c>
      <c r="G84" s="11" t="s">
        <v>16</v>
      </c>
      <c r="H84" s="11" t="s">
        <v>16</v>
      </c>
      <c r="I84" s="11" t="s">
        <v>16</v>
      </c>
      <c r="J84" s="11" t="s">
        <v>16</v>
      </c>
      <c r="K84" s="11" t="s">
        <v>16</v>
      </c>
      <c r="L84" s="11" t="s">
        <v>16</v>
      </c>
      <c r="M84" s="11" t="s">
        <v>16</v>
      </c>
      <c r="N84" s="11" t="s">
        <v>16</v>
      </c>
      <c r="O84" s="12"/>
      <c r="P84" s="12"/>
      <c r="Q84" s="12"/>
      <c r="R84" s="12"/>
      <c r="S84" s="12"/>
      <c r="T84" s="12"/>
      <c r="U84" s="12"/>
      <c r="V84" s="12"/>
      <c r="W84" s="1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</row>
    <row r="85" spans="1:20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</row>
    <row r="86" spans="1:20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</row>
    <row r="87" spans="1:20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</row>
    <row r="88" spans="1:20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</row>
    <row r="89" spans="1:20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</row>
    <row r="90" spans="1:20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</row>
    <row r="91" spans="1:20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</row>
    <row r="92" spans="1:20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</row>
    <row r="93" spans="1:20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</row>
    <row r="94" spans="1:20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</row>
    <row r="95" spans="1:20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</row>
    <row r="96" spans="1:20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</row>
    <row r="97" spans="1:20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</row>
    <row r="98" spans="1:20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</row>
    <row r="99" spans="1:20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</row>
    <row r="100" spans="1:20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</row>
    <row r="101" spans="1:20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</row>
    <row r="102" spans="1:20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</row>
    <row r="103" spans="1:20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</row>
    <row r="104" spans="1:20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</row>
    <row r="105" spans="1:20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</row>
    <row r="106" spans="1:20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</row>
    <row r="107" spans="1:20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</row>
    <row r="108" spans="1:20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</row>
    <row r="109" spans="1:20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</row>
    <row r="110" spans="1:20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</row>
    <row r="111" spans="1:20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</row>
    <row r="112" spans="1:20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</row>
    <row r="113" spans="1:20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</row>
    <row r="114" spans="1:20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</row>
    <row r="115" spans="1:20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</row>
    <row r="116" spans="1:20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</row>
    <row r="117" spans="1:20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</row>
    <row r="118" spans="1:20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</row>
    <row r="119" spans="1:20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</row>
    <row r="120" spans="1:20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</row>
    <row r="121" spans="1:20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</row>
    <row r="122" spans="1:20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</row>
    <row r="123" spans="1:20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</row>
    <row r="124" spans="1:20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</row>
    <row r="125" spans="1:20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</row>
    <row r="126" spans="1:20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</row>
    <row r="127" spans="1:20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</row>
    <row r="128" spans="1:20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</row>
    <row r="129" spans="1:20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</row>
    <row r="130" spans="1:20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</row>
    <row r="131" spans="1:20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</row>
    <row r="132" spans="1:20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</row>
    <row r="133" spans="1:20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</row>
    <row r="134" spans="1:20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</row>
    <row r="135" spans="1:20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</row>
    <row r="136" spans="1:20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</row>
    <row r="137" spans="1:20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</row>
    <row r="138" spans="1:20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</row>
    <row r="139" spans="1:20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</row>
    <row r="140" spans="1:20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</row>
    <row r="141" spans="1:20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</row>
    <row r="142" spans="1:20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</row>
    <row r="143" spans="1:20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</row>
    <row r="144" spans="1:20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</row>
    <row r="145" spans="1:20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</row>
    <row r="146" spans="1:20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</row>
    <row r="147" spans="1:20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</row>
    <row r="148" spans="1:20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</row>
    <row r="149" spans="1:20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</row>
    <row r="150" spans="1:20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</row>
    <row r="151" spans="1:20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</row>
    <row r="152" spans="1:20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</row>
    <row r="153" spans="1:20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</row>
    <row r="154" spans="1:20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</row>
    <row r="155" spans="1:20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</row>
    <row r="156" spans="1:20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</row>
    <row r="157" spans="1:20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</row>
    <row r="158" spans="1:20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</row>
    <row r="159" spans="1:20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</row>
    <row r="160" spans="1:20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</row>
    <row r="161" spans="1:20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</row>
    <row r="162" spans="1:20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</row>
    <row r="163" spans="1:20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</row>
    <row r="164" spans="1:20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</row>
    <row r="165" spans="1:20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</row>
    <row r="166" spans="1:20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</row>
    <row r="167" spans="1:20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</row>
    <row r="168" spans="1:20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</row>
    <row r="169" spans="1:20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</row>
    <row r="170" spans="1:20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</row>
    <row r="171" spans="1:20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</row>
    <row r="172" spans="1:20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</row>
    <row r="173" spans="1:20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</row>
    <row r="174" spans="1:20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</row>
    <row r="175" spans="1:20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</row>
    <row r="176" spans="1:20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</row>
    <row r="177" spans="1:20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</row>
    <row r="178" spans="1:20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</row>
    <row r="179" spans="1:20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</row>
    <row r="180" spans="1:20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</row>
    <row r="181" spans="1:20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</row>
    <row r="182" spans="1:20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</row>
    <row r="183" spans="1:20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</row>
    <row r="184" spans="1:20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</row>
    <row r="185" spans="1:20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</row>
    <row r="186" spans="1:20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</row>
    <row r="187" spans="1:20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</row>
    <row r="188" spans="1:20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</row>
    <row r="189" spans="1:20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</row>
    <row r="190" spans="1:20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</row>
    <row r="191" spans="1:20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</row>
    <row r="192" spans="1:20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</row>
    <row r="193" spans="1:20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</row>
    <row r="194" spans="1:20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</row>
    <row r="195" spans="1:20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</row>
    <row r="196" spans="1:20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</row>
    <row r="197" spans="1:20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</row>
    <row r="198" spans="1:20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</row>
    <row r="199" spans="1:20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</row>
    <row r="200" spans="1:20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</row>
    <row r="201" spans="1:20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</row>
    <row r="202" spans="1:20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</row>
    <row r="203" spans="1:20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</row>
    <row r="204" spans="1:20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</row>
    <row r="205" spans="1:20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</row>
    <row r="206" spans="1:20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</row>
    <row r="207" spans="1:20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</row>
    <row r="208" spans="1:20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</row>
    <row r="209" spans="1:20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</row>
    <row r="210" spans="1:20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</row>
    <row r="211" spans="1:20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</row>
    <row r="212" spans="1:20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</row>
    <row r="213" spans="1:20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</row>
    <row r="214" spans="1:20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</row>
    <row r="215" spans="1:20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</row>
    <row r="216" spans="1:20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</row>
    <row r="217" spans="1:20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</row>
    <row r="218" spans="1:20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</row>
    <row r="219" spans="1:20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</row>
    <row r="220" spans="1:20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</row>
    <row r="221" spans="1:20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</row>
    <row r="222" spans="1:20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</row>
    <row r="223" spans="1:20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</row>
    <row r="224" spans="1:20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</row>
    <row r="225" spans="1:20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</row>
    <row r="226" spans="1:20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</row>
    <row r="227" spans="1:20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</row>
    <row r="228" spans="1:20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</row>
    <row r="229" spans="1:20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</row>
    <row r="230" spans="1:20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</row>
    <row r="231" spans="1:20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</row>
    <row r="232" spans="1:20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</row>
    <row r="233" spans="1:20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</row>
    <row r="234" spans="1:20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</row>
    <row r="235" spans="1:20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</row>
    <row r="236" spans="1:20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</row>
    <row r="237" spans="1:20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</row>
    <row r="238" spans="1:20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</row>
    <row r="239" spans="1:20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</row>
    <row r="240" spans="1:20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</row>
    <row r="241" spans="1:20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</row>
    <row r="242" spans="1:20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</row>
    <row r="243" spans="1:20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</row>
    <row r="244" spans="1:20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</row>
    <row r="245" spans="1:20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</row>
    <row r="246" spans="1:20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</row>
    <row r="247" spans="1:20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</row>
    <row r="248" spans="1:20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</row>
    <row r="249" spans="1:20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</row>
    <row r="250" spans="1:20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</row>
    <row r="251" spans="1:20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</row>
    <row r="252" spans="1:20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</row>
    <row r="253" spans="1:20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</row>
    <row r="254" spans="1:20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</row>
    <row r="255" spans="1:20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</row>
    <row r="256" spans="1:20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</row>
    <row r="257" spans="1:20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</row>
    <row r="258" spans="1:20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</row>
    <row r="259" spans="1:20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</row>
    <row r="260" spans="1:20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</row>
    <row r="261" spans="1:20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</row>
    <row r="262" spans="1:20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</row>
    <row r="263" spans="1:20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</row>
    <row r="264" spans="1:20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</row>
    <row r="265" spans="1:20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</row>
    <row r="266" spans="1:20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</row>
    <row r="267" spans="1:20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</row>
    <row r="268" spans="1:20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</row>
    <row r="269" spans="1:20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</row>
    <row r="270" spans="1:20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</row>
    <row r="271" spans="1:20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</row>
    <row r="272" spans="1:20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</row>
    <row r="273" spans="1:20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</row>
    <row r="274" spans="1:20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</row>
    <row r="275" spans="1:20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</row>
    <row r="276" spans="1:20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</row>
    <row r="277" spans="1:20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</row>
    <row r="278" spans="1:20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</row>
    <row r="279" spans="1:20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</row>
    <row r="280" spans="1:20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</row>
    <row r="281" spans="1:20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</row>
    <row r="282" spans="1:20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</row>
    <row r="283" spans="1:20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</row>
    <row r="284" spans="1:20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</row>
    <row r="285" spans="1:20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</row>
    <row r="286" spans="1:20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</row>
    <row r="287" spans="1:20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</row>
    <row r="288" spans="1:20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</row>
    <row r="289" spans="1:20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</row>
    <row r="290" spans="1:20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</row>
    <row r="291" spans="1:20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</row>
    <row r="292" spans="1:20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</row>
    <row r="293" spans="1:20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</row>
    <row r="294" spans="1:20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</row>
    <row r="295" spans="1:20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</row>
    <row r="296" spans="1:20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</row>
    <row r="297" spans="1:20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</row>
    <row r="298" spans="1:20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</row>
    <row r="299" spans="1:20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</row>
    <row r="300" spans="1:20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</row>
    <row r="301" spans="1:20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</row>
    <row r="302" spans="1:20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</row>
    <row r="303" spans="1:20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</row>
    <row r="304" spans="1:203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</row>
    <row r="305" spans="1:203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</row>
    <row r="306" spans="1:203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</row>
    <row r="307" spans="1:20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</row>
    <row r="308" spans="1:203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</row>
    <row r="309" spans="1:203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</row>
    <row r="310" spans="1:20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</row>
    <row r="311" spans="1:20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</row>
    <row r="312" spans="1:203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</row>
    <row r="313" spans="1:203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</row>
    <row r="314" spans="1:203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</row>
    <row r="315" spans="1:203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</row>
    <row r="316" spans="1:203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</row>
    <row r="317" spans="1:203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</row>
    <row r="318" spans="1:203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</row>
    <row r="319" spans="1:20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</row>
    <row r="320" spans="1:203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</row>
    <row r="321" spans="1:20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</row>
    <row r="322" spans="1:203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</row>
    <row r="323" spans="1:203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</row>
    <row r="324" spans="1:203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</row>
    <row r="325" spans="1:203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</row>
    <row r="326" spans="1:203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</row>
    <row r="327" spans="1:203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</row>
    <row r="328" spans="1:203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</row>
    <row r="329" spans="1:203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</row>
    <row r="330" spans="1:203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</row>
    <row r="331" spans="1:203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</row>
    <row r="332" spans="1:203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</row>
    <row r="333" spans="1:203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</row>
    <row r="334" spans="1:203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</row>
    <row r="335" spans="1:203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</row>
    <row r="336" spans="1:20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</row>
    <row r="337" spans="1:20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</row>
    <row r="338" spans="1:203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</row>
    <row r="339" spans="1:203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</row>
    <row r="340" spans="1:20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</row>
    <row r="341" spans="1:20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</row>
    <row r="342" spans="1:203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</row>
    <row r="343" spans="1:20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</row>
    <row r="344" spans="1:203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</row>
    <row r="345" spans="1:203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</row>
    <row r="346" spans="1:203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</row>
    <row r="347" spans="1:203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</row>
    <row r="348" spans="1:203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</row>
    <row r="349" spans="1:203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</row>
    <row r="350" spans="1:203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</row>
    <row r="351" spans="1:203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</row>
    <row r="352" spans="1:203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</row>
    <row r="353" spans="1:203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</row>
    <row r="354" spans="1:203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</row>
    <row r="355" spans="1:203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</row>
    <row r="356" spans="1:203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</row>
    <row r="357" spans="1:203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</row>
    <row r="358" spans="1:203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</row>
    <row r="359" spans="1:203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</row>
    <row r="360" spans="1:203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</row>
    <row r="361" spans="1:203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</row>
    <row r="362" spans="1:203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</row>
    <row r="363" spans="1:203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</row>
    <row r="364" spans="1:203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</row>
    <row r="365" spans="1:203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</row>
    <row r="366" spans="1:203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</row>
    <row r="367" spans="1:203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</row>
    <row r="368" spans="1:203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</row>
    <row r="369" spans="1:203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</row>
    <row r="370" spans="1:203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</row>
    <row r="371" spans="1:203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</row>
    <row r="372" spans="1:203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</row>
    <row r="373" spans="1:203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</row>
    <row r="374" spans="1:203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</row>
    <row r="375" spans="1:203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</row>
    <row r="376" spans="1:203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</row>
    <row r="377" spans="1:203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</row>
    <row r="378" spans="1:203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</row>
    <row r="379" spans="1:203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</row>
    <row r="380" spans="1:203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</row>
    <row r="381" spans="1:203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</row>
    <row r="382" spans="1:203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</row>
    <row r="383" spans="1:203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</row>
    <row r="384" spans="1:203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</row>
    <row r="385" spans="1:203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</row>
    <row r="386" spans="1:203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</row>
    <row r="387" spans="1:203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</row>
    <row r="388" spans="1:203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</row>
    <row r="389" spans="1:203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</row>
    <row r="390" spans="1:203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</row>
    <row r="391" spans="1:203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</row>
    <row r="392" spans="1:203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</row>
    <row r="393" spans="1:203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</row>
    <row r="394" spans="1:203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</row>
    <row r="395" spans="1:203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</row>
    <row r="396" spans="1:203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</row>
    <row r="397" spans="1:203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</row>
    <row r="398" spans="1:203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</row>
    <row r="399" spans="1:203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</row>
    <row r="400" spans="1:203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</row>
    <row r="401" spans="1:203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</row>
    <row r="402" spans="1:203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</row>
    <row r="403" spans="1:203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</row>
    <row r="404" spans="1:203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</row>
    <row r="405" spans="1:203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</row>
    <row r="406" spans="1:203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</row>
    <row r="407" spans="1:203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</row>
    <row r="408" spans="1:203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</row>
    <row r="409" spans="1:203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</row>
    <row r="410" spans="1:203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</row>
    <row r="411" spans="1:203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</row>
    <row r="412" spans="1:203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</row>
    <row r="413" spans="1:203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</row>
    <row r="414" spans="1:203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</row>
    <row r="415" spans="1:203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</row>
    <row r="416" spans="1:203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</row>
    <row r="417" spans="1:203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</row>
    <row r="418" spans="1:203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</row>
    <row r="419" spans="1:203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</row>
    <row r="420" spans="1:203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</row>
    <row r="421" spans="1:203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</row>
    <row r="422" spans="1:203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</row>
    <row r="423" spans="1:203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</row>
    <row r="424" spans="1:203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</row>
    <row r="425" spans="1:203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</row>
    <row r="426" spans="1:203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</row>
    <row r="427" spans="1:203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</row>
    <row r="428" spans="1:203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</row>
    <row r="429" spans="1:203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</row>
    <row r="430" spans="1:203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</row>
    <row r="431" spans="1:203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</row>
    <row r="432" spans="1:203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</row>
    <row r="433" spans="1:203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</row>
    <row r="434" spans="1:203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</row>
    <row r="435" spans="1:203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</row>
    <row r="436" spans="1:203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</row>
    <row r="437" spans="1:203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</row>
    <row r="438" spans="1:203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</row>
    <row r="439" spans="1:203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</row>
    <row r="440" spans="1:203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</row>
    <row r="441" spans="1:203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</row>
    <row r="442" spans="1:203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</row>
    <row r="443" spans="1:203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</row>
    <row r="444" spans="1:203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</row>
    <row r="445" spans="1:203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</row>
    <row r="446" spans="1:203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</row>
    <row r="447" spans="1:203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</row>
    <row r="448" spans="1:203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</row>
    <row r="449" spans="1:203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</row>
    <row r="450" spans="1:203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</row>
    <row r="451" spans="1:203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</row>
    <row r="452" spans="1:203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</row>
    <row r="453" spans="1:203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</row>
    <row r="454" spans="1:203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</row>
    <row r="455" spans="1:203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</row>
    <row r="456" spans="1:203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</row>
    <row r="457" spans="1:203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</row>
    <row r="458" spans="1:203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</row>
    <row r="459" spans="1:203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</row>
    <row r="460" spans="1:203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</row>
    <row r="461" spans="1:203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</row>
    <row r="462" spans="1:203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</row>
    <row r="463" spans="1:203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</row>
    <row r="464" spans="1:203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</row>
    <row r="465" spans="1:203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</row>
    <row r="466" spans="1:203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</row>
    <row r="467" spans="1:203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</row>
    <row r="468" spans="1:203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</row>
    <row r="469" spans="1:203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</row>
    <row r="470" spans="1:203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</row>
    <row r="471" spans="1:203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</row>
    <row r="472" spans="1:203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</row>
    <row r="473" spans="1:203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</row>
    <row r="474" spans="1:203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</row>
    <row r="475" spans="1:203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</row>
    <row r="476" spans="1:203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</row>
    <row r="477" spans="1:203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</row>
    <row r="478" spans="1:203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</row>
    <row r="479" spans="1:203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</row>
    <row r="480" spans="1:203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</row>
    <row r="481" spans="1:203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</row>
    <row r="482" spans="1:203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</row>
    <row r="483" spans="1:203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</row>
    <row r="484" spans="1:203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</row>
    <row r="485" spans="1:203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</row>
    <row r="486" spans="1:203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</row>
    <row r="487" spans="1:203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</row>
    <row r="488" spans="1:203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</row>
    <row r="489" spans="1:203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</row>
    <row r="490" spans="1:203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</row>
    <row r="491" spans="1:203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</row>
    <row r="492" spans="1:203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</row>
    <row r="493" spans="1:203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</row>
    <row r="494" spans="1:203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</row>
    <row r="495" spans="1:203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</row>
    <row r="496" spans="1:203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</row>
    <row r="497" spans="1:203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</row>
    <row r="498" spans="1:203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</row>
    <row r="499" spans="1:203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</row>
    <row r="500" spans="1:203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</row>
    <row r="501" spans="1:203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</row>
    <row r="502" spans="1:203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</row>
    <row r="503" spans="1:203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</row>
    <row r="504" spans="1:203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</row>
    <row r="505" spans="1:203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</row>
    <row r="506" spans="1:203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</row>
    <row r="507" spans="1:203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</row>
    <row r="508" spans="1:203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</row>
    <row r="509" spans="1:203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</row>
    <row r="510" spans="1:203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</row>
    <row r="511" spans="1:203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</row>
    <row r="512" spans="1:203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</row>
    <row r="513" spans="1:203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</row>
    <row r="514" spans="1:203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</row>
    <row r="515" spans="1:203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</row>
    <row r="516" spans="1:203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</row>
    <row r="517" spans="1:203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</row>
    <row r="518" spans="1:203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</row>
    <row r="519" spans="1:203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</row>
    <row r="520" spans="1:203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</row>
    <row r="521" spans="1:203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</row>
    <row r="522" spans="1:203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</row>
    <row r="523" spans="1:203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</row>
    <row r="524" spans="1:203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</row>
    <row r="525" spans="1:203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</row>
    <row r="526" spans="1:203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</row>
    <row r="527" spans="1:203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</row>
    <row r="528" spans="1:203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</row>
    <row r="529" spans="1:203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</row>
    <row r="530" spans="1:203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</row>
    <row r="531" spans="1:203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</row>
    <row r="532" spans="1:203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</row>
    <row r="533" spans="1:203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</row>
    <row r="534" spans="1:203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</row>
    <row r="535" spans="1:203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</row>
    <row r="536" spans="1:203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</row>
    <row r="537" spans="1:203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</row>
    <row r="538" spans="1:203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</row>
    <row r="539" spans="1:203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</row>
    <row r="540" spans="1:203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</row>
    <row r="541" spans="1:203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</row>
    <row r="542" spans="1:203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</row>
    <row r="543" spans="1:203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</row>
    <row r="544" spans="1:203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</row>
    <row r="545" spans="1:203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</row>
    <row r="546" spans="1:203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</row>
    <row r="547" spans="1:203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</row>
    <row r="548" spans="1:203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</row>
    <row r="549" spans="1:203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</row>
    <row r="550" spans="1:203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</row>
    <row r="551" spans="1:203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</row>
    <row r="552" spans="1:203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</row>
    <row r="553" spans="1:203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</row>
    <row r="554" spans="1:203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</row>
    <row r="555" spans="1:203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</row>
    <row r="556" spans="1:203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</row>
    <row r="557" spans="1:203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</row>
    <row r="558" spans="1:203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</row>
    <row r="559" spans="1:203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</row>
    <row r="560" spans="1:203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</row>
    <row r="561" spans="1:203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</row>
    <row r="562" spans="1:203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</row>
    <row r="563" spans="1:203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</row>
    <row r="564" spans="1:203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</row>
    <row r="565" spans="1:203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</row>
    <row r="566" spans="1:203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</row>
    <row r="567" spans="1:203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</row>
    <row r="568" spans="1:203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</row>
    <row r="569" spans="1:203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</row>
    <row r="570" spans="1:203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</row>
    <row r="571" spans="1:203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</row>
    <row r="572" spans="1:203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</row>
    <row r="573" spans="1:203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</row>
    <row r="574" spans="1:203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</row>
    <row r="575" spans="1:203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</row>
    <row r="576" spans="1:203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</row>
    <row r="577" spans="1:203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</row>
    <row r="578" spans="1:203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</row>
    <row r="579" spans="1:203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</row>
    <row r="580" spans="1:203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</row>
    <row r="581" spans="1:203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</row>
    <row r="582" spans="1:203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</row>
    <row r="583" spans="1:203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</row>
    <row r="584" spans="1:203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</row>
    <row r="585" spans="1:203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</row>
    <row r="586" spans="1:203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</row>
    <row r="587" spans="1:203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</row>
    <row r="588" spans="1:203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</row>
    <row r="589" spans="1:203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</row>
    <row r="590" spans="1:203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</row>
    <row r="591" spans="1:203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</row>
    <row r="592" spans="1:203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</row>
    <row r="593" spans="1:203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</row>
    <row r="594" spans="1:203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</row>
    <row r="595" spans="1:203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</row>
    <row r="596" spans="1:203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</row>
    <row r="597" spans="1:203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</row>
    <row r="598" spans="1:203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</row>
    <row r="599" spans="1:203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</row>
    <row r="600" spans="1:15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</sheetData>
  <mergeCells count="28">
    <mergeCell ref="C6:K6"/>
    <mergeCell ref="L6:N6"/>
    <mergeCell ref="C7:H7"/>
    <mergeCell ref="I7:I8"/>
    <mergeCell ref="J7:J8"/>
    <mergeCell ref="K7:K8"/>
    <mergeCell ref="L7:L8"/>
    <mergeCell ref="M7:M8"/>
    <mergeCell ref="N7:N8"/>
    <mergeCell ref="A53:A56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A81:A84"/>
    <mergeCell ref="A57:A60"/>
    <mergeCell ref="A61:A64"/>
    <mergeCell ref="A65:A68"/>
    <mergeCell ref="A69:A72"/>
    <mergeCell ref="A73:A76"/>
    <mergeCell ref="A77:A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84"/>
  <sheetViews>
    <sheetView workbookViewId="0" topLeftCell="A1">
      <pane ySplit="8" topLeftCell="A54" activePane="bottomLeft" state="frozen"/>
      <selection pane="topLeft" activeCell="A84" sqref="A84:XFD84"/>
      <selection pane="bottomLeft" activeCell="K84" sqref="K84"/>
    </sheetView>
  </sheetViews>
  <sheetFormatPr defaultColWidth="9.140625" defaultRowHeight="15"/>
  <cols>
    <col min="1" max="1" width="9.140625" style="2" customWidth="1"/>
    <col min="2" max="2" width="3.421875" style="2" customWidth="1"/>
    <col min="3" max="10" width="10.8515625" style="2" customWidth="1"/>
    <col min="11" max="16384" width="9.140625" style="2" customWidth="1"/>
  </cols>
  <sheetData>
    <row r="1" ht="15">
      <c r="A1" s="1" t="s">
        <v>20</v>
      </c>
    </row>
    <row r="2" ht="15">
      <c r="A2" s="2" t="s">
        <v>21</v>
      </c>
    </row>
    <row r="3" ht="15">
      <c r="A3" s="1" t="s">
        <v>22</v>
      </c>
    </row>
    <row r="4" ht="15">
      <c r="A4" s="14"/>
    </row>
    <row r="5" ht="12.75" thickBot="1"/>
    <row r="6" spans="1:10" ht="12.75" thickBot="1">
      <c r="A6" s="1"/>
      <c r="B6" s="1"/>
      <c r="C6" s="47" t="s">
        <v>3</v>
      </c>
      <c r="D6" s="47"/>
      <c r="E6" s="47"/>
      <c r="F6" s="47"/>
      <c r="G6" s="47" t="s">
        <v>4</v>
      </c>
      <c r="H6" s="47"/>
      <c r="I6" s="47"/>
      <c r="J6" s="47"/>
    </row>
    <row r="7" spans="1:10" ht="12.75" thickBot="1">
      <c r="A7" s="1"/>
      <c r="B7" s="1"/>
      <c r="C7" s="47" t="s">
        <v>23</v>
      </c>
      <c r="D7" s="47"/>
      <c r="E7" s="47" t="s">
        <v>24</v>
      </c>
      <c r="F7" s="47"/>
      <c r="G7" s="47" t="s">
        <v>23</v>
      </c>
      <c r="H7" s="47"/>
      <c r="I7" s="47" t="s">
        <v>24</v>
      </c>
      <c r="J7" s="47"/>
    </row>
    <row r="8" spans="1:10" ht="53.25" customHeight="1" thickBot="1">
      <c r="A8" s="1"/>
      <c r="B8" s="1"/>
      <c r="C8" s="15" t="s">
        <v>25</v>
      </c>
      <c r="D8" s="15" t="s">
        <v>26</v>
      </c>
      <c r="E8" s="15" t="s">
        <v>25</v>
      </c>
      <c r="F8" s="15" t="s">
        <v>26</v>
      </c>
      <c r="G8" s="15" t="s">
        <v>25</v>
      </c>
      <c r="H8" s="15" t="s">
        <v>26</v>
      </c>
      <c r="I8" s="15" t="s">
        <v>25</v>
      </c>
      <c r="J8" s="15" t="s">
        <v>26</v>
      </c>
    </row>
    <row r="9" spans="1:10" ht="15">
      <c r="A9" s="36">
        <v>1999</v>
      </c>
      <c r="B9" s="9" t="s">
        <v>15</v>
      </c>
      <c r="C9" s="11">
        <v>13.56</v>
      </c>
      <c r="D9" s="11">
        <v>14.51</v>
      </c>
      <c r="E9" s="11">
        <v>10.03</v>
      </c>
      <c r="F9" s="11">
        <v>10.26</v>
      </c>
      <c r="G9" s="11">
        <v>11.12</v>
      </c>
      <c r="H9" s="11">
        <v>12.29</v>
      </c>
      <c r="I9" s="11">
        <v>8.77</v>
      </c>
      <c r="J9" s="11">
        <v>8.92</v>
      </c>
    </row>
    <row r="10" spans="1:10" ht="15">
      <c r="A10" s="36"/>
      <c r="B10" s="9" t="s">
        <v>17</v>
      </c>
      <c r="C10" s="11">
        <v>16.61</v>
      </c>
      <c r="D10" s="11">
        <v>14.07</v>
      </c>
      <c r="E10" s="11">
        <v>10.44</v>
      </c>
      <c r="F10" s="11">
        <v>10.39</v>
      </c>
      <c r="G10" s="11">
        <v>15.21</v>
      </c>
      <c r="H10" s="11">
        <v>12.46</v>
      </c>
      <c r="I10" s="11">
        <v>8.93</v>
      </c>
      <c r="J10" s="11">
        <v>8.94</v>
      </c>
    </row>
    <row r="11" spans="1:10" ht="15">
      <c r="A11" s="36"/>
      <c r="B11" s="9" t="s">
        <v>18</v>
      </c>
      <c r="C11" s="11">
        <v>11.89</v>
      </c>
      <c r="D11" s="11">
        <v>13.58</v>
      </c>
      <c r="E11" s="11">
        <v>10.8</v>
      </c>
      <c r="F11" s="11">
        <v>10.48</v>
      </c>
      <c r="G11" s="11">
        <v>10.31</v>
      </c>
      <c r="H11" s="11">
        <v>12.03</v>
      </c>
      <c r="I11" s="11">
        <v>9.31</v>
      </c>
      <c r="J11" s="11">
        <v>9.08</v>
      </c>
    </row>
    <row r="12" spans="1:10" ht="15">
      <c r="A12" s="37"/>
      <c r="B12" s="9" t="s">
        <v>19</v>
      </c>
      <c r="C12" s="11">
        <v>12.51</v>
      </c>
      <c r="D12" s="11">
        <v>12.91</v>
      </c>
      <c r="E12" s="11">
        <v>10.47</v>
      </c>
      <c r="F12" s="11">
        <v>10.45</v>
      </c>
      <c r="G12" s="11">
        <v>11.11</v>
      </c>
      <c r="H12" s="11">
        <v>11.35</v>
      </c>
      <c r="I12" s="11">
        <v>9.07</v>
      </c>
      <c r="J12" s="11">
        <v>9.05</v>
      </c>
    </row>
    <row r="13" spans="1:10" ht="15">
      <c r="A13" s="33">
        <v>2000</v>
      </c>
      <c r="B13" s="9" t="s">
        <v>15</v>
      </c>
      <c r="C13" s="11">
        <v>11.76</v>
      </c>
      <c r="D13" s="11">
        <v>12.67</v>
      </c>
      <c r="E13" s="11">
        <v>10.5</v>
      </c>
      <c r="F13" s="11">
        <v>10.69</v>
      </c>
      <c r="G13" s="11">
        <v>10.49</v>
      </c>
      <c r="H13" s="11">
        <v>11.61</v>
      </c>
      <c r="I13" s="11">
        <v>9.07</v>
      </c>
      <c r="J13" s="11">
        <v>9.19</v>
      </c>
    </row>
    <row r="14" spans="1:10" ht="15">
      <c r="A14" s="36"/>
      <c r="B14" s="9" t="s">
        <v>17</v>
      </c>
      <c r="C14" s="11">
        <v>15.63</v>
      </c>
      <c r="D14" s="11">
        <v>12.83</v>
      </c>
      <c r="E14" s="11">
        <v>10.53</v>
      </c>
      <c r="F14" s="11">
        <v>10.56</v>
      </c>
      <c r="G14" s="11">
        <v>14.88</v>
      </c>
      <c r="H14" s="11">
        <v>11.99</v>
      </c>
      <c r="I14" s="11">
        <v>9.01</v>
      </c>
      <c r="J14" s="11">
        <v>9.07</v>
      </c>
    </row>
    <row r="15" spans="1:10" ht="15">
      <c r="A15" s="36"/>
      <c r="B15" s="9" t="s">
        <v>18</v>
      </c>
      <c r="C15" s="11">
        <v>11.31</v>
      </c>
      <c r="D15" s="11">
        <v>13.01</v>
      </c>
      <c r="E15" s="11">
        <v>10.76</v>
      </c>
      <c r="F15" s="11">
        <v>10.53</v>
      </c>
      <c r="G15" s="11">
        <v>10.1</v>
      </c>
      <c r="H15" s="11">
        <v>11.81</v>
      </c>
      <c r="I15" s="11">
        <v>9.2</v>
      </c>
      <c r="J15" s="11">
        <v>9.04</v>
      </c>
    </row>
    <row r="16" spans="1:10" ht="15">
      <c r="A16" s="37"/>
      <c r="B16" s="9" t="s">
        <v>19</v>
      </c>
      <c r="C16" s="11">
        <v>12.88</v>
      </c>
      <c r="D16" s="11">
        <v>13.52</v>
      </c>
      <c r="E16" s="11">
        <v>10.25</v>
      </c>
      <c r="F16" s="11">
        <v>10.32</v>
      </c>
      <c r="G16" s="11">
        <v>11.88</v>
      </c>
      <c r="H16" s="11">
        <v>12.29</v>
      </c>
      <c r="I16" s="11">
        <v>8.86</v>
      </c>
      <c r="J16" s="11">
        <v>8.89</v>
      </c>
    </row>
    <row r="17" spans="1:10" ht="15">
      <c r="A17" s="33">
        <v>2001</v>
      </c>
      <c r="B17" s="9" t="s">
        <v>15</v>
      </c>
      <c r="C17" s="11">
        <v>12.45</v>
      </c>
      <c r="D17" s="11">
        <v>13.4</v>
      </c>
      <c r="E17" s="11">
        <v>9.98</v>
      </c>
      <c r="F17" s="11">
        <v>10.17</v>
      </c>
      <c r="G17" s="11">
        <v>11.17</v>
      </c>
      <c r="H17" s="11">
        <v>12.28</v>
      </c>
      <c r="I17" s="11">
        <v>8.64</v>
      </c>
      <c r="J17" s="11">
        <v>8.78</v>
      </c>
    </row>
    <row r="18" spans="1:10" ht="15">
      <c r="A18" s="36"/>
      <c r="B18" s="9" t="s">
        <v>17</v>
      </c>
      <c r="C18" s="11">
        <v>16.55</v>
      </c>
      <c r="D18" s="11">
        <v>13.31</v>
      </c>
      <c r="E18" s="11">
        <v>10.06</v>
      </c>
      <c r="F18" s="11">
        <v>10.15</v>
      </c>
      <c r="G18" s="11">
        <v>15.36</v>
      </c>
      <c r="H18" s="11">
        <v>12.28</v>
      </c>
      <c r="I18" s="11">
        <v>8.63</v>
      </c>
      <c r="J18" s="11">
        <v>8.72</v>
      </c>
    </row>
    <row r="19" spans="1:10" ht="15">
      <c r="A19" s="36"/>
      <c r="B19" s="9" t="s">
        <v>18</v>
      </c>
      <c r="C19" s="11">
        <v>11.99</v>
      </c>
      <c r="D19" s="11">
        <v>13.91</v>
      </c>
      <c r="E19" s="11">
        <v>10.21</v>
      </c>
      <c r="F19" s="11">
        <v>9.98</v>
      </c>
      <c r="G19" s="11">
        <v>10.67</v>
      </c>
      <c r="H19" s="11">
        <v>12.5</v>
      </c>
      <c r="I19" s="11">
        <v>8.85</v>
      </c>
      <c r="J19" s="11">
        <v>8.68</v>
      </c>
    </row>
    <row r="20" spans="1:10" ht="15">
      <c r="A20" s="37"/>
      <c r="B20" s="9" t="s">
        <v>19</v>
      </c>
      <c r="C20" s="11">
        <v>13.24</v>
      </c>
      <c r="D20" s="11">
        <v>13.89</v>
      </c>
      <c r="E20" s="11">
        <v>10.02</v>
      </c>
      <c r="F20" s="11">
        <v>10.02</v>
      </c>
      <c r="G20" s="11">
        <v>11.82</v>
      </c>
      <c r="H20" s="11">
        <v>12.26</v>
      </c>
      <c r="I20" s="11">
        <v>8.75</v>
      </c>
      <c r="J20" s="11">
        <v>8.72</v>
      </c>
    </row>
    <row r="21" spans="1:10" ht="15">
      <c r="A21" s="33">
        <v>2002</v>
      </c>
      <c r="B21" s="9" t="s">
        <v>15</v>
      </c>
      <c r="C21" s="11">
        <v>12.99</v>
      </c>
      <c r="D21" s="11">
        <v>14.03</v>
      </c>
      <c r="E21" s="11">
        <v>9.88</v>
      </c>
      <c r="F21" s="11">
        <v>10.1</v>
      </c>
      <c r="G21" s="11">
        <v>11.5</v>
      </c>
      <c r="H21" s="11">
        <v>12.59</v>
      </c>
      <c r="I21" s="11">
        <v>8.56</v>
      </c>
      <c r="J21" s="11">
        <v>8.76</v>
      </c>
    </row>
    <row r="22" spans="1:10" ht="15">
      <c r="A22" s="36"/>
      <c r="B22" s="9" t="s">
        <v>17</v>
      </c>
      <c r="C22" s="11">
        <v>17.65</v>
      </c>
      <c r="D22" s="11">
        <v>14.3</v>
      </c>
      <c r="E22" s="11">
        <v>9.89</v>
      </c>
      <c r="F22" s="11">
        <v>9.99</v>
      </c>
      <c r="G22" s="11">
        <v>15.73</v>
      </c>
      <c r="H22" s="11">
        <v>12.62</v>
      </c>
      <c r="I22" s="11">
        <v>8.65</v>
      </c>
      <c r="J22" s="11">
        <v>8.76</v>
      </c>
    </row>
    <row r="23" spans="1:10" ht="15">
      <c r="A23" s="36"/>
      <c r="B23" s="9" t="s">
        <v>18</v>
      </c>
      <c r="C23" s="11">
        <v>11.64</v>
      </c>
      <c r="D23" s="11">
        <v>13.73</v>
      </c>
      <c r="E23" s="11">
        <v>10.38</v>
      </c>
      <c r="F23" s="11">
        <v>10.09</v>
      </c>
      <c r="G23" s="11">
        <v>10.34</v>
      </c>
      <c r="H23" s="11">
        <v>12.28</v>
      </c>
      <c r="I23" s="11">
        <v>9.1</v>
      </c>
      <c r="J23" s="11">
        <v>8.87</v>
      </c>
    </row>
    <row r="24" spans="1:10" ht="15">
      <c r="A24" s="37"/>
      <c r="B24" s="9" t="s">
        <v>19</v>
      </c>
      <c r="C24" s="11">
        <v>13.62</v>
      </c>
      <c r="D24" s="11">
        <v>14.14</v>
      </c>
      <c r="E24" s="11">
        <v>10.05</v>
      </c>
      <c r="F24" s="11">
        <v>10.06</v>
      </c>
      <c r="G24" s="11">
        <v>11.95</v>
      </c>
      <c r="H24" s="11">
        <v>12.32</v>
      </c>
      <c r="I24" s="11">
        <v>8.95</v>
      </c>
      <c r="J24" s="11">
        <v>8.9</v>
      </c>
    </row>
    <row r="25" spans="1:10" ht="15">
      <c r="A25" s="33">
        <v>2003</v>
      </c>
      <c r="B25" s="9" t="s">
        <v>15</v>
      </c>
      <c r="C25" s="11">
        <v>13.2</v>
      </c>
      <c r="D25" s="11">
        <v>14.18</v>
      </c>
      <c r="E25" s="11">
        <v>9.87</v>
      </c>
      <c r="F25" s="11">
        <v>10.11</v>
      </c>
      <c r="G25" s="11">
        <v>11.57</v>
      </c>
      <c r="H25" s="11">
        <v>12.57</v>
      </c>
      <c r="I25" s="11">
        <v>8.74</v>
      </c>
      <c r="J25" s="11">
        <v>8.95</v>
      </c>
    </row>
    <row r="26" spans="1:10" ht="15">
      <c r="A26" s="36"/>
      <c r="B26" s="9" t="s">
        <v>17</v>
      </c>
      <c r="C26" s="11">
        <v>17.28</v>
      </c>
      <c r="D26" s="11">
        <v>14.04</v>
      </c>
      <c r="E26" s="11">
        <v>9.98</v>
      </c>
      <c r="F26" s="11">
        <v>10.07</v>
      </c>
      <c r="G26" s="11">
        <v>15.1</v>
      </c>
      <c r="H26" s="11">
        <v>12.09</v>
      </c>
      <c r="I26" s="11">
        <v>8.9</v>
      </c>
      <c r="J26" s="11">
        <v>9.02</v>
      </c>
    </row>
    <row r="27" spans="1:10" ht="15">
      <c r="A27" s="36"/>
      <c r="B27" s="9" t="s">
        <v>18</v>
      </c>
      <c r="C27" s="11">
        <v>12.31</v>
      </c>
      <c r="D27" s="11">
        <v>14.25</v>
      </c>
      <c r="E27" s="11">
        <v>10.41</v>
      </c>
      <c r="F27" s="11">
        <v>10.14</v>
      </c>
      <c r="G27" s="11">
        <v>10.32</v>
      </c>
      <c r="H27" s="11">
        <v>12.15</v>
      </c>
      <c r="I27" s="11">
        <v>9.33</v>
      </c>
      <c r="J27" s="11">
        <v>9.11</v>
      </c>
    </row>
    <row r="28" spans="1:10" ht="15">
      <c r="A28" s="37"/>
      <c r="B28" s="9" t="s">
        <v>19</v>
      </c>
      <c r="C28" s="11">
        <v>13.63</v>
      </c>
      <c r="D28" s="11">
        <v>14.13</v>
      </c>
      <c r="E28" s="11">
        <v>10.28</v>
      </c>
      <c r="F28" s="11">
        <v>10.22</v>
      </c>
      <c r="G28" s="11">
        <v>12.03</v>
      </c>
      <c r="H28" s="11">
        <v>12.35</v>
      </c>
      <c r="I28" s="11">
        <v>9.25</v>
      </c>
      <c r="J28" s="11">
        <v>9.16</v>
      </c>
    </row>
    <row r="29" spans="1:10" ht="15">
      <c r="A29" s="33">
        <v>2004</v>
      </c>
      <c r="B29" s="9" t="s">
        <v>15</v>
      </c>
      <c r="C29" s="11">
        <v>12.86</v>
      </c>
      <c r="D29" s="11">
        <v>14.04</v>
      </c>
      <c r="E29" s="11">
        <v>10.06</v>
      </c>
      <c r="F29" s="11">
        <v>10.29</v>
      </c>
      <c r="G29" s="11">
        <v>10.66</v>
      </c>
      <c r="H29" s="11">
        <v>11.86</v>
      </c>
      <c r="I29" s="11">
        <v>9.11</v>
      </c>
      <c r="J29" s="11">
        <v>9.31</v>
      </c>
    </row>
    <row r="30" spans="1:10" ht="15">
      <c r="A30" s="36"/>
      <c r="B30" s="9" t="s">
        <v>17</v>
      </c>
      <c r="C30" s="11">
        <v>17.43</v>
      </c>
      <c r="D30" s="11">
        <v>14.1</v>
      </c>
      <c r="E30" s="11">
        <v>10.2</v>
      </c>
      <c r="F30" s="11">
        <v>10.27</v>
      </c>
      <c r="G30" s="11">
        <v>15.06</v>
      </c>
      <c r="H30" s="11">
        <v>12</v>
      </c>
      <c r="I30" s="11">
        <v>9.16</v>
      </c>
      <c r="J30" s="11">
        <v>9.24</v>
      </c>
    </row>
    <row r="31" spans="1:10" ht="15">
      <c r="A31" s="36"/>
      <c r="B31" s="9" t="s">
        <v>18</v>
      </c>
      <c r="C31" s="11">
        <v>12.14</v>
      </c>
      <c r="D31" s="11">
        <v>14.17</v>
      </c>
      <c r="E31" s="11">
        <v>10.63</v>
      </c>
      <c r="F31" s="11">
        <v>10.3</v>
      </c>
      <c r="G31" s="11">
        <v>10.47</v>
      </c>
      <c r="H31" s="11">
        <v>12.33</v>
      </c>
      <c r="I31" s="11">
        <v>9.52</v>
      </c>
      <c r="J31" s="11">
        <v>9.25</v>
      </c>
    </row>
    <row r="32" spans="1:10" ht="15">
      <c r="A32" s="37"/>
      <c r="B32" s="9" t="s">
        <v>19</v>
      </c>
      <c r="C32" s="11">
        <v>13.44</v>
      </c>
      <c r="D32" s="11">
        <v>13.52</v>
      </c>
      <c r="E32" s="11">
        <v>10.5</v>
      </c>
      <c r="F32" s="11">
        <v>10.42</v>
      </c>
      <c r="G32" s="11">
        <v>11.43</v>
      </c>
      <c r="H32" s="11">
        <v>11.44</v>
      </c>
      <c r="I32" s="11">
        <v>9.47</v>
      </c>
      <c r="J32" s="11">
        <v>9.38</v>
      </c>
    </row>
    <row r="33" spans="1:10" ht="15">
      <c r="A33" s="33">
        <v>2005</v>
      </c>
      <c r="B33" s="9" t="s">
        <v>15</v>
      </c>
      <c r="C33" s="11">
        <v>11.98</v>
      </c>
      <c r="D33" s="11">
        <v>13.5</v>
      </c>
      <c r="E33" s="11">
        <v>10.21</v>
      </c>
      <c r="F33" s="11">
        <v>10.42</v>
      </c>
      <c r="G33" s="11">
        <v>10.32</v>
      </c>
      <c r="H33" s="11">
        <v>11.79</v>
      </c>
      <c r="I33" s="11">
        <v>9.12</v>
      </c>
      <c r="J33" s="11">
        <v>9.32</v>
      </c>
    </row>
    <row r="34" spans="1:10" ht="15">
      <c r="A34" s="36"/>
      <c r="B34" s="9" t="s">
        <v>17</v>
      </c>
      <c r="C34" s="11">
        <v>16.66</v>
      </c>
      <c r="D34" s="11">
        <v>13.25</v>
      </c>
      <c r="E34" s="11">
        <v>10.63</v>
      </c>
      <c r="F34" s="11">
        <v>10.67</v>
      </c>
      <c r="G34" s="11">
        <v>14.89</v>
      </c>
      <c r="H34" s="11">
        <v>11.78</v>
      </c>
      <c r="I34" s="11">
        <v>9.54</v>
      </c>
      <c r="J34" s="11">
        <v>9.6</v>
      </c>
    </row>
    <row r="35" spans="1:10" ht="15">
      <c r="A35" s="36"/>
      <c r="B35" s="9" t="s">
        <v>18</v>
      </c>
      <c r="C35" s="11">
        <v>10.59</v>
      </c>
      <c r="D35" s="11">
        <v>12.88</v>
      </c>
      <c r="E35" s="11">
        <v>11.04</v>
      </c>
      <c r="F35" s="11">
        <v>10.72</v>
      </c>
      <c r="G35" s="11">
        <v>9.12</v>
      </c>
      <c r="H35" s="11">
        <v>11.14</v>
      </c>
      <c r="I35" s="11">
        <v>9.89</v>
      </c>
      <c r="J35" s="11">
        <v>9.64</v>
      </c>
    </row>
    <row r="36" spans="1:10" ht="15">
      <c r="A36" s="37"/>
      <c r="B36" s="9" t="s">
        <v>19</v>
      </c>
      <c r="C36" s="11">
        <v>13.18</v>
      </c>
      <c r="D36" s="11">
        <v>13.06</v>
      </c>
      <c r="E36" s="11">
        <v>10.9</v>
      </c>
      <c r="F36" s="11">
        <v>10.92</v>
      </c>
      <c r="G36" s="11">
        <v>11.29</v>
      </c>
      <c r="H36" s="11">
        <v>11.14</v>
      </c>
      <c r="I36" s="11">
        <v>9.83</v>
      </c>
      <c r="J36" s="11">
        <v>9.79</v>
      </c>
    </row>
    <row r="37" spans="1:10" ht="15">
      <c r="A37" s="33">
        <v>2006</v>
      </c>
      <c r="B37" s="9" t="s">
        <v>15</v>
      </c>
      <c r="C37" s="11">
        <v>11.09</v>
      </c>
      <c r="D37" s="11">
        <v>12.72</v>
      </c>
      <c r="E37" s="11">
        <v>10.88</v>
      </c>
      <c r="F37" s="11">
        <v>11.01</v>
      </c>
      <c r="G37" s="11">
        <v>9.86</v>
      </c>
      <c r="H37" s="11">
        <v>11.39</v>
      </c>
      <c r="I37" s="11">
        <v>9.73</v>
      </c>
      <c r="J37" s="11">
        <v>9.88</v>
      </c>
    </row>
    <row r="38" spans="1:10" ht="15">
      <c r="A38" s="36"/>
      <c r="B38" s="9" t="s">
        <v>17</v>
      </c>
      <c r="C38" s="11">
        <v>16.5</v>
      </c>
      <c r="D38" s="11">
        <v>12.76</v>
      </c>
      <c r="E38" s="11">
        <v>10.92</v>
      </c>
      <c r="F38" s="11">
        <v>11.1</v>
      </c>
      <c r="G38" s="11">
        <v>13.99</v>
      </c>
      <c r="H38" s="11">
        <v>10.61</v>
      </c>
      <c r="I38" s="11">
        <v>9.83</v>
      </c>
      <c r="J38" s="11">
        <v>9.99</v>
      </c>
    </row>
    <row r="39" spans="1:10" ht="15">
      <c r="A39" s="36"/>
      <c r="B39" s="9" t="s">
        <v>18</v>
      </c>
      <c r="C39" s="11">
        <v>10.43</v>
      </c>
      <c r="D39" s="11">
        <v>12.97</v>
      </c>
      <c r="E39" s="11">
        <v>11.55</v>
      </c>
      <c r="F39" s="11">
        <v>11.24</v>
      </c>
      <c r="G39" s="11">
        <v>8.9</v>
      </c>
      <c r="H39" s="11">
        <v>11.1</v>
      </c>
      <c r="I39" s="11">
        <v>10.26</v>
      </c>
      <c r="J39" s="11">
        <v>10.03</v>
      </c>
    </row>
    <row r="40" spans="1:10" ht="15">
      <c r="A40" s="37"/>
      <c r="B40" s="9" t="s">
        <v>19</v>
      </c>
      <c r="C40" s="11">
        <v>13.14</v>
      </c>
      <c r="D40" s="11">
        <v>13.22</v>
      </c>
      <c r="E40" s="11">
        <v>11.51</v>
      </c>
      <c r="F40" s="11">
        <v>11.55</v>
      </c>
      <c r="G40" s="11">
        <v>11.43</v>
      </c>
      <c r="H40" s="11">
        <v>11.41</v>
      </c>
      <c r="I40" s="11">
        <v>10.25</v>
      </c>
      <c r="J40" s="11">
        <v>10.22</v>
      </c>
    </row>
    <row r="41" spans="1:10" ht="15">
      <c r="A41" s="33">
        <v>2007</v>
      </c>
      <c r="B41" s="9" t="s">
        <v>15</v>
      </c>
      <c r="C41" s="11">
        <v>11.41</v>
      </c>
      <c r="D41" s="11">
        <v>13.02</v>
      </c>
      <c r="E41" s="11">
        <v>11.33</v>
      </c>
      <c r="F41" s="11">
        <v>11.53</v>
      </c>
      <c r="G41" s="11">
        <v>9.69</v>
      </c>
      <c r="H41" s="11">
        <v>11.27</v>
      </c>
      <c r="I41" s="11">
        <v>10.08</v>
      </c>
      <c r="J41" s="11">
        <v>10.29</v>
      </c>
    </row>
    <row r="42" spans="1:10" ht="15">
      <c r="A42" s="34"/>
      <c r="B42" s="9" t="s">
        <v>17</v>
      </c>
      <c r="C42" s="11">
        <v>16.82</v>
      </c>
      <c r="D42" s="11">
        <v>12.71</v>
      </c>
      <c r="E42" s="11">
        <v>11.3</v>
      </c>
      <c r="F42" s="11">
        <v>11.51</v>
      </c>
      <c r="G42" s="11">
        <v>14.42</v>
      </c>
      <c r="H42" s="11">
        <v>10.8</v>
      </c>
      <c r="I42" s="11">
        <v>10.1</v>
      </c>
      <c r="J42" s="11">
        <v>10.28</v>
      </c>
    </row>
    <row r="43" spans="1:10" ht="15">
      <c r="A43" s="34"/>
      <c r="B43" s="9" t="s">
        <v>18</v>
      </c>
      <c r="C43" s="11">
        <v>9.99</v>
      </c>
      <c r="D43" s="11">
        <v>12.59</v>
      </c>
      <c r="E43" s="11">
        <v>11.83</v>
      </c>
      <c r="F43" s="11">
        <v>11.48</v>
      </c>
      <c r="G43" s="11">
        <v>8.66</v>
      </c>
      <c r="H43" s="11">
        <v>10.91</v>
      </c>
      <c r="I43" s="11">
        <v>10.49</v>
      </c>
      <c r="J43" s="11">
        <v>10.22</v>
      </c>
    </row>
    <row r="44" spans="1:10" ht="15">
      <c r="A44" s="35"/>
      <c r="B44" s="9" t="s">
        <v>19</v>
      </c>
      <c r="C44" s="11">
        <v>12.4</v>
      </c>
      <c r="D44" s="11">
        <v>12.78</v>
      </c>
      <c r="E44" s="11">
        <v>11.34</v>
      </c>
      <c r="F44" s="11">
        <v>11.3</v>
      </c>
      <c r="G44" s="11">
        <v>10.95</v>
      </c>
      <c r="H44" s="11">
        <v>11.1</v>
      </c>
      <c r="I44" s="11">
        <v>10.2</v>
      </c>
      <c r="J44" s="11">
        <v>10.11</v>
      </c>
    </row>
    <row r="45" spans="1:10" ht="15">
      <c r="A45" s="33">
        <v>2008</v>
      </c>
      <c r="B45" s="9" t="s">
        <v>15</v>
      </c>
      <c r="C45" s="11">
        <v>11.02</v>
      </c>
      <c r="D45" s="11">
        <v>12.73</v>
      </c>
      <c r="E45" s="11">
        <v>11.05</v>
      </c>
      <c r="F45" s="11">
        <v>11.35</v>
      </c>
      <c r="G45" s="11">
        <v>8.93</v>
      </c>
      <c r="H45" s="11">
        <v>10.62</v>
      </c>
      <c r="I45" s="11">
        <v>9.86</v>
      </c>
      <c r="J45" s="11">
        <v>10.16</v>
      </c>
    </row>
    <row r="46" spans="1:10" ht="15">
      <c r="A46" s="34"/>
      <c r="B46" s="9" t="s">
        <v>17</v>
      </c>
      <c r="C46" s="11">
        <v>17.31</v>
      </c>
      <c r="D46" s="11">
        <v>12.94</v>
      </c>
      <c r="E46" s="11">
        <v>10.77</v>
      </c>
      <c r="F46" s="11">
        <v>10.9</v>
      </c>
      <c r="G46" s="11">
        <v>14.71</v>
      </c>
      <c r="H46" s="11">
        <v>10.86</v>
      </c>
      <c r="I46" s="11">
        <v>9.71</v>
      </c>
      <c r="J46" s="11">
        <v>9.81</v>
      </c>
    </row>
    <row r="47" spans="1:10" ht="15">
      <c r="A47" s="34"/>
      <c r="B47" s="9" t="s">
        <v>18</v>
      </c>
      <c r="C47" s="11">
        <v>10.29</v>
      </c>
      <c r="D47" s="11">
        <v>12.64</v>
      </c>
      <c r="E47" s="11">
        <v>11.07</v>
      </c>
      <c r="F47" s="11">
        <v>10.73</v>
      </c>
      <c r="G47" s="11">
        <v>8.65</v>
      </c>
      <c r="H47" s="11">
        <v>10.75</v>
      </c>
      <c r="I47" s="11">
        <v>9.86</v>
      </c>
      <c r="J47" s="11">
        <v>9.55</v>
      </c>
    </row>
    <row r="48" spans="1:10" ht="15">
      <c r="A48" s="35"/>
      <c r="B48" s="9" t="s">
        <v>19</v>
      </c>
      <c r="C48" s="11">
        <v>13.15</v>
      </c>
      <c r="D48" s="11">
        <v>13.65</v>
      </c>
      <c r="E48" s="11">
        <v>10.35</v>
      </c>
      <c r="F48" s="11">
        <v>10.25</v>
      </c>
      <c r="G48" s="11">
        <v>12.16</v>
      </c>
      <c r="H48" s="11">
        <v>12.44</v>
      </c>
      <c r="I48" s="11">
        <v>9.29</v>
      </c>
      <c r="J48" s="11">
        <v>9.17</v>
      </c>
    </row>
    <row r="49" spans="1:10" ht="15">
      <c r="A49" s="33">
        <v>2009</v>
      </c>
      <c r="B49" s="9" t="s">
        <v>15</v>
      </c>
      <c r="C49" s="11">
        <v>12.75</v>
      </c>
      <c r="D49" s="11">
        <v>14.37</v>
      </c>
      <c r="E49" s="11">
        <v>9.58</v>
      </c>
      <c r="F49" s="11">
        <v>9.83</v>
      </c>
      <c r="G49" s="11">
        <v>11.15</v>
      </c>
      <c r="H49" s="11">
        <v>12.73</v>
      </c>
      <c r="I49" s="11">
        <v>8.56</v>
      </c>
      <c r="J49" s="11">
        <v>8.86</v>
      </c>
    </row>
    <row r="50" spans="1:10" ht="15">
      <c r="A50" s="34"/>
      <c r="B50" s="9" t="s">
        <v>17</v>
      </c>
      <c r="C50" s="11">
        <v>18.33</v>
      </c>
      <c r="D50" s="11">
        <v>14.22</v>
      </c>
      <c r="E50" s="11">
        <v>9.35</v>
      </c>
      <c r="F50" s="11">
        <v>9.5</v>
      </c>
      <c r="G50" s="11">
        <v>16.8</v>
      </c>
      <c r="H50" s="11">
        <v>13.19</v>
      </c>
      <c r="I50" s="11">
        <v>8.35</v>
      </c>
      <c r="J50" s="11">
        <v>8.46</v>
      </c>
    </row>
    <row r="51" spans="1:10" ht="15">
      <c r="A51" s="34"/>
      <c r="B51" s="9" t="s">
        <v>18</v>
      </c>
      <c r="C51" s="11">
        <v>11.86</v>
      </c>
      <c r="D51" s="11">
        <v>14.3</v>
      </c>
      <c r="E51" s="11">
        <v>9.5</v>
      </c>
      <c r="F51" s="11">
        <v>9.17</v>
      </c>
      <c r="G51" s="11">
        <v>10.81</v>
      </c>
      <c r="H51" s="11">
        <v>12.99</v>
      </c>
      <c r="I51" s="11">
        <v>8.5</v>
      </c>
      <c r="J51" s="11">
        <v>8.18</v>
      </c>
    </row>
    <row r="52" spans="1:10" ht="15">
      <c r="A52" s="35"/>
      <c r="B52" s="9" t="s">
        <v>19</v>
      </c>
      <c r="C52" s="11">
        <v>13.99</v>
      </c>
      <c r="D52" s="11">
        <v>14.05</v>
      </c>
      <c r="E52" s="11">
        <v>9.23</v>
      </c>
      <c r="F52" s="11">
        <v>9.14</v>
      </c>
      <c r="G52" s="11">
        <v>13.12</v>
      </c>
      <c r="H52" s="11">
        <v>13.08</v>
      </c>
      <c r="I52" s="11">
        <v>8.26</v>
      </c>
      <c r="J52" s="11">
        <v>8.15</v>
      </c>
    </row>
    <row r="53" spans="1:10" ht="15">
      <c r="A53" s="33">
        <v>2010</v>
      </c>
      <c r="B53" s="9" t="s">
        <v>15</v>
      </c>
      <c r="C53" s="11">
        <v>11.56</v>
      </c>
      <c r="D53" s="11">
        <v>13.37</v>
      </c>
      <c r="E53" s="11">
        <v>8.89</v>
      </c>
      <c r="F53" s="11">
        <v>9.11</v>
      </c>
      <c r="G53" s="11">
        <v>10.96</v>
      </c>
      <c r="H53" s="11">
        <v>12.59</v>
      </c>
      <c r="I53" s="11">
        <v>7.83</v>
      </c>
      <c r="J53" s="11">
        <v>8.13</v>
      </c>
    </row>
    <row r="54" spans="1:10" ht="15">
      <c r="A54" s="34"/>
      <c r="B54" s="9" t="s">
        <v>17</v>
      </c>
      <c r="C54" s="11">
        <v>17.31</v>
      </c>
      <c r="D54" s="11">
        <v>13.1</v>
      </c>
      <c r="E54" s="11">
        <v>9.27</v>
      </c>
      <c r="F54" s="11">
        <v>9.38</v>
      </c>
      <c r="G54" s="11">
        <v>15.65</v>
      </c>
      <c r="H54" s="11">
        <v>11.95</v>
      </c>
      <c r="I54" s="11">
        <v>8.32</v>
      </c>
      <c r="J54" s="11">
        <v>8.39</v>
      </c>
    </row>
    <row r="55" spans="1:10" ht="15">
      <c r="A55" s="34"/>
      <c r="B55" s="9" t="s">
        <v>18</v>
      </c>
      <c r="C55" s="11">
        <v>10.51</v>
      </c>
      <c r="D55" s="11">
        <v>13.03</v>
      </c>
      <c r="E55" s="11">
        <v>9.53</v>
      </c>
      <c r="F55" s="11">
        <v>9.2</v>
      </c>
      <c r="G55" s="11">
        <v>9.74</v>
      </c>
      <c r="H55" s="11">
        <v>12</v>
      </c>
      <c r="I55" s="11">
        <v>8.57</v>
      </c>
      <c r="J55" s="11">
        <v>8.25</v>
      </c>
    </row>
    <row r="56" spans="1:10" ht="15">
      <c r="A56" s="35"/>
      <c r="B56" s="9" t="s">
        <v>19</v>
      </c>
      <c r="C56" s="11">
        <v>12.23</v>
      </c>
      <c r="D56" s="11">
        <v>12.32</v>
      </c>
      <c r="E56" s="11">
        <v>9.27</v>
      </c>
      <c r="F56" s="11">
        <v>9.17</v>
      </c>
      <c r="G56" s="11">
        <v>11.74</v>
      </c>
      <c r="H56" s="11">
        <v>11.76</v>
      </c>
      <c r="I56" s="11">
        <v>8.41</v>
      </c>
      <c r="J56" s="11">
        <v>8.25</v>
      </c>
    </row>
    <row r="57" spans="1:10" ht="15">
      <c r="A57" s="33">
        <v>2011</v>
      </c>
      <c r="B57" s="9" t="s">
        <v>15</v>
      </c>
      <c r="C57" s="11">
        <v>10.76</v>
      </c>
      <c r="D57" s="11">
        <v>12.56</v>
      </c>
      <c r="E57" s="11">
        <v>9.1</v>
      </c>
      <c r="F57" s="11">
        <v>9.3</v>
      </c>
      <c r="G57" s="11">
        <v>9.7</v>
      </c>
      <c r="H57" s="11">
        <v>11.33</v>
      </c>
      <c r="I57" s="11">
        <v>8</v>
      </c>
      <c r="J57" s="11">
        <v>8.3</v>
      </c>
    </row>
    <row r="58" spans="1:10" ht="15">
      <c r="A58" s="34"/>
      <c r="B58" s="9" t="s">
        <v>17</v>
      </c>
      <c r="C58" s="11">
        <v>17</v>
      </c>
      <c r="D58" s="11">
        <v>12.72</v>
      </c>
      <c r="E58" s="11">
        <v>9.05</v>
      </c>
      <c r="F58" s="11">
        <v>9.15</v>
      </c>
      <c r="G58" s="11">
        <v>15.24</v>
      </c>
      <c r="H58" s="11">
        <v>11.46</v>
      </c>
      <c r="I58" s="11">
        <v>8.14</v>
      </c>
      <c r="J58" s="11">
        <v>8.22</v>
      </c>
    </row>
    <row r="59" spans="1:10" ht="15">
      <c r="A59" s="34"/>
      <c r="B59" s="9" t="s">
        <v>18</v>
      </c>
      <c r="C59" s="11">
        <v>9.55</v>
      </c>
      <c r="D59" s="11">
        <v>12.18</v>
      </c>
      <c r="E59" s="11">
        <v>9.41</v>
      </c>
      <c r="F59" s="11">
        <v>9.12</v>
      </c>
      <c r="G59" s="11">
        <v>8.67</v>
      </c>
      <c r="H59" s="11">
        <v>11.03</v>
      </c>
      <c r="I59" s="11">
        <v>8.49</v>
      </c>
      <c r="J59" s="11">
        <v>8.21</v>
      </c>
    </row>
    <row r="60" spans="1:10" ht="15">
      <c r="A60" s="35"/>
      <c r="B60" s="9" t="s">
        <v>19</v>
      </c>
      <c r="C60" s="11">
        <v>12.67</v>
      </c>
      <c r="D60" s="11">
        <v>12.86</v>
      </c>
      <c r="E60" s="11">
        <v>9.09</v>
      </c>
      <c r="F60" s="11">
        <v>9.06</v>
      </c>
      <c r="G60" s="11">
        <v>11.5</v>
      </c>
      <c r="H60" s="11">
        <v>11.59</v>
      </c>
      <c r="I60" s="11">
        <v>8.28</v>
      </c>
      <c r="J60" s="11">
        <v>8.14</v>
      </c>
    </row>
    <row r="61" spans="1:10" ht="15">
      <c r="A61" s="33">
        <v>2012</v>
      </c>
      <c r="B61" s="9" t="s">
        <v>15</v>
      </c>
      <c r="C61" s="11">
        <v>10.77</v>
      </c>
      <c r="D61" s="11">
        <v>12.36</v>
      </c>
      <c r="E61" s="11">
        <v>8.5</v>
      </c>
      <c r="F61" s="11">
        <v>8.69</v>
      </c>
      <c r="G61" s="11">
        <v>9.79</v>
      </c>
      <c r="H61" s="11">
        <v>11.21</v>
      </c>
      <c r="I61" s="11">
        <v>7.53</v>
      </c>
      <c r="J61" s="11">
        <v>7.84</v>
      </c>
    </row>
    <row r="62" spans="1:10" ht="15">
      <c r="A62" s="34"/>
      <c r="B62" s="9" t="s">
        <v>17</v>
      </c>
      <c r="C62" s="11">
        <v>16.66</v>
      </c>
      <c r="D62" s="11">
        <v>12.57</v>
      </c>
      <c r="E62" s="11">
        <v>8.67</v>
      </c>
      <c r="F62" s="11">
        <v>8.78</v>
      </c>
      <c r="G62" s="11">
        <v>14.86</v>
      </c>
      <c r="H62" s="11">
        <v>11.22</v>
      </c>
      <c r="I62" s="11">
        <v>7.75</v>
      </c>
      <c r="J62" s="11">
        <v>7.86</v>
      </c>
    </row>
    <row r="63" spans="1:10" ht="15">
      <c r="A63" s="34"/>
      <c r="B63" s="9" t="s">
        <v>18</v>
      </c>
      <c r="C63" s="11">
        <v>9.83</v>
      </c>
      <c r="D63" s="11">
        <v>12.43</v>
      </c>
      <c r="E63" s="11">
        <v>8.98</v>
      </c>
      <c r="F63" s="11">
        <v>8.75</v>
      </c>
      <c r="G63" s="11">
        <v>8.9</v>
      </c>
      <c r="H63" s="11">
        <v>11.23</v>
      </c>
      <c r="I63" s="11">
        <v>8.01</v>
      </c>
      <c r="J63" s="11">
        <v>7.78</v>
      </c>
    </row>
    <row r="64" spans="1:10" ht="15">
      <c r="A64" s="35"/>
      <c r="B64" s="9" t="s">
        <v>19</v>
      </c>
      <c r="C64" s="11">
        <v>11.73</v>
      </c>
      <c r="D64" s="11">
        <v>12.06</v>
      </c>
      <c r="E64" s="11">
        <v>8.97</v>
      </c>
      <c r="F64" s="11">
        <v>8.92</v>
      </c>
      <c r="G64" s="11">
        <v>10.45</v>
      </c>
      <c r="H64" s="11">
        <v>10.64</v>
      </c>
      <c r="I64" s="11">
        <v>8.09</v>
      </c>
      <c r="J64" s="11">
        <v>7.94</v>
      </c>
    </row>
    <row r="65" spans="1:10" ht="15">
      <c r="A65" s="33">
        <v>2013</v>
      </c>
      <c r="B65" s="9" t="s">
        <v>15</v>
      </c>
      <c r="C65" s="11">
        <v>11.19</v>
      </c>
      <c r="D65" s="11">
        <v>12.55</v>
      </c>
      <c r="E65" s="11">
        <v>7.92</v>
      </c>
      <c r="F65" s="11">
        <v>8.16</v>
      </c>
      <c r="G65" s="11">
        <v>9.96</v>
      </c>
      <c r="H65" s="11">
        <v>11.23</v>
      </c>
      <c r="I65" s="11">
        <v>7.03</v>
      </c>
      <c r="J65" s="11">
        <v>7.36</v>
      </c>
    </row>
    <row r="66" spans="1:10" ht="15">
      <c r="A66" s="34"/>
      <c r="B66" s="9" t="s">
        <v>17</v>
      </c>
      <c r="C66" s="11">
        <v>16.37</v>
      </c>
      <c r="D66" s="11">
        <v>12.5</v>
      </c>
      <c r="E66" s="11">
        <v>8.28</v>
      </c>
      <c r="F66" s="11">
        <v>8.37</v>
      </c>
      <c r="G66" s="11">
        <v>15.02</v>
      </c>
      <c r="H66" s="11">
        <v>11.47</v>
      </c>
      <c r="I66" s="11">
        <v>7.47</v>
      </c>
      <c r="J66" s="11">
        <v>7.56</v>
      </c>
    </row>
    <row r="67" spans="1:10" ht="15">
      <c r="A67" s="34"/>
      <c r="B67" s="9" t="s">
        <v>18</v>
      </c>
      <c r="C67" s="11">
        <v>9.84</v>
      </c>
      <c r="D67" s="11">
        <v>12.32</v>
      </c>
      <c r="E67" s="11">
        <v>8.79</v>
      </c>
      <c r="F67" s="11">
        <v>8.54</v>
      </c>
      <c r="G67" s="11">
        <v>9.07</v>
      </c>
      <c r="H67" s="11">
        <v>11.34</v>
      </c>
      <c r="I67" s="11">
        <v>7.95</v>
      </c>
      <c r="J67" s="11">
        <v>7.69</v>
      </c>
    </row>
    <row r="68" spans="1:10" ht="15">
      <c r="A68" s="35"/>
      <c r="B68" s="9" t="s">
        <v>19</v>
      </c>
      <c r="C68" s="11">
        <v>12.29</v>
      </c>
      <c r="D68" s="11">
        <v>12.49</v>
      </c>
      <c r="E68" s="11">
        <v>8.48</v>
      </c>
      <c r="F68" s="11">
        <v>8.46</v>
      </c>
      <c r="G68" s="11">
        <v>11.21</v>
      </c>
      <c r="H68" s="11">
        <v>11.37</v>
      </c>
      <c r="I68" s="11">
        <v>7.78</v>
      </c>
      <c r="J68" s="11">
        <v>7.64</v>
      </c>
    </row>
    <row r="69" spans="1:10" ht="15">
      <c r="A69" s="33">
        <v>2014</v>
      </c>
      <c r="B69" s="9" t="s">
        <v>15</v>
      </c>
      <c r="C69" s="11">
        <v>11.16</v>
      </c>
      <c r="D69" s="11">
        <v>12.57</v>
      </c>
      <c r="E69" s="11">
        <v>8.19</v>
      </c>
      <c r="F69" s="11">
        <v>8.42</v>
      </c>
      <c r="G69" s="11">
        <v>10.03</v>
      </c>
      <c r="H69" s="11">
        <v>11.3</v>
      </c>
      <c r="I69" s="11">
        <v>7.31</v>
      </c>
      <c r="J69" s="11">
        <v>7.65</v>
      </c>
    </row>
    <row r="70" spans="1:10" ht="15">
      <c r="A70" s="34"/>
      <c r="B70" s="9" t="s">
        <v>17</v>
      </c>
      <c r="C70" s="11">
        <v>16.16</v>
      </c>
      <c r="D70" s="11">
        <v>12.55</v>
      </c>
      <c r="E70" s="11">
        <v>8.19</v>
      </c>
      <c r="F70" s="11">
        <v>8.26</v>
      </c>
      <c r="G70" s="11">
        <v>14.75</v>
      </c>
      <c r="H70" s="11">
        <v>11.29</v>
      </c>
      <c r="I70" s="11">
        <v>7.45</v>
      </c>
      <c r="J70" s="11">
        <v>7.52</v>
      </c>
    </row>
    <row r="71" spans="1:10" ht="15">
      <c r="A71" s="34"/>
      <c r="B71" s="9" t="s">
        <v>18</v>
      </c>
      <c r="C71" s="11">
        <v>10.37</v>
      </c>
      <c r="D71" s="11">
        <v>12.86</v>
      </c>
      <c r="E71" s="11">
        <v>8.56</v>
      </c>
      <c r="F71" s="11">
        <v>8.32</v>
      </c>
      <c r="G71" s="11">
        <v>8.63</v>
      </c>
      <c r="H71" s="11">
        <v>10.97</v>
      </c>
      <c r="I71" s="11">
        <v>7.88</v>
      </c>
      <c r="J71" s="11">
        <v>7.62</v>
      </c>
    </row>
    <row r="72" spans="1:10" ht="15">
      <c r="A72" s="35"/>
      <c r="B72" s="9" t="s">
        <v>19</v>
      </c>
      <c r="C72" s="11">
        <v>12.71</v>
      </c>
      <c r="D72" s="11">
        <v>12.65</v>
      </c>
      <c r="E72" s="11">
        <v>8.24</v>
      </c>
      <c r="F72" s="11">
        <v>8.2</v>
      </c>
      <c r="G72" s="11">
        <v>11.1</v>
      </c>
      <c r="H72" s="11">
        <v>11.08</v>
      </c>
      <c r="I72" s="11">
        <v>7.65</v>
      </c>
      <c r="J72" s="11">
        <v>7.52</v>
      </c>
    </row>
    <row r="73" spans="1:10" ht="15">
      <c r="A73" s="33">
        <v>2015</v>
      </c>
      <c r="B73" s="9" t="s">
        <v>15</v>
      </c>
      <c r="C73" s="11">
        <v>11.01</v>
      </c>
      <c r="D73" s="11">
        <v>12.56</v>
      </c>
      <c r="E73" s="11">
        <v>7.95</v>
      </c>
      <c r="F73" s="11">
        <v>8.16</v>
      </c>
      <c r="G73" s="11">
        <v>10.08</v>
      </c>
      <c r="H73" s="11">
        <v>11.46</v>
      </c>
      <c r="I73" s="11">
        <v>7.1</v>
      </c>
      <c r="J73" s="11">
        <v>7.42</v>
      </c>
    </row>
    <row r="74" spans="1:10" ht="15">
      <c r="A74" s="34"/>
      <c r="B74" s="9" t="s">
        <v>17</v>
      </c>
      <c r="C74" s="11">
        <v>16.02</v>
      </c>
      <c r="D74" s="11">
        <v>12.37</v>
      </c>
      <c r="E74" s="11">
        <v>8.07</v>
      </c>
      <c r="F74" s="11">
        <v>8.14</v>
      </c>
      <c r="G74" s="11">
        <v>14.85</v>
      </c>
      <c r="H74" s="11">
        <v>11.38</v>
      </c>
      <c r="I74" s="11">
        <v>7.35</v>
      </c>
      <c r="J74" s="11">
        <v>7.41</v>
      </c>
    </row>
    <row r="75" spans="1:10" ht="15">
      <c r="A75" s="34"/>
      <c r="B75" s="9" t="s">
        <v>18</v>
      </c>
      <c r="C75" s="11">
        <v>9.61</v>
      </c>
      <c r="D75" s="11">
        <v>12.25</v>
      </c>
      <c r="E75" s="11">
        <v>8.46</v>
      </c>
      <c r="F75" s="11">
        <v>8.17</v>
      </c>
      <c r="G75" s="11">
        <v>8.55</v>
      </c>
      <c r="H75" s="11">
        <v>10.93</v>
      </c>
      <c r="I75" s="11">
        <v>7.71</v>
      </c>
      <c r="J75" s="11">
        <v>7.45</v>
      </c>
    </row>
    <row r="76" spans="1:10" ht="15">
      <c r="A76" s="35"/>
      <c r="B76" s="9" t="s">
        <v>19</v>
      </c>
      <c r="C76" s="11">
        <v>12.48</v>
      </c>
      <c r="D76" s="11">
        <v>12.32</v>
      </c>
      <c r="E76" s="11">
        <v>8.33</v>
      </c>
      <c r="F76" s="11">
        <v>8.28</v>
      </c>
      <c r="G76" s="11">
        <v>11.05</v>
      </c>
      <c r="H76" s="11">
        <v>10.98</v>
      </c>
      <c r="I76" s="11">
        <v>7.68</v>
      </c>
      <c r="J76" s="11">
        <v>7.54</v>
      </c>
    </row>
    <row r="77" spans="1:10" ht="15">
      <c r="A77" s="33">
        <v>2016</v>
      </c>
      <c r="B77" s="9" t="s">
        <v>15</v>
      </c>
      <c r="C77" s="11">
        <v>10.72</v>
      </c>
      <c r="D77" s="11">
        <v>12.21</v>
      </c>
      <c r="E77" s="11">
        <v>8.06</v>
      </c>
      <c r="F77" s="11">
        <v>8.29</v>
      </c>
      <c r="G77" s="11">
        <v>10.02</v>
      </c>
      <c r="H77" s="11">
        <v>11.39</v>
      </c>
      <c r="I77" s="11">
        <v>7.26</v>
      </c>
      <c r="J77" s="11">
        <v>7.58</v>
      </c>
    </row>
    <row r="78" spans="1:10" ht="15">
      <c r="A78" s="34"/>
      <c r="B78" s="9" t="s">
        <v>17</v>
      </c>
      <c r="C78" s="11">
        <v>16.05</v>
      </c>
      <c r="D78" s="11">
        <v>12.25</v>
      </c>
      <c r="E78" s="11">
        <v>8.48</v>
      </c>
      <c r="F78" s="11">
        <v>8.49</v>
      </c>
      <c r="G78" s="11">
        <v>14.6</v>
      </c>
      <c r="H78" s="11">
        <v>11.02</v>
      </c>
      <c r="I78" s="11">
        <v>7.73</v>
      </c>
      <c r="J78" s="11">
        <v>7.74</v>
      </c>
    </row>
    <row r="79" spans="1:10" ht="15">
      <c r="A79" s="34"/>
      <c r="B79" s="9" t="s">
        <v>18</v>
      </c>
      <c r="C79" s="11">
        <v>9.34</v>
      </c>
      <c r="D79" s="11">
        <v>12.11</v>
      </c>
      <c r="E79" s="11">
        <v>8.8</v>
      </c>
      <c r="F79" s="11">
        <v>8.53</v>
      </c>
      <c r="G79" s="11">
        <v>8.33</v>
      </c>
      <c r="H79" s="11">
        <v>10.82</v>
      </c>
      <c r="I79" s="11">
        <v>8.05</v>
      </c>
      <c r="J79" s="11">
        <v>7.82</v>
      </c>
    </row>
    <row r="80" spans="1:10" ht="15">
      <c r="A80" s="35"/>
      <c r="B80" s="9" t="s">
        <v>19</v>
      </c>
      <c r="C80" s="11">
        <v>12.07</v>
      </c>
      <c r="D80" s="11">
        <v>11.98</v>
      </c>
      <c r="E80" s="11">
        <v>8.52</v>
      </c>
      <c r="F80" s="11">
        <v>8.54</v>
      </c>
      <c r="G80" s="11">
        <v>10.63</v>
      </c>
      <c r="H80" s="11">
        <v>10.58</v>
      </c>
      <c r="I80" s="11">
        <v>7.92</v>
      </c>
      <c r="J80" s="11">
        <v>7.85</v>
      </c>
    </row>
    <row r="81" spans="1:10" ht="15">
      <c r="A81" s="33">
        <v>2017</v>
      </c>
      <c r="B81" s="9" t="s">
        <v>15</v>
      </c>
      <c r="C81" s="11">
        <v>10.67</v>
      </c>
      <c r="D81" s="11">
        <v>11.95</v>
      </c>
      <c r="E81" s="11">
        <v>8.62</v>
      </c>
      <c r="F81" s="11">
        <v>8.79</v>
      </c>
      <c r="G81" s="11">
        <v>8.86</v>
      </c>
      <c r="H81" s="11">
        <v>10.13</v>
      </c>
      <c r="I81" s="11">
        <v>7.82</v>
      </c>
      <c r="J81" s="11">
        <v>8.07</v>
      </c>
    </row>
    <row r="82" spans="1:10" ht="15">
      <c r="A82" s="34"/>
      <c r="B82" s="9" t="s">
        <v>17</v>
      </c>
      <c r="C82" s="11">
        <v>15.85</v>
      </c>
      <c r="D82" s="11">
        <v>12.1</v>
      </c>
      <c r="E82" s="11">
        <v>8.66</v>
      </c>
      <c r="F82" s="11">
        <v>8.73</v>
      </c>
      <c r="G82" s="11">
        <v>14.16</v>
      </c>
      <c r="H82" s="11">
        <v>10.63</v>
      </c>
      <c r="I82" s="11">
        <v>7.93</v>
      </c>
      <c r="J82" s="11">
        <v>7.98</v>
      </c>
    </row>
    <row r="83" spans="1:10" ht="15">
      <c r="A83" s="34"/>
      <c r="B83" s="9" t="s">
        <v>18</v>
      </c>
      <c r="C83" s="11" t="s">
        <v>16</v>
      </c>
      <c r="D83" s="11" t="s">
        <v>16</v>
      </c>
      <c r="E83" s="11" t="s">
        <v>16</v>
      </c>
      <c r="F83" s="11" t="s">
        <v>16</v>
      </c>
      <c r="G83" s="11" t="s">
        <v>16</v>
      </c>
      <c r="H83" s="11" t="s">
        <v>16</v>
      </c>
      <c r="I83" s="11" t="s">
        <v>16</v>
      </c>
      <c r="J83" s="11" t="s">
        <v>16</v>
      </c>
    </row>
    <row r="84" spans="1:10" ht="15">
      <c r="A84" s="35"/>
      <c r="B84" s="9" t="s">
        <v>19</v>
      </c>
      <c r="C84" s="11" t="s">
        <v>16</v>
      </c>
      <c r="D84" s="11" t="s">
        <v>16</v>
      </c>
      <c r="E84" s="11" t="s">
        <v>16</v>
      </c>
      <c r="F84" s="11" t="s">
        <v>16</v>
      </c>
      <c r="G84" s="11" t="s">
        <v>16</v>
      </c>
      <c r="H84" s="11" t="s">
        <v>16</v>
      </c>
      <c r="I84" s="11" t="s">
        <v>16</v>
      </c>
      <c r="J84" s="11" t="s">
        <v>16</v>
      </c>
    </row>
  </sheetData>
  <mergeCells count="25">
    <mergeCell ref="C6:F6"/>
    <mergeCell ref="G6:J6"/>
    <mergeCell ref="C7:D7"/>
    <mergeCell ref="E7:F7"/>
    <mergeCell ref="G7:H7"/>
    <mergeCell ref="I7:J7"/>
    <mergeCell ref="A53:A56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A81:A84"/>
    <mergeCell ref="A57:A60"/>
    <mergeCell ref="A61:A64"/>
    <mergeCell ref="A65:A68"/>
    <mergeCell ref="A69:A72"/>
    <mergeCell ref="A73:A76"/>
    <mergeCell ref="A77:A80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84"/>
  <sheetViews>
    <sheetView workbookViewId="0" topLeftCell="A1">
      <pane ySplit="8" topLeftCell="A57" activePane="bottomLeft" state="frozen"/>
      <selection pane="topLeft" activeCell="I84" sqref="I84"/>
      <selection pane="bottomLeft" activeCell="I84" sqref="I84"/>
    </sheetView>
  </sheetViews>
  <sheetFormatPr defaultColWidth="9.140625" defaultRowHeight="15"/>
  <cols>
    <col min="1" max="1" width="9.28125" style="2" bestFit="1" customWidth="1"/>
    <col min="2" max="2" width="3.421875" style="2" customWidth="1"/>
    <col min="3" max="3" width="12.421875" style="2" customWidth="1"/>
    <col min="4" max="4" width="9.57421875" style="2" customWidth="1"/>
    <col min="5" max="5" width="9.57421875" style="2" bestFit="1" customWidth="1"/>
    <col min="6" max="6" width="9.28125" style="2" bestFit="1" customWidth="1"/>
    <col min="7" max="7" width="9.57421875" style="2" bestFit="1" customWidth="1"/>
    <col min="8" max="8" width="9.57421875" style="2" customWidth="1"/>
    <col min="9" max="10" width="10.421875" style="2" customWidth="1"/>
    <col min="11" max="18" width="11.28125" style="2" bestFit="1" customWidth="1"/>
    <col min="19" max="16384" width="9.140625" style="2" customWidth="1"/>
  </cols>
  <sheetData>
    <row r="1" ht="15">
      <c r="A1" s="1" t="s">
        <v>20</v>
      </c>
    </row>
    <row r="2" ht="15">
      <c r="A2" s="12" t="s">
        <v>27</v>
      </c>
    </row>
    <row r="3" s="17" customFormat="1" ht="15">
      <c r="A3" s="16" t="s">
        <v>28</v>
      </c>
    </row>
    <row r="4" ht="15">
      <c r="A4" s="12" t="s">
        <v>29</v>
      </c>
    </row>
    <row r="6" ht="12.75" thickBot="1">
      <c r="A6" s="18"/>
    </row>
    <row r="7" spans="1:18" s="20" customFormat="1" ht="23.25" customHeight="1" thickBot="1">
      <c r="A7" s="19"/>
      <c r="B7" s="19"/>
      <c r="C7" s="48" t="s">
        <v>30</v>
      </c>
      <c r="D7" s="49"/>
      <c r="E7" s="49"/>
      <c r="F7" s="49"/>
      <c r="G7" s="49"/>
      <c r="H7" s="49"/>
      <c r="I7" s="50"/>
      <c r="J7" s="51"/>
      <c r="K7" s="52" t="s">
        <v>31</v>
      </c>
      <c r="L7" s="49"/>
      <c r="M7" s="49"/>
      <c r="N7" s="49"/>
      <c r="O7" s="49"/>
      <c r="P7" s="49"/>
      <c r="Q7" s="49"/>
      <c r="R7" s="51"/>
    </row>
    <row r="8" spans="1:18" s="20" customFormat="1" ht="90.75" customHeight="1" thickBot="1">
      <c r="A8" s="19"/>
      <c r="B8" s="19"/>
      <c r="C8" s="21" t="s">
        <v>32</v>
      </c>
      <c r="D8" s="21" t="s">
        <v>33</v>
      </c>
      <c r="E8" s="21" t="s">
        <v>34</v>
      </c>
      <c r="F8" s="21" t="s">
        <v>35</v>
      </c>
      <c r="G8" s="21" t="s">
        <v>36</v>
      </c>
      <c r="H8" s="21" t="s">
        <v>37</v>
      </c>
      <c r="I8" s="21" t="s">
        <v>38</v>
      </c>
      <c r="J8" s="21" t="s">
        <v>39</v>
      </c>
      <c r="K8" s="22" t="s">
        <v>32</v>
      </c>
      <c r="L8" s="22" t="s">
        <v>33</v>
      </c>
      <c r="M8" s="22" t="s">
        <v>34</v>
      </c>
      <c r="N8" s="22" t="s">
        <v>35</v>
      </c>
      <c r="O8" s="22" t="s">
        <v>36</v>
      </c>
      <c r="P8" s="22" t="s">
        <v>37</v>
      </c>
      <c r="Q8" s="22" t="s">
        <v>38</v>
      </c>
      <c r="R8" s="22" t="s">
        <v>40</v>
      </c>
    </row>
    <row r="9" spans="1:18" ht="15">
      <c r="A9" s="36">
        <v>1999</v>
      </c>
      <c r="B9" s="9" t="s">
        <v>15</v>
      </c>
      <c r="C9" s="23">
        <v>486532.35</v>
      </c>
      <c r="D9" s="23">
        <v>270764.98</v>
      </c>
      <c r="E9" s="23">
        <v>176194.68</v>
      </c>
      <c r="F9" s="23">
        <v>291282.76</v>
      </c>
      <c r="G9" s="23">
        <v>150841.62</v>
      </c>
      <c r="H9" s="23">
        <v>1073933.15</v>
      </c>
      <c r="I9" s="23">
        <v>189133.73</v>
      </c>
      <c r="J9" s="23">
        <v>1263066.88</v>
      </c>
      <c r="K9" s="10" t="s">
        <v>16</v>
      </c>
      <c r="L9" s="10" t="s">
        <v>16</v>
      </c>
      <c r="M9" s="10" t="s">
        <v>16</v>
      </c>
      <c r="N9" s="10" t="s">
        <v>16</v>
      </c>
      <c r="O9" s="10" t="s">
        <v>16</v>
      </c>
      <c r="P9" s="10"/>
      <c r="Q9" s="10" t="s">
        <v>16</v>
      </c>
      <c r="R9" s="10"/>
    </row>
    <row r="10" spans="1:18" ht="15">
      <c r="A10" s="36"/>
      <c r="B10" s="9" t="s">
        <v>17</v>
      </c>
      <c r="C10" s="23">
        <v>495155.68</v>
      </c>
      <c r="D10" s="23">
        <v>274189.13</v>
      </c>
      <c r="E10" s="23">
        <v>175726.36</v>
      </c>
      <c r="F10" s="23">
        <v>293205.75</v>
      </c>
      <c r="G10" s="23">
        <v>156927.01</v>
      </c>
      <c r="H10" s="23">
        <v>1081349.91</v>
      </c>
      <c r="I10" s="23">
        <v>190908.2</v>
      </c>
      <c r="J10" s="23">
        <v>1272258.11</v>
      </c>
      <c r="K10" s="11">
        <f aca="true" t="shared" si="0" ref="K10:R25">_xlfn.IFERROR(ROUND(100*(C10-C9)/C9,2),":")</f>
        <v>1.77</v>
      </c>
      <c r="L10" s="11">
        <f t="shared" si="0"/>
        <v>1.26</v>
      </c>
      <c r="M10" s="11">
        <f t="shared" si="0"/>
        <v>-0.27</v>
      </c>
      <c r="N10" s="11">
        <f t="shared" si="0"/>
        <v>0.66</v>
      </c>
      <c r="O10" s="11">
        <f t="shared" si="0"/>
        <v>4.03</v>
      </c>
      <c r="P10" s="11">
        <f t="shared" si="0"/>
        <v>0.69</v>
      </c>
      <c r="Q10" s="11">
        <f t="shared" si="0"/>
        <v>0.94</v>
      </c>
      <c r="R10" s="11">
        <f t="shared" si="0"/>
        <v>0.73</v>
      </c>
    </row>
    <row r="11" spans="1:18" ht="15">
      <c r="A11" s="36"/>
      <c r="B11" s="9" t="s">
        <v>18</v>
      </c>
      <c r="C11" s="23">
        <v>501505.61</v>
      </c>
      <c r="D11" s="23">
        <v>277619.68</v>
      </c>
      <c r="E11" s="23">
        <v>175615.99</v>
      </c>
      <c r="F11" s="23">
        <v>296414.22</v>
      </c>
      <c r="G11" s="23">
        <v>158326.31</v>
      </c>
      <c r="H11" s="23">
        <v>1092829.19</v>
      </c>
      <c r="I11" s="23">
        <v>192828.55</v>
      </c>
      <c r="J11" s="23">
        <v>1285657.74</v>
      </c>
      <c r="K11" s="11">
        <f>_xlfn.IFERROR(ROUND(100*(C11-C10)/C10,2),":")</f>
        <v>1.28</v>
      </c>
      <c r="L11" s="11">
        <f t="shared" si="0"/>
        <v>1.25</v>
      </c>
      <c r="M11" s="11">
        <f t="shared" si="0"/>
        <v>-0.06</v>
      </c>
      <c r="N11" s="11">
        <f t="shared" si="0"/>
        <v>1.09</v>
      </c>
      <c r="O11" s="11">
        <f t="shared" si="0"/>
        <v>0.89</v>
      </c>
      <c r="P11" s="11">
        <f t="shared" si="0"/>
        <v>1.06</v>
      </c>
      <c r="Q11" s="11">
        <f t="shared" si="0"/>
        <v>1.01</v>
      </c>
      <c r="R11" s="11">
        <f t="shared" si="0"/>
        <v>1.05</v>
      </c>
    </row>
    <row r="12" spans="1:18" ht="15">
      <c r="A12" s="37"/>
      <c r="B12" s="9" t="s">
        <v>19</v>
      </c>
      <c r="C12" s="23">
        <v>507441.57</v>
      </c>
      <c r="D12" s="23">
        <v>282421.82</v>
      </c>
      <c r="E12" s="23">
        <v>176424.25</v>
      </c>
      <c r="F12" s="23">
        <v>299261.03</v>
      </c>
      <c r="G12" s="23">
        <v>164154.07</v>
      </c>
      <c r="H12" s="23">
        <v>1101394.59</v>
      </c>
      <c r="I12" s="23">
        <v>195122.55</v>
      </c>
      <c r="J12" s="23">
        <v>1296517.15</v>
      </c>
      <c r="K12" s="11">
        <f aca="true" t="shared" si="1" ref="K12:R56">_xlfn.IFERROR(ROUND(100*(C12-C11)/C11,2),":")</f>
        <v>1.18</v>
      </c>
      <c r="L12" s="11">
        <f t="shared" si="0"/>
        <v>1.73</v>
      </c>
      <c r="M12" s="11">
        <f t="shared" si="0"/>
        <v>0.46</v>
      </c>
      <c r="N12" s="11">
        <f t="shared" si="0"/>
        <v>0.96</v>
      </c>
      <c r="O12" s="11">
        <f t="shared" si="0"/>
        <v>3.68</v>
      </c>
      <c r="P12" s="11">
        <f t="shared" si="0"/>
        <v>0.78</v>
      </c>
      <c r="Q12" s="11">
        <f t="shared" si="0"/>
        <v>1.19</v>
      </c>
      <c r="R12" s="11">
        <f t="shared" si="0"/>
        <v>0.84</v>
      </c>
    </row>
    <row r="13" spans="1:18" ht="15">
      <c r="A13" s="33">
        <v>2000</v>
      </c>
      <c r="B13" s="9" t="s">
        <v>15</v>
      </c>
      <c r="C13" s="23">
        <v>516177.82</v>
      </c>
      <c r="D13" s="23">
        <v>285378.52</v>
      </c>
      <c r="E13" s="23">
        <v>178365.08</v>
      </c>
      <c r="F13" s="23">
        <v>299000.9</v>
      </c>
      <c r="G13" s="23">
        <v>167784.37</v>
      </c>
      <c r="H13" s="23">
        <v>1111137.95</v>
      </c>
      <c r="I13" s="23">
        <v>197703.33</v>
      </c>
      <c r="J13" s="23">
        <v>1308841.29</v>
      </c>
      <c r="K13" s="11">
        <f t="shared" si="1"/>
        <v>1.72</v>
      </c>
      <c r="L13" s="11">
        <f t="shared" si="0"/>
        <v>1.05</v>
      </c>
      <c r="M13" s="11">
        <f t="shared" si="0"/>
        <v>1.1</v>
      </c>
      <c r="N13" s="11">
        <f t="shared" si="0"/>
        <v>-0.09</v>
      </c>
      <c r="O13" s="11">
        <f t="shared" si="0"/>
        <v>2.21</v>
      </c>
      <c r="P13" s="11">
        <f t="shared" si="0"/>
        <v>0.88</v>
      </c>
      <c r="Q13" s="11">
        <f t="shared" si="0"/>
        <v>1.32</v>
      </c>
      <c r="R13" s="11">
        <f t="shared" si="0"/>
        <v>0.95</v>
      </c>
    </row>
    <row r="14" spans="1:18" ht="15">
      <c r="A14" s="36"/>
      <c r="B14" s="9" t="s">
        <v>17</v>
      </c>
      <c r="C14" s="23">
        <v>523300.85</v>
      </c>
      <c r="D14" s="23">
        <v>288356.09</v>
      </c>
      <c r="E14" s="23">
        <v>180954.27</v>
      </c>
      <c r="F14" s="23">
        <v>301540.33</v>
      </c>
      <c r="G14" s="23">
        <v>165431.98</v>
      </c>
      <c r="H14" s="23">
        <v>1128719.57</v>
      </c>
      <c r="I14" s="23">
        <v>200362.9</v>
      </c>
      <c r="J14" s="23">
        <v>1329082.48</v>
      </c>
      <c r="K14" s="11">
        <f t="shared" si="1"/>
        <v>1.38</v>
      </c>
      <c r="L14" s="11">
        <f t="shared" si="0"/>
        <v>1.04</v>
      </c>
      <c r="M14" s="11">
        <f t="shared" si="0"/>
        <v>1.45</v>
      </c>
      <c r="N14" s="11">
        <f t="shared" si="0"/>
        <v>0.85</v>
      </c>
      <c r="O14" s="11">
        <f t="shared" si="0"/>
        <v>-1.4</v>
      </c>
      <c r="P14" s="11">
        <f t="shared" si="0"/>
        <v>1.58</v>
      </c>
      <c r="Q14" s="11">
        <f t="shared" si="0"/>
        <v>1.35</v>
      </c>
      <c r="R14" s="11">
        <f t="shared" si="0"/>
        <v>1.55</v>
      </c>
    </row>
    <row r="15" spans="1:18" ht="15">
      <c r="A15" s="36"/>
      <c r="B15" s="9" t="s">
        <v>18</v>
      </c>
      <c r="C15" s="23">
        <v>530891.47</v>
      </c>
      <c r="D15" s="23">
        <v>292359.15</v>
      </c>
      <c r="E15" s="23">
        <v>183351.55</v>
      </c>
      <c r="F15" s="23">
        <v>303173.55</v>
      </c>
      <c r="G15" s="23">
        <v>167712.05</v>
      </c>
      <c r="H15" s="23">
        <v>1142063.66</v>
      </c>
      <c r="I15" s="23">
        <v>203088.48</v>
      </c>
      <c r="J15" s="23">
        <v>1345152.15</v>
      </c>
      <c r="K15" s="11">
        <f t="shared" si="1"/>
        <v>1.45</v>
      </c>
      <c r="L15" s="11">
        <f t="shared" si="0"/>
        <v>1.39</v>
      </c>
      <c r="M15" s="11">
        <f t="shared" si="0"/>
        <v>1.32</v>
      </c>
      <c r="N15" s="11">
        <f t="shared" si="0"/>
        <v>0.54</v>
      </c>
      <c r="O15" s="11">
        <f t="shared" si="0"/>
        <v>1.38</v>
      </c>
      <c r="P15" s="11">
        <f t="shared" si="0"/>
        <v>1.18</v>
      </c>
      <c r="Q15" s="11">
        <f t="shared" si="0"/>
        <v>1.36</v>
      </c>
      <c r="R15" s="11">
        <f t="shared" si="0"/>
        <v>1.21</v>
      </c>
    </row>
    <row r="16" spans="1:18" ht="15">
      <c r="A16" s="37"/>
      <c r="B16" s="9" t="s">
        <v>19</v>
      </c>
      <c r="C16" s="23">
        <v>537395.68</v>
      </c>
      <c r="D16" s="23">
        <v>295068.69</v>
      </c>
      <c r="E16" s="23">
        <v>185897.33</v>
      </c>
      <c r="F16" s="23">
        <v>306418.77</v>
      </c>
      <c r="G16" s="23">
        <v>163725.5</v>
      </c>
      <c r="H16" s="23">
        <v>1161054.98</v>
      </c>
      <c r="I16" s="23">
        <v>205754.54</v>
      </c>
      <c r="J16" s="23">
        <v>1366809.52</v>
      </c>
      <c r="K16" s="11">
        <f t="shared" si="1"/>
        <v>1.23</v>
      </c>
      <c r="L16" s="11">
        <f t="shared" si="0"/>
        <v>0.93</v>
      </c>
      <c r="M16" s="11">
        <f t="shared" si="0"/>
        <v>1.39</v>
      </c>
      <c r="N16" s="11">
        <f t="shared" si="0"/>
        <v>1.07</v>
      </c>
      <c r="O16" s="11">
        <f t="shared" si="0"/>
        <v>-2.38</v>
      </c>
      <c r="P16" s="11">
        <f t="shared" si="0"/>
        <v>1.66</v>
      </c>
      <c r="Q16" s="11">
        <f t="shared" si="0"/>
        <v>1.31</v>
      </c>
      <c r="R16" s="11">
        <f t="shared" si="0"/>
        <v>1.61</v>
      </c>
    </row>
    <row r="17" spans="1:18" ht="15">
      <c r="A17" s="33">
        <v>2001</v>
      </c>
      <c r="B17" s="9" t="s">
        <v>15</v>
      </c>
      <c r="C17" s="23">
        <v>545677.54</v>
      </c>
      <c r="D17" s="23">
        <v>299185.37</v>
      </c>
      <c r="E17" s="23">
        <v>191399.6</v>
      </c>
      <c r="F17" s="23">
        <v>311331.63</v>
      </c>
      <c r="G17" s="23">
        <v>168639.19</v>
      </c>
      <c r="H17" s="23">
        <v>1178954.95</v>
      </c>
      <c r="I17" s="23">
        <v>208516.8</v>
      </c>
      <c r="J17" s="23">
        <v>1387471.75</v>
      </c>
      <c r="K17" s="11">
        <f t="shared" si="1"/>
        <v>1.54</v>
      </c>
      <c r="L17" s="11">
        <f t="shared" si="0"/>
        <v>1.4</v>
      </c>
      <c r="M17" s="11">
        <f t="shared" si="0"/>
        <v>2.96</v>
      </c>
      <c r="N17" s="11">
        <f t="shared" si="0"/>
        <v>1.6</v>
      </c>
      <c r="O17" s="11">
        <f t="shared" si="0"/>
        <v>3</v>
      </c>
      <c r="P17" s="11">
        <f t="shared" si="0"/>
        <v>1.54</v>
      </c>
      <c r="Q17" s="11">
        <f t="shared" si="0"/>
        <v>1.34</v>
      </c>
      <c r="R17" s="11">
        <f t="shared" si="0"/>
        <v>1.51</v>
      </c>
    </row>
    <row r="18" spans="1:18" ht="15">
      <c r="A18" s="36"/>
      <c r="B18" s="9" t="s">
        <v>17</v>
      </c>
      <c r="C18" s="23">
        <v>549952.26</v>
      </c>
      <c r="D18" s="23">
        <v>301700.23</v>
      </c>
      <c r="E18" s="23">
        <v>192761.64</v>
      </c>
      <c r="F18" s="23">
        <v>314709.28</v>
      </c>
      <c r="G18" s="23">
        <v>169538.41</v>
      </c>
      <c r="H18" s="23">
        <v>1189585</v>
      </c>
      <c r="I18" s="23">
        <v>211544.05</v>
      </c>
      <c r="J18" s="23">
        <v>1401129.04</v>
      </c>
      <c r="K18" s="11">
        <f t="shared" si="1"/>
        <v>0.78</v>
      </c>
      <c r="L18" s="11">
        <f t="shared" si="0"/>
        <v>0.84</v>
      </c>
      <c r="M18" s="11">
        <f t="shared" si="0"/>
        <v>0.71</v>
      </c>
      <c r="N18" s="11">
        <f t="shared" si="0"/>
        <v>1.08</v>
      </c>
      <c r="O18" s="11">
        <f t="shared" si="0"/>
        <v>0.53</v>
      </c>
      <c r="P18" s="11">
        <f t="shared" si="0"/>
        <v>0.9</v>
      </c>
      <c r="Q18" s="11">
        <f t="shared" si="0"/>
        <v>1.45</v>
      </c>
      <c r="R18" s="11">
        <f t="shared" si="0"/>
        <v>0.98</v>
      </c>
    </row>
    <row r="19" spans="1:18" ht="15">
      <c r="A19" s="36"/>
      <c r="B19" s="9" t="s">
        <v>18</v>
      </c>
      <c r="C19" s="23">
        <v>556177.5</v>
      </c>
      <c r="D19" s="23">
        <v>303978.24</v>
      </c>
      <c r="E19" s="23">
        <v>195617.87</v>
      </c>
      <c r="F19" s="23">
        <v>317895.74</v>
      </c>
      <c r="G19" s="23">
        <v>168542.9</v>
      </c>
      <c r="H19" s="23">
        <v>1205126.45</v>
      </c>
      <c r="I19" s="23">
        <v>214813.07</v>
      </c>
      <c r="J19" s="23">
        <v>1419939.51</v>
      </c>
      <c r="K19" s="11">
        <f t="shared" si="1"/>
        <v>1.13</v>
      </c>
      <c r="L19" s="11">
        <f t="shared" si="0"/>
        <v>0.76</v>
      </c>
      <c r="M19" s="11">
        <f t="shared" si="0"/>
        <v>1.48</v>
      </c>
      <c r="N19" s="11">
        <f t="shared" si="0"/>
        <v>1.01</v>
      </c>
      <c r="O19" s="11">
        <f t="shared" si="0"/>
        <v>-0.59</v>
      </c>
      <c r="P19" s="11">
        <f t="shared" si="0"/>
        <v>1.31</v>
      </c>
      <c r="Q19" s="11">
        <f t="shared" si="0"/>
        <v>1.55</v>
      </c>
      <c r="R19" s="11">
        <f t="shared" si="0"/>
        <v>1.34</v>
      </c>
    </row>
    <row r="20" spans="1:18" ht="15">
      <c r="A20" s="37"/>
      <c r="B20" s="9" t="s">
        <v>19</v>
      </c>
      <c r="C20" s="23">
        <v>560899.26</v>
      </c>
      <c r="D20" s="23">
        <v>305593.21</v>
      </c>
      <c r="E20" s="23">
        <v>197353.2</v>
      </c>
      <c r="F20" s="23">
        <v>320920.85</v>
      </c>
      <c r="G20" s="23">
        <v>172843.38</v>
      </c>
      <c r="H20" s="23">
        <v>1211923.14</v>
      </c>
      <c r="I20" s="23">
        <v>218285.41</v>
      </c>
      <c r="J20" s="23">
        <v>1430208.55</v>
      </c>
      <c r="K20" s="11">
        <f t="shared" si="1"/>
        <v>0.85</v>
      </c>
      <c r="L20" s="11">
        <f t="shared" si="0"/>
        <v>0.53</v>
      </c>
      <c r="M20" s="11">
        <f t="shared" si="0"/>
        <v>0.89</v>
      </c>
      <c r="N20" s="11">
        <f t="shared" si="0"/>
        <v>0.95</v>
      </c>
      <c r="O20" s="11">
        <f t="shared" si="0"/>
        <v>2.55</v>
      </c>
      <c r="P20" s="11">
        <f t="shared" si="0"/>
        <v>0.56</v>
      </c>
      <c r="Q20" s="11">
        <f t="shared" si="0"/>
        <v>1.62</v>
      </c>
      <c r="R20" s="11">
        <f t="shared" si="0"/>
        <v>0.72</v>
      </c>
    </row>
    <row r="21" spans="1:18" ht="15">
      <c r="A21" s="33">
        <v>2002</v>
      </c>
      <c r="B21" s="9" t="s">
        <v>15</v>
      </c>
      <c r="C21" s="23">
        <v>565947.37</v>
      </c>
      <c r="D21" s="23">
        <v>308383.57</v>
      </c>
      <c r="E21" s="23">
        <v>189927.69</v>
      </c>
      <c r="F21" s="23">
        <v>325338.26</v>
      </c>
      <c r="G21" s="23">
        <v>170116.12</v>
      </c>
      <c r="H21" s="23">
        <v>1219480.78</v>
      </c>
      <c r="I21" s="23">
        <v>221627.36</v>
      </c>
      <c r="J21" s="23">
        <v>1441108.14</v>
      </c>
      <c r="K21" s="11">
        <f t="shared" si="1"/>
        <v>0.9</v>
      </c>
      <c r="L21" s="11">
        <f t="shared" si="0"/>
        <v>0.91</v>
      </c>
      <c r="M21" s="11">
        <f t="shared" si="0"/>
        <v>-3.76</v>
      </c>
      <c r="N21" s="11">
        <f t="shared" si="0"/>
        <v>1.38</v>
      </c>
      <c r="O21" s="11">
        <f t="shared" si="0"/>
        <v>-1.58</v>
      </c>
      <c r="P21" s="11">
        <f t="shared" si="0"/>
        <v>0.62</v>
      </c>
      <c r="Q21" s="11">
        <f t="shared" si="0"/>
        <v>1.53</v>
      </c>
      <c r="R21" s="11">
        <f t="shared" si="0"/>
        <v>0.76</v>
      </c>
    </row>
    <row r="22" spans="1:18" ht="15">
      <c r="A22" s="36"/>
      <c r="B22" s="9" t="s">
        <v>17</v>
      </c>
      <c r="C22" s="23">
        <v>570972.77</v>
      </c>
      <c r="D22" s="23">
        <v>311522.73</v>
      </c>
      <c r="E22" s="23">
        <v>190421.26</v>
      </c>
      <c r="F22" s="23">
        <v>330583.66</v>
      </c>
      <c r="G22" s="23">
        <v>172102.94</v>
      </c>
      <c r="H22" s="23">
        <v>1231397.48</v>
      </c>
      <c r="I22" s="23">
        <v>224951.43</v>
      </c>
      <c r="J22" s="23">
        <v>1456348.91</v>
      </c>
      <c r="K22" s="11">
        <f t="shared" si="1"/>
        <v>0.89</v>
      </c>
      <c r="L22" s="11">
        <f t="shared" si="0"/>
        <v>1.02</v>
      </c>
      <c r="M22" s="11">
        <f t="shared" si="0"/>
        <v>0.26</v>
      </c>
      <c r="N22" s="11">
        <f t="shared" si="0"/>
        <v>1.61</v>
      </c>
      <c r="O22" s="11">
        <f t="shared" si="0"/>
        <v>1.17</v>
      </c>
      <c r="P22" s="11">
        <f t="shared" si="0"/>
        <v>0.98</v>
      </c>
      <c r="Q22" s="11">
        <f t="shared" si="0"/>
        <v>1.5</v>
      </c>
      <c r="R22" s="11">
        <f t="shared" si="0"/>
        <v>1.06</v>
      </c>
    </row>
    <row r="23" spans="1:18" ht="15">
      <c r="A23" s="36"/>
      <c r="B23" s="9" t="s">
        <v>18</v>
      </c>
      <c r="C23" s="23">
        <v>572725.65</v>
      </c>
      <c r="D23" s="23">
        <v>314119.77</v>
      </c>
      <c r="E23" s="23">
        <v>187973.89</v>
      </c>
      <c r="F23" s="23">
        <v>334204.51</v>
      </c>
      <c r="G23" s="23">
        <v>173756.31</v>
      </c>
      <c r="H23" s="23">
        <v>1235267.51</v>
      </c>
      <c r="I23" s="23">
        <v>228063.43</v>
      </c>
      <c r="J23" s="23">
        <v>1463330.94</v>
      </c>
      <c r="K23" s="11">
        <f t="shared" si="1"/>
        <v>0.31</v>
      </c>
      <c r="L23" s="11">
        <f t="shared" si="0"/>
        <v>0.83</v>
      </c>
      <c r="M23" s="11">
        <f t="shared" si="0"/>
        <v>-1.29</v>
      </c>
      <c r="N23" s="11">
        <f t="shared" si="0"/>
        <v>1.1</v>
      </c>
      <c r="O23" s="11">
        <f t="shared" si="0"/>
        <v>0.96</v>
      </c>
      <c r="P23" s="11">
        <f t="shared" si="0"/>
        <v>0.31</v>
      </c>
      <c r="Q23" s="11">
        <f t="shared" si="0"/>
        <v>1.38</v>
      </c>
      <c r="R23" s="11">
        <f t="shared" si="0"/>
        <v>0.48</v>
      </c>
    </row>
    <row r="24" spans="1:18" ht="15">
      <c r="A24" s="37"/>
      <c r="B24" s="9" t="s">
        <v>19</v>
      </c>
      <c r="C24" s="23">
        <v>577327.56</v>
      </c>
      <c r="D24" s="23">
        <v>316422.49</v>
      </c>
      <c r="E24" s="23">
        <v>195266.4</v>
      </c>
      <c r="F24" s="23">
        <v>339636.53</v>
      </c>
      <c r="G24" s="23">
        <v>173006.25</v>
      </c>
      <c r="H24" s="23">
        <v>1255646.73</v>
      </c>
      <c r="I24" s="23">
        <v>230918.45</v>
      </c>
      <c r="J24" s="23">
        <v>1486565.18</v>
      </c>
      <c r="K24" s="11">
        <f t="shared" si="1"/>
        <v>0.8</v>
      </c>
      <c r="L24" s="11">
        <f t="shared" si="0"/>
        <v>0.73</v>
      </c>
      <c r="M24" s="11">
        <f t="shared" si="0"/>
        <v>3.88</v>
      </c>
      <c r="N24" s="11">
        <f t="shared" si="0"/>
        <v>1.63</v>
      </c>
      <c r="O24" s="11">
        <f t="shared" si="0"/>
        <v>-0.43</v>
      </c>
      <c r="P24" s="11">
        <f t="shared" si="0"/>
        <v>1.65</v>
      </c>
      <c r="Q24" s="11">
        <f t="shared" si="0"/>
        <v>1.25</v>
      </c>
      <c r="R24" s="11">
        <f t="shared" si="0"/>
        <v>1.59</v>
      </c>
    </row>
    <row r="25" spans="1:18" ht="15">
      <c r="A25" s="33">
        <v>2003</v>
      </c>
      <c r="B25" s="9" t="s">
        <v>15</v>
      </c>
      <c r="C25" s="23">
        <v>577061.46</v>
      </c>
      <c r="D25" s="23">
        <v>317788.71</v>
      </c>
      <c r="E25" s="23">
        <v>196692.7</v>
      </c>
      <c r="F25" s="23">
        <v>341250.09</v>
      </c>
      <c r="G25" s="23">
        <v>170502.18</v>
      </c>
      <c r="H25" s="23">
        <v>1262290.77</v>
      </c>
      <c r="I25" s="23">
        <v>233583.58</v>
      </c>
      <c r="J25" s="23">
        <v>1495874.35</v>
      </c>
      <c r="K25" s="11">
        <f t="shared" si="1"/>
        <v>-0.05</v>
      </c>
      <c r="L25" s="11">
        <f t="shared" si="0"/>
        <v>0.43</v>
      </c>
      <c r="M25" s="11">
        <f t="shared" si="0"/>
        <v>0.73</v>
      </c>
      <c r="N25" s="11">
        <f t="shared" si="0"/>
        <v>0.48</v>
      </c>
      <c r="O25" s="11">
        <f t="shared" si="0"/>
        <v>-1.45</v>
      </c>
      <c r="P25" s="11">
        <f t="shared" si="0"/>
        <v>0.53</v>
      </c>
      <c r="Q25" s="11">
        <f t="shared" si="0"/>
        <v>1.15</v>
      </c>
      <c r="R25" s="11">
        <f t="shared" si="0"/>
        <v>0.63</v>
      </c>
    </row>
    <row r="26" spans="1:18" ht="15">
      <c r="A26" s="36"/>
      <c r="B26" s="9" t="s">
        <v>17</v>
      </c>
      <c r="C26" s="23">
        <v>580207.63</v>
      </c>
      <c r="D26" s="23">
        <v>320485.31</v>
      </c>
      <c r="E26" s="23">
        <v>195152.87</v>
      </c>
      <c r="F26" s="23">
        <v>345904.65</v>
      </c>
      <c r="G26" s="23">
        <v>171599.13</v>
      </c>
      <c r="H26" s="23">
        <v>1270151.34</v>
      </c>
      <c r="I26" s="23">
        <v>236136.54</v>
      </c>
      <c r="J26" s="23">
        <v>1506287.88</v>
      </c>
      <c r="K26" s="11">
        <f t="shared" si="1"/>
        <v>0.55</v>
      </c>
      <c r="L26" s="11">
        <f t="shared" si="1"/>
        <v>0.85</v>
      </c>
      <c r="M26" s="11">
        <f t="shared" si="1"/>
        <v>-0.78</v>
      </c>
      <c r="N26" s="11">
        <f t="shared" si="1"/>
        <v>1.36</v>
      </c>
      <c r="O26" s="11">
        <f t="shared" si="1"/>
        <v>0.64</v>
      </c>
      <c r="P26" s="11">
        <f t="shared" si="1"/>
        <v>0.62</v>
      </c>
      <c r="Q26" s="11">
        <f t="shared" si="1"/>
        <v>1.09</v>
      </c>
      <c r="R26" s="11">
        <f t="shared" si="1"/>
        <v>0.7</v>
      </c>
    </row>
    <row r="27" spans="1:18" ht="15">
      <c r="A27" s="36"/>
      <c r="B27" s="9" t="s">
        <v>18</v>
      </c>
      <c r="C27" s="23">
        <v>588304.4</v>
      </c>
      <c r="D27" s="23">
        <v>324802.83</v>
      </c>
      <c r="E27" s="23">
        <v>197782.1</v>
      </c>
      <c r="F27" s="23">
        <v>350398.11</v>
      </c>
      <c r="G27" s="23">
        <v>175011.52</v>
      </c>
      <c r="H27" s="23">
        <v>1286275.92</v>
      </c>
      <c r="I27" s="23">
        <v>238722.05</v>
      </c>
      <c r="J27" s="23">
        <v>1524997.97</v>
      </c>
      <c r="K27" s="11">
        <f t="shared" si="1"/>
        <v>1.4</v>
      </c>
      <c r="L27" s="11">
        <f t="shared" si="1"/>
        <v>1.35</v>
      </c>
      <c r="M27" s="11">
        <f t="shared" si="1"/>
        <v>1.35</v>
      </c>
      <c r="N27" s="11">
        <f t="shared" si="1"/>
        <v>1.3</v>
      </c>
      <c r="O27" s="11">
        <f t="shared" si="1"/>
        <v>1.99</v>
      </c>
      <c r="P27" s="11">
        <f t="shared" si="1"/>
        <v>1.27</v>
      </c>
      <c r="Q27" s="11">
        <f t="shared" si="1"/>
        <v>1.09</v>
      </c>
      <c r="R27" s="11">
        <f t="shared" si="1"/>
        <v>1.24</v>
      </c>
    </row>
    <row r="28" spans="1:18" ht="15">
      <c r="A28" s="37"/>
      <c r="B28" s="9" t="s">
        <v>19</v>
      </c>
      <c r="C28" s="23">
        <v>592531.62</v>
      </c>
      <c r="D28" s="23">
        <v>328078.8</v>
      </c>
      <c r="E28" s="23">
        <v>195345.92</v>
      </c>
      <c r="F28" s="23">
        <v>351313.5</v>
      </c>
      <c r="G28" s="23">
        <v>176483.39</v>
      </c>
      <c r="H28" s="23">
        <v>1290786.44</v>
      </c>
      <c r="I28" s="23">
        <v>240814.48</v>
      </c>
      <c r="J28" s="23">
        <v>1531600.92</v>
      </c>
      <c r="K28" s="11">
        <f t="shared" si="1"/>
        <v>0.72</v>
      </c>
      <c r="L28" s="11">
        <f t="shared" si="1"/>
        <v>1.01</v>
      </c>
      <c r="M28" s="11">
        <f t="shared" si="1"/>
        <v>-1.23</v>
      </c>
      <c r="N28" s="11">
        <f t="shared" si="1"/>
        <v>0.26</v>
      </c>
      <c r="O28" s="11">
        <f t="shared" si="1"/>
        <v>0.84</v>
      </c>
      <c r="P28" s="11">
        <f t="shared" si="1"/>
        <v>0.35</v>
      </c>
      <c r="Q28" s="11">
        <f t="shared" si="1"/>
        <v>0.88</v>
      </c>
      <c r="R28" s="11">
        <f t="shared" si="1"/>
        <v>0.43</v>
      </c>
    </row>
    <row r="29" spans="1:18" ht="15">
      <c r="A29" s="33">
        <v>2004</v>
      </c>
      <c r="B29" s="9" t="s">
        <v>15</v>
      </c>
      <c r="C29" s="23">
        <v>594880.29</v>
      </c>
      <c r="D29" s="23">
        <v>331970.71</v>
      </c>
      <c r="E29" s="23">
        <v>199945.17</v>
      </c>
      <c r="F29" s="23">
        <v>356029.62</v>
      </c>
      <c r="G29" s="23">
        <v>173956.75</v>
      </c>
      <c r="H29" s="23">
        <v>1308869.04</v>
      </c>
      <c r="I29" s="23">
        <v>242645.91</v>
      </c>
      <c r="J29" s="23">
        <v>1551514.96</v>
      </c>
      <c r="K29" s="11">
        <f t="shared" si="1"/>
        <v>0.4</v>
      </c>
      <c r="L29" s="11">
        <f t="shared" si="1"/>
        <v>1.19</v>
      </c>
      <c r="M29" s="11">
        <f t="shared" si="1"/>
        <v>2.35</v>
      </c>
      <c r="N29" s="11">
        <f t="shared" si="1"/>
        <v>1.34</v>
      </c>
      <c r="O29" s="11">
        <f t="shared" si="1"/>
        <v>-1.43</v>
      </c>
      <c r="P29" s="11">
        <f t="shared" si="1"/>
        <v>1.4</v>
      </c>
      <c r="Q29" s="11">
        <f t="shared" si="1"/>
        <v>0.76</v>
      </c>
      <c r="R29" s="11">
        <f t="shared" si="1"/>
        <v>1.3</v>
      </c>
    </row>
    <row r="30" spans="1:18" ht="15">
      <c r="A30" s="36"/>
      <c r="B30" s="9" t="s">
        <v>17</v>
      </c>
      <c r="C30" s="23">
        <v>600569.65</v>
      </c>
      <c r="D30" s="23">
        <v>335914.07</v>
      </c>
      <c r="E30" s="23">
        <v>201448.41</v>
      </c>
      <c r="F30" s="23">
        <v>358078.47</v>
      </c>
      <c r="G30" s="23">
        <v>175706.09</v>
      </c>
      <c r="H30" s="23">
        <v>1320304.51</v>
      </c>
      <c r="I30" s="23">
        <v>244523.21</v>
      </c>
      <c r="J30" s="23">
        <v>1564827.71</v>
      </c>
      <c r="K30" s="11">
        <f t="shared" si="1"/>
        <v>0.96</v>
      </c>
      <c r="L30" s="11">
        <f t="shared" si="1"/>
        <v>1.19</v>
      </c>
      <c r="M30" s="11">
        <f t="shared" si="1"/>
        <v>0.75</v>
      </c>
      <c r="N30" s="11">
        <f t="shared" si="1"/>
        <v>0.58</v>
      </c>
      <c r="O30" s="11">
        <f t="shared" si="1"/>
        <v>1.01</v>
      </c>
      <c r="P30" s="11">
        <f t="shared" si="1"/>
        <v>0.87</v>
      </c>
      <c r="Q30" s="11">
        <f t="shared" si="1"/>
        <v>0.77</v>
      </c>
      <c r="R30" s="11">
        <f t="shared" si="1"/>
        <v>0.86</v>
      </c>
    </row>
    <row r="31" spans="1:18" ht="15">
      <c r="A31" s="36"/>
      <c r="B31" s="9" t="s">
        <v>18</v>
      </c>
      <c r="C31" s="23">
        <v>601953.51</v>
      </c>
      <c r="D31" s="23">
        <v>337738.11</v>
      </c>
      <c r="E31" s="23">
        <v>204058.73</v>
      </c>
      <c r="F31" s="23">
        <v>360394.31</v>
      </c>
      <c r="G31" s="23">
        <v>174595.93</v>
      </c>
      <c r="H31" s="23">
        <v>1329548.73</v>
      </c>
      <c r="I31" s="23">
        <v>246434.48</v>
      </c>
      <c r="J31" s="23">
        <v>1575983.2</v>
      </c>
      <c r="K31" s="11">
        <f t="shared" si="1"/>
        <v>0.23</v>
      </c>
      <c r="L31" s="11">
        <f t="shared" si="1"/>
        <v>0.54</v>
      </c>
      <c r="M31" s="11">
        <f t="shared" si="1"/>
        <v>1.3</v>
      </c>
      <c r="N31" s="11">
        <f t="shared" si="1"/>
        <v>0.65</v>
      </c>
      <c r="O31" s="11">
        <f t="shared" si="1"/>
        <v>-0.63</v>
      </c>
      <c r="P31" s="11">
        <f t="shared" si="1"/>
        <v>0.7</v>
      </c>
      <c r="Q31" s="11">
        <f t="shared" si="1"/>
        <v>0.78</v>
      </c>
      <c r="R31" s="11">
        <f t="shared" si="1"/>
        <v>0.71</v>
      </c>
    </row>
    <row r="32" spans="1:18" ht="15">
      <c r="A32" s="37"/>
      <c r="B32" s="9" t="s">
        <v>19</v>
      </c>
      <c r="C32" s="23">
        <v>605386.33</v>
      </c>
      <c r="D32" s="23">
        <v>339833.58</v>
      </c>
      <c r="E32" s="23">
        <v>207537.01</v>
      </c>
      <c r="F32" s="23">
        <v>362229.48</v>
      </c>
      <c r="G32" s="23">
        <v>178281.77</v>
      </c>
      <c r="H32" s="23">
        <v>1336704.63</v>
      </c>
      <c r="I32" s="23">
        <v>248870.26</v>
      </c>
      <c r="J32" s="23">
        <v>1585574.88</v>
      </c>
      <c r="K32" s="11">
        <f t="shared" si="1"/>
        <v>0.57</v>
      </c>
      <c r="L32" s="11">
        <f t="shared" si="1"/>
        <v>0.62</v>
      </c>
      <c r="M32" s="11">
        <f t="shared" si="1"/>
        <v>1.7</v>
      </c>
      <c r="N32" s="11">
        <f t="shared" si="1"/>
        <v>0.51</v>
      </c>
      <c r="O32" s="11">
        <f t="shared" si="1"/>
        <v>2.11</v>
      </c>
      <c r="P32" s="11">
        <f t="shared" si="1"/>
        <v>0.54</v>
      </c>
      <c r="Q32" s="11">
        <f t="shared" si="1"/>
        <v>0.99</v>
      </c>
      <c r="R32" s="11">
        <f t="shared" si="1"/>
        <v>0.61</v>
      </c>
    </row>
    <row r="33" spans="1:18" ht="15">
      <c r="A33" s="33">
        <v>2005</v>
      </c>
      <c r="B33" s="9" t="s">
        <v>15</v>
      </c>
      <c r="C33" s="23">
        <v>612418.33</v>
      </c>
      <c r="D33" s="23">
        <v>341582.49</v>
      </c>
      <c r="E33" s="23">
        <v>206891.02</v>
      </c>
      <c r="F33" s="23">
        <v>366400.5</v>
      </c>
      <c r="G33" s="23">
        <v>181797.2</v>
      </c>
      <c r="H33" s="23">
        <v>1345495.14</v>
      </c>
      <c r="I33" s="23">
        <v>251982.84</v>
      </c>
      <c r="J33" s="23">
        <v>1597477.98</v>
      </c>
      <c r="K33" s="11">
        <f t="shared" si="1"/>
        <v>1.16</v>
      </c>
      <c r="L33" s="11">
        <f t="shared" si="1"/>
        <v>0.51</v>
      </c>
      <c r="M33" s="11">
        <f t="shared" si="1"/>
        <v>-0.31</v>
      </c>
      <c r="N33" s="11">
        <f t="shared" si="1"/>
        <v>1.15</v>
      </c>
      <c r="O33" s="11">
        <f t="shared" si="1"/>
        <v>1.97</v>
      </c>
      <c r="P33" s="11">
        <f t="shared" si="1"/>
        <v>0.66</v>
      </c>
      <c r="Q33" s="11">
        <f t="shared" si="1"/>
        <v>1.25</v>
      </c>
      <c r="R33" s="11">
        <f t="shared" si="1"/>
        <v>0.75</v>
      </c>
    </row>
    <row r="34" spans="1:18" ht="15">
      <c r="A34" s="36"/>
      <c r="B34" s="9" t="s">
        <v>17</v>
      </c>
      <c r="C34" s="23">
        <v>616393.15</v>
      </c>
      <c r="D34" s="23">
        <v>344507.49</v>
      </c>
      <c r="E34" s="23">
        <v>209337.22</v>
      </c>
      <c r="F34" s="23">
        <v>370626.84</v>
      </c>
      <c r="G34" s="23">
        <v>182400.12</v>
      </c>
      <c r="H34" s="23">
        <v>1358464.58</v>
      </c>
      <c r="I34" s="23">
        <v>255228.13</v>
      </c>
      <c r="J34" s="23">
        <v>1613692.71</v>
      </c>
      <c r="K34" s="11">
        <f t="shared" si="1"/>
        <v>0.65</v>
      </c>
      <c r="L34" s="11">
        <f t="shared" si="1"/>
        <v>0.86</v>
      </c>
      <c r="M34" s="11">
        <f t="shared" si="1"/>
        <v>1.18</v>
      </c>
      <c r="N34" s="11">
        <f t="shared" si="1"/>
        <v>1.15</v>
      </c>
      <c r="O34" s="11">
        <f t="shared" si="1"/>
        <v>0.33</v>
      </c>
      <c r="P34" s="11">
        <f t="shared" si="1"/>
        <v>0.96</v>
      </c>
      <c r="Q34" s="11">
        <f t="shared" si="1"/>
        <v>1.29</v>
      </c>
      <c r="R34" s="11">
        <f t="shared" si="1"/>
        <v>1.02</v>
      </c>
    </row>
    <row r="35" spans="1:18" ht="15">
      <c r="A35" s="36"/>
      <c r="B35" s="9" t="s">
        <v>18</v>
      </c>
      <c r="C35" s="23">
        <v>623579.81</v>
      </c>
      <c r="D35" s="23">
        <v>346146.89</v>
      </c>
      <c r="E35" s="23">
        <v>215233.43</v>
      </c>
      <c r="F35" s="23">
        <v>371898.54</v>
      </c>
      <c r="G35" s="23">
        <v>186669.59</v>
      </c>
      <c r="H35" s="23">
        <v>1370189.07</v>
      </c>
      <c r="I35" s="23">
        <v>258741.2</v>
      </c>
      <c r="J35" s="23">
        <v>1628930.27</v>
      </c>
      <c r="K35" s="11">
        <f t="shared" si="1"/>
        <v>1.17</v>
      </c>
      <c r="L35" s="11">
        <f t="shared" si="1"/>
        <v>0.48</v>
      </c>
      <c r="M35" s="11">
        <f t="shared" si="1"/>
        <v>2.82</v>
      </c>
      <c r="N35" s="11">
        <f t="shared" si="1"/>
        <v>0.34</v>
      </c>
      <c r="O35" s="11">
        <f t="shared" si="1"/>
        <v>2.34</v>
      </c>
      <c r="P35" s="11">
        <f t="shared" si="1"/>
        <v>0.86</v>
      </c>
      <c r="Q35" s="11">
        <f t="shared" si="1"/>
        <v>1.38</v>
      </c>
      <c r="R35" s="11">
        <f t="shared" si="1"/>
        <v>0.94</v>
      </c>
    </row>
    <row r="36" spans="1:18" ht="15">
      <c r="A36" s="37"/>
      <c r="B36" s="9" t="s">
        <v>19</v>
      </c>
      <c r="C36" s="23">
        <v>630896.69</v>
      </c>
      <c r="D36" s="23">
        <v>349058.76</v>
      </c>
      <c r="E36" s="23">
        <v>217580.23</v>
      </c>
      <c r="F36" s="23">
        <v>374137.4</v>
      </c>
      <c r="G36" s="23">
        <v>186149.14</v>
      </c>
      <c r="H36" s="23">
        <v>1385523.94</v>
      </c>
      <c r="I36" s="23">
        <v>262432.66</v>
      </c>
      <c r="J36" s="23">
        <v>1647956.6</v>
      </c>
      <c r="K36" s="11">
        <f t="shared" si="1"/>
        <v>1.17</v>
      </c>
      <c r="L36" s="11">
        <f t="shared" si="1"/>
        <v>0.84</v>
      </c>
      <c r="M36" s="11">
        <f t="shared" si="1"/>
        <v>1.09</v>
      </c>
      <c r="N36" s="11">
        <f t="shared" si="1"/>
        <v>0.6</v>
      </c>
      <c r="O36" s="11">
        <f t="shared" si="1"/>
        <v>-0.28</v>
      </c>
      <c r="P36" s="11">
        <f t="shared" si="1"/>
        <v>1.12</v>
      </c>
      <c r="Q36" s="11">
        <f t="shared" si="1"/>
        <v>1.43</v>
      </c>
      <c r="R36" s="11">
        <f t="shared" si="1"/>
        <v>1.17</v>
      </c>
    </row>
    <row r="37" spans="1:18" ht="15">
      <c r="A37" s="33">
        <v>2006</v>
      </c>
      <c r="B37" s="9" t="s">
        <v>15</v>
      </c>
      <c r="C37" s="23">
        <v>635616.83</v>
      </c>
      <c r="D37" s="23">
        <v>356589.61</v>
      </c>
      <c r="E37" s="23">
        <v>219337.77</v>
      </c>
      <c r="F37" s="23">
        <v>379489.04</v>
      </c>
      <c r="G37" s="23">
        <v>194201.94</v>
      </c>
      <c r="H37" s="23">
        <v>1396831.3</v>
      </c>
      <c r="I37" s="23">
        <v>265875.52</v>
      </c>
      <c r="J37" s="23">
        <v>1662706.82</v>
      </c>
      <c r="K37" s="11">
        <f t="shared" si="1"/>
        <v>0.75</v>
      </c>
      <c r="L37" s="11">
        <f t="shared" si="1"/>
        <v>2.16</v>
      </c>
      <c r="M37" s="11">
        <f t="shared" si="1"/>
        <v>0.81</v>
      </c>
      <c r="N37" s="11">
        <f t="shared" si="1"/>
        <v>1.43</v>
      </c>
      <c r="O37" s="11">
        <f t="shared" si="1"/>
        <v>4.33</v>
      </c>
      <c r="P37" s="11">
        <f t="shared" si="1"/>
        <v>0.82</v>
      </c>
      <c r="Q37" s="11">
        <f t="shared" si="1"/>
        <v>1.31</v>
      </c>
      <c r="R37" s="11">
        <f t="shared" si="1"/>
        <v>0.9</v>
      </c>
    </row>
    <row r="38" spans="1:18" ht="15">
      <c r="A38" s="36"/>
      <c r="B38" s="9" t="s">
        <v>17</v>
      </c>
      <c r="C38" s="23">
        <v>645233.78</v>
      </c>
      <c r="D38" s="23">
        <v>359381.32</v>
      </c>
      <c r="E38" s="23">
        <v>223805.81</v>
      </c>
      <c r="F38" s="23">
        <v>381909.68</v>
      </c>
      <c r="G38" s="23">
        <v>195730.18</v>
      </c>
      <c r="H38" s="23">
        <v>1414600.41</v>
      </c>
      <c r="I38" s="23">
        <v>269091.93</v>
      </c>
      <c r="J38" s="23">
        <v>1683692.34</v>
      </c>
      <c r="K38" s="11">
        <f t="shared" si="1"/>
        <v>1.51</v>
      </c>
      <c r="L38" s="11">
        <f t="shared" si="1"/>
        <v>0.78</v>
      </c>
      <c r="M38" s="11">
        <f t="shared" si="1"/>
        <v>2.04</v>
      </c>
      <c r="N38" s="11">
        <f t="shared" si="1"/>
        <v>0.64</v>
      </c>
      <c r="O38" s="11">
        <f t="shared" si="1"/>
        <v>0.79</v>
      </c>
      <c r="P38" s="11">
        <f t="shared" si="1"/>
        <v>1.27</v>
      </c>
      <c r="Q38" s="11">
        <f t="shared" si="1"/>
        <v>1.21</v>
      </c>
      <c r="R38" s="11">
        <f t="shared" si="1"/>
        <v>1.26</v>
      </c>
    </row>
    <row r="39" spans="1:18" ht="15">
      <c r="A39" s="36"/>
      <c r="B39" s="9" t="s">
        <v>18</v>
      </c>
      <c r="C39" s="23">
        <v>651888.08</v>
      </c>
      <c r="D39" s="23">
        <v>365420.26</v>
      </c>
      <c r="E39" s="23">
        <v>226545.9</v>
      </c>
      <c r="F39" s="23">
        <v>384068.86</v>
      </c>
      <c r="G39" s="23">
        <v>196765.7</v>
      </c>
      <c r="H39" s="23">
        <v>1431157.39</v>
      </c>
      <c r="I39" s="23">
        <v>271700.01</v>
      </c>
      <c r="J39" s="23">
        <v>1702857.4</v>
      </c>
      <c r="K39" s="11">
        <f t="shared" si="1"/>
        <v>1.03</v>
      </c>
      <c r="L39" s="11">
        <f t="shared" si="1"/>
        <v>1.68</v>
      </c>
      <c r="M39" s="11">
        <f t="shared" si="1"/>
        <v>1.22</v>
      </c>
      <c r="N39" s="11">
        <f t="shared" si="1"/>
        <v>0.57</v>
      </c>
      <c r="O39" s="11">
        <f t="shared" si="1"/>
        <v>0.53</v>
      </c>
      <c r="P39" s="11">
        <f t="shared" si="1"/>
        <v>1.17</v>
      </c>
      <c r="Q39" s="11">
        <f t="shared" si="1"/>
        <v>0.97</v>
      </c>
      <c r="R39" s="11">
        <f t="shared" si="1"/>
        <v>1.14</v>
      </c>
    </row>
    <row r="40" spans="1:18" ht="15">
      <c r="A40" s="37"/>
      <c r="B40" s="9" t="s">
        <v>19</v>
      </c>
      <c r="C40" s="23">
        <v>661351.44</v>
      </c>
      <c r="D40" s="23">
        <v>370217.15</v>
      </c>
      <c r="E40" s="23">
        <v>230523.78</v>
      </c>
      <c r="F40" s="23">
        <v>388139.74</v>
      </c>
      <c r="G40" s="23">
        <v>201323.95</v>
      </c>
      <c r="H40" s="23">
        <v>1448908.16</v>
      </c>
      <c r="I40" s="23">
        <v>274032.38</v>
      </c>
      <c r="J40" s="23">
        <v>1722940.54</v>
      </c>
      <c r="K40" s="11">
        <f t="shared" si="1"/>
        <v>1.45</v>
      </c>
      <c r="L40" s="11">
        <f t="shared" si="1"/>
        <v>1.31</v>
      </c>
      <c r="M40" s="11">
        <f t="shared" si="1"/>
        <v>1.76</v>
      </c>
      <c r="N40" s="11">
        <f t="shared" si="1"/>
        <v>1.06</v>
      </c>
      <c r="O40" s="11">
        <f t="shared" si="1"/>
        <v>2.32</v>
      </c>
      <c r="P40" s="11">
        <f t="shared" si="1"/>
        <v>1.24</v>
      </c>
      <c r="Q40" s="11">
        <f t="shared" si="1"/>
        <v>0.86</v>
      </c>
      <c r="R40" s="11">
        <f t="shared" si="1"/>
        <v>1.18</v>
      </c>
    </row>
    <row r="41" spans="1:18" ht="15">
      <c r="A41" s="33">
        <v>2007</v>
      </c>
      <c r="B41" s="9" t="s">
        <v>15</v>
      </c>
      <c r="C41" s="23">
        <v>669653.38</v>
      </c>
      <c r="D41" s="23">
        <v>371194.17</v>
      </c>
      <c r="E41" s="23">
        <v>232080.74</v>
      </c>
      <c r="F41" s="23">
        <v>389781.8</v>
      </c>
      <c r="G41" s="23">
        <v>203958.71</v>
      </c>
      <c r="H41" s="23">
        <v>1458751.38</v>
      </c>
      <c r="I41" s="23">
        <v>276583.59</v>
      </c>
      <c r="J41" s="23">
        <v>1735334.97</v>
      </c>
      <c r="K41" s="11">
        <f t="shared" si="1"/>
        <v>1.26</v>
      </c>
      <c r="L41" s="11">
        <f t="shared" si="1"/>
        <v>0.26</v>
      </c>
      <c r="M41" s="11">
        <f t="shared" si="1"/>
        <v>0.68</v>
      </c>
      <c r="N41" s="11">
        <f t="shared" si="1"/>
        <v>0.42</v>
      </c>
      <c r="O41" s="11">
        <f t="shared" si="1"/>
        <v>1.31</v>
      </c>
      <c r="P41" s="11">
        <f t="shared" si="1"/>
        <v>0.68</v>
      </c>
      <c r="Q41" s="11">
        <f t="shared" si="1"/>
        <v>0.93</v>
      </c>
      <c r="R41" s="11">
        <f t="shared" si="1"/>
        <v>0.72</v>
      </c>
    </row>
    <row r="42" spans="1:18" ht="15">
      <c r="A42" s="34"/>
      <c r="B42" s="9" t="s">
        <v>17</v>
      </c>
      <c r="C42" s="23">
        <v>676130.3</v>
      </c>
      <c r="D42" s="23">
        <v>376234.84</v>
      </c>
      <c r="E42" s="23">
        <v>235592.24</v>
      </c>
      <c r="F42" s="23">
        <v>394334.75</v>
      </c>
      <c r="G42" s="23">
        <v>211001.72</v>
      </c>
      <c r="H42" s="23">
        <v>1471290.41</v>
      </c>
      <c r="I42" s="23">
        <v>279494.3</v>
      </c>
      <c r="J42" s="23">
        <v>1750784.71</v>
      </c>
      <c r="K42" s="11">
        <f t="shared" si="1"/>
        <v>0.97</v>
      </c>
      <c r="L42" s="11">
        <f t="shared" si="1"/>
        <v>1.36</v>
      </c>
      <c r="M42" s="11">
        <f t="shared" si="1"/>
        <v>1.51</v>
      </c>
      <c r="N42" s="11">
        <f t="shared" si="1"/>
        <v>1.17</v>
      </c>
      <c r="O42" s="11">
        <f t="shared" si="1"/>
        <v>3.45</v>
      </c>
      <c r="P42" s="11">
        <f t="shared" si="1"/>
        <v>0.86</v>
      </c>
      <c r="Q42" s="11">
        <f t="shared" si="1"/>
        <v>1.05</v>
      </c>
      <c r="R42" s="11">
        <f t="shared" si="1"/>
        <v>0.89</v>
      </c>
    </row>
    <row r="43" spans="1:18" ht="15">
      <c r="A43" s="34"/>
      <c r="B43" s="9" t="s">
        <v>18</v>
      </c>
      <c r="C43" s="23">
        <v>685876.76</v>
      </c>
      <c r="D43" s="23">
        <v>380727.78</v>
      </c>
      <c r="E43" s="23">
        <v>236251.4</v>
      </c>
      <c r="F43" s="23">
        <v>397501.18</v>
      </c>
      <c r="G43" s="23">
        <v>215930.14</v>
      </c>
      <c r="H43" s="23">
        <v>1484426.98</v>
      </c>
      <c r="I43" s="23">
        <v>283243.94</v>
      </c>
      <c r="J43" s="23">
        <v>1767670.92</v>
      </c>
      <c r="K43" s="11">
        <f t="shared" si="1"/>
        <v>1.44</v>
      </c>
      <c r="L43" s="11">
        <f t="shared" si="1"/>
        <v>1.19</v>
      </c>
      <c r="M43" s="11">
        <f t="shared" si="1"/>
        <v>0.28</v>
      </c>
      <c r="N43" s="11">
        <f t="shared" si="1"/>
        <v>0.8</v>
      </c>
      <c r="O43" s="11">
        <f t="shared" si="1"/>
        <v>2.34</v>
      </c>
      <c r="P43" s="11">
        <f t="shared" si="1"/>
        <v>0.89</v>
      </c>
      <c r="Q43" s="11">
        <f t="shared" si="1"/>
        <v>1.34</v>
      </c>
      <c r="R43" s="11">
        <f t="shared" si="1"/>
        <v>0.96</v>
      </c>
    </row>
    <row r="44" spans="1:18" ht="15">
      <c r="A44" s="35"/>
      <c r="B44" s="9" t="s">
        <v>19</v>
      </c>
      <c r="C44" s="23">
        <v>695544.73</v>
      </c>
      <c r="D44" s="23">
        <v>384273.32</v>
      </c>
      <c r="E44" s="23">
        <v>239610.38</v>
      </c>
      <c r="F44" s="23">
        <v>404391.33</v>
      </c>
      <c r="G44" s="23">
        <v>219126.03</v>
      </c>
      <c r="H44" s="23">
        <v>1504693.74</v>
      </c>
      <c r="I44" s="23">
        <v>287314.4</v>
      </c>
      <c r="J44" s="23">
        <v>1792008.13</v>
      </c>
      <c r="K44" s="11">
        <f t="shared" si="1"/>
        <v>1.41</v>
      </c>
      <c r="L44" s="11">
        <f t="shared" si="1"/>
        <v>0.93</v>
      </c>
      <c r="M44" s="11">
        <f t="shared" si="1"/>
        <v>1.42</v>
      </c>
      <c r="N44" s="11">
        <f t="shared" si="1"/>
        <v>1.73</v>
      </c>
      <c r="O44" s="11">
        <f t="shared" si="1"/>
        <v>1.48</v>
      </c>
      <c r="P44" s="11">
        <f t="shared" si="1"/>
        <v>1.37</v>
      </c>
      <c r="Q44" s="11">
        <f t="shared" si="1"/>
        <v>1.44</v>
      </c>
      <c r="R44" s="11">
        <f t="shared" si="1"/>
        <v>1.38</v>
      </c>
    </row>
    <row r="45" spans="1:18" ht="15">
      <c r="A45" s="33">
        <v>2008</v>
      </c>
      <c r="B45" s="9" t="s">
        <v>15</v>
      </c>
      <c r="C45" s="23">
        <v>705278.76</v>
      </c>
      <c r="D45" s="23">
        <v>388006.36</v>
      </c>
      <c r="E45" s="23">
        <v>240216.37</v>
      </c>
      <c r="F45" s="23">
        <v>406199.04</v>
      </c>
      <c r="G45" s="23">
        <v>221565.94</v>
      </c>
      <c r="H45" s="23">
        <v>1518134.59</v>
      </c>
      <c r="I45" s="23">
        <v>291215.11</v>
      </c>
      <c r="J45" s="23">
        <v>1809349.7</v>
      </c>
      <c r="K45" s="11">
        <f t="shared" si="1"/>
        <v>1.4</v>
      </c>
      <c r="L45" s="11">
        <f t="shared" si="1"/>
        <v>0.97</v>
      </c>
      <c r="M45" s="11">
        <f t="shared" si="1"/>
        <v>0.25</v>
      </c>
      <c r="N45" s="11">
        <f t="shared" si="1"/>
        <v>0.45</v>
      </c>
      <c r="O45" s="11">
        <f t="shared" si="1"/>
        <v>1.11</v>
      </c>
      <c r="P45" s="11">
        <f t="shared" si="1"/>
        <v>0.89</v>
      </c>
      <c r="Q45" s="11">
        <f t="shared" si="1"/>
        <v>1.36</v>
      </c>
      <c r="R45" s="11">
        <f t="shared" si="1"/>
        <v>0.97</v>
      </c>
    </row>
    <row r="46" spans="1:18" ht="15">
      <c r="A46" s="34"/>
      <c r="B46" s="9" t="s">
        <v>17</v>
      </c>
      <c r="C46" s="23">
        <v>710664.24</v>
      </c>
      <c r="D46" s="23">
        <v>390229.93</v>
      </c>
      <c r="E46" s="23">
        <v>242130.85</v>
      </c>
      <c r="F46" s="23">
        <v>410467.43</v>
      </c>
      <c r="G46" s="23">
        <v>224223.23</v>
      </c>
      <c r="H46" s="23">
        <v>1529269.22</v>
      </c>
      <c r="I46" s="23">
        <v>295007.9</v>
      </c>
      <c r="J46" s="23">
        <v>1824277.12</v>
      </c>
      <c r="K46" s="11">
        <f t="shared" si="1"/>
        <v>0.76</v>
      </c>
      <c r="L46" s="11">
        <f t="shared" si="1"/>
        <v>0.57</v>
      </c>
      <c r="M46" s="11">
        <f t="shared" si="1"/>
        <v>0.8</v>
      </c>
      <c r="N46" s="11">
        <f t="shared" si="1"/>
        <v>1.05</v>
      </c>
      <c r="O46" s="11">
        <f t="shared" si="1"/>
        <v>1.2</v>
      </c>
      <c r="P46" s="11">
        <f t="shared" si="1"/>
        <v>0.73</v>
      </c>
      <c r="Q46" s="11">
        <f t="shared" si="1"/>
        <v>1.3</v>
      </c>
      <c r="R46" s="11">
        <f t="shared" si="1"/>
        <v>0.83</v>
      </c>
    </row>
    <row r="47" spans="1:18" ht="15">
      <c r="A47" s="34"/>
      <c r="B47" s="9" t="s">
        <v>18</v>
      </c>
      <c r="C47" s="23">
        <v>714954.78</v>
      </c>
      <c r="D47" s="23">
        <v>388378.72</v>
      </c>
      <c r="E47" s="23">
        <v>238095.82</v>
      </c>
      <c r="F47" s="23">
        <v>418137.02</v>
      </c>
      <c r="G47" s="23">
        <v>226021.08</v>
      </c>
      <c r="H47" s="23">
        <v>1533545.26</v>
      </c>
      <c r="I47" s="23">
        <v>298342.62</v>
      </c>
      <c r="J47" s="23">
        <v>1831887.88</v>
      </c>
      <c r="K47" s="11">
        <f t="shared" si="1"/>
        <v>0.6</v>
      </c>
      <c r="L47" s="11">
        <f t="shared" si="1"/>
        <v>-0.47</v>
      </c>
      <c r="M47" s="11">
        <f t="shared" si="1"/>
        <v>-1.67</v>
      </c>
      <c r="N47" s="11">
        <f t="shared" si="1"/>
        <v>1.87</v>
      </c>
      <c r="O47" s="11">
        <f t="shared" si="1"/>
        <v>0.8</v>
      </c>
      <c r="P47" s="11">
        <f t="shared" si="1"/>
        <v>0.28</v>
      </c>
      <c r="Q47" s="11">
        <f t="shared" si="1"/>
        <v>1.13</v>
      </c>
      <c r="R47" s="11">
        <f t="shared" si="1"/>
        <v>0.42</v>
      </c>
    </row>
    <row r="48" spans="1:18" ht="15">
      <c r="A48" s="35"/>
      <c r="B48" s="9" t="s">
        <v>19</v>
      </c>
      <c r="C48" s="23">
        <v>714351.55</v>
      </c>
      <c r="D48" s="23">
        <v>378623.16</v>
      </c>
      <c r="E48" s="23">
        <v>235833.34</v>
      </c>
      <c r="F48" s="23">
        <v>421281.57</v>
      </c>
      <c r="G48" s="23">
        <v>225118.39</v>
      </c>
      <c r="H48" s="23">
        <v>1524971.23</v>
      </c>
      <c r="I48" s="23">
        <v>301945.42</v>
      </c>
      <c r="J48" s="23">
        <v>1826916.65</v>
      </c>
      <c r="K48" s="11">
        <f t="shared" si="1"/>
        <v>-0.08</v>
      </c>
      <c r="L48" s="11">
        <f t="shared" si="1"/>
        <v>-2.51</v>
      </c>
      <c r="M48" s="11">
        <f t="shared" si="1"/>
        <v>-0.95</v>
      </c>
      <c r="N48" s="11">
        <f t="shared" si="1"/>
        <v>0.75</v>
      </c>
      <c r="O48" s="11">
        <f t="shared" si="1"/>
        <v>-0.4</v>
      </c>
      <c r="P48" s="11">
        <f t="shared" si="1"/>
        <v>-0.56</v>
      </c>
      <c r="Q48" s="11">
        <f t="shared" si="1"/>
        <v>1.21</v>
      </c>
      <c r="R48" s="11">
        <f t="shared" si="1"/>
        <v>-0.27</v>
      </c>
    </row>
    <row r="49" spans="1:18" ht="15">
      <c r="A49" s="33">
        <v>2009</v>
      </c>
      <c r="B49" s="9" t="s">
        <v>15</v>
      </c>
      <c r="C49" s="23">
        <v>700027.51</v>
      </c>
      <c r="D49" s="23">
        <v>363089.28</v>
      </c>
      <c r="E49" s="23">
        <v>235537.15</v>
      </c>
      <c r="F49" s="23">
        <v>433565.73</v>
      </c>
      <c r="G49" s="23">
        <v>219643.2</v>
      </c>
      <c r="H49" s="23">
        <v>1512576.47</v>
      </c>
      <c r="I49" s="23">
        <v>305672.85</v>
      </c>
      <c r="J49" s="23">
        <v>1818249.32</v>
      </c>
      <c r="K49" s="11">
        <f t="shared" si="1"/>
        <v>-2.01</v>
      </c>
      <c r="L49" s="11">
        <f t="shared" si="1"/>
        <v>-4.1</v>
      </c>
      <c r="M49" s="11">
        <f t="shared" si="1"/>
        <v>-0.13</v>
      </c>
      <c r="N49" s="11">
        <f t="shared" si="1"/>
        <v>2.92</v>
      </c>
      <c r="O49" s="11">
        <f t="shared" si="1"/>
        <v>-2.43</v>
      </c>
      <c r="P49" s="11">
        <f t="shared" si="1"/>
        <v>-0.81</v>
      </c>
      <c r="Q49" s="11">
        <f t="shared" si="1"/>
        <v>1.23</v>
      </c>
      <c r="R49" s="11">
        <f t="shared" si="1"/>
        <v>-0.47</v>
      </c>
    </row>
    <row r="50" spans="1:18" ht="15">
      <c r="A50" s="34"/>
      <c r="B50" s="9" t="s">
        <v>17</v>
      </c>
      <c r="C50" s="23">
        <v>700944.83</v>
      </c>
      <c r="D50" s="23">
        <v>362914.15</v>
      </c>
      <c r="E50" s="23">
        <v>223851.89</v>
      </c>
      <c r="F50" s="23">
        <v>443515.97</v>
      </c>
      <c r="G50" s="23">
        <v>215062.77</v>
      </c>
      <c r="H50" s="23">
        <v>1516164.06</v>
      </c>
      <c r="I50" s="23">
        <v>309074.98</v>
      </c>
      <c r="J50" s="23">
        <v>1825239.04</v>
      </c>
      <c r="K50" s="11">
        <f t="shared" si="1"/>
        <v>0.13</v>
      </c>
      <c r="L50" s="11">
        <f t="shared" si="1"/>
        <v>-0.05</v>
      </c>
      <c r="M50" s="11">
        <f t="shared" si="1"/>
        <v>-4.96</v>
      </c>
      <c r="N50" s="11">
        <f t="shared" si="1"/>
        <v>2.29</v>
      </c>
      <c r="O50" s="11">
        <f t="shared" si="1"/>
        <v>-2.09</v>
      </c>
      <c r="P50" s="11">
        <f t="shared" si="1"/>
        <v>0.24</v>
      </c>
      <c r="Q50" s="11">
        <f t="shared" si="1"/>
        <v>1.11</v>
      </c>
      <c r="R50" s="11">
        <f t="shared" si="1"/>
        <v>0.38</v>
      </c>
    </row>
    <row r="51" spans="1:18" ht="15">
      <c r="A51" s="34"/>
      <c r="B51" s="9" t="s">
        <v>18</v>
      </c>
      <c r="C51" s="23">
        <v>702642.94</v>
      </c>
      <c r="D51" s="23">
        <v>363676.45</v>
      </c>
      <c r="E51" s="23">
        <v>219518.05</v>
      </c>
      <c r="F51" s="23">
        <v>448513.41</v>
      </c>
      <c r="G51" s="23">
        <v>214062.67</v>
      </c>
      <c r="H51" s="23">
        <v>1520288.18</v>
      </c>
      <c r="I51" s="23">
        <v>312040.3</v>
      </c>
      <c r="J51" s="23">
        <v>1832328.48</v>
      </c>
      <c r="K51" s="11">
        <f t="shared" si="1"/>
        <v>0.24</v>
      </c>
      <c r="L51" s="11">
        <f t="shared" si="1"/>
        <v>0.21</v>
      </c>
      <c r="M51" s="11">
        <f t="shared" si="1"/>
        <v>-1.94</v>
      </c>
      <c r="N51" s="11">
        <f t="shared" si="1"/>
        <v>1.13</v>
      </c>
      <c r="O51" s="11">
        <f t="shared" si="1"/>
        <v>-0.47</v>
      </c>
      <c r="P51" s="11">
        <f t="shared" si="1"/>
        <v>0.27</v>
      </c>
      <c r="Q51" s="11">
        <f t="shared" si="1"/>
        <v>0.96</v>
      </c>
      <c r="R51" s="11">
        <f t="shared" si="1"/>
        <v>0.39</v>
      </c>
    </row>
    <row r="52" spans="1:18" ht="15">
      <c r="A52" s="35"/>
      <c r="B52" s="9" t="s">
        <v>19</v>
      </c>
      <c r="C52" s="23">
        <v>706853.44</v>
      </c>
      <c r="D52" s="23">
        <v>363189.2</v>
      </c>
      <c r="E52" s="23">
        <v>220404.74</v>
      </c>
      <c r="F52" s="23">
        <v>448969.93</v>
      </c>
      <c r="G52" s="23">
        <v>215236.62</v>
      </c>
      <c r="H52" s="23">
        <v>1524180.69</v>
      </c>
      <c r="I52" s="23">
        <v>313899.45</v>
      </c>
      <c r="J52" s="23">
        <v>1838080.14</v>
      </c>
      <c r="K52" s="11">
        <f t="shared" si="1"/>
        <v>0.6</v>
      </c>
      <c r="L52" s="11">
        <f t="shared" si="1"/>
        <v>-0.13</v>
      </c>
      <c r="M52" s="11">
        <f t="shared" si="1"/>
        <v>0.4</v>
      </c>
      <c r="N52" s="11">
        <f t="shared" si="1"/>
        <v>0.1</v>
      </c>
      <c r="O52" s="11">
        <f t="shared" si="1"/>
        <v>0.55</v>
      </c>
      <c r="P52" s="11">
        <f t="shared" si="1"/>
        <v>0.26</v>
      </c>
      <c r="Q52" s="11">
        <f t="shared" si="1"/>
        <v>0.6</v>
      </c>
      <c r="R52" s="11">
        <f t="shared" si="1"/>
        <v>0.31</v>
      </c>
    </row>
    <row r="53" spans="1:18" ht="15">
      <c r="A53" s="33">
        <v>2010</v>
      </c>
      <c r="B53" s="9" t="s">
        <v>15</v>
      </c>
      <c r="C53" s="23">
        <v>708236.64</v>
      </c>
      <c r="D53" s="23">
        <v>363732.9</v>
      </c>
      <c r="E53" s="23">
        <v>213234.49</v>
      </c>
      <c r="F53" s="23">
        <v>452324.63</v>
      </c>
      <c r="G53" s="23">
        <v>215635.97</v>
      </c>
      <c r="H53" s="23">
        <v>1521892.69</v>
      </c>
      <c r="I53" s="23">
        <v>315080.54</v>
      </c>
      <c r="J53" s="23">
        <v>1836973.23</v>
      </c>
      <c r="K53" s="11">
        <f t="shared" si="1"/>
        <v>0.2</v>
      </c>
      <c r="L53" s="11">
        <f t="shared" si="1"/>
        <v>0.15</v>
      </c>
      <c r="M53" s="11">
        <f t="shared" si="1"/>
        <v>-3.25</v>
      </c>
      <c r="N53" s="11">
        <f t="shared" si="1"/>
        <v>0.75</v>
      </c>
      <c r="O53" s="11">
        <f t="shared" si="1"/>
        <v>0.19</v>
      </c>
      <c r="P53" s="11">
        <f t="shared" si="1"/>
        <v>-0.15</v>
      </c>
      <c r="Q53" s="11">
        <f t="shared" si="1"/>
        <v>0.38</v>
      </c>
      <c r="R53" s="11">
        <f t="shared" si="1"/>
        <v>-0.06</v>
      </c>
    </row>
    <row r="54" spans="1:18" ht="15">
      <c r="A54" s="34"/>
      <c r="B54" s="9" t="s">
        <v>17</v>
      </c>
      <c r="C54" s="23">
        <v>710204.91</v>
      </c>
      <c r="D54" s="23">
        <v>366300.94</v>
      </c>
      <c r="E54" s="23">
        <v>214108.55</v>
      </c>
      <c r="F54" s="23">
        <v>453611.41</v>
      </c>
      <c r="G54" s="23">
        <v>217830.95</v>
      </c>
      <c r="H54" s="23">
        <v>1526394.85</v>
      </c>
      <c r="I54" s="23">
        <v>316044.62</v>
      </c>
      <c r="J54" s="23">
        <v>1842439.47</v>
      </c>
      <c r="K54" s="11">
        <f t="shared" si="1"/>
        <v>0.28</v>
      </c>
      <c r="L54" s="11">
        <f t="shared" si="1"/>
        <v>0.71</v>
      </c>
      <c r="M54" s="11">
        <f t="shared" si="1"/>
        <v>0.41</v>
      </c>
      <c r="N54" s="11">
        <f t="shared" si="1"/>
        <v>0.28</v>
      </c>
      <c r="O54" s="11">
        <f t="shared" si="1"/>
        <v>1.02</v>
      </c>
      <c r="P54" s="11">
        <f t="shared" si="1"/>
        <v>0.3</v>
      </c>
      <c r="Q54" s="11">
        <f t="shared" si="1"/>
        <v>0.31</v>
      </c>
      <c r="R54" s="11">
        <f t="shared" si="1"/>
        <v>0.3</v>
      </c>
    </row>
    <row r="55" spans="1:18" ht="15">
      <c r="A55" s="34"/>
      <c r="B55" s="9" t="s">
        <v>18</v>
      </c>
      <c r="C55" s="23">
        <v>714981.03</v>
      </c>
      <c r="D55" s="23">
        <v>369678.81</v>
      </c>
      <c r="E55" s="23">
        <v>216210.8</v>
      </c>
      <c r="F55" s="23">
        <v>454905.05</v>
      </c>
      <c r="G55" s="23">
        <v>216883.28</v>
      </c>
      <c r="H55" s="23">
        <v>1538892.4</v>
      </c>
      <c r="I55" s="23">
        <v>316725.25</v>
      </c>
      <c r="J55" s="23">
        <v>1855617.64</v>
      </c>
      <c r="K55" s="11">
        <f t="shared" si="1"/>
        <v>0.67</v>
      </c>
      <c r="L55" s="11">
        <f t="shared" si="1"/>
        <v>0.92</v>
      </c>
      <c r="M55" s="11">
        <f t="shared" si="1"/>
        <v>0.98</v>
      </c>
      <c r="N55" s="11">
        <f t="shared" si="1"/>
        <v>0.29</v>
      </c>
      <c r="O55" s="11">
        <f t="shared" si="1"/>
        <v>-0.44</v>
      </c>
      <c r="P55" s="11">
        <f t="shared" si="1"/>
        <v>0.82</v>
      </c>
      <c r="Q55" s="11">
        <f t="shared" si="1"/>
        <v>0.22</v>
      </c>
      <c r="R55" s="11">
        <f t="shared" si="1"/>
        <v>0.72</v>
      </c>
    </row>
    <row r="56" spans="1:18" ht="15">
      <c r="A56" s="35"/>
      <c r="B56" s="9" t="s">
        <v>19</v>
      </c>
      <c r="C56" s="23">
        <v>718725.14</v>
      </c>
      <c r="D56" s="23">
        <v>372536.13</v>
      </c>
      <c r="E56" s="23">
        <v>214503.55</v>
      </c>
      <c r="F56" s="23">
        <v>456182.21</v>
      </c>
      <c r="G56" s="23">
        <v>221106.46</v>
      </c>
      <c r="H56" s="23">
        <v>1540840.57</v>
      </c>
      <c r="I56" s="23">
        <v>317276.46</v>
      </c>
      <c r="J56" s="23">
        <v>1858117.03</v>
      </c>
      <c r="K56" s="11">
        <f t="shared" si="1"/>
        <v>0.52</v>
      </c>
      <c r="L56" s="11">
        <f aca="true" t="shared" si="2" ref="L56:R84">_xlfn.IFERROR(ROUND(100*(D56-D55)/D55,2),":")</f>
        <v>0.77</v>
      </c>
      <c r="M56" s="11">
        <f t="shared" si="2"/>
        <v>-0.79</v>
      </c>
      <c r="N56" s="11">
        <f t="shared" si="2"/>
        <v>0.28</v>
      </c>
      <c r="O56" s="11">
        <f t="shared" si="2"/>
        <v>1.95</v>
      </c>
      <c r="P56" s="11">
        <f t="shared" si="2"/>
        <v>0.13</v>
      </c>
      <c r="Q56" s="11">
        <f t="shared" si="2"/>
        <v>0.17</v>
      </c>
      <c r="R56" s="11">
        <f t="shared" si="2"/>
        <v>0.13</v>
      </c>
    </row>
    <row r="57" spans="1:18" ht="15">
      <c r="A57" s="33">
        <v>2011</v>
      </c>
      <c r="B57" s="9" t="s">
        <v>15</v>
      </c>
      <c r="C57" s="23">
        <v>723234.27</v>
      </c>
      <c r="D57" s="23">
        <v>378066.12</v>
      </c>
      <c r="E57" s="23">
        <v>216310.24</v>
      </c>
      <c r="F57" s="23">
        <v>458109.87</v>
      </c>
      <c r="G57" s="23">
        <v>223730.02</v>
      </c>
      <c r="H57" s="23">
        <v>1551990.48</v>
      </c>
      <c r="I57" s="23">
        <v>317747.39</v>
      </c>
      <c r="J57" s="23">
        <v>1869737.88</v>
      </c>
      <c r="K57" s="11">
        <f aca="true" t="shared" si="3" ref="K57:K84">_xlfn.IFERROR(ROUND(100*(C57-C56)/C56,2),":")</f>
        <v>0.63</v>
      </c>
      <c r="L57" s="11">
        <f t="shared" si="2"/>
        <v>1.48</v>
      </c>
      <c r="M57" s="11">
        <f t="shared" si="2"/>
        <v>0.84</v>
      </c>
      <c r="N57" s="11">
        <f t="shared" si="2"/>
        <v>0.42</v>
      </c>
      <c r="O57" s="11">
        <f t="shared" si="2"/>
        <v>1.19</v>
      </c>
      <c r="P57" s="11">
        <f t="shared" si="2"/>
        <v>0.72</v>
      </c>
      <c r="Q57" s="11">
        <f t="shared" si="2"/>
        <v>0.15</v>
      </c>
      <c r="R57" s="11">
        <f t="shared" si="2"/>
        <v>0.63</v>
      </c>
    </row>
    <row r="58" spans="1:18" ht="15">
      <c r="A58" s="34"/>
      <c r="B58" s="9" t="s">
        <v>17</v>
      </c>
      <c r="C58" s="23">
        <v>728704.2</v>
      </c>
      <c r="D58" s="23">
        <v>380585.67</v>
      </c>
      <c r="E58" s="23">
        <v>220803.07</v>
      </c>
      <c r="F58" s="23">
        <v>459102.47</v>
      </c>
      <c r="G58" s="23">
        <v>224337.93</v>
      </c>
      <c r="H58" s="23">
        <v>1564857.49</v>
      </c>
      <c r="I58" s="23">
        <v>318392.63</v>
      </c>
      <c r="J58" s="23">
        <v>1883250.12</v>
      </c>
      <c r="K58" s="11">
        <f t="shared" si="3"/>
        <v>0.76</v>
      </c>
      <c r="L58" s="11">
        <f t="shared" si="2"/>
        <v>0.67</v>
      </c>
      <c r="M58" s="11">
        <f t="shared" si="2"/>
        <v>2.08</v>
      </c>
      <c r="N58" s="11">
        <f t="shared" si="2"/>
        <v>0.22</v>
      </c>
      <c r="O58" s="11">
        <f t="shared" si="2"/>
        <v>0.27</v>
      </c>
      <c r="P58" s="11">
        <f t="shared" si="2"/>
        <v>0.83</v>
      </c>
      <c r="Q58" s="11">
        <f t="shared" si="2"/>
        <v>0.2</v>
      </c>
      <c r="R58" s="11">
        <f t="shared" si="2"/>
        <v>0.72</v>
      </c>
    </row>
    <row r="59" spans="1:18" ht="15">
      <c r="A59" s="34"/>
      <c r="B59" s="9" t="s">
        <v>18</v>
      </c>
      <c r="C59" s="23">
        <v>727618.74</v>
      </c>
      <c r="D59" s="23">
        <v>379561.84</v>
      </c>
      <c r="E59" s="23">
        <v>221685</v>
      </c>
      <c r="F59" s="23">
        <v>460425.62</v>
      </c>
      <c r="G59" s="23">
        <v>227708.94</v>
      </c>
      <c r="H59" s="23">
        <v>1561582.26</v>
      </c>
      <c r="I59" s="23">
        <v>319218.17</v>
      </c>
      <c r="J59" s="23">
        <v>1880800.43</v>
      </c>
      <c r="K59" s="11">
        <f t="shared" si="3"/>
        <v>-0.15</v>
      </c>
      <c r="L59" s="11">
        <f t="shared" si="2"/>
        <v>-0.27</v>
      </c>
      <c r="M59" s="11">
        <f t="shared" si="2"/>
        <v>0.4</v>
      </c>
      <c r="N59" s="11">
        <f t="shared" si="2"/>
        <v>0.29</v>
      </c>
      <c r="O59" s="11">
        <f t="shared" si="2"/>
        <v>1.5</v>
      </c>
      <c r="P59" s="11">
        <f t="shared" si="2"/>
        <v>-0.21</v>
      </c>
      <c r="Q59" s="11">
        <f t="shared" si="2"/>
        <v>0.26</v>
      </c>
      <c r="R59" s="11">
        <f t="shared" si="2"/>
        <v>-0.13</v>
      </c>
    </row>
    <row r="60" spans="1:18" ht="15">
      <c r="A60" s="35"/>
      <c r="B60" s="9" t="s">
        <v>19</v>
      </c>
      <c r="C60" s="23">
        <v>728966.99</v>
      </c>
      <c r="D60" s="23">
        <v>380704.08</v>
      </c>
      <c r="E60" s="23">
        <v>224277.29</v>
      </c>
      <c r="F60" s="23">
        <v>465001.41</v>
      </c>
      <c r="G60" s="23">
        <v>228445.81</v>
      </c>
      <c r="H60" s="23">
        <v>1570503.96</v>
      </c>
      <c r="I60" s="23">
        <v>319968.76</v>
      </c>
      <c r="J60" s="23">
        <v>1890472.72</v>
      </c>
      <c r="K60" s="11">
        <f t="shared" si="3"/>
        <v>0.19</v>
      </c>
      <c r="L60" s="11">
        <f t="shared" si="2"/>
        <v>0.3</v>
      </c>
      <c r="M60" s="11">
        <f t="shared" si="2"/>
        <v>1.17</v>
      </c>
      <c r="N60" s="11">
        <f t="shared" si="2"/>
        <v>0.99</v>
      </c>
      <c r="O60" s="11">
        <f t="shared" si="2"/>
        <v>0.32</v>
      </c>
      <c r="P60" s="11">
        <f t="shared" si="2"/>
        <v>0.57</v>
      </c>
      <c r="Q60" s="11">
        <f t="shared" si="2"/>
        <v>0.24</v>
      </c>
      <c r="R60" s="11">
        <f t="shared" si="2"/>
        <v>0.51</v>
      </c>
    </row>
    <row r="61" spans="1:18" ht="15">
      <c r="A61" s="33">
        <v>2012</v>
      </c>
      <c r="B61" s="9" t="s">
        <v>15</v>
      </c>
      <c r="C61" s="23">
        <v>731021.61</v>
      </c>
      <c r="D61" s="23">
        <v>378217.3</v>
      </c>
      <c r="E61" s="23">
        <v>225990.88</v>
      </c>
      <c r="F61" s="23">
        <v>468235.2</v>
      </c>
      <c r="G61" s="23">
        <v>233130.71</v>
      </c>
      <c r="H61" s="23">
        <v>1570334.28</v>
      </c>
      <c r="I61" s="23">
        <v>320238.46</v>
      </c>
      <c r="J61" s="23">
        <v>1890572.74</v>
      </c>
      <c r="K61" s="11">
        <f t="shared" si="3"/>
        <v>0.28</v>
      </c>
      <c r="L61" s="11">
        <f t="shared" si="2"/>
        <v>-0.65</v>
      </c>
      <c r="M61" s="11">
        <f t="shared" si="2"/>
        <v>0.76</v>
      </c>
      <c r="N61" s="11">
        <f t="shared" si="2"/>
        <v>0.7</v>
      </c>
      <c r="O61" s="11">
        <f t="shared" si="2"/>
        <v>2.05</v>
      </c>
      <c r="P61" s="11">
        <f t="shared" si="2"/>
        <v>-0.01</v>
      </c>
      <c r="Q61" s="11">
        <f t="shared" si="2"/>
        <v>0.08</v>
      </c>
      <c r="R61" s="11">
        <f t="shared" si="2"/>
        <v>0.01</v>
      </c>
    </row>
    <row r="62" spans="1:18" ht="15">
      <c r="A62" s="34"/>
      <c r="B62" s="9" t="s">
        <v>17</v>
      </c>
      <c r="C62" s="23">
        <v>730050.42</v>
      </c>
      <c r="D62" s="23">
        <v>377527.66</v>
      </c>
      <c r="E62" s="23">
        <v>227025.7</v>
      </c>
      <c r="F62" s="23">
        <v>471088.98</v>
      </c>
      <c r="G62" s="23">
        <v>236729.9</v>
      </c>
      <c r="H62" s="23">
        <v>1568962.87</v>
      </c>
      <c r="I62" s="23">
        <v>320122.76</v>
      </c>
      <c r="J62" s="23">
        <v>1889085.63</v>
      </c>
      <c r="K62" s="11">
        <f t="shared" si="3"/>
        <v>-0.13</v>
      </c>
      <c r="L62" s="11">
        <f t="shared" si="2"/>
        <v>-0.18</v>
      </c>
      <c r="M62" s="11">
        <f t="shared" si="2"/>
        <v>0.46</v>
      </c>
      <c r="N62" s="11">
        <f t="shared" si="2"/>
        <v>0.61</v>
      </c>
      <c r="O62" s="11">
        <f t="shared" si="2"/>
        <v>1.54</v>
      </c>
      <c r="P62" s="11">
        <f t="shared" si="2"/>
        <v>-0.09</v>
      </c>
      <c r="Q62" s="11">
        <f t="shared" si="2"/>
        <v>-0.04</v>
      </c>
      <c r="R62" s="11">
        <f t="shared" si="2"/>
        <v>-0.08</v>
      </c>
    </row>
    <row r="63" spans="1:18" ht="15">
      <c r="A63" s="34"/>
      <c r="B63" s="9" t="s">
        <v>18</v>
      </c>
      <c r="C63" s="23">
        <v>729908.41</v>
      </c>
      <c r="D63" s="23">
        <v>378035.11</v>
      </c>
      <c r="E63" s="23">
        <v>226559.16</v>
      </c>
      <c r="F63" s="23">
        <v>473530.46</v>
      </c>
      <c r="G63" s="23">
        <v>240452.23</v>
      </c>
      <c r="H63" s="23">
        <v>1567580.91</v>
      </c>
      <c r="I63" s="23">
        <v>320065.04</v>
      </c>
      <c r="J63" s="23">
        <v>1887645.96</v>
      </c>
      <c r="K63" s="11">
        <f t="shared" si="3"/>
        <v>-0.02</v>
      </c>
      <c r="L63" s="11">
        <f t="shared" si="2"/>
        <v>0.13</v>
      </c>
      <c r="M63" s="11">
        <f t="shared" si="2"/>
        <v>-0.21</v>
      </c>
      <c r="N63" s="11">
        <f t="shared" si="2"/>
        <v>0.52</v>
      </c>
      <c r="O63" s="11">
        <f t="shared" si="2"/>
        <v>1.57</v>
      </c>
      <c r="P63" s="11">
        <f t="shared" si="2"/>
        <v>-0.09</v>
      </c>
      <c r="Q63" s="11">
        <f t="shared" si="2"/>
        <v>-0.02</v>
      </c>
      <c r="R63" s="11">
        <f t="shared" si="2"/>
        <v>-0.08</v>
      </c>
    </row>
    <row r="64" spans="1:18" ht="15">
      <c r="A64" s="35"/>
      <c r="B64" s="9" t="s">
        <v>19</v>
      </c>
      <c r="C64" s="23">
        <v>727145.94</v>
      </c>
      <c r="D64" s="23">
        <v>378587.34</v>
      </c>
      <c r="E64" s="23">
        <v>222570.99</v>
      </c>
      <c r="F64" s="23">
        <v>477614.7</v>
      </c>
      <c r="G64" s="23">
        <v>242428.92</v>
      </c>
      <c r="H64" s="23">
        <v>1563490.04</v>
      </c>
      <c r="I64" s="23">
        <v>320616.08</v>
      </c>
      <c r="J64" s="23">
        <v>1884106.12</v>
      </c>
      <c r="K64" s="11">
        <f t="shared" si="3"/>
        <v>-0.38</v>
      </c>
      <c r="L64" s="11">
        <f t="shared" si="2"/>
        <v>0.15</v>
      </c>
      <c r="M64" s="11">
        <f t="shared" si="2"/>
        <v>-1.76</v>
      </c>
      <c r="N64" s="11">
        <f t="shared" si="2"/>
        <v>0.86</v>
      </c>
      <c r="O64" s="11">
        <f t="shared" si="2"/>
        <v>0.82</v>
      </c>
      <c r="P64" s="11">
        <f t="shared" si="2"/>
        <v>-0.26</v>
      </c>
      <c r="Q64" s="11">
        <f t="shared" si="2"/>
        <v>0.17</v>
      </c>
      <c r="R64" s="11">
        <f t="shared" si="2"/>
        <v>-0.19</v>
      </c>
    </row>
    <row r="65" spans="1:18" ht="15">
      <c r="A65" s="33">
        <v>2013</v>
      </c>
      <c r="B65" s="9" t="s">
        <v>15</v>
      </c>
      <c r="C65" s="23">
        <v>728494.27</v>
      </c>
      <c r="D65" s="23">
        <v>378831.59</v>
      </c>
      <c r="E65" s="23">
        <v>225220.73</v>
      </c>
      <c r="F65" s="23">
        <v>480323.29</v>
      </c>
      <c r="G65" s="23">
        <v>244099.2</v>
      </c>
      <c r="H65" s="23">
        <v>1568770.68</v>
      </c>
      <c r="I65" s="23">
        <v>322171.31</v>
      </c>
      <c r="J65" s="23">
        <v>1890941.99</v>
      </c>
      <c r="K65" s="11">
        <f t="shared" si="3"/>
        <v>0.19</v>
      </c>
      <c r="L65" s="11">
        <f t="shared" si="2"/>
        <v>0.06</v>
      </c>
      <c r="M65" s="11">
        <f t="shared" si="2"/>
        <v>1.19</v>
      </c>
      <c r="N65" s="11">
        <f t="shared" si="2"/>
        <v>0.57</v>
      </c>
      <c r="O65" s="11">
        <f t="shared" si="2"/>
        <v>0.69</v>
      </c>
      <c r="P65" s="11">
        <f t="shared" si="2"/>
        <v>0.34</v>
      </c>
      <c r="Q65" s="11">
        <f t="shared" si="2"/>
        <v>0.49</v>
      </c>
      <c r="R65" s="11">
        <f t="shared" si="2"/>
        <v>0.36</v>
      </c>
    </row>
    <row r="66" spans="1:18" ht="15">
      <c r="A66" s="34"/>
      <c r="B66" s="9" t="s">
        <v>17</v>
      </c>
      <c r="C66" s="23">
        <v>730300.16</v>
      </c>
      <c r="D66" s="23">
        <v>380954.11</v>
      </c>
      <c r="E66" s="23">
        <v>226058.52</v>
      </c>
      <c r="F66" s="23">
        <v>483061.61</v>
      </c>
      <c r="G66" s="23">
        <v>247125.26</v>
      </c>
      <c r="H66" s="23">
        <v>1573249.15</v>
      </c>
      <c r="I66" s="23">
        <v>324113.94</v>
      </c>
      <c r="J66" s="23">
        <v>1897363.09</v>
      </c>
      <c r="K66" s="11">
        <f t="shared" si="3"/>
        <v>0.25</v>
      </c>
      <c r="L66" s="11">
        <f t="shared" si="2"/>
        <v>0.56</v>
      </c>
      <c r="M66" s="11">
        <f t="shared" si="2"/>
        <v>0.37</v>
      </c>
      <c r="N66" s="11">
        <f t="shared" si="2"/>
        <v>0.57</v>
      </c>
      <c r="O66" s="11">
        <f t="shared" si="2"/>
        <v>1.24</v>
      </c>
      <c r="P66" s="11">
        <f t="shared" si="2"/>
        <v>0.29</v>
      </c>
      <c r="Q66" s="11">
        <f t="shared" si="2"/>
        <v>0.6</v>
      </c>
      <c r="R66" s="11">
        <f t="shared" si="2"/>
        <v>0.34</v>
      </c>
    </row>
    <row r="67" spans="1:18" ht="15">
      <c r="A67" s="34"/>
      <c r="B67" s="9" t="s">
        <v>18</v>
      </c>
      <c r="C67" s="23">
        <v>734060.2</v>
      </c>
      <c r="D67" s="23">
        <v>384268</v>
      </c>
      <c r="E67" s="23">
        <v>224563.62</v>
      </c>
      <c r="F67" s="23">
        <v>483376.1</v>
      </c>
      <c r="G67" s="23">
        <v>250334.5</v>
      </c>
      <c r="H67" s="23">
        <v>1575933.43</v>
      </c>
      <c r="I67" s="23">
        <v>326091.02</v>
      </c>
      <c r="J67" s="23">
        <v>1902024.45</v>
      </c>
      <c r="K67" s="11">
        <f t="shared" si="3"/>
        <v>0.51</v>
      </c>
      <c r="L67" s="11">
        <f t="shared" si="2"/>
        <v>0.87</v>
      </c>
      <c r="M67" s="11">
        <f t="shared" si="2"/>
        <v>-0.66</v>
      </c>
      <c r="N67" s="11">
        <f t="shared" si="2"/>
        <v>0.07</v>
      </c>
      <c r="O67" s="11">
        <f t="shared" si="2"/>
        <v>1.3</v>
      </c>
      <c r="P67" s="11">
        <f t="shared" si="2"/>
        <v>0.17</v>
      </c>
      <c r="Q67" s="11">
        <f t="shared" si="2"/>
        <v>0.61</v>
      </c>
      <c r="R67" s="11">
        <f t="shared" si="2"/>
        <v>0.25</v>
      </c>
    </row>
    <row r="68" spans="1:18" ht="15">
      <c r="A68" s="35"/>
      <c r="B68" s="9" t="s">
        <v>19</v>
      </c>
      <c r="C68" s="23">
        <v>739225.05</v>
      </c>
      <c r="D68" s="23">
        <v>383622.38</v>
      </c>
      <c r="E68" s="23">
        <v>224102.15</v>
      </c>
      <c r="F68" s="23">
        <v>485463.17</v>
      </c>
      <c r="G68" s="23">
        <v>249295.66</v>
      </c>
      <c r="H68" s="23">
        <v>1583117.09</v>
      </c>
      <c r="I68" s="23">
        <v>327931.81</v>
      </c>
      <c r="J68" s="23">
        <v>1911048.91</v>
      </c>
      <c r="K68" s="11">
        <f t="shared" si="3"/>
        <v>0.7</v>
      </c>
      <c r="L68" s="11">
        <f t="shared" si="2"/>
        <v>-0.17</v>
      </c>
      <c r="M68" s="11">
        <f t="shared" si="2"/>
        <v>-0.21</v>
      </c>
      <c r="N68" s="11">
        <f t="shared" si="2"/>
        <v>0.43</v>
      </c>
      <c r="O68" s="11">
        <f t="shared" si="2"/>
        <v>-0.41</v>
      </c>
      <c r="P68" s="11">
        <f t="shared" si="2"/>
        <v>0.46</v>
      </c>
      <c r="Q68" s="11">
        <f t="shared" si="2"/>
        <v>0.56</v>
      </c>
      <c r="R68" s="11">
        <f t="shared" si="2"/>
        <v>0.47</v>
      </c>
    </row>
    <row r="69" spans="1:18" ht="15">
      <c r="A69" s="33">
        <v>2014</v>
      </c>
      <c r="B69" s="9" t="s">
        <v>15</v>
      </c>
      <c r="C69" s="23">
        <v>741660.44</v>
      </c>
      <c r="D69" s="23">
        <v>384356.57</v>
      </c>
      <c r="E69" s="23">
        <v>225873.44</v>
      </c>
      <c r="F69" s="23">
        <v>485840.79</v>
      </c>
      <c r="G69" s="23">
        <v>250683.61</v>
      </c>
      <c r="H69" s="23">
        <v>1587047.62</v>
      </c>
      <c r="I69" s="23">
        <v>329672.72</v>
      </c>
      <c r="J69" s="23">
        <v>1916720.35</v>
      </c>
      <c r="K69" s="11">
        <f t="shared" si="3"/>
        <v>0.33</v>
      </c>
      <c r="L69" s="11">
        <f t="shared" si="2"/>
        <v>0.19</v>
      </c>
      <c r="M69" s="11">
        <f t="shared" si="2"/>
        <v>0.79</v>
      </c>
      <c r="N69" s="11">
        <f t="shared" si="2"/>
        <v>0.08</v>
      </c>
      <c r="O69" s="11">
        <f t="shared" si="2"/>
        <v>0.56</v>
      </c>
      <c r="P69" s="11">
        <f t="shared" si="2"/>
        <v>0.25</v>
      </c>
      <c r="Q69" s="11">
        <f t="shared" si="2"/>
        <v>0.53</v>
      </c>
      <c r="R69" s="11">
        <f t="shared" si="2"/>
        <v>0.3</v>
      </c>
    </row>
    <row r="70" spans="1:18" ht="15">
      <c r="A70" s="34"/>
      <c r="B70" s="9" t="s">
        <v>17</v>
      </c>
      <c r="C70" s="23">
        <v>745627.7</v>
      </c>
      <c r="D70" s="23">
        <v>383694.63</v>
      </c>
      <c r="E70" s="23">
        <v>226734.8</v>
      </c>
      <c r="F70" s="23">
        <v>489481.7</v>
      </c>
      <c r="G70" s="23">
        <v>252618.63</v>
      </c>
      <c r="H70" s="23">
        <v>1592920.2</v>
      </c>
      <c r="I70" s="23">
        <v>331609.24</v>
      </c>
      <c r="J70" s="23">
        <v>1924529.44</v>
      </c>
      <c r="K70" s="11">
        <f t="shared" si="3"/>
        <v>0.53</v>
      </c>
      <c r="L70" s="11">
        <f t="shared" si="2"/>
        <v>-0.17</v>
      </c>
      <c r="M70" s="11">
        <f t="shared" si="2"/>
        <v>0.38</v>
      </c>
      <c r="N70" s="11">
        <f t="shared" si="2"/>
        <v>0.75</v>
      </c>
      <c r="O70" s="11">
        <f t="shared" si="2"/>
        <v>0.77</v>
      </c>
      <c r="P70" s="11">
        <f t="shared" si="2"/>
        <v>0.37</v>
      </c>
      <c r="Q70" s="11">
        <f t="shared" si="2"/>
        <v>0.59</v>
      </c>
      <c r="R70" s="11">
        <f t="shared" si="2"/>
        <v>0.41</v>
      </c>
    </row>
    <row r="71" spans="1:18" ht="15">
      <c r="A71" s="34"/>
      <c r="B71" s="9" t="s">
        <v>18</v>
      </c>
      <c r="C71" s="23">
        <v>751621.72</v>
      </c>
      <c r="D71" s="23">
        <v>384525.57</v>
      </c>
      <c r="E71" s="23">
        <v>230607.3</v>
      </c>
      <c r="F71" s="23">
        <v>493668.81</v>
      </c>
      <c r="G71" s="23">
        <v>254895.59</v>
      </c>
      <c r="H71" s="23">
        <v>1605527.81</v>
      </c>
      <c r="I71" s="23">
        <v>333839.24</v>
      </c>
      <c r="J71" s="23">
        <v>1939367.05</v>
      </c>
      <c r="K71" s="11">
        <f t="shared" si="3"/>
        <v>0.8</v>
      </c>
      <c r="L71" s="11">
        <f t="shared" si="2"/>
        <v>0.22</v>
      </c>
      <c r="M71" s="11">
        <f t="shared" si="2"/>
        <v>1.71</v>
      </c>
      <c r="N71" s="11">
        <f t="shared" si="2"/>
        <v>0.86</v>
      </c>
      <c r="O71" s="11">
        <f t="shared" si="2"/>
        <v>0.9</v>
      </c>
      <c r="P71" s="11">
        <f t="shared" si="2"/>
        <v>0.79</v>
      </c>
      <c r="Q71" s="11">
        <f t="shared" si="2"/>
        <v>0.67</v>
      </c>
      <c r="R71" s="11">
        <f t="shared" si="2"/>
        <v>0.77</v>
      </c>
    </row>
    <row r="72" spans="1:18" ht="15">
      <c r="A72" s="35"/>
      <c r="B72" s="9" t="s">
        <v>19</v>
      </c>
      <c r="C72" s="23">
        <v>754663.65</v>
      </c>
      <c r="D72" s="23">
        <v>385339.44</v>
      </c>
      <c r="E72" s="23">
        <v>229360.68</v>
      </c>
      <c r="F72" s="23">
        <v>495739.54</v>
      </c>
      <c r="G72" s="23">
        <v>256406.02</v>
      </c>
      <c r="H72" s="23">
        <v>1608697.3</v>
      </c>
      <c r="I72" s="23">
        <v>336072.25</v>
      </c>
      <c r="J72" s="23">
        <v>1944769.55</v>
      </c>
      <c r="K72" s="11">
        <f t="shared" si="3"/>
        <v>0.4</v>
      </c>
      <c r="L72" s="11">
        <f t="shared" si="2"/>
        <v>0.21</v>
      </c>
      <c r="M72" s="11">
        <f t="shared" si="2"/>
        <v>-0.54</v>
      </c>
      <c r="N72" s="11">
        <f t="shared" si="2"/>
        <v>0.42</v>
      </c>
      <c r="O72" s="11">
        <f t="shared" si="2"/>
        <v>0.59</v>
      </c>
      <c r="P72" s="11">
        <f t="shared" si="2"/>
        <v>0.2</v>
      </c>
      <c r="Q72" s="11">
        <f t="shared" si="2"/>
        <v>0.67</v>
      </c>
      <c r="R72" s="11">
        <f t="shared" si="2"/>
        <v>0.28</v>
      </c>
    </row>
    <row r="73" spans="1:18" ht="15">
      <c r="A73" s="33">
        <v>2015</v>
      </c>
      <c r="B73" s="9" t="s">
        <v>15</v>
      </c>
      <c r="C73" s="23">
        <v>761580.57</v>
      </c>
      <c r="D73" s="23">
        <v>386807.42</v>
      </c>
      <c r="E73" s="23">
        <v>227148.16</v>
      </c>
      <c r="F73" s="23">
        <v>499062.04</v>
      </c>
      <c r="G73" s="23">
        <v>259985.44</v>
      </c>
      <c r="H73" s="23">
        <v>1614612.74</v>
      </c>
      <c r="I73" s="23">
        <v>338108.09</v>
      </c>
      <c r="J73" s="23">
        <v>1952720.83</v>
      </c>
      <c r="K73" s="11">
        <f t="shared" si="3"/>
        <v>0.92</v>
      </c>
      <c r="L73" s="11">
        <f t="shared" si="2"/>
        <v>0.38</v>
      </c>
      <c r="M73" s="11">
        <f t="shared" si="2"/>
        <v>-0.96</v>
      </c>
      <c r="N73" s="11">
        <f t="shared" si="2"/>
        <v>0.67</v>
      </c>
      <c r="O73" s="11">
        <f t="shared" si="2"/>
        <v>1.4</v>
      </c>
      <c r="P73" s="11">
        <f t="shared" si="2"/>
        <v>0.37</v>
      </c>
      <c r="Q73" s="11">
        <f t="shared" si="2"/>
        <v>0.61</v>
      </c>
      <c r="R73" s="11">
        <f t="shared" si="2"/>
        <v>0.41</v>
      </c>
    </row>
    <row r="74" spans="1:18" ht="15">
      <c r="A74" s="34"/>
      <c r="B74" s="9" t="s">
        <v>17</v>
      </c>
      <c r="C74" s="23">
        <v>771797.52</v>
      </c>
      <c r="D74" s="23">
        <v>387552.28</v>
      </c>
      <c r="E74" s="23">
        <v>228460.23</v>
      </c>
      <c r="F74" s="23">
        <v>500076.36</v>
      </c>
      <c r="G74" s="23">
        <v>263529.14</v>
      </c>
      <c r="H74" s="23">
        <v>1624357.24</v>
      </c>
      <c r="I74" s="23">
        <v>340066.84</v>
      </c>
      <c r="J74" s="23">
        <v>1964424.08</v>
      </c>
      <c r="K74" s="11">
        <f t="shared" si="3"/>
        <v>1.34</v>
      </c>
      <c r="L74" s="11">
        <f t="shared" si="2"/>
        <v>0.19</v>
      </c>
      <c r="M74" s="11">
        <f t="shared" si="2"/>
        <v>0.58</v>
      </c>
      <c r="N74" s="11">
        <f t="shared" si="2"/>
        <v>0.2</v>
      </c>
      <c r="O74" s="11">
        <f t="shared" si="2"/>
        <v>1.36</v>
      </c>
      <c r="P74" s="11">
        <f t="shared" si="2"/>
        <v>0.6</v>
      </c>
      <c r="Q74" s="11">
        <f t="shared" si="2"/>
        <v>0.58</v>
      </c>
      <c r="R74" s="11">
        <f t="shared" si="2"/>
        <v>0.6</v>
      </c>
    </row>
    <row r="75" spans="1:18" ht="15">
      <c r="A75" s="34"/>
      <c r="B75" s="9" t="s">
        <v>18</v>
      </c>
      <c r="C75" s="23">
        <v>775438.84</v>
      </c>
      <c r="D75" s="23">
        <v>391257.8</v>
      </c>
      <c r="E75" s="23">
        <v>225863.12</v>
      </c>
      <c r="F75" s="23">
        <v>502530.98</v>
      </c>
      <c r="G75" s="23">
        <v>262242.39</v>
      </c>
      <c r="H75" s="23">
        <v>1632848.35</v>
      </c>
      <c r="I75" s="23">
        <v>342080.47</v>
      </c>
      <c r="J75" s="23">
        <v>1974928.82</v>
      </c>
      <c r="K75" s="11">
        <f t="shared" si="3"/>
        <v>0.47</v>
      </c>
      <c r="L75" s="11">
        <f t="shared" si="2"/>
        <v>0.96</v>
      </c>
      <c r="M75" s="11">
        <f t="shared" si="2"/>
        <v>-1.14</v>
      </c>
      <c r="N75" s="11">
        <f t="shared" si="2"/>
        <v>0.49</v>
      </c>
      <c r="O75" s="11">
        <f t="shared" si="2"/>
        <v>-0.49</v>
      </c>
      <c r="P75" s="11">
        <f t="shared" si="2"/>
        <v>0.52</v>
      </c>
      <c r="Q75" s="11">
        <f t="shared" si="2"/>
        <v>0.59</v>
      </c>
      <c r="R75" s="11">
        <f t="shared" si="2"/>
        <v>0.53</v>
      </c>
    </row>
    <row r="76" spans="1:18" ht="15">
      <c r="A76" s="35"/>
      <c r="B76" s="9" t="s">
        <v>19</v>
      </c>
      <c r="C76" s="23">
        <v>780770.58</v>
      </c>
      <c r="D76" s="23">
        <v>393368.63</v>
      </c>
      <c r="E76" s="23">
        <v>223368.23</v>
      </c>
      <c r="F76" s="23">
        <v>504976.61</v>
      </c>
      <c r="G76" s="23">
        <v>263149.89</v>
      </c>
      <c r="H76" s="23">
        <v>1639334.15</v>
      </c>
      <c r="I76" s="23">
        <v>344172.9</v>
      </c>
      <c r="J76" s="23">
        <v>1983507.05</v>
      </c>
      <c r="K76" s="11">
        <f t="shared" si="3"/>
        <v>0.69</v>
      </c>
      <c r="L76" s="11">
        <f t="shared" si="2"/>
        <v>0.54</v>
      </c>
      <c r="M76" s="11">
        <f t="shared" si="2"/>
        <v>-1.1</v>
      </c>
      <c r="N76" s="11">
        <f t="shared" si="2"/>
        <v>0.49</v>
      </c>
      <c r="O76" s="11">
        <f t="shared" si="2"/>
        <v>0.35</v>
      </c>
      <c r="P76" s="11">
        <f t="shared" si="2"/>
        <v>0.4</v>
      </c>
      <c r="Q76" s="11">
        <f t="shared" si="2"/>
        <v>0.61</v>
      </c>
      <c r="R76" s="11">
        <f t="shared" si="2"/>
        <v>0.43</v>
      </c>
    </row>
    <row r="77" spans="1:18" ht="15">
      <c r="A77" s="33">
        <v>2016</v>
      </c>
      <c r="B77" s="9" t="s">
        <v>15</v>
      </c>
      <c r="C77" s="23">
        <v>786221.66</v>
      </c>
      <c r="D77" s="23">
        <v>396405.06</v>
      </c>
      <c r="E77" s="23">
        <v>222546.52</v>
      </c>
      <c r="F77" s="23">
        <v>508092.57</v>
      </c>
      <c r="G77" s="23">
        <v>262740.94</v>
      </c>
      <c r="H77" s="23">
        <v>1650524.86</v>
      </c>
      <c r="I77" s="23">
        <v>346409.2</v>
      </c>
      <c r="J77" s="23">
        <v>1996934.06</v>
      </c>
      <c r="K77" s="11">
        <f t="shared" si="3"/>
        <v>0.7</v>
      </c>
      <c r="L77" s="11">
        <f t="shared" si="2"/>
        <v>0.77</v>
      </c>
      <c r="M77" s="11">
        <f t="shared" si="2"/>
        <v>-0.37</v>
      </c>
      <c r="N77" s="11">
        <f t="shared" si="2"/>
        <v>0.62</v>
      </c>
      <c r="O77" s="11">
        <f t="shared" si="2"/>
        <v>-0.16</v>
      </c>
      <c r="P77" s="11">
        <f t="shared" si="2"/>
        <v>0.68</v>
      </c>
      <c r="Q77" s="11">
        <f t="shared" si="2"/>
        <v>0.65</v>
      </c>
      <c r="R77" s="11">
        <f t="shared" si="2"/>
        <v>0.68</v>
      </c>
    </row>
    <row r="78" spans="1:18" ht="15">
      <c r="A78" s="34"/>
      <c r="B78" s="9" t="s">
        <v>17</v>
      </c>
      <c r="C78" s="23">
        <v>791636.06</v>
      </c>
      <c r="D78" s="23">
        <v>400317.36</v>
      </c>
      <c r="E78" s="23">
        <v>221849.36</v>
      </c>
      <c r="F78" s="23">
        <v>510208.03</v>
      </c>
      <c r="G78" s="23">
        <v>265608.64</v>
      </c>
      <c r="H78" s="23">
        <v>1658402.18</v>
      </c>
      <c r="I78" s="23">
        <v>348591.1</v>
      </c>
      <c r="J78" s="23">
        <v>2006993.28</v>
      </c>
      <c r="K78" s="11">
        <f t="shared" si="3"/>
        <v>0.69</v>
      </c>
      <c r="L78" s="11">
        <f t="shared" si="2"/>
        <v>0.99</v>
      </c>
      <c r="M78" s="11">
        <f t="shared" si="2"/>
        <v>-0.31</v>
      </c>
      <c r="N78" s="11">
        <f t="shared" si="2"/>
        <v>0.42</v>
      </c>
      <c r="O78" s="11">
        <f t="shared" si="2"/>
        <v>1.09</v>
      </c>
      <c r="P78" s="11">
        <f t="shared" si="2"/>
        <v>0.48</v>
      </c>
      <c r="Q78" s="11">
        <f t="shared" si="2"/>
        <v>0.63</v>
      </c>
      <c r="R78" s="11">
        <f t="shared" si="2"/>
        <v>0.5</v>
      </c>
    </row>
    <row r="79" spans="1:18" ht="15">
      <c r="A79" s="34"/>
      <c r="B79" s="9" t="s">
        <v>18</v>
      </c>
      <c r="C79" s="23">
        <v>798161.18</v>
      </c>
      <c r="D79" s="23">
        <v>401202.25</v>
      </c>
      <c r="E79" s="23">
        <v>221148.82</v>
      </c>
      <c r="F79" s="23">
        <v>513969.14</v>
      </c>
      <c r="G79" s="23">
        <v>267539.53</v>
      </c>
      <c r="H79" s="23">
        <v>1666941.86</v>
      </c>
      <c r="I79" s="23">
        <v>350536</v>
      </c>
      <c r="J79" s="23">
        <v>2017477.86</v>
      </c>
      <c r="K79" s="11">
        <f t="shared" si="3"/>
        <v>0.82</v>
      </c>
      <c r="L79" s="11">
        <f t="shared" si="2"/>
        <v>0.22</v>
      </c>
      <c r="M79" s="11">
        <f t="shared" si="2"/>
        <v>-0.32</v>
      </c>
      <c r="N79" s="11">
        <f t="shared" si="2"/>
        <v>0.74</v>
      </c>
      <c r="O79" s="11">
        <f t="shared" si="2"/>
        <v>0.73</v>
      </c>
      <c r="P79" s="11">
        <f t="shared" si="2"/>
        <v>0.51</v>
      </c>
      <c r="Q79" s="11">
        <f t="shared" si="2"/>
        <v>0.56</v>
      </c>
      <c r="R79" s="11">
        <f t="shared" si="2"/>
        <v>0.52</v>
      </c>
    </row>
    <row r="80" spans="1:18" ht="15">
      <c r="A80" s="35"/>
      <c r="B80" s="9" t="s">
        <v>19</v>
      </c>
      <c r="C80" s="23">
        <v>808041.65</v>
      </c>
      <c r="D80" s="23">
        <v>403141.76</v>
      </c>
      <c r="E80" s="23">
        <v>222270.2</v>
      </c>
      <c r="F80" s="23">
        <v>516244.78</v>
      </c>
      <c r="G80" s="23">
        <v>269583.67</v>
      </c>
      <c r="H80" s="23">
        <v>1680114.72</v>
      </c>
      <c r="I80" s="23">
        <v>352464.58</v>
      </c>
      <c r="J80" s="23">
        <v>2032579.3</v>
      </c>
      <c r="K80" s="11">
        <f t="shared" si="3"/>
        <v>1.24</v>
      </c>
      <c r="L80" s="11">
        <f t="shared" si="2"/>
        <v>0.48</v>
      </c>
      <c r="M80" s="11">
        <f t="shared" si="2"/>
        <v>0.51</v>
      </c>
      <c r="N80" s="11">
        <f t="shared" si="2"/>
        <v>0.44</v>
      </c>
      <c r="O80" s="11">
        <f t="shared" si="2"/>
        <v>0.76</v>
      </c>
      <c r="P80" s="11">
        <f t="shared" si="2"/>
        <v>0.79</v>
      </c>
      <c r="Q80" s="11">
        <f t="shared" si="2"/>
        <v>0.55</v>
      </c>
      <c r="R80" s="11">
        <f t="shared" si="2"/>
        <v>0.75</v>
      </c>
    </row>
    <row r="81" spans="1:18" ht="15">
      <c r="A81" s="33">
        <v>2017</v>
      </c>
      <c r="B81" s="9" t="s">
        <v>15</v>
      </c>
      <c r="C81" s="23">
        <v>814909.26</v>
      </c>
      <c r="D81" s="23">
        <v>407328.44</v>
      </c>
      <c r="E81" s="23">
        <v>225229.56</v>
      </c>
      <c r="F81" s="23">
        <v>518556.04</v>
      </c>
      <c r="G81" s="23">
        <v>273069.18</v>
      </c>
      <c r="H81" s="23">
        <v>1692954.11</v>
      </c>
      <c r="I81" s="23">
        <v>354423.12</v>
      </c>
      <c r="J81" s="23">
        <v>2047377.23</v>
      </c>
      <c r="K81" s="11">
        <f t="shared" si="3"/>
        <v>0.85</v>
      </c>
      <c r="L81" s="11">
        <f t="shared" si="2"/>
        <v>1.04</v>
      </c>
      <c r="M81" s="11">
        <f t="shared" si="2"/>
        <v>1.33</v>
      </c>
      <c r="N81" s="11">
        <f t="shared" si="2"/>
        <v>0.45</v>
      </c>
      <c r="O81" s="11">
        <f t="shared" si="2"/>
        <v>1.29</v>
      </c>
      <c r="P81" s="11">
        <f t="shared" si="2"/>
        <v>0.76</v>
      </c>
      <c r="Q81" s="11">
        <f t="shared" si="2"/>
        <v>0.56</v>
      </c>
      <c r="R81" s="11">
        <f t="shared" si="2"/>
        <v>0.73</v>
      </c>
    </row>
    <row r="82" spans="1:18" ht="15">
      <c r="A82" s="34"/>
      <c r="B82" s="9" t="s">
        <v>17</v>
      </c>
      <c r="C82" s="23">
        <v>819930.37</v>
      </c>
      <c r="D82" s="23">
        <v>409433.11</v>
      </c>
      <c r="E82" s="23">
        <v>227331.02</v>
      </c>
      <c r="F82" s="23">
        <v>521781.38</v>
      </c>
      <c r="G82" s="23">
        <v>268926.3</v>
      </c>
      <c r="H82" s="23">
        <v>1709549.57</v>
      </c>
      <c r="I82" s="23">
        <v>356363.55</v>
      </c>
      <c r="J82" s="23">
        <v>2065913.12</v>
      </c>
      <c r="K82" s="11">
        <f t="shared" si="3"/>
        <v>0.62</v>
      </c>
      <c r="L82" s="11">
        <f t="shared" si="2"/>
        <v>0.52</v>
      </c>
      <c r="M82" s="11">
        <f t="shared" si="2"/>
        <v>0.93</v>
      </c>
      <c r="N82" s="11">
        <f t="shared" si="2"/>
        <v>0.62</v>
      </c>
      <c r="O82" s="11">
        <f t="shared" si="2"/>
        <v>-1.52</v>
      </c>
      <c r="P82" s="11">
        <f t="shared" si="2"/>
        <v>0.98</v>
      </c>
      <c r="Q82" s="11">
        <f t="shared" si="2"/>
        <v>0.55</v>
      </c>
      <c r="R82" s="11">
        <f t="shared" si="2"/>
        <v>0.91</v>
      </c>
    </row>
    <row r="83" spans="1:18" ht="15">
      <c r="A83" s="34"/>
      <c r="B83" s="9" t="s">
        <v>18</v>
      </c>
      <c r="C83" s="23" t="s">
        <v>16</v>
      </c>
      <c r="D83" s="23" t="s">
        <v>16</v>
      </c>
      <c r="E83" s="23" t="s">
        <v>16</v>
      </c>
      <c r="F83" s="23" t="s">
        <v>16</v>
      </c>
      <c r="G83" s="23" t="s">
        <v>16</v>
      </c>
      <c r="H83" s="23" t="s">
        <v>16</v>
      </c>
      <c r="I83" s="23" t="s">
        <v>16</v>
      </c>
      <c r="J83" s="23" t="s">
        <v>16</v>
      </c>
      <c r="K83" s="11" t="str">
        <f t="shared" si="3"/>
        <v>:</v>
      </c>
      <c r="L83" s="11" t="str">
        <f t="shared" si="2"/>
        <v>:</v>
      </c>
      <c r="M83" s="11" t="str">
        <f t="shared" si="2"/>
        <v>:</v>
      </c>
      <c r="N83" s="11" t="str">
        <f t="shared" si="2"/>
        <v>:</v>
      </c>
      <c r="O83" s="11" t="str">
        <f t="shared" si="2"/>
        <v>:</v>
      </c>
      <c r="P83" s="11" t="str">
        <f t="shared" si="2"/>
        <v>:</v>
      </c>
      <c r="Q83" s="11" t="str">
        <f t="shared" si="2"/>
        <v>:</v>
      </c>
      <c r="R83" s="11" t="str">
        <f t="shared" si="2"/>
        <v>:</v>
      </c>
    </row>
    <row r="84" spans="1:18" ht="15">
      <c r="A84" s="35"/>
      <c r="B84" s="9" t="s">
        <v>19</v>
      </c>
      <c r="C84" s="23" t="s">
        <v>16</v>
      </c>
      <c r="D84" s="23" t="s">
        <v>16</v>
      </c>
      <c r="E84" s="23" t="s">
        <v>16</v>
      </c>
      <c r="F84" s="23" t="s">
        <v>16</v>
      </c>
      <c r="G84" s="23" t="s">
        <v>16</v>
      </c>
      <c r="H84" s="23" t="s">
        <v>16</v>
      </c>
      <c r="I84" s="23" t="s">
        <v>16</v>
      </c>
      <c r="J84" s="23" t="s">
        <v>16</v>
      </c>
      <c r="K84" s="11" t="str">
        <f t="shared" si="3"/>
        <v>:</v>
      </c>
      <c r="L84" s="11" t="str">
        <f t="shared" si="2"/>
        <v>:</v>
      </c>
      <c r="M84" s="11" t="str">
        <f t="shared" si="2"/>
        <v>:</v>
      </c>
      <c r="N84" s="11" t="str">
        <f t="shared" si="2"/>
        <v>:</v>
      </c>
      <c r="O84" s="11" t="str">
        <f t="shared" si="2"/>
        <v>:</v>
      </c>
      <c r="P84" s="11" t="str">
        <f t="shared" si="2"/>
        <v>:</v>
      </c>
      <c r="Q84" s="11" t="str">
        <f t="shared" si="2"/>
        <v>:</v>
      </c>
      <c r="R84" s="11" t="str">
        <f t="shared" si="2"/>
        <v>:</v>
      </c>
    </row>
  </sheetData>
  <mergeCells count="21">
    <mergeCell ref="A45:A48"/>
    <mergeCell ref="C7:J7"/>
    <mergeCell ref="K7:R7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73:A76"/>
    <mergeCell ref="A77:A80"/>
    <mergeCell ref="A81:A84"/>
    <mergeCell ref="A49:A52"/>
    <mergeCell ref="A53:A56"/>
    <mergeCell ref="A57:A60"/>
    <mergeCell ref="A61:A64"/>
    <mergeCell ref="A65:A68"/>
    <mergeCell ref="A69:A72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84"/>
  <sheetViews>
    <sheetView showGridLines="0" workbookViewId="0" topLeftCell="A1">
      <pane xSplit="1" ySplit="8" topLeftCell="B57" activePane="bottomRight" state="frozen"/>
      <selection pane="topLeft" activeCell="A83" sqref="A83:XFD83"/>
      <selection pane="topRight" activeCell="A83" sqref="A83:XFD83"/>
      <selection pane="bottomLeft" activeCell="A83" sqref="A83:XFD83"/>
      <selection pane="bottomRight" activeCell="I84" sqref="I84"/>
    </sheetView>
  </sheetViews>
  <sheetFormatPr defaultColWidth="9.140625" defaultRowHeight="15"/>
  <cols>
    <col min="1" max="1" width="6.28125" style="26" customWidth="1"/>
    <col min="2" max="2" width="7.140625" style="3" customWidth="1"/>
    <col min="3" max="3" width="12.28125" style="3" customWidth="1"/>
    <col min="4" max="6" width="10.7109375" style="3" customWidth="1"/>
    <col min="7" max="10" width="11.28125" style="3" bestFit="1" customWidth="1"/>
    <col min="11" max="16384" width="9.140625" style="3" customWidth="1"/>
  </cols>
  <sheetData>
    <row r="1" ht="15">
      <c r="A1" s="5" t="s">
        <v>20</v>
      </c>
    </row>
    <row r="2" ht="15">
      <c r="A2" s="24" t="s">
        <v>41</v>
      </c>
    </row>
    <row r="3" s="17" customFormat="1" ht="15">
      <c r="A3" s="25" t="s">
        <v>42</v>
      </c>
    </row>
    <row r="4" ht="15">
      <c r="A4" s="12" t="s">
        <v>29</v>
      </c>
    </row>
    <row r="6" ht="12.75" thickBot="1"/>
    <row r="7" spans="1:10" s="2" customFormat="1" ht="30" customHeight="1" thickBot="1">
      <c r="A7" s="19"/>
      <c r="B7" s="19"/>
      <c r="C7" s="48" t="s">
        <v>30</v>
      </c>
      <c r="D7" s="49"/>
      <c r="E7" s="49"/>
      <c r="F7" s="49"/>
      <c r="G7" s="52" t="s">
        <v>31</v>
      </c>
      <c r="H7" s="54"/>
      <c r="I7" s="54"/>
      <c r="J7" s="54"/>
    </row>
    <row r="8" spans="1:10" s="2" customFormat="1" ht="100.5" customHeight="1" thickBot="1">
      <c r="A8" s="19"/>
      <c r="B8" s="19"/>
      <c r="C8" s="21" t="s">
        <v>43</v>
      </c>
      <c r="D8" s="21" t="s">
        <v>44</v>
      </c>
      <c r="E8" s="21" t="s">
        <v>45</v>
      </c>
      <c r="F8" s="21" t="s">
        <v>46</v>
      </c>
      <c r="G8" s="22" t="s">
        <v>43</v>
      </c>
      <c r="H8" s="22" t="s">
        <v>44</v>
      </c>
      <c r="I8" s="22" t="s">
        <v>45</v>
      </c>
      <c r="J8" s="22" t="s">
        <v>46</v>
      </c>
    </row>
    <row r="9" spans="1:10" s="2" customFormat="1" ht="15">
      <c r="A9" s="36">
        <v>1999</v>
      </c>
      <c r="B9" s="27" t="s">
        <v>15</v>
      </c>
      <c r="C9" s="23">
        <v>111348.32</v>
      </c>
      <c r="D9" s="23">
        <v>927753.71</v>
      </c>
      <c r="E9" s="23">
        <v>189133.73</v>
      </c>
      <c r="F9" s="23">
        <v>1116887.44</v>
      </c>
      <c r="G9" s="10" t="s">
        <v>16</v>
      </c>
      <c r="H9" s="10"/>
      <c r="I9" s="10" t="s">
        <v>16</v>
      </c>
      <c r="J9" s="10" t="s">
        <v>16</v>
      </c>
    </row>
    <row r="10" spans="1:10" s="2" customFormat="1" ht="15">
      <c r="A10" s="36"/>
      <c r="B10" s="27" t="s">
        <v>17</v>
      </c>
      <c r="C10" s="23">
        <v>113527.34</v>
      </c>
      <c r="D10" s="23">
        <v>939227.83</v>
      </c>
      <c r="E10" s="23">
        <v>190908.2</v>
      </c>
      <c r="F10" s="23">
        <v>1130136.03</v>
      </c>
      <c r="G10" s="11">
        <f>_xlfn.IFERROR(ROUND(100*(C10-C9)/C9,2),":")</f>
        <v>1.96</v>
      </c>
      <c r="H10" s="11">
        <f aca="true" t="shared" si="0" ref="H10:J73">_xlfn.IFERROR(ROUND(100*(D10-D9)/D9,2),":")</f>
        <v>1.24</v>
      </c>
      <c r="I10" s="11">
        <f t="shared" si="0"/>
        <v>0.94</v>
      </c>
      <c r="J10" s="11">
        <f t="shared" si="0"/>
        <v>1.19</v>
      </c>
    </row>
    <row r="11" spans="1:10" s="2" customFormat="1" ht="15">
      <c r="A11" s="36"/>
      <c r="B11" s="27" t="s">
        <v>18</v>
      </c>
      <c r="C11" s="23">
        <v>115808.15</v>
      </c>
      <c r="D11" s="23">
        <v>955028.75</v>
      </c>
      <c r="E11" s="23">
        <v>192828.55</v>
      </c>
      <c r="F11" s="23">
        <v>1147857.3</v>
      </c>
      <c r="G11" s="11">
        <f aca="true" t="shared" si="1" ref="G11:J74">_xlfn.IFERROR(ROUND(100*(C11-C10)/C10,2),":")</f>
        <v>2.01</v>
      </c>
      <c r="H11" s="11">
        <f t="shared" si="0"/>
        <v>1.68</v>
      </c>
      <c r="I11" s="11">
        <f t="shared" si="0"/>
        <v>1.01</v>
      </c>
      <c r="J11" s="11">
        <f t="shared" si="0"/>
        <v>1.57</v>
      </c>
    </row>
    <row r="12" spans="1:10" s="2" customFormat="1" ht="15">
      <c r="A12" s="37"/>
      <c r="B12" s="27" t="s">
        <v>19</v>
      </c>
      <c r="C12" s="23">
        <v>116454.67</v>
      </c>
      <c r="D12" s="23">
        <v>970418.48</v>
      </c>
      <c r="E12" s="23">
        <v>195122.55</v>
      </c>
      <c r="F12" s="23">
        <v>1165541.04</v>
      </c>
      <c r="G12" s="11">
        <f t="shared" si="1"/>
        <v>0.56</v>
      </c>
      <c r="H12" s="11">
        <f t="shared" si="0"/>
        <v>1.61</v>
      </c>
      <c r="I12" s="11">
        <f t="shared" si="0"/>
        <v>1.19</v>
      </c>
      <c r="J12" s="11">
        <f t="shared" si="0"/>
        <v>1.54</v>
      </c>
    </row>
    <row r="13" spans="1:10" s="2" customFormat="1" ht="15">
      <c r="A13" s="33">
        <v>2000</v>
      </c>
      <c r="B13" s="27" t="s">
        <v>15</v>
      </c>
      <c r="C13" s="23">
        <v>120382.68</v>
      </c>
      <c r="D13" s="23">
        <v>983042.36</v>
      </c>
      <c r="E13" s="23">
        <v>197703.33</v>
      </c>
      <c r="F13" s="23">
        <v>1180745.69</v>
      </c>
      <c r="G13" s="11">
        <f t="shared" si="1"/>
        <v>3.37</v>
      </c>
      <c r="H13" s="11">
        <f t="shared" si="0"/>
        <v>1.3</v>
      </c>
      <c r="I13" s="11">
        <f t="shared" si="0"/>
        <v>1.32</v>
      </c>
      <c r="J13" s="11">
        <f t="shared" si="0"/>
        <v>1.3</v>
      </c>
    </row>
    <row r="14" spans="1:10" s="2" customFormat="1" ht="15">
      <c r="A14" s="36"/>
      <c r="B14" s="27" t="s">
        <v>17</v>
      </c>
      <c r="C14" s="23">
        <v>120740.45</v>
      </c>
      <c r="D14" s="23">
        <v>996939.77</v>
      </c>
      <c r="E14" s="23">
        <v>200362.9</v>
      </c>
      <c r="F14" s="23">
        <v>1197302.68</v>
      </c>
      <c r="G14" s="11">
        <f t="shared" si="1"/>
        <v>0.3</v>
      </c>
      <c r="H14" s="11">
        <f t="shared" si="0"/>
        <v>1.41</v>
      </c>
      <c r="I14" s="11">
        <f t="shared" si="0"/>
        <v>1.35</v>
      </c>
      <c r="J14" s="11">
        <f t="shared" si="0"/>
        <v>1.4</v>
      </c>
    </row>
    <row r="15" spans="1:10" s="2" customFormat="1" ht="15">
      <c r="A15" s="36"/>
      <c r="B15" s="27" t="s">
        <v>18</v>
      </c>
      <c r="C15" s="23">
        <v>121920.78</v>
      </c>
      <c r="D15" s="23">
        <v>1006975.55</v>
      </c>
      <c r="E15" s="23">
        <v>203088.48</v>
      </c>
      <c r="F15" s="23">
        <v>1210064.03</v>
      </c>
      <c r="G15" s="11">
        <f t="shared" si="1"/>
        <v>0.98</v>
      </c>
      <c r="H15" s="11">
        <f t="shared" si="0"/>
        <v>1.01</v>
      </c>
      <c r="I15" s="11">
        <f t="shared" si="0"/>
        <v>1.36</v>
      </c>
      <c r="J15" s="11">
        <f t="shared" si="0"/>
        <v>1.07</v>
      </c>
    </row>
    <row r="16" spans="1:10" s="2" customFormat="1" ht="15">
      <c r="A16" s="37"/>
      <c r="B16" s="27" t="s">
        <v>19</v>
      </c>
      <c r="C16" s="23">
        <v>121431.09</v>
      </c>
      <c r="D16" s="23">
        <v>1017985.71</v>
      </c>
      <c r="E16" s="23">
        <v>205754.54</v>
      </c>
      <c r="F16" s="23">
        <v>1223740.25</v>
      </c>
      <c r="G16" s="11">
        <f t="shared" si="1"/>
        <v>-0.4</v>
      </c>
      <c r="H16" s="11">
        <f t="shared" si="0"/>
        <v>1.09</v>
      </c>
      <c r="I16" s="11">
        <f t="shared" si="0"/>
        <v>1.31</v>
      </c>
      <c r="J16" s="11">
        <f t="shared" si="0"/>
        <v>1.13</v>
      </c>
    </row>
    <row r="17" spans="1:10" s="2" customFormat="1" ht="15">
      <c r="A17" s="33">
        <v>2001</v>
      </c>
      <c r="B17" s="27" t="s">
        <v>15</v>
      </c>
      <c r="C17" s="23">
        <v>121208.18</v>
      </c>
      <c r="D17" s="23">
        <v>1032014.69</v>
      </c>
      <c r="E17" s="23">
        <v>208516.8</v>
      </c>
      <c r="F17" s="23">
        <v>1240531.5</v>
      </c>
      <c r="G17" s="11">
        <f t="shared" si="1"/>
        <v>-0.18</v>
      </c>
      <c r="H17" s="11">
        <f t="shared" si="0"/>
        <v>1.38</v>
      </c>
      <c r="I17" s="11">
        <f t="shared" si="0"/>
        <v>1.34</v>
      </c>
      <c r="J17" s="11">
        <f t="shared" si="0"/>
        <v>1.37</v>
      </c>
    </row>
    <row r="18" spans="1:10" s="2" customFormat="1" ht="15">
      <c r="A18" s="36"/>
      <c r="B18" s="27" t="s">
        <v>17</v>
      </c>
      <c r="C18" s="23">
        <v>122072.79</v>
      </c>
      <c r="D18" s="23">
        <v>1042603.01</v>
      </c>
      <c r="E18" s="23">
        <v>211544.05</v>
      </c>
      <c r="F18" s="23">
        <v>1254147.05</v>
      </c>
      <c r="G18" s="11">
        <f t="shared" si="1"/>
        <v>0.71</v>
      </c>
      <c r="H18" s="11">
        <f t="shared" si="0"/>
        <v>1.03</v>
      </c>
      <c r="I18" s="11">
        <f t="shared" si="0"/>
        <v>1.45</v>
      </c>
      <c r="J18" s="11">
        <f t="shared" si="0"/>
        <v>1.1</v>
      </c>
    </row>
    <row r="19" spans="1:10" s="2" customFormat="1" ht="15">
      <c r="A19" s="36"/>
      <c r="B19" s="27" t="s">
        <v>18</v>
      </c>
      <c r="C19" s="23">
        <v>121673.34</v>
      </c>
      <c r="D19" s="23">
        <v>1049281.25</v>
      </c>
      <c r="E19" s="23">
        <v>214813.07</v>
      </c>
      <c r="F19" s="23">
        <v>1264094.31</v>
      </c>
      <c r="G19" s="11">
        <f t="shared" si="1"/>
        <v>-0.33</v>
      </c>
      <c r="H19" s="11">
        <f t="shared" si="0"/>
        <v>0.64</v>
      </c>
      <c r="I19" s="11">
        <f t="shared" si="0"/>
        <v>1.55</v>
      </c>
      <c r="J19" s="11">
        <f t="shared" si="0"/>
        <v>0.79</v>
      </c>
    </row>
    <row r="20" spans="1:10" s="2" customFormat="1" ht="15">
      <c r="A20" s="37"/>
      <c r="B20" s="27" t="s">
        <v>19</v>
      </c>
      <c r="C20" s="23">
        <v>122876.55</v>
      </c>
      <c r="D20" s="23">
        <v>1055647.1</v>
      </c>
      <c r="E20" s="23">
        <v>218285.41</v>
      </c>
      <c r="F20" s="23">
        <v>1273932.52</v>
      </c>
      <c r="G20" s="11">
        <f t="shared" si="1"/>
        <v>0.99</v>
      </c>
      <c r="H20" s="11">
        <f t="shared" si="0"/>
        <v>0.61</v>
      </c>
      <c r="I20" s="11">
        <f t="shared" si="0"/>
        <v>1.62</v>
      </c>
      <c r="J20" s="11">
        <f t="shared" si="0"/>
        <v>0.78</v>
      </c>
    </row>
    <row r="21" spans="1:10" s="2" customFormat="1" ht="15">
      <c r="A21" s="33">
        <v>2002</v>
      </c>
      <c r="B21" s="27" t="s">
        <v>15</v>
      </c>
      <c r="C21" s="23">
        <v>124617.27</v>
      </c>
      <c r="D21" s="23">
        <v>1060282.32</v>
      </c>
      <c r="E21" s="23">
        <v>221627.36</v>
      </c>
      <c r="F21" s="23">
        <v>1281909.68</v>
      </c>
      <c r="G21" s="11">
        <f t="shared" si="1"/>
        <v>1.42</v>
      </c>
      <c r="H21" s="11">
        <f t="shared" si="0"/>
        <v>0.44</v>
      </c>
      <c r="I21" s="11">
        <f t="shared" si="0"/>
        <v>1.53</v>
      </c>
      <c r="J21" s="11">
        <f t="shared" si="0"/>
        <v>0.63</v>
      </c>
    </row>
    <row r="22" spans="1:10" s="2" customFormat="1" ht="15">
      <c r="A22" s="36"/>
      <c r="B22" s="27" t="s">
        <v>17</v>
      </c>
      <c r="C22" s="23">
        <v>124416.51</v>
      </c>
      <c r="D22" s="23">
        <v>1067101.22</v>
      </c>
      <c r="E22" s="23">
        <v>224951.43</v>
      </c>
      <c r="F22" s="23">
        <v>1292052.65</v>
      </c>
      <c r="G22" s="11">
        <f t="shared" si="1"/>
        <v>-0.16</v>
      </c>
      <c r="H22" s="11">
        <f t="shared" si="0"/>
        <v>0.64</v>
      </c>
      <c r="I22" s="11">
        <f t="shared" si="0"/>
        <v>1.5</v>
      </c>
      <c r="J22" s="11">
        <f t="shared" si="0"/>
        <v>0.79</v>
      </c>
    </row>
    <row r="23" spans="1:10" s="2" customFormat="1" ht="15">
      <c r="A23" s="36"/>
      <c r="B23" s="27" t="s">
        <v>18</v>
      </c>
      <c r="C23" s="23">
        <v>126035.89</v>
      </c>
      <c r="D23" s="23">
        <v>1077740.98</v>
      </c>
      <c r="E23" s="23">
        <v>228063.43</v>
      </c>
      <c r="F23" s="23">
        <v>1305804.41</v>
      </c>
      <c r="G23" s="11">
        <f t="shared" si="1"/>
        <v>1.3</v>
      </c>
      <c r="H23" s="11">
        <f t="shared" si="0"/>
        <v>1</v>
      </c>
      <c r="I23" s="11">
        <f t="shared" si="0"/>
        <v>1.38</v>
      </c>
      <c r="J23" s="11">
        <f t="shared" si="0"/>
        <v>1.06</v>
      </c>
    </row>
    <row r="24" spans="1:10" s="2" customFormat="1" ht="15">
      <c r="A24" s="37"/>
      <c r="B24" s="27" t="s">
        <v>19</v>
      </c>
      <c r="C24" s="23">
        <v>127661.48</v>
      </c>
      <c r="D24" s="23">
        <v>1089618.2</v>
      </c>
      <c r="E24" s="23">
        <v>230918.45</v>
      </c>
      <c r="F24" s="23">
        <v>1320536.65</v>
      </c>
      <c r="G24" s="11">
        <f t="shared" si="1"/>
        <v>1.29</v>
      </c>
      <c r="H24" s="11">
        <f t="shared" si="0"/>
        <v>1.1</v>
      </c>
      <c r="I24" s="11">
        <f t="shared" si="0"/>
        <v>1.25</v>
      </c>
      <c r="J24" s="11">
        <f t="shared" si="0"/>
        <v>1.13</v>
      </c>
    </row>
    <row r="25" spans="1:10" s="2" customFormat="1" ht="15">
      <c r="A25" s="33">
        <v>2003</v>
      </c>
      <c r="B25" s="27" t="s">
        <v>15</v>
      </c>
      <c r="C25" s="23">
        <v>129047.05</v>
      </c>
      <c r="D25" s="23">
        <v>1095237.07</v>
      </c>
      <c r="E25" s="23">
        <v>233583.58</v>
      </c>
      <c r="F25" s="23">
        <v>1328820.65</v>
      </c>
      <c r="G25" s="11">
        <f t="shared" si="1"/>
        <v>1.09</v>
      </c>
      <c r="H25" s="11">
        <f t="shared" si="0"/>
        <v>0.52</v>
      </c>
      <c r="I25" s="11">
        <f t="shared" si="0"/>
        <v>1.15</v>
      </c>
      <c r="J25" s="11">
        <f t="shared" si="0"/>
        <v>0.63</v>
      </c>
    </row>
    <row r="26" spans="1:10" s="2" customFormat="1" ht="15">
      <c r="A26" s="36"/>
      <c r="B26" s="27" t="s">
        <v>17</v>
      </c>
      <c r="C26" s="23">
        <v>129356.38</v>
      </c>
      <c r="D26" s="23">
        <v>1104031.17</v>
      </c>
      <c r="E26" s="23">
        <v>236136.54</v>
      </c>
      <c r="F26" s="23">
        <v>1340167.71</v>
      </c>
      <c r="G26" s="11">
        <f t="shared" si="1"/>
        <v>0.24</v>
      </c>
      <c r="H26" s="11">
        <f t="shared" si="0"/>
        <v>0.8</v>
      </c>
      <c r="I26" s="11">
        <f t="shared" si="0"/>
        <v>1.09</v>
      </c>
      <c r="J26" s="11">
        <f t="shared" si="0"/>
        <v>0.85</v>
      </c>
    </row>
    <row r="27" spans="1:10" s="2" customFormat="1" ht="15">
      <c r="A27" s="36"/>
      <c r="B27" s="27" t="s">
        <v>18</v>
      </c>
      <c r="C27" s="23">
        <v>131936.42</v>
      </c>
      <c r="D27" s="23">
        <v>1115380.5</v>
      </c>
      <c r="E27" s="23">
        <v>238722.05</v>
      </c>
      <c r="F27" s="23">
        <v>1354102.54</v>
      </c>
      <c r="G27" s="11">
        <f t="shared" si="1"/>
        <v>1.99</v>
      </c>
      <c r="H27" s="11">
        <f t="shared" si="0"/>
        <v>1.03</v>
      </c>
      <c r="I27" s="11">
        <f t="shared" si="0"/>
        <v>1.09</v>
      </c>
      <c r="J27" s="11">
        <f t="shared" si="0"/>
        <v>1.04</v>
      </c>
    </row>
    <row r="28" spans="1:10" s="2" customFormat="1" ht="15">
      <c r="A28" s="37"/>
      <c r="B28" s="27" t="s">
        <v>19</v>
      </c>
      <c r="C28" s="23">
        <v>133490.16</v>
      </c>
      <c r="D28" s="23">
        <v>1121356.32</v>
      </c>
      <c r="E28" s="23">
        <v>240814.48</v>
      </c>
      <c r="F28" s="23">
        <v>1362170.8</v>
      </c>
      <c r="G28" s="11">
        <f t="shared" si="1"/>
        <v>1.18</v>
      </c>
      <c r="H28" s="11">
        <f t="shared" si="0"/>
        <v>0.54</v>
      </c>
      <c r="I28" s="11">
        <f t="shared" si="0"/>
        <v>0.88</v>
      </c>
      <c r="J28" s="11">
        <f t="shared" si="0"/>
        <v>0.6</v>
      </c>
    </row>
    <row r="29" spans="1:10" s="2" customFormat="1" ht="15">
      <c r="A29" s="33">
        <v>2004</v>
      </c>
      <c r="B29" s="27" t="s">
        <v>15</v>
      </c>
      <c r="C29" s="23">
        <v>136123.34</v>
      </c>
      <c r="D29" s="23">
        <v>1137485.09</v>
      </c>
      <c r="E29" s="23">
        <v>242645.91</v>
      </c>
      <c r="F29" s="23">
        <v>1380131</v>
      </c>
      <c r="G29" s="11">
        <f t="shared" si="1"/>
        <v>1.97</v>
      </c>
      <c r="H29" s="11">
        <f t="shared" si="0"/>
        <v>1.44</v>
      </c>
      <c r="I29" s="11">
        <f t="shared" si="0"/>
        <v>0.76</v>
      </c>
      <c r="J29" s="11">
        <f t="shared" si="0"/>
        <v>1.32</v>
      </c>
    </row>
    <row r="30" spans="1:10" s="2" customFormat="1" ht="15">
      <c r="A30" s="36"/>
      <c r="B30" s="27" t="s">
        <v>17</v>
      </c>
      <c r="C30" s="23">
        <v>137125.43</v>
      </c>
      <c r="D30" s="23">
        <v>1146787.07</v>
      </c>
      <c r="E30" s="23">
        <v>244523.21</v>
      </c>
      <c r="F30" s="23">
        <v>1391310.27</v>
      </c>
      <c r="G30" s="11">
        <f t="shared" si="1"/>
        <v>0.74</v>
      </c>
      <c r="H30" s="11">
        <f t="shared" si="0"/>
        <v>0.82</v>
      </c>
      <c r="I30" s="11">
        <f t="shared" si="0"/>
        <v>0.77</v>
      </c>
      <c r="J30" s="11">
        <f t="shared" si="0"/>
        <v>0.81</v>
      </c>
    </row>
    <row r="31" spans="1:10" s="2" customFormat="1" ht="15">
      <c r="A31" s="36"/>
      <c r="B31" s="27" t="s">
        <v>18</v>
      </c>
      <c r="C31" s="23">
        <v>138516.8</v>
      </c>
      <c r="D31" s="23">
        <v>1153880.1</v>
      </c>
      <c r="E31" s="23">
        <v>246434.48</v>
      </c>
      <c r="F31" s="23">
        <v>1400314.58</v>
      </c>
      <c r="G31" s="11">
        <f t="shared" si="1"/>
        <v>1.01</v>
      </c>
      <c r="H31" s="11">
        <f t="shared" si="0"/>
        <v>0.62</v>
      </c>
      <c r="I31" s="11">
        <f t="shared" si="0"/>
        <v>0.78</v>
      </c>
      <c r="J31" s="11">
        <f t="shared" si="0"/>
        <v>0.65</v>
      </c>
    </row>
    <row r="32" spans="1:10" s="2" customFormat="1" ht="15">
      <c r="A32" s="37"/>
      <c r="B32" s="27" t="s">
        <v>19</v>
      </c>
      <c r="C32" s="23">
        <v>140980.49</v>
      </c>
      <c r="D32" s="23">
        <v>1169502.24</v>
      </c>
      <c r="E32" s="23">
        <v>248870.26</v>
      </c>
      <c r="F32" s="23">
        <v>1418372.5</v>
      </c>
      <c r="G32" s="11">
        <f t="shared" si="1"/>
        <v>1.78</v>
      </c>
      <c r="H32" s="11">
        <f t="shared" si="0"/>
        <v>1.35</v>
      </c>
      <c r="I32" s="11">
        <f t="shared" si="0"/>
        <v>0.99</v>
      </c>
      <c r="J32" s="11">
        <f t="shared" si="0"/>
        <v>1.29</v>
      </c>
    </row>
    <row r="33" spans="1:10" s="2" customFormat="1" ht="15">
      <c r="A33" s="33">
        <v>2005</v>
      </c>
      <c r="B33" s="27" t="s">
        <v>15</v>
      </c>
      <c r="C33" s="23">
        <v>141941.79</v>
      </c>
      <c r="D33" s="23">
        <v>1177753.34</v>
      </c>
      <c r="E33" s="23">
        <v>251982.84</v>
      </c>
      <c r="F33" s="23">
        <v>1429736.18</v>
      </c>
      <c r="G33" s="11">
        <f t="shared" si="1"/>
        <v>0.68</v>
      </c>
      <c r="H33" s="11">
        <f t="shared" si="0"/>
        <v>0.71</v>
      </c>
      <c r="I33" s="11">
        <f t="shared" si="0"/>
        <v>1.25</v>
      </c>
      <c r="J33" s="11">
        <f t="shared" si="0"/>
        <v>0.8</v>
      </c>
    </row>
    <row r="34" spans="1:10" s="2" customFormat="1" ht="15">
      <c r="A34" s="36"/>
      <c r="B34" s="27" t="s">
        <v>17</v>
      </c>
      <c r="C34" s="23">
        <v>146684.68</v>
      </c>
      <c r="D34" s="23">
        <v>1192569.42</v>
      </c>
      <c r="E34" s="23">
        <v>255228.13</v>
      </c>
      <c r="F34" s="23">
        <v>1447797.55</v>
      </c>
      <c r="G34" s="11">
        <f t="shared" si="1"/>
        <v>3.34</v>
      </c>
      <c r="H34" s="11">
        <f t="shared" si="0"/>
        <v>1.26</v>
      </c>
      <c r="I34" s="11">
        <f t="shared" si="0"/>
        <v>1.29</v>
      </c>
      <c r="J34" s="11">
        <f t="shared" si="0"/>
        <v>1.26</v>
      </c>
    </row>
    <row r="35" spans="1:10" s="2" customFormat="1" ht="15">
      <c r="A35" s="36"/>
      <c r="B35" s="27" t="s">
        <v>18</v>
      </c>
      <c r="C35" s="23">
        <v>148745.03</v>
      </c>
      <c r="D35" s="23">
        <v>1208522.36</v>
      </c>
      <c r="E35" s="23">
        <v>258741.2</v>
      </c>
      <c r="F35" s="23">
        <v>1467263.56</v>
      </c>
      <c r="G35" s="11">
        <f t="shared" si="1"/>
        <v>1.4</v>
      </c>
      <c r="H35" s="11">
        <f t="shared" si="0"/>
        <v>1.34</v>
      </c>
      <c r="I35" s="11">
        <f t="shared" si="0"/>
        <v>1.38</v>
      </c>
      <c r="J35" s="11">
        <f t="shared" si="0"/>
        <v>1.34</v>
      </c>
    </row>
    <row r="36" spans="1:10" s="2" customFormat="1" ht="15">
      <c r="A36" s="37"/>
      <c r="B36" s="27" t="s">
        <v>19</v>
      </c>
      <c r="C36" s="23">
        <v>153102.03</v>
      </c>
      <c r="D36" s="23">
        <v>1219056.15</v>
      </c>
      <c r="E36" s="23">
        <v>262432.66</v>
      </c>
      <c r="F36" s="23">
        <v>1481488.81</v>
      </c>
      <c r="G36" s="11">
        <f t="shared" si="1"/>
        <v>2.93</v>
      </c>
      <c r="H36" s="11">
        <f t="shared" si="0"/>
        <v>0.87</v>
      </c>
      <c r="I36" s="11">
        <f t="shared" si="0"/>
        <v>1.43</v>
      </c>
      <c r="J36" s="11">
        <f t="shared" si="0"/>
        <v>0.97</v>
      </c>
    </row>
    <row r="37" spans="1:10" s="2" customFormat="1" ht="15">
      <c r="A37" s="33">
        <v>2006</v>
      </c>
      <c r="B37" s="27" t="s">
        <v>15</v>
      </c>
      <c r="C37" s="23">
        <v>155568.25</v>
      </c>
      <c r="D37" s="23">
        <v>1233595.46</v>
      </c>
      <c r="E37" s="23">
        <v>265875.52</v>
      </c>
      <c r="F37" s="23">
        <v>1499470.98</v>
      </c>
      <c r="G37" s="11">
        <f t="shared" si="1"/>
        <v>1.61</v>
      </c>
      <c r="H37" s="11">
        <f t="shared" si="0"/>
        <v>1.19</v>
      </c>
      <c r="I37" s="11">
        <f t="shared" si="0"/>
        <v>1.31</v>
      </c>
      <c r="J37" s="11">
        <f t="shared" si="0"/>
        <v>1.21</v>
      </c>
    </row>
    <row r="38" spans="1:10" s="2" customFormat="1" ht="15">
      <c r="A38" s="36"/>
      <c r="B38" s="27" t="s">
        <v>17</v>
      </c>
      <c r="C38" s="23">
        <v>158913.79</v>
      </c>
      <c r="D38" s="23">
        <v>1249177.42</v>
      </c>
      <c r="E38" s="23">
        <v>269091.93</v>
      </c>
      <c r="F38" s="23">
        <v>1518269.35</v>
      </c>
      <c r="G38" s="11">
        <f t="shared" si="1"/>
        <v>2.15</v>
      </c>
      <c r="H38" s="11">
        <f t="shared" si="0"/>
        <v>1.26</v>
      </c>
      <c r="I38" s="11">
        <f t="shared" si="0"/>
        <v>1.21</v>
      </c>
      <c r="J38" s="11">
        <f t="shared" si="0"/>
        <v>1.25</v>
      </c>
    </row>
    <row r="39" spans="1:10" s="2" customFormat="1" ht="15">
      <c r="A39" s="36"/>
      <c r="B39" s="27" t="s">
        <v>18</v>
      </c>
      <c r="C39" s="23">
        <v>162714.42</v>
      </c>
      <c r="D39" s="23">
        <v>1260115.27</v>
      </c>
      <c r="E39" s="23">
        <v>271700.01</v>
      </c>
      <c r="F39" s="23">
        <v>1531815.29</v>
      </c>
      <c r="G39" s="11">
        <f t="shared" si="1"/>
        <v>2.39</v>
      </c>
      <c r="H39" s="11">
        <f t="shared" si="0"/>
        <v>0.88</v>
      </c>
      <c r="I39" s="11">
        <f t="shared" si="0"/>
        <v>0.97</v>
      </c>
      <c r="J39" s="11">
        <f t="shared" si="0"/>
        <v>0.89</v>
      </c>
    </row>
    <row r="40" spans="1:10" s="2" customFormat="1" ht="15">
      <c r="A40" s="37"/>
      <c r="B40" s="27" t="s">
        <v>19</v>
      </c>
      <c r="C40" s="23">
        <v>169144.89</v>
      </c>
      <c r="D40" s="23">
        <v>1270791.05</v>
      </c>
      <c r="E40" s="23">
        <v>274032.38</v>
      </c>
      <c r="F40" s="23">
        <v>1544823.43</v>
      </c>
      <c r="G40" s="11">
        <f t="shared" si="1"/>
        <v>3.95</v>
      </c>
      <c r="H40" s="11">
        <f t="shared" si="0"/>
        <v>0.85</v>
      </c>
      <c r="I40" s="11">
        <f t="shared" si="0"/>
        <v>0.86</v>
      </c>
      <c r="J40" s="11">
        <f t="shared" si="0"/>
        <v>0.85</v>
      </c>
    </row>
    <row r="41" spans="1:10" s="2" customFormat="1" ht="15">
      <c r="A41" s="33">
        <v>2007</v>
      </c>
      <c r="B41" s="27" t="s">
        <v>15</v>
      </c>
      <c r="C41" s="23">
        <v>170067.02</v>
      </c>
      <c r="D41" s="23">
        <v>1282893.7</v>
      </c>
      <c r="E41" s="23">
        <v>276583.59</v>
      </c>
      <c r="F41" s="23">
        <v>1559477.29</v>
      </c>
      <c r="G41" s="11">
        <f t="shared" si="1"/>
        <v>0.55</v>
      </c>
      <c r="H41" s="11">
        <f t="shared" si="0"/>
        <v>0.95</v>
      </c>
      <c r="I41" s="11">
        <f t="shared" si="0"/>
        <v>0.93</v>
      </c>
      <c r="J41" s="11">
        <f t="shared" si="0"/>
        <v>0.95</v>
      </c>
    </row>
    <row r="42" spans="1:10" s="2" customFormat="1" ht="15">
      <c r="A42" s="53"/>
      <c r="B42" s="27" t="s">
        <v>17</v>
      </c>
      <c r="C42" s="23">
        <v>171269.07</v>
      </c>
      <c r="D42" s="23">
        <v>1298448.2</v>
      </c>
      <c r="E42" s="23">
        <v>279494.3</v>
      </c>
      <c r="F42" s="23">
        <v>1577942.5</v>
      </c>
      <c r="G42" s="11">
        <f t="shared" si="1"/>
        <v>0.71</v>
      </c>
      <c r="H42" s="11">
        <f t="shared" si="0"/>
        <v>1.21</v>
      </c>
      <c r="I42" s="11">
        <f t="shared" si="0"/>
        <v>1.05</v>
      </c>
      <c r="J42" s="11">
        <f t="shared" si="0"/>
        <v>1.18</v>
      </c>
    </row>
    <row r="43" spans="1:10" s="2" customFormat="1" ht="15">
      <c r="A43" s="53"/>
      <c r="B43" s="27" t="s">
        <v>18</v>
      </c>
      <c r="C43" s="23">
        <v>172380.26</v>
      </c>
      <c r="D43" s="23">
        <v>1312001.21</v>
      </c>
      <c r="E43" s="23">
        <v>283243.94</v>
      </c>
      <c r="F43" s="23">
        <v>1595245.14</v>
      </c>
      <c r="G43" s="11">
        <f t="shared" si="1"/>
        <v>0.65</v>
      </c>
      <c r="H43" s="11">
        <f t="shared" si="0"/>
        <v>1.04</v>
      </c>
      <c r="I43" s="11">
        <f t="shared" si="0"/>
        <v>1.34</v>
      </c>
      <c r="J43" s="11">
        <f t="shared" si="0"/>
        <v>1.1</v>
      </c>
    </row>
    <row r="44" spans="1:10" s="2" customFormat="1" ht="15">
      <c r="A44" s="35"/>
      <c r="B44" s="27" t="s">
        <v>19</v>
      </c>
      <c r="C44" s="23">
        <v>172089.43</v>
      </c>
      <c r="D44" s="23">
        <v>1328373.33</v>
      </c>
      <c r="E44" s="23">
        <v>287314.4</v>
      </c>
      <c r="F44" s="23">
        <v>1615687.73</v>
      </c>
      <c r="G44" s="11">
        <f t="shared" si="1"/>
        <v>-0.17</v>
      </c>
      <c r="H44" s="11">
        <f t="shared" si="0"/>
        <v>1.25</v>
      </c>
      <c r="I44" s="11">
        <f t="shared" si="0"/>
        <v>1.44</v>
      </c>
      <c r="J44" s="11">
        <f t="shared" si="0"/>
        <v>1.28</v>
      </c>
    </row>
    <row r="45" spans="1:10" s="2" customFormat="1" ht="15">
      <c r="A45" s="33">
        <v>2008</v>
      </c>
      <c r="B45" s="27" t="s">
        <v>15</v>
      </c>
      <c r="C45" s="23">
        <v>174446.69</v>
      </c>
      <c r="D45" s="23">
        <v>1341935.61</v>
      </c>
      <c r="E45" s="23">
        <v>291215.11</v>
      </c>
      <c r="F45" s="23">
        <v>1633150.72</v>
      </c>
      <c r="G45" s="11">
        <f t="shared" si="1"/>
        <v>1.37</v>
      </c>
      <c r="H45" s="11">
        <f t="shared" si="0"/>
        <v>1.02</v>
      </c>
      <c r="I45" s="11">
        <f t="shared" si="0"/>
        <v>1.36</v>
      </c>
      <c r="J45" s="11">
        <f t="shared" si="0"/>
        <v>1.08</v>
      </c>
    </row>
    <row r="46" spans="1:10" s="2" customFormat="1" ht="15">
      <c r="A46" s="53"/>
      <c r="B46" s="27" t="s">
        <v>17</v>
      </c>
      <c r="C46" s="23">
        <v>168922.95</v>
      </c>
      <c r="D46" s="23">
        <v>1348840.08</v>
      </c>
      <c r="E46" s="23">
        <v>295007.9</v>
      </c>
      <c r="F46" s="23">
        <v>1643847.98</v>
      </c>
      <c r="G46" s="11">
        <f t="shared" si="1"/>
        <v>-3.17</v>
      </c>
      <c r="H46" s="11">
        <f t="shared" si="0"/>
        <v>0.51</v>
      </c>
      <c r="I46" s="11">
        <f t="shared" si="0"/>
        <v>1.3</v>
      </c>
      <c r="J46" s="11">
        <f t="shared" si="0"/>
        <v>0.66</v>
      </c>
    </row>
    <row r="47" spans="1:10" s="2" customFormat="1" ht="15">
      <c r="A47" s="53"/>
      <c r="B47" s="27" t="s">
        <v>18</v>
      </c>
      <c r="C47" s="23">
        <v>166643.89</v>
      </c>
      <c r="D47" s="23">
        <v>1356937.99</v>
      </c>
      <c r="E47" s="23">
        <v>298342.62</v>
      </c>
      <c r="F47" s="23">
        <v>1655280.61</v>
      </c>
      <c r="G47" s="11">
        <f t="shared" si="1"/>
        <v>-1.35</v>
      </c>
      <c r="H47" s="11">
        <f t="shared" si="0"/>
        <v>0.6</v>
      </c>
      <c r="I47" s="11">
        <f t="shared" si="0"/>
        <v>1.13</v>
      </c>
      <c r="J47" s="11">
        <f t="shared" si="0"/>
        <v>0.7</v>
      </c>
    </row>
    <row r="48" spans="1:10" s="2" customFormat="1" ht="15">
      <c r="A48" s="35"/>
      <c r="B48" s="27" t="s">
        <v>19</v>
      </c>
      <c r="C48" s="23">
        <v>158438.28</v>
      </c>
      <c r="D48" s="23">
        <v>1335090.23</v>
      </c>
      <c r="E48" s="23">
        <v>301945.42</v>
      </c>
      <c r="F48" s="23">
        <v>1637035.65</v>
      </c>
      <c r="G48" s="11">
        <f t="shared" si="1"/>
        <v>-4.92</v>
      </c>
      <c r="H48" s="11">
        <f t="shared" si="0"/>
        <v>-1.61</v>
      </c>
      <c r="I48" s="11">
        <f t="shared" si="0"/>
        <v>1.21</v>
      </c>
      <c r="J48" s="11">
        <f t="shared" si="0"/>
        <v>-1.1</v>
      </c>
    </row>
    <row r="49" spans="1:10" s="2" customFormat="1" ht="15">
      <c r="A49" s="33">
        <v>2009</v>
      </c>
      <c r="B49" s="27" t="s">
        <v>15</v>
      </c>
      <c r="C49" s="23">
        <v>150725.55</v>
      </c>
      <c r="D49" s="23">
        <v>1312705.1</v>
      </c>
      <c r="E49" s="23">
        <v>305672.85</v>
      </c>
      <c r="F49" s="23">
        <v>1618377.96</v>
      </c>
      <c r="G49" s="11">
        <f t="shared" si="1"/>
        <v>-4.87</v>
      </c>
      <c r="H49" s="11">
        <f t="shared" si="0"/>
        <v>-1.68</v>
      </c>
      <c r="I49" s="11">
        <f t="shared" si="0"/>
        <v>1.23</v>
      </c>
      <c r="J49" s="11">
        <f t="shared" si="0"/>
        <v>-1.14</v>
      </c>
    </row>
    <row r="50" spans="1:10" s="2" customFormat="1" ht="15">
      <c r="A50" s="53"/>
      <c r="B50" s="27" t="s">
        <v>17</v>
      </c>
      <c r="C50" s="23">
        <v>146029.52</v>
      </c>
      <c r="D50" s="23">
        <v>1318182.09</v>
      </c>
      <c r="E50" s="23">
        <v>309074.98</v>
      </c>
      <c r="F50" s="23">
        <v>1627257.06</v>
      </c>
      <c r="G50" s="11">
        <f t="shared" si="1"/>
        <v>-3.12</v>
      </c>
      <c r="H50" s="11">
        <f t="shared" si="0"/>
        <v>0.42</v>
      </c>
      <c r="I50" s="11">
        <f t="shared" si="0"/>
        <v>1.11</v>
      </c>
      <c r="J50" s="11">
        <f t="shared" si="0"/>
        <v>0.55</v>
      </c>
    </row>
    <row r="51" spans="1:10" s="2" customFormat="1" ht="15">
      <c r="A51" s="53"/>
      <c r="B51" s="27" t="s">
        <v>18</v>
      </c>
      <c r="C51" s="23">
        <v>141190.1</v>
      </c>
      <c r="D51" s="23">
        <v>1320086.97</v>
      </c>
      <c r="E51" s="23">
        <v>312040.3</v>
      </c>
      <c r="F51" s="23">
        <v>1632127.28</v>
      </c>
      <c r="G51" s="11">
        <f t="shared" si="1"/>
        <v>-3.31</v>
      </c>
      <c r="H51" s="11">
        <f t="shared" si="0"/>
        <v>0.14</v>
      </c>
      <c r="I51" s="11">
        <f t="shared" si="0"/>
        <v>0.96</v>
      </c>
      <c r="J51" s="11">
        <f t="shared" si="0"/>
        <v>0.3</v>
      </c>
    </row>
    <row r="52" spans="1:10" s="2" customFormat="1" ht="15">
      <c r="A52" s="35"/>
      <c r="B52" s="27" t="s">
        <v>19</v>
      </c>
      <c r="C52" s="23">
        <v>141128.25</v>
      </c>
      <c r="D52" s="23">
        <v>1326777.65</v>
      </c>
      <c r="E52" s="23">
        <v>313899.45</v>
      </c>
      <c r="F52" s="23">
        <v>1640677.1</v>
      </c>
      <c r="G52" s="11">
        <f t="shared" si="1"/>
        <v>-0.04</v>
      </c>
      <c r="H52" s="11">
        <f t="shared" si="0"/>
        <v>0.51</v>
      </c>
      <c r="I52" s="11">
        <f t="shared" si="0"/>
        <v>0.6</v>
      </c>
      <c r="J52" s="11">
        <f t="shared" si="0"/>
        <v>0.52</v>
      </c>
    </row>
    <row r="53" spans="1:10" s="2" customFormat="1" ht="15">
      <c r="A53" s="33">
        <v>2010</v>
      </c>
      <c r="B53" s="27" t="s">
        <v>15</v>
      </c>
      <c r="C53" s="23">
        <v>140299.47</v>
      </c>
      <c r="D53" s="23">
        <v>1334615.94</v>
      </c>
      <c r="E53" s="23">
        <v>315080.54</v>
      </c>
      <c r="F53" s="23">
        <v>1649696.48</v>
      </c>
      <c r="G53" s="11">
        <f t="shared" si="1"/>
        <v>-0.59</v>
      </c>
      <c r="H53" s="11">
        <f t="shared" si="0"/>
        <v>0.59</v>
      </c>
      <c r="I53" s="11">
        <f t="shared" si="0"/>
        <v>0.38</v>
      </c>
      <c r="J53" s="11">
        <f t="shared" si="0"/>
        <v>0.55</v>
      </c>
    </row>
    <row r="54" spans="1:10" s="2" customFormat="1" ht="15">
      <c r="A54" s="53"/>
      <c r="B54" s="27" t="s">
        <v>17</v>
      </c>
      <c r="C54" s="23">
        <v>144863.01</v>
      </c>
      <c r="D54" s="23">
        <v>1342646.34</v>
      </c>
      <c r="E54" s="23">
        <v>316044.62</v>
      </c>
      <c r="F54" s="23">
        <v>1658690.96</v>
      </c>
      <c r="G54" s="11">
        <f t="shared" si="1"/>
        <v>3.25</v>
      </c>
      <c r="H54" s="11">
        <f t="shared" si="0"/>
        <v>0.6</v>
      </c>
      <c r="I54" s="11">
        <f t="shared" si="0"/>
        <v>0.31</v>
      </c>
      <c r="J54" s="11">
        <f t="shared" si="0"/>
        <v>0.55</v>
      </c>
    </row>
    <row r="55" spans="1:10" s="2" customFormat="1" ht="15">
      <c r="A55" s="53"/>
      <c r="B55" s="27" t="s">
        <v>18</v>
      </c>
      <c r="C55" s="23">
        <v>143369.51</v>
      </c>
      <c r="D55" s="23">
        <v>1354813.53</v>
      </c>
      <c r="E55" s="23">
        <v>316725.25</v>
      </c>
      <c r="F55" s="23">
        <v>1671538.78</v>
      </c>
      <c r="G55" s="11">
        <f t="shared" si="1"/>
        <v>-1.03</v>
      </c>
      <c r="H55" s="11">
        <f t="shared" si="0"/>
        <v>0.91</v>
      </c>
      <c r="I55" s="11">
        <f t="shared" si="0"/>
        <v>0.22</v>
      </c>
      <c r="J55" s="11">
        <f t="shared" si="0"/>
        <v>0.77</v>
      </c>
    </row>
    <row r="56" spans="1:10" s="2" customFormat="1" ht="15">
      <c r="A56" s="35"/>
      <c r="B56" s="27" t="s">
        <v>19</v>
      </c>
      <c r="C56" s="23">
        <v>143083.6</v>
      </c>
      <c r="D56" s="23">
        <v>1367596.57</v>
      </c>
      <c r="E56" s="23">
        <v>317276.46</v>
      </c>
      <c r="F56" s="23">
        <v>1684873.03</v>
      </c>
      <c r="G56" s="11">
        <f t="shared" si="1"/>
        <v>-0.2</v>
      </c>
      <c r="H56" s="11">
        <f t="shared" si="0"/>
        <v>0.94</v>
      </c>
      <c r="I56" s="11">
        <f t="shared" si="0"/>
        <v>0.17</v>
      </c>
      <c r="J56" s="11">
        <f t="shared" si="0"/>
        <v>0.8</v>
      </c>
    </row>
    <row r="57" spans="1:10" s="2" customFormat="1" ht="15">
      <c r="A57" s="33">
        <v>2011</v>
      </c>
      <c r="B57" s="27" t="s">
        <v>15</v>
      </c>
      <c r="C57" s="23">
        <v>145998.67</v>
      </c>
      <c r="D57" s="23">
        <v>1372967.75</v>
      </c>
      <c r="E57" s="23">
        <v>317747.39</v>
      </c>
      <c r="F57" s="23">
        <v>1690715.14</v>
      </c>
      <c r="G57" s="11">
        <f t="shared" si="1"/>
        <v>2.04</v>
      </c>
      <c r="H57" s="11">
        <f t="shared" si="0"/>
        <v>0.39</v>
      </c>
      <c r="I57" s="11">
        <f t="shared" si="0"/>
        <v>0.15</v>
      </c>
      <c r="J57" s="11">
        <f t="shared" si="0"/>
        <v>0.35</v>
      </c>
    </row>
    <row r="58" spans="1:10" s="2" customFormat="1" ht="15">
      <c r="A58" s="53"/>
      <c r="B58" s="27" t="s">
        <v>17</v>
      </c>
      <c r="C58" s="23">
        <v>144833.4</v>
      </c>
      <c r="D58" s="23">
        <v>1381995.11</v>
      </c>
      <c r="E58" s="23">
        <v>318392.63</v>
      </c>
      <c r="F58" s="23">
        <v>1700387.74</v>
      </c>
      <c r="G58" s="11">
        <f t="shared" si="1"/>
        <v>-0.8</v>
      </c>
      <c r="H58" s="11">
        <f t="shared" si="0"/>
        <v>0.66</v>
      </c>
      <c r="I58" s="11">
        <f t="shared" si="0"/>
        <v>0.2</v>
      </c>
      <c r="J58" s="11">
        <f t="shared" si="0"/>
        <v>0.57</v>
      </c>
    </row>
    <row r="59" spans="1:10" s="2" customFormat="1" ht="15">
      <c r="A59" s="53"/>
      <c r="B59" s="27" t="s">
        <v>18</v>
      </c>
      <c r="C59" s="23">
        <v>144221.6</v>
      </c>
      <c r="D59" s="23">
        <v>1388335.84</v>
      </c>
      <c r="E59" s="23">
        <v>319218.17</v>
      </c>
      <c r="F59" s="23">
        <v>1707554.01</v>
      </c>
      <c r="G59" s="11">
        <f t="shared" si="1"/>
        <v>-0.42</v>
      </c>
      <c r="H59" s="11">
        <f t="shared" si="0"/>
        <v>0.46</v>
      </c>
      <c r="I59" s="11">
        <f t="shared" si="0"/>
        <v>0.26</v>
      </c>
      <c r="J59" s="11">
        <f t="shared" si="0"/>
        <v>0.42</v>
      </c>
    </row>
    <row r="60" spans="1:10" s="2" customFormat="1" ht="15">
      <c r="A60" s="35"/>
      <c r="B60" s="27" t="s">
        <v>19</v>
      </c>
      <c r="C60" s="23">
        <v>144090.67</v>
      </c>
      <c r="D60" s="23">
        <v>1385679.69</v>
      </c>
      <c r="E60" s="23">
        <v>319968.76</v>
      </c>
      <c r="F60" s="23">
        <v>1705648.45</v>
      </c>
      <c r="G60" s="11">
        <f t="shared" si="1"/>
        <v>-0.09</v>
      </c>
      <c r="H60" s="11">
        <f t="shared" si="0"/>
        <v>-0.19</v>
      </c>
      <c r="I60" s="11">
        <f t="shared" si="0"/>
        <v>0.24</v>
      </c>
      <c r="J60" s="11">
        <f t="shared" si="0"/>
        <v>-0.11</v>
      </c>
    </row>
    <row r="61" spans="1:10" s="2" customFormat="1" ht="15">
      <c r="A61" s="33">
        <v>2012</v>
      </c>
      <c r="B61" s="27" t="s">
        <v>15</v>
      </c>
      <c r="C61" s="23">
        <v>138172.29</v>
      </c>
      <c r="D61" s="23">
        <v>1393781.27</v>
      </c>
      <c r="E61" s="23">
        <v>320238.46</v>
      </c>
      <c r="F61" s="23">
        <v>1714019.72</v>
      </c>
      <c r="G61" s="11">
        <f t="shared" si="1"/>
        <v>-4.11</v>
      </c>
      <c r="H61" s="11">
        <f t="shared" si="0"/>
        <v>0.58</v>
      </c>
      <c r="I61" s="11">
        <f t="shared" si="0"/>
        <v>0.08</v>
      </c>
      <c r="J61" s="11">
        <f t="shared" si="0"/>
        <v>0.49</v>
      </c>
    </row>
    <row r="62" spans="1:10" s="2" customFormat="1" ht="15">
      <c r="A62" s="53"/>
      <c r="B62" s="27" t="s">
        <v>17</v>
      </c>
      <c r="C62" s="23">
        <v>139639.58</v>
      </c>
      <c r="D62" s="23">
        <v>1390040.2</v>
      </c>
      <c r="E62" s="23">
        <v>320122.76</v>
      </c>
      <c r="F62" s="23">
        <v>1710162.95</v>
      </c>
      <c r="G62" s="11">
        <f t="shared" si="1"/>
        <v>1.06</v>
      </c>
      <c r="H62" s="11">
        <f t="shared" si="0"/>
        <v>-0.27</v>
      </c>
      <c r="I62" s="11">
        <f t="shared" si="0"/>
        <v>-0.04</v>
      </c>
      <c r="J62" s="11">
        <f t="shared" si="0"/>
        <v>-0.23</v>
      </c>
    </row>
    <row r="63" spans="1:10" s="2" customFormat="1" ht="15">
      <c r="A63" s="53"/>
      <c r="B63" s="27" t="s">
        <v>18</v>
      </c>
      <c r="C63" s="23">
        <v>138935</v>
      </c>
      <c r="D63" s="23">
        <v>1390226.99</v>
      </c>
      <c r="E63" s="23">
        <v>320065.04</v>
      </c>
      <c r="F63" s="23">
        <v>1710292.04</v>
      </c>
      <c r="G63" s="11">
        <f t="shared" si="1"/>
        <v>-0.5</v>
      </c>
      <c r="H63" s="11">
        <f t="shared" si="0"/>
        <v>0.01</v>
      </c>
      <c r="I63" s="11">
        <f t="shared" si="0"/>
        <v>-0.02</v>
      </c>
      <c r="J63" s="11">
        <f t="shared" si="0"/>
        <v>0.01</v>
      </c>
    </row>
    <row r="64" spans="1:10" s="2" customFormat="1" ht="15">
      <c r="A64" s="35"/>
      <c r="B64" s="27" t="s">
        <v>19</v>
      </c>
      <c r="C64" s="23">
        <v>141265.76</v>
      </c>
      <c r="D64" s="23">
        <v>1392266.83</v>
      </c>
      <c r="E64" s="23">
        <v>320616.08</v>
      </c>
      <c r="F64" s="23">
        <v>1712882.92</v>
      </c>
      <c r="G64" s="11">
        <f t="shared" si="1"/>
        <v>1.68</v>
      </c>
      <c r="H64" s="11">
        <f t="shared" si="0"/>
        <v>0.15</v>
      </c>
      <c r="I64" s="11">
        <f t="shared" si="0"/>
        <v>0.17</v>
      </c>
      <c r="J64" s="11">
        <f t="shared" si="0"/>
        <v>0.15</v>
      </c>
    </row>
    <row r="65" spans="1:10" ht="15">
      <c r="A65" s="33">
        <v>2013</v>
      </c>
      <c r="B65" s="27" t="s">
        <v>15</v>
      </c>
      <c r="C65" s="23">
        <v>129595.69</v>
      </c>
      <c r="D65" s="23">
        <v>1389525.35</v>
      </c>
      <c r="E65" s="23">
        <v>322171.31</v>
      </c>
      <c r="F65" s="23">
        <v>1711696.66</v>
      </c>
      <c r="G65" s="11">
        <f t="shared" si="1"/>
        <v>-8.26</v>
      </c>
      <c r="H65" s="11">
        <f t="shared" si="0"/>
        <v>-0.2</v>
      </c>
      <c r="I65" s="11">
        <f t="shared" si="0"/>
        <v>0.49</v>
      </c>
      <c r="J65" s="11">
        <f t="shared" si="0"/>
        <v>-0.07</v>
      </c>
    </row>
    <row r="66" spans="1:10" ht="15">
      <c r="A66" s="53"/>
      <c r="B66" s="27" t="s">
        <v>17</v>
      </c>
      <c r="C66" s="23">
        <v>133436.78</v>
      </c>
      <c r="D66" s="23">
        <v>1394201.99</v>
      </c>
      <c r="E66" s="23">
        <v>324113.94</v>
      </c>
      <c r="F66" s="23">
        <v>1718315.93</v>
      </c>
      <c r="G66" s="11">
        <f t="shared" si="1"/>
        <v>2.96</v>
      </c>
      <c r="H66" s="11">
        <f t="shared" si="0"/>
        <v>0.34</v>
      </c>
      <c r="I66" s="11">
        <f t="shared" si="0"/>
        <v>0.6</v>
      </c>
      <c r="J66" s="11">
        <f t="shared" si="0"/>
        <v>0.39</v>
      </c>
    </row>
    <row r="67" spans="1:10" ht="15">
      <c r="A67" s="53"/>
      <c r="B67" s="27" t="s">
        <v>18</v>
      </c>
      <c r="C67" s="23">
        <v>136321.14</v>
      </c>
      <c r="D67" s="23">
        <v>1399354.38</v>
      </c>
      <c r="E67" s="23">
        <v>326091.02</v>
      </c>
      <c r="F67" s="23">
        <v>1725445.4</v>
      </c>
      <c r="G67" s="11">
        <f t="shared" si="1"/>
        <v>2.16</v>
      </c>
      <c r="H67" s="11">
        <f t="shared" si="0"/>
        <v>0.37</v>
      </c>
      <c r="I67" s="11">
        <f t="shared" si="0"/>
        <v>0.61</v>
      </c>
      <c r="J67" s="11">
        <f t="shared" si="0"/>
        <v>0.41</v>
      </c>
    </row>
    <row r="68" spans="1:10" ht="15">
      <c r="A68" s="35"/>
      <c r="B68" s="27" t="s">
        <v>19</v>
      </c>
      <c r="C68" s="23">
        <v>135627.33</v>
      </c>
      <c r="D68" s="23">
        <v>1402953.09</v>
      </c>
      <c r="E68" s="23">
        <v>327931.81</v>
      </c>
      <c r="F68" s="23">
        <v>1730884.9</v>
      </c>
      <c r="G68" s="11">
        <f t="shared" si="1"/>
        <v>-0.51</v>
      </c>
      <c r="H68" s="11">
        <f t="shared" si="0"/>
        <v>0.26</v>
      </c>
      <c r="I68" s="11">
        <f t="shared" si="0"/>
        <v>0.56</v>
      </c>
      <c r="J68" s="11">
        <f t="shared" si="0"/>
        <v>0.32</v>
      </c>
    </row>
    <row r="69" spans="1:10" ht="15">
      <c r="A69" s="33">
        <v>2014</v>
      </c>
      <c r="B69" s="27" t="s">
        <v>15</v>
      </c>
      <c r="C69" s="23">
        <v>135331.84</v>
      </c>
      <c r="D69" s="23">
        <v>1406134.48</v>
      </c>
      <c r="E69" s="23">
        <v>329672.72</v>
      </c>
      <c r="F69" s="23">
        <v>1735807.21</v>
      </c>
      <c r="G69" s="11">
        <f t="shared" si="1"/>
        <v>-0.22</v>
      </c>
      <c r="H69" s="11">
        <f t="shared" si="0"/>
        <v>0.23</v>
      </c>
      <c r="I69" s="11">
        <f t="shared" si="0"/>
        <v>0.53</v>
      </c>
      <c r="J69" s="11">
        <f t="shared" si="0"/>
        <v>0.28</v>
      </c>
    </row>
    <row r="70" spans="1:10" ht="15">
      <c r="A70" s="53"/>
      <c r="B70" s="27" t="s">
        <v>17</v>
      </c>
      <c r="C70" s="23">
        <v>133281.71</v>
      </c>
      <c r="D70" s="23">
        <v>1411500.47</v>
      </c>
      <c r="E70" s="23">
        <v>331609.24</v>
      </c>
      <c r="F70" s="23">
        <v>1743109.71</v>
      </c>
      <c r="G70" s="11">
        <f t="shared" si="1"/>
        <v>-1.51</v>
      </c>
      <c r="H70" s="11">
        <f t="shared" si="0"/>
        <v>0.38</v>
      </c>
      <c r="I70" s="11">
        <f t="shared" si="0"/>
        <v>0.59</v>
      </c>
      <c r="J70" s="11">
        <f t="shared" si="0"/>
        <v>0.42</v>
      </c>
    </row>
    <row r="71" spans="1:10" ht="15">
      <c r="A71" s="53"/>
      <c r="B71" s="27" t="s">
        <v>18</v>
      </c>
      <c r="C71" s="23">
        <v>135243.5</v>
      </c>
      <c r="D71" s="23">
        <v>1417257.21</v>
      </c>
      <c r="E71" s="23">
        <v>333839.24</v>
      </c>
      <c r="F71" s="23">
        <v>1751096.46</v>
      </c>
      <c r="G71" s="11">
        <f t="shared" si="1"/>
        <v>1.47</v>
      </c>
      <c r="H71" s="11">
        <f t="shared" si="0"/>
        <v>0.41</v>
      </c>
      <c r="I71" s="11">
        <f t="shared" si="0"/>
        <v>0.67</v>
      </c>
      <c r="J71" s="11">
        <f t="shared" si="0"/>
        <v>0.46</v>
      </c>
    </row>
    <row r="72" spans="1:10" ht="15">
      <c r="A72" s="35"/>
      <c r="B72" s="27" t="s">
        <v>19</v>
      </c>
      <c r="C72" s="23">
        <v>133738.36</v>
      </c>
      <c r="D72" s="23">
        <v>1423994.02</v>
      </c>
      <c r="E72" s="23">
        <v>336072.25</v>
      </c>
      <c r="F72" s="23">
        <v>1760066.27</v>
      </c>
      <c r="G72" s="11">
        <f t="shared" si="1"/>
        <v>-1.11</v>
      </c>
      <c r="H72" s="11">
        <f t="shared" si="0"/>
        <v>0.48</v>
      </c>
      <c r="I72" s="11">
        <f t="shared" si="0"/>
        <v>0.67</v>
      </c>
      <c r="J72" s="11">
        <f t="shared" si="0"/>
        <v>0.51</v>
      </c>
    </row>
    <row r="73" spans="1:10" ht="15">
      <c r="A73" s="33">
        <v>2015</v>
      </c>
      <c r="B73" s="27" t="s">
        <v>15</v>
      </c>
      <c r="C73" s="23">
        <v>133465.08</v>
      </c>
      <c r="D73" s="23">
        <v>1430110.63</v>
      </c>
      <c r="E73" s="23">
        <v>338108.09</v>
      </c>
      <c r="F73" s="23">
        <v>1768218.71</v>
      </c>
      <c r="G73" s="11">
        <f t="shared" si="1"/>
        <v>-0.2</v>
      </c>
      <c r="H73" s="11">
        <f t="shared" si="0"/>
        <v>0.43</v>
      </c>
      <c r="I73" s="11">
        <f t="shared" si="0"/>
        <v>0.61</v>
      </c>
      <c r="J73" s="11">
        <f t="shared" si="0"/>
        <v>0.46</v>
      </c>
    </row>
    <row r="74" spans="1:10" ht="15">
      <c r="A74" s="53"/>
      <c r="B74" s="27" t="s">
        <v>17</v>
      </c>
      <c r="C74" s="23">
        <v>133894.54</v>
      </c>
      <c r="D74" s="23">
        <v>1441310.86</v>
      </c>
      <c r="E74" s="23">
        <v>340066.84</v>
      </c>
      <c r="F74" s="23">
        <v>1781377.71</v>
      </c>
      <c r="G74" s="11">
        <f t="shared" si="1"/>
        <v>0.32</v>
      </c>
      <c r="H74" s="11">
        <f t="shared" si="1"/>
        <v>0.78</v>
      </c>
      <c r="I74" s="11">
        <f t="shared" si="1"/>
        <v>0.58</v>
      </c>
      <c r="J74" s="11">
        <f t="shared" si="1"/>
        <v>0.74</v>
      </c>
    </row>
    <row r="75" spans="1:10" ht="15">
      <c r="A75" s="53"/>
      <c r="B75" s="27" t="s">
        <v>18</v>
      </c>
      <c r="C75" s="23">
        <v>135156.45</v>
      </c>
      <c r="D75" s="23">
        <v>1451189.52</v>
      </c>
      <c r="E75" s="23">
        <v>342080.47</v>
      </c>
      <c r="F75" s="23">
        <v>1793269.99</v>
      </c>
      <c r="G75" s="11">
        <f aca="true" t="shared" si="2" ref="G75:J84">_xlfn.IFERROR(ROUND(100*(C75-C74)/C74,2),":")</f>
        <v>0.94</v>
      </c>
      <c r="H75" s="11">
        <f t="shared" si="2"/>
        <v>0.69</v>
      </c>
      <c r="I75" s="11">
        <f t="shared" si="2"/>
        <v>0.59</v>
      </c>
      <c r="J75" s="11">
        <f t="shared" si="2"/>
        <v>0.67</v>
      </c>
    </row>
    <row r="76" spans="1:10" ht="15">
      <c r="A76" s="35"/>
      <c r="B76" s="27" t="s">
        <v>19</v>
      </c>
      <c r="C76" s="23">
        <v>137444.99</v>
      </c>
      <c r="D76" s="23">
        <v>1455656.06</v>
      </c>
      <c r="E76" s="23">
        <v>344172.9</v>
      </c>
      <c r="F76" s="23">
        <v>1799828.97</v>
      </c>
      <c r="G76" s="11">
        <f t="shared" si="2"/>
        <v>1.69</v>
      </c>
      <c r="H76" s="11">
        <f t="shared" si="2"/>
        <v>0.31</v>
      </c>
      <c r="I76" s="11">
        <f t="shared" si="2"/>
        <v>0.61</v>
      </c>
      <c r="J76" s="11">
        <f t="shared" si="2"/>
        <v>0.37</v>
      </c>
    </row>
    <row r="77" spans="1:10" ht="15">
      <c r="A77" s="33">
        <v>2016</v>
      </c>
      <c r="B77" s="27" t="s">
        <v>15</v>
      </c>
      <c r="C77" s="23">
        <v>138598.24</v>
      </c>
      <c r="D77" s="23">
        <v>1466883.23</v>
      </c>
      <c r="E77" s="23">
        <v>346409.2</v>
      </c>
      <c r="F77" s="23">
        <v>1813292.43</v>
      </c>
      <c r="G77" s="11">
        <f t="shared" si="2"/>
        <v>0.84</v>
      </c>
      <c r="H77" s="11">
        <f t="shared" si="2"/>
        <v>0.77</v>
      </c>
      <c r="I77" s="11">
        <f t="shared" si="2"/>
        <v>0.65</v>
      </c>
      <c r="J77" s="11">
        <f t="shared" si="2"/>
        <v>0.75</v>
      </c>
    </row>
    <row r="78" spans="1:10" ht="15">
      <c r="A78" s="34"/>
      <c r="B78" s="27" t="s">
        <v>17</v>
      </c>
      <c r="C78" s="23">
        <v>142467.42</v>
      </c>
      <c r="D78" s="23">
        <v>1472990.78</v>
      </c>
      <c r="E78" s="23">
        <v>348591.1</v>
      </c>
      <c r="F78" s="23">
        <v>1821581.88</v>
      </c>
      <c r="G78" s="11">
        <f t="shared" si="2"/>
        <v>2.79</v>
      </c>
      <c r="H78" s="11">
        <f t="shared" si="2"/>
        <v>0.42</v>
      </c>
      <c r="I78" s="11">
        <f t="shared" si="2"/>
        <v>0.63</v>
      </c>
      <c r="J78" s="11">
        <f t="shared" si="2"/>
        <v>0.46</v>
      </c>
    </row>
    <row r="79" spans="1:10" ht="15">
      <c r="A79" s="34"/>
      <c r="B79" s="27" t="s">
        <v>18</v>
      </c>
      <c r="C79" s="23">
        <v>143920.37</v>
      </c>
      <c r="D79" s="23">
        <v>1483026.81</v>
      </c>
      <c r="E79" s="23">
        <v>350536</v>
      </c>
      <c r="F79" s="23">
        <v>1833562.81</v>
      </c>
      <c r="G79" s="11">
        <f t="shared" si="2"/>
        <v>1.02</v>
      </c>
      <c r="H79" s="11">
        <f t="shared" si="2"/>
        <v>0.68</v>
      </c>
      <c r="I79" s="11">
        <f t="shared" si="2"/>
        <v>0.56</v>
      </c>
      <c r="J79" s="11">
        <f t="shared" si="2"/>
        <v>0.66</v>
      </c>
    </row>
    <row r="80" spans="1:10" ht="15">
      <c r="A80" s="35"/>
      <c r="B80" s="27" t="s">
        <v>19</v>
      </c>
      <c r="C80" s="23">
        <v>145232.63</v>
      </c>
      <c r="D80" s="23">
        <v>1496701.17</v>
      </c>
      <c r="E80" s="23">
        <v>352464.58</v>
      </c>
      <c r="F80" s="23">
        <v>1849165.75</v>
      </c>
      <c r="G80" s="11">
        <f t="shared" si="2"/>
        <v>0.91</v>
      </c>
      <c r="H80" s="11">
        <f t="shared" si="2"/>
        <v>0.92</v>
      </c>
      <c r="I80" s="11">
        <f t="shared" si="2"/>
        <v>0.55</v>
      </c>
      <c r="J80" s="11">
        <f t="shared" si="2"/>
        <v>0.85</v>
      </c>
    </row>
    <row r="81" spans="1:10" ht="15">
      <c r="A81" s="33">
        <v>2017</v>
      </c>
      <c r="B81" s="27" t="s">
        <v>15</v>
      </c>
      <c r="C81" s="23">
        <v>150599.98</v>
      </c>
      <c r="D81" s="23">
        <v>1508800.43</v>
      </c>
      <c r="E81" s="23">
        <v>354423.12</v>
      </c>
      <c r="F81" s="23">
        <v>1863223.54</v>
      </c>
      <c r="G81" s="11">
        <f t="shared" si="2"/>
        <v>3.7</v>
      </c>
      <c r="H81" s="11">
        <f t="shared" si="2"/>
        <v>0.81</v>
      </c>
      <c r="I81" s="11">
        <f t="shared" si="2"/>
        <v>0.56</v>
      </c>
      <c r="J81" s="11">
        <f t="shared" si="2"/>
        <v>0.76</v>
      </c>
    </row>
    <row r="82" spans="1:10" ht="15">
      <c r="A82" s="34"/>
      <c r="B82" s="27" t="s">
        <v>17</v>
      </c>
      <c r="C82" s="23">
        <v>151138.78</v>
      </c>
      <c r="D82" s="23">
        <v>1521310.3</v>
      </c>
      <c r="E82" s="23">
        <v>356363.55</v>
      </c>
      <c r="F82" s="23">
        <v>1877673.85</v>
      </c>
      <c r="G82" s="11">
        <f t="shared" si="2"/>
        <v>0.36</v>
      </c>
      <c r="H82" s="11">
        <f t="shared" si="2"/>
        <v>0.83</v>
      </c>
      <c r="I82" s="11">
        <f t="shared" si="2"/>
        <v>0.55</v>
      </c>
      <c r="J82" s="11">
        <f t="shared" si="2"/>
        <v>0.78</v>
      </c>
    </row>
    <row r="83" spans="1:10" ht="15">
      <c r="A83" s="34"/>
      <c r="B83" s="27" t="s">
        <v>18</v>
      </c>
      <c r="C83" s="23" t="s">
        <v>16</v>
      </c>
      <c r="D83" s="23" t="s">
        <v>16</v>
      </c>
      <c r="E83" s="23" t="s">
        <v>16</v>
      </c>
      <c r="F83" s="23" t="s">
        <v>16</v>
      </c>
      <c r="G83" s="11" t="str">
        <f t="shared" si="2"/>
        <v>:</v>
      </c>
      <c r="H83" s="11" t="str">
        <f t="shared" si="2"/>
        <v>:</v>
      </c>
      <c r="I83" s="11" t="str">
        <f t="shared" si="2"/>
        <v>:</v>
      </c>
      <c r="J83" s="11" t="str">
        <f t="shared" si="2"/>
        <v>:</v>
      </c>
    </row>
    <row r="84" spans="1:10" ht="15">
      <c r="A84" s="35"/>
      <c r="B84" s="27" t="s">
        <v>19</v>
      </c>
      <c r="C84" s="23" t="s">
        <v>16</v>
      </c>
      <c r="D84" s="23" t="s">
        <v>16</v>
      </c>
      <c r="E84" s="23" t="s">
        <v>16</v>
      </c>
      <c r="F84" s="23" t="s">
        <v>16</v>
      </c>
      <c r="G84" s="11" t="str">
        <f t="shared" si="2"/>
        <v>:</v>
      </c>
      <c r="H84" s="11" t="str">
        <f t="shared" si="2"/>
        <v>:</v>
      </c>
      <c r="I84" s="11" t="str">
        <f t="shared" si="2"/>
        <v>:</v>
      </c>
      <c r="J84" s="11" t="str">
        <f t="shared" si="2"/>
        <v>:</v>
      </c>
    </row>
  </sheetData>
  <mergeCells count="21">
    <mergeCell ref="A45:A48"/>
    <mergeCell ref="C7:F7"/>
    <mergeCell ref="G7:J7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73:A76"/>
    <mergeCell ref="A77:A80"/>
    <mergeCell ref="A81:A84"/>
    <mergeCell ref="A49:A52"/>
    <mergeCell ref="A53:A56"/>
    <mergeCell ref="A57:A60"/>
    <mergeCell ref="A61:A64"/>
    <mergeCell ref="A65:A68"/>
    <mergeCell ref="A69:A7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84"/>
  <sheetViews>
    <sheetView workbookViewId="0" topLeftCell="A1">
      <pane ySplit="8" topLeftCell="A57" activePane="bottomLeft" state="frozen"/>
      <selection pane="topLeft" activeCell="I84" sqref="I84"/>
      <selection pane="bottomLeft" activeCell="I84" sqref="I84"/>
    </sheetView>
  </sheetViews>
  <sheetFormatPr defaultColWidth="9.140625" defaultRowHeight="15"/>
  <cols>
    <col min="1" max="1" width="9.140625" style="2" customWidth="1"/>
    <col min="2" max="2" width="3.421875" style="2" customWidth="1"/>
    <col min="3" max="10" width="10.8515625" style="2" customWidth="1"/>
    <col min="11" max="16384" width="9.140625" style="2" customWidth="1"/>
  </cols>
  <sheetData>
    <row r="1" ht="15">
      <c r="A1" s="1" t="s">
        <v>47</v>
      </c>
    </row>
    <row r="2" ht="15">
      <c r="A2" s="2" t="s">
        <v>21</v>
      </c>
    </row>
    <row r="3" ht="15">
      <c r="A3" s="1" t="s">
        <v>22</v>
      </c>
    </row>
    <row r="4" s="1" customFormat="1" ht="15">
      <c r="A4" s="14"/>
    </row>
    <row r="5" ht="12.75" thickBot="1"/>
    <row r="6" spans="1:10" ht="12.75" thickBot="1">
      <c r="A6" s="1"/>
      <c r="B6" s="1"/>
      <c r="C6" s="47" t="s">
        <v>3</v>
      </c>
      <c r="D6" s="47"/>
      <c r="E6" s="47"/>
      <c r="F6" s="47"/>
      <c r="G6" s="47" t="s">
        <v>4</v>
      </c>
      <c r="H6" s="47"/>
      <c r="I6" s="47"/>
      <c r="J6" s="47"/>
    </row>
    <row r="7" spans="1:10" ht="12.75" thickBot="1">
      <c r="A7" s="1"/>
      <c r="B7" s="1"/>
      <c r="C7" s="47" t="s">
        <v>24</v>
      </c>
      <c r="D7" s="47"/>
      <c r="E7" s="47" t="s">
        <v>48</v>
      </c>
      <c r="F7" s="47"/>
      <c r="G7" s="47" t="s">
        <v>24</v>
      </c>
      <c r="H7" s="47"/>
      <c r="I7" s="47" t="s">
        <v>48</v>
      </c>
      <c r="J7" s="47"/>
    </row>
    <row r="8" spans="1:10" ht="53.25" customHeight="1" thickBot="1">
      <c r="A8" s="1"/>
      <c r="B8" s="1"/>
      <c r="C8" s="15" t="s">
        <v>25</v>
      </c>
      <c r="D8" s="15" t="s">
        <v>26</v>
      </c>
      <c r="E8" s="15" t="s">
        <v>25</v>
      </c>
      <c r="F8" s="15" t="s">
        <v>26</v>
      </c>
      <c r="G8" s="15" t="s">
        <v>25</v>
      </c>
      <c r="H8" s="15" t="s">
        <v>26</v>
      </c>
      <c r="I8" s="15" t="s">
        <v>25</v>
      </c>
      <c r="J8" s="15" t="s">
        <v>26</v>
      </c>
    </row>
    <row r="9" spans="1:10" ht="15">
      <c r="A9" s="36">
        <v>1999</v>
      </c>
      <c r="B9" s="9" t="s">
        <v>15</v>
      </c>
      <c r="C9" s="11">
        <v>23.16</v>
      </c>
      <c r="D9" s="11">
        <v>23.32</v>
      </c>
      <c r="E9" s="11">
        <v>42.08</v>
      </c>
      <c r="F9" s="11">
        <v>39.89</v>
      </c>
      <c r="G9" s="11">
        <v>23.64</v>
      </c>
      <c r="H9" s="11">
        <v>24.13</v>
      </c>
      <c r="I9" s="11">
        <v>40.62</v>
      </c>
      <c r="J9" s="11">
        <v>39.37</v>
      </c>
    </row>
    <row r="10" spans="1:10" ht="15">
      <c r="A10" s="36"/>
      <c r="B10" s="9" t="s">
        <v>17</v>
      </c>
      <c r="C10" s="11">
        <v>24.16</v>
      </c>
      <c r="D10" s="11">
        <v>23.69</v>
      </c>
      <c r="E10" s="11">
        <v>38.81</v>
      </c>
      <c r="F10" s="11">
        <v>39.38</v>
      </c>
      <c r="G10" s="11">
        <v>24.49</v>
      </c>
      <c r="H10" s="11">
        <v>24.16</v>
      </c>
      <c r="I10" s="11">
        <v>38.11</v>
      </c>
      <c r="J10" s="11">
        <v>38.68</v>
      </c>
    </row>
    <row r="11" spans="1:10" ht="15">
      <c r="A11" s="36"/>
      <c r="B11" s="9" t="s">
        <v>18</v>
      </c>
      <c r="C11" s="11">
        <v>23.48</v>
      </c>
      <c r="D11" s="11">
        <v>23.99</v>
      </c>
      <c r="E11" s="11">
        <v>40.9</v>
      </c>
      <c r="F11" s="11">
        <v>39.28</v>
      </c>
      <c r="G11" s="11">
        <v>24.28</v>
      </c>
      <c r="H11" s="11">
        <v>24.68</v>
      </c>
      <c r="I11" s="11">
        <v>39.54</v>
      </c>
      <c r="J11" s="11">
        <v>38.31</v>
      </c>
    </row>
    <row r="12" spans="1:10" ht="15">
      <c r="A12" s="37"/>
      <c r="B12" s="9" t="s">
        <v>19</v>
      </c>
      <c r="C12" s="11">
        <v>24.06</v>
      </c>
      <c r="D12" s="11">
        <v>23.8</v>
      </c>
      <c r="E12" s="11">
        <v>36.96</v>
      </c>
      <c r="F12" s="11">
        <v>39.24</v>
      </c>
      <c r="G12" s="11">
        <v>24.97</v>
      </c>
      <c r="H12" s="11">
        <v>24.39</v>
      </c>
      <c r="I12" s="11">
        <v>37.2</v>
      </c>
      <c r="J12" s="11">
        <v>38.37</v>
      </c>
    </row>
    <row r="13" spans="1:10" ht="15">
      <c r="A13" s="33">
        <v>2000</v>
      </c>
      <c r="B13" s="9" t="s">
        <v>15</v>
      </c>
      <c r="C13" s="11">
        <v>24.14</v>
      </c>
      <c r="D13" s="11">
        <v>24.24</v>
      </c>
      <c r="E13" s="11">
        <v>41.53</v>
      </c>
      <c r="F13" s="11">
        <v>39.38</v>
      </c>
      <c r="G13" s="11">
        <v>24.26</v>
      </c>
      <c r="H13" s="11">
        <v>24.74</v>
      </c>
      <c r="I13" s="11">
        <v>39.95</v>
      </c>
      <c r="J13" s="11">
        <v>38.83</v>
      </c>
    </row>
    <row r="14" spans="1:10" ht="15">
      <c r="A14" s="36"/>
      <c r="B14" s="9" t="s">
        <v>17</v>
      </c>
      <c r="C14" s="11">
        <v>24.72</v>
      </c>
      <c r="D14" s="11">
        <v>24.29</v>
      </c>
      <c r="E14" s="11">
        <v>39.15</v>
      </c>
      <c r="F14" s="11">
        <v>39.65</v>
      </c>
      <c r="G14" s="11">
        <v>25.16</v>
      </c>
      <c r="H14" s="11">
        <v>24.87</v>
      </c>
      <c r="I14" s="11">
        <v>38.18</v>
      </c>
      <c r="J14" s="11">
        <v>38.67</v>
      </c>
    </row>
    <row r="15" spans="1:10" ht="15">
      <c r="A15" s="36"/>
      <c r="B15" s="9" t="s">
        <v>18</v>
      </c>
      <c r="C15" s="11">
        <v>24.1</v>
      </c>
      <c r="D15" s="11">
        <v>24.73</v>
      </c>
      <c r="E15" s="11">
        <v>40.66</v>
      </c>
      <c r="F15" s="11">
        <v>39.84</v>
      </c>
      <c r="G15" s="11">
        <v>24.33</v>
      </c>
      <c r="H15" s="11">
        <v>24.8</v>
      </c>
      <c r="I15" s="11">
        <v>39.63</v>
      </c>
      <c r="J15" s="11">
        <v>39.02</v>
      </c>
    </row>
    <row r="16" spans="1:10" ht="15">
      <c r="A16" s="37"/>
      <c r="B16" s="9" t="s">
        <v>19</v>
      </c>
      <c r="C16" s="11">
        <v>24.62</v>
      </c>
      <c r="D16" s="11">
        <v>24.43</v>
      </c>
      <c r="E16" s="11">
        <v>37.5</v>
      </c>
      <c r="F16" s="11">
        <v>40.26</v>
      </c>
      <c r="G16" s="11">
        <v>25.38</v>
      </c>
      <c r="H16" s="11">
        <v>24.83</v>
      </c>
      <c r="I16" s="11">
        <v>37.58</v>
      </c>
      <c r="J16" s="11">
        <v>39.05</v>
      </c>
    </row>
    <row r="17" spans="1:10" ht="15">
      <c r="A17" s="33">
        <v>2001</v>
      </c>
      <c r="B17" s="9" t="s">
        <v>15</v>
      </c>
      <c r="C17" s="11">
        <v>24.25</v>
      </c>
      <c r="D17" s="11">
        <v>24.35</v>
      </c>
      <c r="E17" s="11">
        <v>42.45</v>
      </c>
      <c r="F17" s="11">
        <v>40.55</v>
      </c>
      <c r="G17" s="11">
        <v>24.34</v>
      </c>
      <c r="H17" s="11">
        <v>24.8</v>
      </c>
      <c r="I17" s="11">
        <v>39.69</v>
      </c>
      <c r="J17" s="11">
        <v>38.8</v>
      </c>
    </row>
    <row r="18" spans="1:10" ht="15">
      <c r="A18" s="36"/>
      <c r="B18" s="9" t="s">
        <v>17</v>
      </c>
      <c r="C18" s="11">
        <v>24.26</v>
      </c>
      <c r="D18" s="11">
        <v>23.86</v>
      </c>
      <c r="E18" s="11">
        <v>40.29</v>
      </c>
      <c r="F18" s="11">
        <v>40.76</v>
      </c>
      <c r="G18" s="11">
        <v>24.54</v>
      </c>
      <c r="H18" s="11">
        <v>24.26</v>
      </c>
      <c r="I18" s="11">
        <v>38.5</v>
      </c>
      <c r="J18" s="11">
        <v>38.94</v>
      </c>
    </row>
    <row r="19" spans="1:10" ht="15">
      <c r="A19" s="36"/>
      <c r="B19" s="9" t="s">
        <v>18</v>
      </c>
      <c r="C19" s="11">
        <v>22.98</v>
      </c>
      <c r="D19" s="11">
        <v>23.64</v>
      </c>
      <c r="E19" s="11">
        <v>41.38</v>
      </c>
      <c r="F19" s="11">
        <v>40.57</v>
      </c>
      <c r="G19" s="11">
        <v>23.45</v>
      </c>
      <c r="H19" s="11">
        <v>23.95</v>
      </c>
      <c r="I19" s="11">
        <v>39.37</v>
      </c>
      <c r="J19" s="11">
        <v>38.74</v>
      </c>
    </row>
    <row r="20" spans="1:10" ht="15">
      <c r="A20" s="37"/>
      <c r="B20" s="9" t="s">
        <v>19</v>
      </c>
      <c r="C20" s="11">
        <v>23.57</v>
      </c>
      <c r="D20" s="11">
        <v>23.31</v>
      </c>
      <c r="E20" s="11">
        <v>38</v>
      </c>
      <c r="F20" s="11">
        <v>40.47</v>
      </c>
      <c r="G20" s="11">
        <v>24.05</v>
      </c>
      <c r="H20" s="11">
        <v>23.49</v>
      </c>
      <c r="I20" s="11">
        <v>37.48</v>
      </c>
      <c r="J20" s="11">
        <v>38.76</v>
      </c>
    </row>
    <row r="21" spans="1:10" ht="15">
      <c r="A21" s="33">
        <v>2002</v>
      </c>
      <c r="B21" s="9" t="s">
        <v>15</v>
      </c>
      <c r="C21" s="11">
        <v>22.93</v>
      </c>
      <c r="D21" s="11">
        <v>23.04</v>
      </c>
      <c r="E21" s="11">
        <v>41.89</v>
      </c>
      <c r="F21" s="11">
        <v>40.28</v>
      </c>
      <c r="G21" s="11">
        <v>22.87</v>
      </c>
      <c r="H21" s="11">
        <v>23.31</v>
      </c>
      <c r="I21" s="11">
        <v>39.39</v>
      </c>
      <c r="J21" s="11">
        <v>38.76</v>
      </c>
    </row>
    <row r="22" spans="1:10" ht="15">
      <c r="A22" s="36"/>
      <c r="B22" s="9" t="s">
        <v>17</v>
      </c>
      <c r="C22" s="11">
        <v>23.27</v>
      </c>
      <c r="D22" s="11">
        <v>22.87</v>
      </c>
      <c r="E22" s="11">
        <v>40.09</v>
      </c>
      <c r="F22" s="11">
        <v>40.54</v>
      </c>
      <c r="G22" s="11">
        <v>23.58</v>
      </c>
      <c r="H22" s="11">
        <v>23.3</v>
      </c>
      <c r="I22" s="11">
        <v>38.66</v>
      </c>
      <c r="J22" s="11">
        <v>39.05</v>
      </c>
    </row>
    <row r="23" spans="1:10" ht="15">
      <c r="A23" s="36"/>
      <c r="B23" s="9" t="s">
        <v>18</v>
      </c>
      <c r="C23" s="11">
        <v>21.78</v>
      </c>
      <c r="D23" s="11">
        <v>22.42</v>
      </c>
      <c r="E23" s="11">
        <v>41.67</v>
      </c>
      <c r="F23" s="11">
        <v>40.63</v>
      </c>
      <c r="G23" s="11">
        <v>22.32</v>
      </c>
      <c r="H23" s="11">
        <v>22.81</v>
      </c>
      <c r="I23" s="11">
        <v>40.12</v>
      </c>
      <c r="J23" s="11">
        <v>39.3</v>
      </c>
    </row>
    <row r="24" spans="1:10" ht="15">
      <c r="A24" s="37"/>
      <c r="B24" s="9" t="s">
        <v>19</v>
      </c>
      <c r="C24" s="11">
        <v>22.98</v>
      </c>
      <c r="D24" s="11">
        <v>22.71</v>
      </c>
      <c r="E24" s="11">
        <v>38.14</v>
      </c>
      <c r="F24" s="11">
        <v>40.64</v>
      </c>
      <c r="G24" s="11">
        <v>23.73</v>
      </c>
      <c r="H24" s="11">
        <v>23.15</v>
      </c>
      <c r="I24" s="11">
        <v>37.99</v>
      </c>
      <c r="J24" s="11">
        <v>39.3</v>
      </c>
    </row>
    <row r="25" spans="1:10" ht="15">
      <c r="A25" s="33">
        <v>2003</v>
      </c>
      <c r="B25" s="9" t="s">
        <v>15</v>
      </c>
      <c r="C25" s="11">
        <v>22.41</v>
      </c>
      <c r="D25" s="11">
        <v>22.51</v>
      </c>
      <c r="E25" s="11">
        <v>42.13</v>
      </c>
      <c r="F25" s="11">
        <v>40.43</v>
      </c>
      <c r="G25" s="11">
        <v>22.51</v>
      </c>
      <c r="H25" s="11">
        <v>22.94</v>
      </c>
      <c r="I25" s="11">
        <v>40.13</v>
      </c>
      <c r="J25" s="11">
        <v>39.43</v>
      </c>
    </row>
    <row r="26" spans="1:10" ht="15">
      <c r="A26" s="36"/>
      <c r="B26" s="9" t="s">
        <v>17</v>
      </c>
      <c r="C26" s="11">
        <v>22.82</v>
      </c>
      <c r="D26" s="11">
        <v>22.43</v>
      </c>
      <c r="E26" s="11">
        <v>39.69</v>
      </c>
      <c r="F26" s="11">
        <v>40.21</v>
      </c>
      <c r="G26" s="11">
        <v>22.88</v>
      </c>
      <c r="H26" s="11">
        <v>22.6</v>
      </c>
      <c r="I26" s="11">
        <v>38.69</v>
      </c>
      <c r="J26" s="11">
        <v>39.12</v>
      </c>
    </row>
    <row r="27" spans="1:10" ht="15">
      <c r="A27" s="36"/>
      <c r="B27" s="9" t="s">
        <v>18</v>
      </c>
      <c r="C27" s="11">
        <v>21.64</v>
      </c>
      <c r="D27" s="11">
        <v>22.28</v>
      </c>
      <c r="E27" s="11">
        <v>41.59</v>
      </c>
      <c r="F27" s="11">
        <v>40.44</v>
      </c>
      <c r="G27" s="11">
        <v>21.84</v>
      </c>
      <c r="H27" s="11">
        <v>22.32</v>
      </c>
      <c r="I27" s="11">
        <v>40.36</v>
      </c>
      <c r="J27" s="11">
        <v>39.46</v>
      </c>
    </row>
    <row r="28" spans="1:10" ht="15">
      <c r="A28" s="37"/>
      <c r="B28" s="9" t="s">
        <v>19</v>
      </c>
      <c r="C28" s="11">
        <v>22.91</v>
      </c>
      <c r="D28" s="11">
        <v>22.58</v>
      </c>
      <c r="E28" s="11">
        <v>38.02</v>
      </c>
      <c r="F28" s="11">
        <v>40.42</v>
      </c>
      <c r="G28" s="11">
        <v>23.15</v>
      </c>
      <c r="H28" s="11">
        <v>22.58</v>
      </c>
      <c r="I28" s="11">
        <v>38.15</v>
      </c>
      <c r="J28" s="11">
        <v>39.39</v>
      </c>
    </row>
    <row r="29" spans="1:10" ht="15">
      <c r="A29" s="33">
        <v>2004</v>
      </c>
      <c r="B29" s="9" t="s">
        <v>15</v>
      </c>
      <c r="C29" s="11">
        <v>22.35</v>
      </c>
      <c r="D29" s="11">
        <v>22.45</v>
      </c>
      <c r="E29" s="11">
        <v>42.75</v>
      </c>
      <c r="F29" s="11">
        <v>40.88</v>
      </c>
      <c r="G29" s="11">
        <v>22.22</v>
      </c>
      <c r="H29" s="11">
        <v>22.65</v>
      </c>
      <c r="I29" s="11">
        <v>40.33</v>
      </c>
      <c r="J29" s="11">
        <v>39.55</v>
      </c>
    </row>
    <row r="30" spans="1:10" ht="15">
      <c r="A30" s="36"/>
      <c r="B30" s="9" t="s">
        <v>17</v>
      </c>
      <c r="C30" s="11">
        <v>23.11</v>
      </c>
      <c r="D30" s="11">
        <v>22.7</v>
      </c>
      <c r="E30" s="11">
        <v>40.44</v>
      </c>
      <c r="F30" s="11">
        <v>40.8</v>
      </c>
      <c r="G30" s="11">
        <v>22.82</v>
      </c>
      <c r="H30" s="11">
        <v>22.52</v>
      </c>
      <c r="I30" s="11">
        <v>39.28</v>
      </c>
      <c r="J30" s="11">
        <v>39.59</v>
      </c>
    </row>
    <row r="31" spans="1:10" ht="15">
      <c r="A31" s="36"/>
      <c r="B31" s="9" t="s">
        <v>18</v>
      </c>
      <c r="C31" s="11">
        <v>21.8</v>
      </c>
      <c r="D31" s="11">
        <v>22.42</v>
      </c>
      <c r="E31" s="11">
        <v>42.08</v>
      </c>
      <c r="F31" s="11">
        <v>40.59</v>
      </c>
      <c r="G31" s="11">
        <v>21.81</v>
      </c>
      <c r="H31" s="11">
        <v>22.25</v>
      </c>
      <c r="I31" s="11">
        <v>40.76</v>
      </c>
      <c r="J31" s="11">
        <v>39.62</v>
      </c>
    </row>
    <row r="32" spans="1:10" ht="15">
      <c r="A32" s="37"/>
      <c r="B32" s="9" t="s">
        <v>19</v>
      </c>
      <c r="C32" s="11">
        <v>22.72</v>
      </c>
      <c r="D32" s="11">
        <v>22.33</v>
      </c>
      <c r="E32" s="11">
        <v>38.65</v>
      </c>
      <c r="F32" s="11">
        <v>40.72</v>
      </c>
      <c r="G32" s="11">
        <v>22.79</v>
      </c>
      <c r="H32" s="11">
        <v>22.19</v>
      </c>
      <c r="I32" s="11">
        <v>38.69</v>
      </c>
      <c r="J32" s="11">
        <v>39.64</v>
      </c>
    </row>
    <row r="33" spans="1:10" ht="15">
      <c r="A33" s="33">
        <v>2005</v>
      </c>
      <c r="B33" s="9" t="s">
        <v>15</v>
      </c>
      <c r="C33" s="11">
        <v>22.53</v>
      </c>
      <c r="D33" s="11">
        <v>22.64</v>
      </c>
      <c r="E33" s="11">
        <v>42.41</v>
      </c>
      <c r="F33" s="11">
        <v>40.68</v>
      </c>
      <c r="G33" s="11">
        <v>21.86</v>
      </c>
      <c r="H33" s="11">
        <v>22.3</v>
      </c>
      <c r="I33" s="11">
        <v>40.23</v>
      </c>
      <c r="J33" s="11">
        <v>39.58</v>
      </c>
    </row>
    <row r="34" spans="1:10" ht="15">
      <c r="A34" s="36"/>
      <c r="B34" s="9" t="s">
        <v>17</v>
      </c>
      <c r="C34" s="11">
        <v>23.37</v>
      </c>
      <c r="D34" s="11">
        <v>22.93</v>
      </c>
      <c r="E34" s="11">
        <v>40.71</v>
      </c>
      <c r="F34" s="11">
        <v>40.94</v>
      </c>
      <c r="G34" s="11">
        <v>24.34</v>
      </c>
      <c r="H34" s="11">
        <v>24.04</v>
      </c>
      <c r="I34" s="11">
        <v>40.63</v>
      </c>
      <c r="J34" s="11">
        <v>40.88</v>
      </c>
    </row>
    <row r="35" spans="1:10" ht="15">
      <c r="A35" s="36"/>
      <c r="B35" s="9" t="s">
        <v>18</v>
      </c>
      <c r="C35" s="11">
        <v>22.45</v>
      </c>
      <c r="D35" s="11">
        <v>23.13</v>
      </c>
      <c r="E35" s="11">
        <v>42.45</v>
      </c>
      <c r="F35" s="11">
        <v>41.12</v>
      </c>
      <c r="G35" s="11">
        <v>22.59</v>
      </c>
      <c r="H35" s="11">
        <v>23.05</v>
      </c>
      <c r="I35" s="11">
        <v>41.27</v>
      </c>
      <c r="J35" s="11">
        <v>40.27</v>
      </c>
    </row>
    <row r="36" spans="1:10" ht="15">
      <c r="A36" s="37"/>
      <c r="B36" s="9" t="s">
        <v>19</v>
      </c>
      <c r="C36" s="11">
        <v>23.58</v>
      </c>
      <c r="D36" s="11">
        <v>23.22</v>
      </c>
      <c r="E36" s="11">
        <v>39.11</v>
      </c>
      <c r="F36" s="11">
        <v>41.44</v>
      </c>
      <c r="G36" s="11">
        <v>23.7</v>
      </c>
      <c r="H36" s="11">
        <v>23.11</v>
      </c>
      <c r="I36" s="11">
        <v>39.35</v>
      </c>
      <c r="J36" s="11">
        <v>40.43</v>
      </c>
    </row>
    <row r="37" spans="1:10" ht="15">
      <c r="A37" s="33">
        <v>2006</v>
      </c>
      <c r="B37" s="9" t="s">
        <v>15</v>
      </c>
      <c r="C37" s="11">
        <v>23.58</v>
      </c>
      <c r="D37" s="11">
        <v>23.64</v>
      </c>
      <c r="E37" s="11">
        <v>43.46</v>
      </c>
      <c r="F37" s="11">
        <v>41.37</v>
      </c>
      <c r="G37" s="11">
        <v>23.36</v>
      </c>
      <c r="H37" s="11">
        <v>23.84</v>
      </c>
      <c r="I37" s="11">
        <v>41.61</v>
      </c>
      <c r="J37" s="11">
        <v>40.71</v>
      </c>
    </row>
    <row r="38" spans="1:10" ht="15">
      <c r="A38" s="36"/>
      <c r="B38" s="9" t="s">
        <v>17</v>
      </c>
      <c r="C38" s="11">
        <v>23.78</v>
      </c>
      <c r="D38" s="11">
        <v>23.42</v>
      </c>
      <c r="E38" s="11">
        <v>40.78</v>
      </c>
      <c r="F38" s="11">
        <v>41.72</v>
      </c>
      <c r="G38" s="11">
        <v>24.22</v>
      </c>
      <c r="H38" s="11">
        <v>23.95</v>
      </c>
      <c r="I38" s="11">
        <v>40.05</v>
      </c>
      <c r="J38" s="11">
        <v>40.82</v>
      </c>
    </row>
    <row r="39" spans="1:10" ht="15">
      <c r="A39" s="36"/>
      <c r="B39" s="9" t="s">
        <v>18</v>
      </c>
      <c r="C39" s="11">
        <v>22.85</v>
      </c>
      <c r="D39" s="11">
        <v>23.58</v>
      </c>
      <c r="E39" s="11">
        <v>42.77</v>
      </c>
      <c r="F39" s="11">
        <v>41.82</v>
      </c>
      <c r="G39" s="11">
        <v>23.1</v>
      </c>
      <c r="H39" s="11">
        <v>23.57</v>
      </c>
      <c r="I39" s="11">
        <v>41.72</v>
      </c>
      <c r="J39" s="11">
        <v>41.01</v>
      </c>
    </row>
    <row r="40" spans="1:10" ht="15">
      <c r="A40" s="37"/>
      <c r="B40" s="9" t="s">
        <v>19</v>
      </c>
      <c r="C40" s="11">
        <v>24.37</v>
      </c>
      <c r="D40" s="11">
        <v>24</v>
      </c>
      <c r="E40" s="11">
        <v>39.88</v>
      </c>
      <c r="F40" s="11">
        <v>42.17</v>
      </c>
      <c r="G40" s="11">
        <v>24.51</v>
      </c>
      <c r="H40" s="11">
        <v>23.91</v>
      </c>
      <c r="I40" s="11">
        <v>39.71</v>
      </c>
      <c r="J40" s="11">
        <v>40.7</v>
      </c>
    </row>
    <row r="41" spans="1:10" ht="15">
      <c r="A41" s="33">
        <v>2007</v>
      </c>
      <c r="B41" s="9" t="s">
        <v>15</v>
      </c>
      <c r="C41" s="11">
        <v>23.99</v>
      </c>
      <c r="D41" s="11">
        <v>24.12</v>
      </c>
      <c r="E41" s="11">
        <v>44.25</v>
      </c>
      <c r="F41" s="11">
        <v>42.36</v>
      </c>
      <c r="G41" s="11">
        <v>23.55</v>
      </c>
      <c r="H41" s="11">
        <v>24.09</v>
      </c>
      <c r="I41" s="11">
        <v>41.57</v>
      </c>
      <c r="J41" s="11">
        <v>40.86</v>
      </c>
    </row>
    <row r="42" spans="1:10" ht="15">
      <c r="A42" s="34"/>
      <c r="B42" s="9" t="s">
        <v>17</v>
      </c>
      <c r="C42" s="11">
        <v>24.56</v>
      </c>
      <c r="D42" s="11">
        <v>24.18</v>
      </c>
      <c r="E42" s="11">
        <v>41.41</v>
      </c>
      <c r="F42" s="11">
        <v>42.52</v>
      </c>
      <c r="G42" s="11">
        <v>24.53</v>
      </c>
      <c r="H42" s="11">
        <v>24.24</v>
      </c>
      <c r="I42" s="11">
        <v>40.14</v>
      </c>
      <c r="J42" s="11">
        <v>41.06</v>
      </c>
    </row>
    <row r="43" spans="1:10" ht="15">
      <c r="A43" s="34"/>
      <c r="B43" s="9" t="s">
        <v>18</v>
      </c>
      <c r="C43" s="11">
        <v>23.2</v>
      </c>
      <c r="D43" s="11">
        <v>23.94</v>
      </c>
      <c r="E43" s="11">
        <v>43.66</v>
      </c>
      <c r="F43" s="11">
        <v>42.77</v>
      </c>
      <c r="G43" s="11">
        <v>23.61</v>
      </c>
      <c r="H43" s="11">
        <v>24.07</v>
      </c>
      <c r="I43" s="11">
        <v>42.12</v>
      </c>
      <c r="J43" s="11">
        <v>41.45</v>
      </c>
    </row>
    <row r="44" spans="1:10" ht="15">
      <c r="A44" s="35"/>
      <c r="B44" s="9" t="s">
        <v>19</v>
      </c>
      <c r="C44" s="11">
        <v>24.73</v>
      </c>
      <c r="D44" s="11">
        <v>24.3</v>
      </c>
      <c r="E44" s="11">
        <v>40.47</v>
      </c>
      <c r="F44" s="11">
        <v>42.51</v>
      </c>
      <c r="G44" s="11">
        <v>25.32</v>
      </c>
      <c r="H44" s="11">
        <v>24.63</v>
      </c>
      <c r="I44" s="11">
        <v>40.46</v>
      </c>
      <c r="J44" s="11">
        <v>41.24</v>
      </c>
    </row>
    <row r="45" spans="1:10" ht="15">
      <c r="A45" s="33">
        <v>2008</v>
      </c>
      <c r="B45" s="9" t="s">
        <v>15</v>
      </c>
      <c r="C45" s="11">
        <v>23.92</v>
      </c>
      <c r="D45" s="11">
        <v>24.14</v>
      </c>
      <c r="E45" s="11">
        <v>43.47</v>
      </c>
      <c r="F45" s="11">
        <v>41.65</v>
      </c>
      <c r="G45" s="11">
        <v>23.51</v>
      </c>
      <c r="H45" s="11">
        <v>24.13</v>
      </c>
      <c r="I45" s="11">
        <v>40.97</v>
      </c>
      <c r="J45" s="11">
        <v>40.67</v>
      </c>
    </row>
    <row r="46" spans="1:10" ht="15">
      <c r="A46" s="34"/>
      <c r="B46" s="9" t="s">
        <v>17</v>
      </c>
      <c r="C46" s="11">
        <v>24.45</v>
      </c>
      <c r="D46" s="11">
        <v>23.98</v>
      </c>
      <c r="E46" s="11">
        <v>41.18</v>
      </c>
      <c r="F46" s="11">
        <v>41.82</v>
      </c>
      <c r="G46" s="11">
        <v>24.73</v>
      </c>
      <c r="H46" s="11">
        <v>24.37</v>
      </c>
      <c r="I46" s="11">
        <v>40.24</v>
      </c>
      <c r="J46" s="11">
        <v>40.86</v>
      </c>
    </row>
    <row r="47" spans="1:10" ht="15">
      <c r="A47" s="34"/>
      <c r="B47" s="9" t="s">
        <v>18</v>
      </c>
      <c r="C47" s="11">
        <v>23.22</v>
      </c>
      <c r="D47" s="11">
        <v>23.93</v>
      </c>
      <c r="E47" s="11">
        <v>42.56</v>
      </c>
      <c r="F47" s="11">
        <v>41.38</v>
      </c>
      <c r="G47" s="11">
        <v>23.89</v>
      </c>
      <c r="H47" s="11">
        <v>24.31</v>
      </c>
      <c r="I47" s="11">
        <v>41.61</v>
      </c>
      <c r="J47" s="11">
        <v>40.71</v>
      </c>
    </row>
    <row r="48" spans="1:10" ht="15">
      <c r="A48" s="35"/>
      <c r="B48" s="9" t="s">
        <v>19</v>
      </c>
      <c r="C48" s="11">
        <v>23.55</v>
      </c>
      <c r="D48" s="11">
        <v>23.11</v>
      </c>
      <c r="E48" s="11">
        <v>38</v>
      </c>
      <c r="F48" s="11">
        <v>40.24</v>
      </c>
      <c r="G48" s="11">
        <v>24.26</v>
      </c>
      <c r="H48" s="11">
        <v>23.59</v>
      </c>
      <c r="I48" s="11">
        <v>38.86</v>
      </c>
      <c r="J48" s="11">
        <v>39.42</v>
      </c>
    </row>
    <row r="49" spans="1:10" ht="15">
      <c r="A49" s="33">
        <v>2009</v>
      </c>
      <c r="B49" s="9" t="s">
        <v>15</v>
      </c>
      <c r="C49" s="11">
        <v>21.68</v>
      </c>
      <c r="D49" s="11">
        <v>21.87</v>
      </c>
      <c r="E49" s="11">
        <v>41.16</v>
      </c>
      <c r="F49" s="11">
        <v>38.98</v>
      </c>
      <c r="G49" s="11">
        <v>21.54</v>
      </c>
      <c r="H49" s="11">
        <v>22.09</v>
      </c>
      <c r="I49" s="11">
        <v>39.46</v>
      </c>
      <c r="J49" s="11">
        <v>38.85</v>
      </c>
    </row>
    <row r="50" spans="1:10" ht="15">
      <c r="A50" s="34"/>
      <c r="B50" s="9" t="s">
        <v>17</v>
      </c>
      <c r="C50" s="11">
        <v>21.37</v>
      </c>
      <c r="D50" s="11">
        <v>20.99</v>
      </c>
      <c r="E50" s="11">
        <v>37.92</v>
      </c>
      <c r="F50" s="11">
        <v>39.18</v>
      </c>
      <c r="G50" s="11">
        <v>21.42</v>
      </c>
      <c r="H50" s="11">
        <v>21.13</v>
      </c>
      <c r="I50" s="11">
        <v>37.52</v>
      </c>
      <c r="J50" s="11">
        <v>38.66</v>
      </c>
    </row>
    <row r="51" spans="1:10" ht="15">
      <c r="A51" s="34"/>
      <c r="B51" s="9" t="s">
        <v>18</v>
      </c>
      <c r="C51" s="11">
        <v>20.56</v>
      </c>
      <c r="D51" s="11">
        <v>21.16</v>
      </c>
      <c r="E51" s="11">
        <v>41.42</v>
      </c>
      <c r="F51" s="11">
        <v>39.7</v>
      </c>
      <c r="G51" s="11">
        <v>20.87</v>
      </c>
      <c r="H51" s="11">
        <v>21.23</v>
      </c>
      <c r="I51" s="11">
        <v>40.62</v>
      </c>
      <c r="J51" s="11">
        <v>39.3</v>
      </c>
    </row>
    <row r="52" spans="1:10" ht="15">
      <c r="A52" s="35"/>
      <c r="B52" s="9" t="s">
        <v>19</v>
      </c>
      <c r="C52" s="11">
        <v>21.37</v>
      </c>
      <c r="D52" s="11">
        <v>20.95</v>
      </c>
      <c r="E52" s="11">
        <v>37.8</v>
      </c>
      <c r="F52" s="11">
        <v>39.76</v>
      </c>
      <c r="G52" s="11">
        <v>21.54</v>
      </c>
      <c r="H52" s="11">
        <v>20.94</v>
      </c>
      <c r="I52" s="11">
        <v>38.82</v>
      </c>
      <c r="J52" s="11">
        <v>39.13</v>
      </c>
    </row>
    <row r="53" spans="1:10" ht="15">
      <c r="A53" s="33">
        <v>2010</v>
      </c>
      <c r="B53" s="9" t="s">
        <v>15</v>
      </c>
      <c r="C53" s="11">
        <v>20.75</v>
      </c>
      <c r="D53" s="11">
        <v>20.94</v>
      </c>
      <c r="E53" s="11">
        <v>41.74</v>
      </c>
      <c r="F53" s="11">
        <v>39.78</v>
      </c>
      <c r="G53" s="11">
        <v>20.18</v>
      </c>
      <c r="H53" s="11">
        <v>20.72</v>
      </c>
      <c r="I53" s="11">
        <v>39.86</v>
      </c>
      <c r="J53" s="11">
        <v>39.4</v>
      </c>
    </row>
    <row r="54" spans="1:10" ht="15">
      <c r="A54" s="34"/>
      <c r="B54" s="9" t="s">
        <v>17</v>
      </c>
      <c r="C54" s="11">
        <v>21.82</v>
      </c>
      <c r="D54" s="11">
        <v>21.37</v>
      </c>
      <c r="E54" s="11">
        <v>38.96</v>
      </c>
      <c r="F54" s="11">
        <v>40.19</v>
      </c>
      <c r="G54" s="11">
        <v>21.35</v>
      </c>
      <c r="H54" s="11">
        <v>21.01</v>
      </c>
      <c r="I54" s="11">
        <v>38.59</v>
      </c>
      <c r="J54" s="11">
        <v>39.75</v>
      </c>
    </row>
    <row r="55" spans="1:10" ht="15">
      <c r="A55" s="34"/>
      <c r="B55" s="9" t="s">
        <v>18</v>
      </c>
      <c r="C55" s="11">
        <v>20.8</v>
      </c>
      <c r="D55" s="11">
        <v>21.41</v>
      </c>
      <c r="E55" s="11">
        <v>41.92</v>
      </c>
      <c r="F55" s="11">
        <v>40.38</v>
      </c>
      <c r="G55" s="11">
        <v>20.86</v>
      </c>
      <c r="H55" s="11">
        <v>21.21</v>
      </c>
      <c r="I55" s="11">
        <v>41.22</v>
      </c>
      <c r="J55" s="11">
        <v>40.04</v>
      </c>
    </row>
    <row r="56" spans="1:10" ht="15">
      <c r="A56" s="35"/>
      <c r="B56" s="9" t="s">
        <v>19</v>
      </c>
      <c r="C56" s="11">
        <v>21.73</v>
      </c>
      <c r="D56" s="11">
        <v>21.31</v>
      </c>
      <c r="E56" s="11">
        <v>39.03</v>
      </c>
      <c r="F56" s="11">
        <v>40.45</v>
      </c>
      <c r="G56" s="11">
        <v>21.82</v>
      </c>
      <c r="H56" s="11">
        <v>21.2</v>
      </c>
      <c r="I56" s="11">
        <v>40.22</v>
      </c>
      <c r="J56" s="11">
        <v>40.15</v>
      </c>
    </row>
    <row r="57" spans="1:10" ht="15">
      <c r="A57" s="33">
        <v>2011</v>
      </c>
      <c r="B57" s="9" t="s">
        <v>15</v>
      </c>
      <c r="C57" s="11">
        <v>21.61</v>
      </c>
      <c r="D57" s="11">
        <v>21.81</v>
      </c>
      <c r="E57" s="11">
        <v>42.69</v>
      </c>
      <c r="F57" s="11">
        <v>40.45</v>
      </c>
      <c r="G57" s="11">
        <v>20.78</v>
      </c>
      <c r="H57" s="11">
        <v>21.34</v>
      </c>
      <c r="I57" s="11">
        <v>40.73</v>
      </c>
      <c r="J57" s="11">
        <v>40.14</v>
      </c>
    </row>
    <row r="58" spans="1:10" ht="15">
      <c r="A58" s="34"/>
      <c r="B58" s="9" t="s">
        <v>17</v>
      </c>
      <c r="C58" s="11">
        <v>22.36</v>
      </c>
      <c r="D58" s="11">
        <v>21.88</v>
      </c>
      <c r="E58" s="11">
        <v>38.75</v>
      </c>
      <c r="F58" s="11">
        <v>40.25</v>
      </c>
      <c r="G58" s="11">
        <v>22.07</v>
      </c>
      <c r="H58" s="11">
        <v>21.71</v>
      </c>
      <c r="I58" s="11">
        <v>38.44</v>
      </c>
      <c r="J58" s="11">
        <v>39.72</v>
      </c>
    </row>
    <row r="59" spans="1:10" ht="15">
      <c r="A59" s="34"/>
      <c r="B59" s="9" t="s">
        <v>18</v>
      </c>
      <c r="C59" s="11">
        <v>21.52</v>
      </c>
      <c r="D59" s="11">
        <v>22.19</v>
      </c>
      <c r="E59" s="11">
        <v>41.79</v>
      </c>
      <c r="F59" s="11">
        <v>40.34</v>
      </c>
      <c r="G59" s="11">
        <v>21.64</v>
      </c>
      <c r="H59" s="11">
        <v>22.04</v>
      </c>
      <c r="I59" s="11">
        <v>41.02</v>
      </c>
      <c r="J59" s="11">
        <v>39.89</v>
      </c>
    </row>
    <row r="60" spans="1:10" ht="15">
      <c r="A60" s="35"/>
      <c r="B60" s="9" t="s">
        <v>19</v>
      </c>
      <c r="C60" s="11">
        <v>22.53</v>
      </c>
      <c r="D60" s="11">
        <v>22.14</v>
      </c>
      <c r="E60" s="11">
        <v>38.22</v>
      </c>
      <c r="F60" s="11">
        <v>40.12</v>
      </c>
      <c r="G60" s="11">
        <v>22.47</v>
      </c>
      <c r="H60" s="11">
        <v>21.88</v>
      </c>
      <c r="I60" s="11">
        <v>39.54</v>
      </c>
      <c r="J60" s="11">
        <v>39.81</v>
      </c>
    </row>
    <row r="61" spans="1:10" ht="15">
      <c r="A61" s="33">
        <v>2012</v>
      </c>
      <c r="B61" s="9" t="s">
        <v>15</v>
      </c>
      <c r="C61" s="11">
        <v>21.89</v>
      </c>
      <c r="D61" s="11">
        <v>22.11</v>
      </c>
      <c r="E61" s="11">
        <v>42.02</v>
      </c>
      <c r="F61" s="11">
        <v>39.64</v>
      </c>
      <c r="G61" s="11">
        <v>21.44</v>
      </c>
      <c r="H61" s="11">
        <v>22.04</v>
      </c>
      <c r="I61" s="11">
        <v>39.75</v>
      </c>
      <c r="J61" s="11">
        <v>39.11</v>
      </c>
    </row>
    <row r="62" spans="1:10" ht="15">
      <c r="A62" s="34"/>
      <c r="B62" s="9" t="s">
        <v>17</v>
      </c>
      <c r="C62" s="11">
        <v>22.57</v>
      </c>
      <c r="D62" s="11">
        <v>22.1</v>
      </c>
      <c r="E62" s="11">
        <v>37.52</v>
      </c>
      <c r="F62" s="11">
        <v>39.43</v>
      </c>
      <c r="G62" s="11">
        <v>22.24</v>
      </c>
      <c r="H62" s="11">
        <v>21.88</v>
      </c>
      <c r="I62" s="11">
        <v>37.55</v>
      </c>
      <c r="J62" s="11">
        <v>39.12</v>
      </c>
    </row>
    <row r="63" spans="1:10" ht="15">
      <c r="A63" s="34"/>
      <c r="B63" s="9" t="s">
        <v>18</v>
      </c>
      <c r="C63" s="11">
        <v>21.26</v>
      </c>
      <c r="D63" s="11">
        <v>21.95</v>
      </c>
      <c r="E63" s="11">
        <v>40.87</v>
      </c>
      <c r="F63" s="11">
        <v>39.59</v>
      </c>
      <c r="G63" s="11">
        <v>21.3</v>
      </c>
      <c r="H63" s="11">
        <v>21.7</v>
      </c>
      <c r="I63" s="11">
        <v>40.1</v>
      </c>
      <c r="J63" s="11">
        <v>39.11</v>
      </c>
    </row>
    <row r="64" spans="1:10" ht="15">
      <c r="A64" s="35"/>
      <c r="B64" s="9" t="s">
        <v>19</v>
      </c>
      <c r="C64" s="11">
        <v>21.95</v>
      </c>
      <c r="D64" s="11">
        <v>21.55</v>
      </c>
      <c r="E64" s="11">
        <v>37.28</v>
      </c>
      <c r="F64" s="11">
        <v>39.29</v>
      </c>
      <c r="G64" s="11">
        <v>22.17</v>
      </c>
      <c r="H64" s="11">
        <v>21.54</v>
      </c>
      <c r="I64" s="11">
        <v>38.7</v>
      </c>
      <c r="J64" s="11">
        <v>38.97</v>
      </c>
    </row>
    <row r="65" spans="1:10" ht="15">
      <c r="A65" s="33">
        <v>2013</v>
      </c>
      <c r="B65" s="9" t="s">
        <v>15</v>
      </c>
      <c r="C65" s="11">
        <v>20.91</v>
      </c>
      <c r="D65" s="11">
        <v>21.2</v>
      </c>
      <c r="E65" s="11">
        <v>41.62</v>
      </c>
      <c r="F65" s="11">
        <v>39.44</v>
      </c>
      <c r="G65" s="11">
        <v>20.51</v>
      </c>
      <c r="H65" s="11">
        <v>21.16</v>
      </c>
      <c r="I65" s="11">
        <v>39.41</v>
      </c>
      <c r="J65" s="11">
        <v>38.96</v>
      </c>
    </row>
    <row r="66" spans="1:10" ht="15">
      <c r="A66" s="34"/>
      <c r="B66" s="9" t="s">
        <v>17</v>
      </c>
      <c r="C66" s="11">
        <v>21.96</v>
      </c>
      <c r="D66" s="11">
        <v>21.49</v>
      </c>
      <c r="E66" s="11">
        <v>37.79</v>
      </c>
      <c r="F66" s="11">
        <v>39.75</v>
      </c>
      <c r="G66" s="11">
        <v>21.87</v>
      </c>
      <c r="H66" s="11">
        <v>21.5</v>
      </c>
      <c r="I66" s="11">
        <v>37.29</v>
      </c>
      <c r="J66" s="11">
        <v>38.86</v>
      </c>
    </row>
    <row r="67" spans="1:10" ht="15">
      <c r="A67" s="34"/>
      <c r="B67" s="9" t="s">
        <v>18</v>
      </c>
      <c r="C67" s="11">
        <v>20.9</v>
      </c>
      <c r="D67" s="11">
        <v>21.55</v>
      </c>
      <c r="E67" s="11">
        <v>41.3</v>
      </c>
      <c r="F67" s="11">
        <v>39.84</v>
      </c>
      <c r="G67" s="11">
        <v>21.37</v>
      </c>
      <c r="H67" s="11">
        <v>21.75</v>
      </c>
      <c r="I67" s="11">
        <v>40.26</v>
      </c>
      <c r="J67" s="11">
        <v>39.06</v>
      </c>
    </row>
    <row r="68" spans="1:10" ht="15">
      <c r="A68" s="35"/>
      <c r="B68" s="9" t="s">
        <v>19</v>
      </c>
      <c r="C68" s="11">
        <v>22.04</v>
      </c>
      <c r="D68" s="11">
        <v>21.62</v>
      </c>
      <c r="E68" s="11">
        <v>38.15</v>
      </c>
      <c r="F68" s="11">
        <v>40</v>
      </c>
      <c r="G68" s="11">
        <v>22.37</v>
      </c>
      <c r="H68" s="11">
        <v>21.72</v>
      </c>
      <c r="I68" s="11">
        <v>39.02</v>
      </c>
      <c r="J68" s="11">
        <v>39.35</v>
      </c>
    </row>
    <row r="69" spans="1:10" ht="15">
      <c r="A69" s="33">
        <v>2014</v>
      </c>
      <c r="B69" s="9" t="s">
        <v>15</v>
      </c>
      <c r="C69" s="11">
        <v>21.36</v>
      </c>
      <c r="D69" s="11">
        <v>21.7</v>
      </c>
      <c r="E69" s="11">
        <v>42.11</v>
      </c>
      <c r="F69" s="11">
        <v>39.87</v>
      </c>
      <c r="G69" s="11">
        <v>21.07</v>
      </c>
      <c r="H69" s="11">
        <v>21.79</v>
      </c>
      <c r="I69" s="11">
        <v>39.7</v>
      </c>
      <c r="J69" s="11">
        <v>39.16</v>
      </c>
    </row>
    <row r="70" spans="1:10" ht="15">
      <c r="A70" s="34"/>
      <c r="B70" s="9" t="s">
        <v>17</v>
      </c>
      <c r="C70" s="11">
        <v>22.05</v>
      </c>
      <c r="D70" s="11">
        <v>21.56</v>
      </c>
      <c r="E70" s="11">
        <v>37.75</v>
      </c>
      <c r="F70" s="11">
        <v>39.74</v>
      </c>
      <c r="G70" s="11">
        <v>22.11</v>
      </c>
      <c r="H70" s="11">
        <v>21.73</v>
      </c>
      <c r="I70" s="11">
        <v>37.61</v>
      </c>
      <c r="J70" s="11">
        <v>39.18</v>
      </c>
    </row>
    <row r="71" spans="1:10" ht="15">
      <c r="A71" s="34"/>
      <c r="B71" s="9" t="s">
        <v>18</v>
      </c>
      <c r="C71" s="11">
        <v>21.36</v>
      </c>
      <c r="D71" s="11">
        <v>22</v>
      </c>
      <c r="E71" s="11">
        <v>41.44</v>
      </c>
      <c r="F71" s="11">
        <v>40.1</v>
      </c>
      <c r="G71" s="11">
        <v>21.61</v>
      </c>
      <c r="H71" s="11">
        <v>21.99</v>
      </c>
      <c r="I71" s="11">
        <v>40.75</v>
      </c>
      <c r="J71" s="11">
        <v>39.62</v>
      </c>
    </row>
    <row r="72" spans="1:10" ht="15">
      <c r="A72" s="35"/>
      <c r="B72" s="9" t="s">
        <v>19</v>
      </c>
      <c r="C72" s="11">
        <v>22.48</v>
      </c>
      <c r="D72" s="11">
        <v>21.99</v>
      </c>
      <c r="E72" s="11">
        <v>38.29</v>
      </c>
      <c r="F72" s="11">
        <v>40</v>
      </c>
      <c r="G72" s="11">
        <v>22.76</v>
      </c>
      <c r="H72" s="11">
        <v>22.06</v>
      </c>
      <c r="I72" s="11">
        <v>39.23</v>
      </c>
      <c r="J72" s="11">
        <v>39.42</v>
      </c>
    </row>
    <row r="73" spans="1:10" ht="15">
      <c r="A73" s="33">
        <v>2015</v>
      </c>
      <c r="B73" s="9" t="s">
        <v>15</v>
      </c>
      <c r="C73" s="11">
        <v>21.46</v>
      </c>
      <c r="D73" s="11">
        <v>21.85</v>
      </c>
      <c r="E73" s="11">
        <v>43.27</v>
      </c>
      <c r="F73" s="11">
        <v>40.91</v>
      </c>
      <c r="G73" s="11">
        <v>21.33</v>
      </c>
      <c r="H73" s="11">
        <v>22.1</v>
      </c>
      <c r="I73" s="11">
        <v>40.28</v>
      </c>
      <c r="J73" s="11">
        <v>39.76</v>
      </c>
    </row>
    <row r="74" spans="1:10" ht="15">
      <c r="A74" s="34"/>
      <c r="B74" s="9" t="s">
        <v>17</v>
      </c>
      <c r="C74" s="11">
        <v>22.45</v>
      </c>
      <c r="D74" s="11">
        <v>21.95</v>
      </c>
      <c r="E74" s="11">
        <v>38.86</v>
      </c>
      <c r="F74" s="11">
        <v>40.72</v>
      </c>
      <c r="G74" s="11">
        <v>22.39</v>
      </c>
      <c r="H74" s="11">
        <v>22</v>
      </c>
      <c r="I74" s="11">
        <v>38.56</v>
      </c>
      <c r="J74" s="11">
        <v>40.02</v>
      </c>
    </row>
    <row r="75" spans="1:10" ht="15">
      <c r="A75" s="34"/>
      <c r="B75" s="9" t="s">
        <v>18</v>
      </c>
      <c r="C75" s="11">
        <v>21.29</v>
      </c>
      <c r="D75" s="11">
        <v>21.89</v>
      </c>
      <c r="E75" s="11">
        <v>42.25</v>
      </c>
      <c r="F75" s="11">
        <v>40.65</v>
      </c>
      <c r="G75" s="11">
        <v>21.51</v>
      </c>
      <c r="H75" s="11">
        <v>21.85</v>
      </c>
      <c r="I75" s="11">
        <v>41.24</v>
      </c>
      <c r="J75" s="11">
        <v>39.92</v>
      </c>
    </row>
    <row r="76" spans="1:10" ht="15">
      <c r="A76" s="35"/>
      <c r="B76" s="9" t="s">
        <v>19</v>
      </c>
      <c r="C76" s="11">
        <v>22.6</v>
      </c>
      <c r="D76" s="11">
        <v>22.08</v>
      </c>
      <c r="E76" s="11">
        <v>39.38</v>
      </c>
      <c r="F76" s="11">
        <v>40.74</v>
      </c>
      <c r="G76" s="11">
        <v>22.86</v>
      </c>
      <c r="H76" s="11">
        <v>22.14</v>
      </c>
      <c r="I76" s="11">
        <v>39.94</v>
      </c>
      <c r="J76" s="11">
        <v>39.9</v>
      </c>
    </row>
    <row r="77" spans="1:10" ht="15">
      <c r="A77" s="33">
        <v>2016</v>
      </c>
      <c r="B77" s="9" t="s">
        <v>15</v>
      </c>
      <c r="C77" s="11">
        <v>22.02</v>
      </c>
      <c r="D77" s="11">
        <v>22.46</v>
      </c>
      <c r="E77" s="11">
        <v>42.46</v>
      </c>
      <c r="F77" s="11">
        <v>40.83</v>
      </c>
      <c r="G77" s="11">
        <v>21.56</v>
      </c>
      <c r="H77" s="11">
        <v>22.34</v>
      </c>
      <c r="I77" s="11">
        <v>40.27</v>
      </c>
      <c r="J77" s="11">
        <v>39.84</v>
      </c>
    </row>
    <row r="78" spans="1:10" ht="15">
      <c r="A78" s="34"/>
      <c r="B78" s="9" t="s">
        <v>17</v>
      </c>
      <c r="C78" s="11">
        <v>23.49</v>
      </c>
      <c r="D78" s="11">
        <v>22.89</v>
      </c>
      <c r="E78" s="11">
        <v>39.64</v>
      </c>
      <c r="F78" s="11">
        <v>40.84</v>
      </c>
      <c r="G78" s="11">
        <v>23.2</v>
      </c>
      <c r="H78" s="11">
        <v>22.72</v>
      </c>
      <c r="I78" s="11">
        <v>39.05</v>
      </c>
      <c r="J78" s="11">
        <v>40.12</v>
      </c>
    </row>
    <row r="79" spans="1:10" ht="15">
      <c r="A79" s="34"/>
      <c r="B79" s="9" t="s">
        <v>18</v>
      </c>
      <c r="C79" s="11">
        <v>22.23</v>
      </c>
      <c r="D79" s="11">
        <v>22.88</v>
      </c>
      <c r="E79" s="11">
        <v>42.16</v>
      </c>
      <c r="F79" s="11">
        <v>40.74</v>
      </c>
      <c r="G79" s="11">
        <v>22.29</v>
      </c>
      <c r="H79" s="11">
        <v>22.69</v>
      </c>
      <c r="I79" s="11">
        <v>40.93</v>
      </c>
      <c r="J79" s="11">
        <v>39.8</v>
      </c>
    </row>
    <row r="80" spans="1:10" ht="15">
      <c r="A80" s="35"/>
      <c r="B80" s="9" t="s">
        <v>19</v>
      </c>
      <c r="C80" s="11">
        <v>23.56</v>
      </c>
      <c r="D80" s="11">
        <v>23.1</v>
      </c>
      <c r="E80" s="11">
        <v>39.34</v>
      </c>
      <c r="F80" s="11">
        <v>40.93</v>
      </c>
      <c r="G80" s="11">
        <v>23.47</v>
      </c>
      <c r="H80" s="11">
        <v>22.81</v>
      </c>
      <c r="I80" s="11">
        <v>39.75</v>
      </c>
      <c r="J80" s="11">
        <v>40.13</v>
      </c>
    </row>
    <row r="81" spans="1:10" ht="15">
      <c r="A81" s="33">
        <v>2017</v>
      </c>
      <c r="B81" s="9" t="s">
        <v>15</v>
      </c>
      <c r="C81" s="11">
        <v>22.54</v>
      </c>
      <c r="D81" s="11">
        <v>22.88</v>
      </c>
      <c r="E81" s="11">
        <v>42.63</v>
      </c>
      <c r="F81" s="11">
        <v>40.54</v>
      </c>
      <c r="G81" s="11">
        <v>22.17</v>
      </c>
      <c r="H81" s="11">
        <v>22.88</v>
      </c>
      <c r="I81" s="11">
        <v>40.47</v>
      </c>
      <c r="J81" s="11">
        <v>39.66</v>
      </c>
    </row>
    <row r="82" spans="1:10" ht="15">
      <c r="A82" s="34"/>
      <c r="B82" s="9" t="s">
        <v>17</v>
      </c>
      <c r="C82" s="11">
        <v>23.82</v>
      </c>
      <c r="D82" s="11">
        <v>23.27</v>
      </c>
      <c r="E82" s="11">
        <v>39.11</v>
      </c>
      <c r="F82" s="11">
        <v>40.83</v>
      </c>
      <c r="G82" s="11">
        <v>23.6</v>
      </c>
      <c r="H82" s="11">
        <v>23.16</v>
      </c>
      <c r="I82" s="11">
        <v>38.47</v>
      </c>
      <c r="J82" s="11">
        <v>39.95</v>
      </c>
    </row>
    <row r="83" spans="1:10" ht="15">
      <c r="A83" s="34"/>
      <c r="B83" s="9" t="s">
        <v>18</v>
      </c>
      <c r="C83" s="11" t="s">
        <v>16</v>
      </c>
      <c r="D83" s="11" t="s">
        <v>16</v>
      </c>
      <c r="E83" s="11" t="s">
        <v>16</v>
      </c>
      <c r="F83" s="11" t="s">
        <v>16</v>
      </c>
      <c r="G83" s="11" t="s">
        <v>16</v>
      </c>
      <c r="H83" s="11" t="s">
        <v>16</v>
      </c>
      <c r="I83" s="11" t="s">
        <v>16</v>
      </c>
      <c r="J83" s="11" t="s">
        <v>16</v>
      </c>
    </row>
    <row r="84" spans="1:10" ht="15">
      <c r="A84" s="35"/>
      <c r="B84" s="9" t="s">
        <v>19</v>
      </c>
      <c r="C84" s="11" t="s">
        <v>16</v>
      </c>
      <c r="D84" s="11" t="s">
        <v>16</v>
      </c>
      <c r="E84" s="11" t="s">
        <v>16</v>
      </c>
      <c r="F84" s="11" t="s">
        <v>16</v>
      </c>
      <c r="G84" s="11" t="s">
        <v>16</v>
      </c>
      <c r="H84" s="11" t="s">
        <v>16</v>
      </c>
      <c r="I84" s="11" t="s">
        <v>16</v>
      </c>
      <c r="J84" s="11" t="s">
        <v>16</v>
      </c>
    </row>
  </sheetData>
  <mergeCells count="25">
    <mergeCell ref="C6:F6"/>
    <mergeCell ref="G6:J6"/>
    <mergeCell ref="C7:D7"/>
    <mergeCell ref="E7:F7"/>
    <mergeCell ref="G7:H7"/>
    <mergeCell ref="I7:J7"/>
    <mergeCell ref="A53:A56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A81:A84"/>
    <mergeCell ref="A57:A60"/>
    <mergeCell ref="A61:A64"/>
    <mergeCell ref="A65:A68"/>
    <mergeCell ref="A69:A72"/>
    <mergeCell ref="A73:A76"/>
    <mergeCell ref="A77:A80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84"/>
  <sheetViews>
    <sheetView tabSelected="1" workbookViewId="0" topLeftCell="A1">
      <pane ySplit="8" topLeftCell="A60" activePane="bottomLeft" state="frozen"/>
      <selection pane="topLeft" activeCell="I84" sqref="I84"/>
      <selection pane="bottomLeft" activeCell="I84" sqref="I84"/>
    </sheetView>
  </sheetViews>
  <sheetFormatPr defaultColWidth="9.140625" defaultRowHeight="15"/>
  <cols>
    <col min="1" max="1" width="9.140625" style="2" customWidth="1"/>
    <col min="2" max="2" width="3.421875" style="2" customWidth="1"/>
    <col min="3" max="8" width="8.8515625" style="2" customWidth="1"/>
    <col min="9" max="9" width="10.7109375" style="2" customWidth="1"/>
    <col min="10" max="13" width="8.8515625" style="2" customWidth="1"/>
    <col min="14" max="16384" width="9.140625" style="2" customWidth="1"/>
  </cols>
  <sheetData>
    <row r="1" ht="15">
      <c r="A1" s="1" t="s">
        <v>47</v>
      </c>
    </row>
    <row r="2" ht="15">
      <c r="A2" s="12" t="s">
        <v>27</v>
      </c>
    </row>
    <row r="3" ht="15">
      <c r="A3" s="28" t="s">
        <v>49</v>
      </c>
    </row>
    <row r="4" ht="15">
      <c r="A4" s="12" t="s">
        <v>29</v>
      </c>
    </row>
    <row r="5" spans="1:13" ht="12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27" customHeight="1" thickBot="1">
      <c r="A6" s="59"/>
      <c r="B6" s="59"/>
      <c r="C6" s="60" t="s">
        <v>30</v>
      </c>
      <c r="D6" s="61"/>
      <c r="E6" s="61"/>
      <c r="F6" s="61"/>
      <c r="G6" s="61"/>
      <c r="H6" s="30"/>
      <c r="I6" s="62" t="s">
        <v>31</v>
      </c>
      <c r="J6" s="63"/>
      <c r="K6" s="63"/>
      <c r="L6" s="63"/>
      <c r="M6" s="63"/>
    </row>
    <row r="7" spans="1:13" ht="54" customHeight="1" thickBot="1">
      <c r="A7" s="59"/>
      <c r="B7" s="59"/>
      <c r="C7" s="64" t="s">
        <v>50</v>
      </c>
      <c r="D7" s="64" t="s">
        <v>51</v>
      </c>
      <c r="E7" s="64" t="s">
        <v>52</v>
      </c>
      <c r="F7" s="64" t="s">
        <v>53</v>
      </c>
      <c r="G7" s="64" t="s">
        <v>43</v>
      </c>
      <c r="H7" s="64" t="s">
        <v>54</v>
      </c>
      <c r="I7" s="58" t="s">
        <v>50</v>
      </c>
      <c r="J7" s="57" t="s">
        <v>55</v>
      </c>
      <c r="K7" s="57"/>
      <c r="L7" s="58" t="s">
        <v>53</v>
      </c>
      <c r="M7" s="58" t="s">
        <v>43</v>
      </c>
    </row>
    <row r="8" spans="1:13" ht="68.25" customHeight="1" thickBot="1">
      <c r="A8" s="59"/>
      <c r="B8" s="59"/>
      <c r="C8" s="64"/>
      <c r="D8" s="64"/>
      <c r="E8" s="64"/>
      <c r="F8" s="64"/>
      <c r="G8" s="64"/>
      <c r="H8" s="64"/>
      <c r="I8" s="58"/>
      <c r="J8" s="22" t="s">
        <v>56</v>
      </c>
      <c r="K8" s="31" t="s">
        <v>57</v>
      </c>
      <c r="L8" s="58"/>
      <c r="M8" s="58"/>
    </row>
    <row r="9" spans="1:13" ht="15">
      <c r="A9" s="36">
        <v>1999</v>
      </c>
      <c r="B9" s="9" t="s">
        <v>15</v>
      </c>
      <c r="C9" s="23">
        <v>825227.03</v>
      </c>
      <c r="D9" s="23">
        <v>490478.11</v>
      </c>
      <c r="E9" s="23">
        <v>5604.54</v>
      </c>
      <c r="F9" s="23">
        <v>329144.38</v>
      </c>
      <c r="G9" s="23">
        <v>192479.64</v>
      </c>
      <c r="H9" s="23">
        <v>5964.3</v>
      </c>
      <c r="I9" s="32" t="s">
        <v>16</v>
      </c>
      <c r="J9" s="10" t="s">
        <v>16</v>
      </c>
      <c r="K9" s="10" t="s">
        <v>16</v>
      </c>
      <c r="L9" s="10" t="s">
        <v>16</v>
      </c>
      <c r="M9" s="10" t="s">
        <v>16</v>
      </c>
    </row>
    <row r="10" spans="1:13" ht="15">
      <c r="A10" s="36"/>
      <c r="B10" s="9" t="s">
        <v>17</v>
      </c>
      <c r="C10" s="23">
        <v>834343.25</v>
      </c>
      <c r="D10" s="23">
        <v>499584.36</v>
      </c>
      <c r="E10" s="23">
        <v>6164.63</v>
      </c>
      <c r="F10" s="23">
        <v>328594.26</v>
      </c>
      <c r="G10" s="23">
        <v>197634.99</v>
      </c>
      <c r="H10" s="23">
        <v>6560.95</v>
      </c>
      <c r="I10" s="11">
        <f>_xlfn.IFERROR(ROUND(100*(C10-C9)/C9,2),":")</f>
        <v>1.1</v>
      </c>
      <c r="J10" s="11">
        <f>_xlfn.IFERROR(ROUND(100*(D10+E10-D9-E9)/(D9+E9),2),":")</f>
        <v>1.95</v>
      </c>
      <c r="K10" s="11">
        <f>_xlfn.IFERROR(ROUND(100*(D10-D9)/D9,2),":")</f>
        <v>1.86</v>
      </c>
      <c r="L10" s="11">
        <f aca="true" t="shared" si="0" ref="L10:M73">_xlfn.IFERROR(ROUND(100*(F10-F9)/F9,2),":")</f>
        <v>-0.17</v>
      </c>
      <c r="M10" s="11">
        <f t="shared" si="0"/>
        <v>2.68</v>
      </c>
    </row>
    <row r="11" spans="1:13" ht="15">
      <c r="A11" s="36"/>
      <c r="B11" s="9" t="s">
        <v>18</v>
      </c>
      <c r="C11" s="23">
        <v>846208.51</v>
      </c>
      <c r="D11" s="23">
        <v>507304.29</v>
      </c>
      <c r="E11" s="23">
        <v>6538.22</v>
      </c>
      <c r="F11" s="23">
        <v>332365.99</v>
      </c>
      <c r="G11" s="23">
        <v>203010.77</v>
      </c>
      <c r="H11" s="23">
        <v>3592.74</v>
      </c>
      <c r="I11" s="11">
        <f aca="true" t="shared" si="1" ref="I11:I74">_xlfn.IFERROR(ROUND(100*(C11-C10)/C10,2),":")</f>
        <v>1.42</v>
      </c>
      <c r="J11" s="11">
        <f aca="true" t="shared" si="2" ref="J11:J74">_xlfn.IFERROR(ROUND(100*(D11+E11-D10-E10)/(D10+E10),2),":")</f>
        <v>1.6</v>
      </c>
      <c r="K11" s="11">
        <f>_xlfn.IFERROR(ROUND(100*(D11-D10)/D10,2),":")</f>
        <v>1.55</v>
      </c>
      <c r="L11" s="11">
        <f t="shared" si="0"/>
        <v>1.15</v>
      </c>
      <c r="M11" s="11">
        <f t="shared" si="0"/>
        <v>2.72</v>
      </c>
    </row>
    <row r="12" spans="1:13" ht="15">
      <c r="A12" s="37"/>
      <c r="B12" s="9" t="s">
        <v>19</v>
      </c>
      <c r="C12" s="23">
        <v>861200.04</v>
      </c>
      <c r="D12" s="23">
        <v>516091.41</v>
      </c>
      <c r="E12" s="23">
        <v>7136.42</v>
      </c>
      <c r="F12" s="23">
        <v>337972.21</v>
      </c>
      <c r="G12" s="23">
        <v>204945.61</v>
      </c>
      <c r="H12" s="23">
        <v>10998.12</v>
      </c>
      <c r="I12" s="11">
        <f t="shared" si="1"/>
        <v>1.77</v>
      </c>
      <c r="J12" s="11">
        <f t="shared" si="2"/>
        <v>1.83</v>
      </c>
      <c r="K12" s="11">
        <f>_xlfn.IFERROR(ROUND(100*(D12-D11)/D11,2),":")</f>
        <v>1.73</v>
      </c>
      <c r="L12" s="11">
        <f t="shared" si="0"/>
        <v>1.69</v>
      </c>
      <c r="M12" s="11">
        <f t="shared" si="0"/>
        <v>0.95</v>
      </c>
    </row>
    <row r="13" spans="1:13" ht="15">
      <c r="A13" s="33">
        <v>2000</v>
      </c>
      <c r="B13" s="9" t="s">
        <v>15</v>
      </c>
      <c r="C13" s="23">
        <v>873714.86</v>
      </c>
      <c r="D13" s="23">
        <v>522383.45</v>
      </c>
      <c r="E13" s="23">
        <v>7302.51</v>
      </c>
      <c r="F13" s="23">
        <v>344028.9</v>
      </c>
      <c r="G13" s="23">
        <v>211827.26</v>
      </c>
      <c r="H13" s="23">
        <v>7739.85</v>
      </c>
      <c r="I13" s="11">
        <f t="shared" si="1"/>
        <v>1.45</v>
      </c>
      <c r="J13" s="11">
        <f t="shared" si="2"/>
        <v>1.23</v>
      </c>
      <c r="K13" s="11">
        <f aca="true" t="shared" si="3" ref="K13:K76">_xlfn.IFERROR(ROUND(100*(D13-D12)/D12,2),":")</f>
        <v>1.22</v>
      </c>
      <c r="L13" s="11">
        <f t="shared" si="0"/>
        <v>1.79</v>
      </c>
      <c r="M13" s="11">
        <f t="shared" si="0"/>
        <v>3.36</v>
      </c>
    </row>
    <row r="14" spans="1:13" ht="15">
      <c r="A14" s="36"/>
      <c r="B14" s="9" t="s">
        <v>17</v>
      </c>
      <c r="C14" s="23">
        <v>888956.32</v>
      </c>
      <c r="D14" s="23">
        <v>529583.65</v>
      </c>
      <c r="E14" s="23">
        <v>6883.13</v>
      </c>
      <c r="F14" s="23">
        <v>352489.54</v>
      </c>
      <c r="G14" s="23">
        <v>215889.78</v>
      </c>
      <c r="H14" s="23">
        <v>10298.49</v>
      </c>
      <c r="I14" s="11">
        <f t="shared" si="1"/>
        <v>1.74</v>
      </c>
      <c r="J14" s="11">
        <f t="shared" si="2"/>
        <v>1.28</v>
      </c>
      <c r="K14" s="11">
        <f t="shared" si="3"/>
        <v>1.38</v>
      </c>
      <c r="L14" s="11">
        <f t="shared" si="0"/>
        <v>2.46</v>
      </c>
      <c r="M14" s="11">
        <f t="shared" si="0"/>
        <v>1.92</v>
      </c>
    </row>
    <row r="15" spans="1:13" ht="15">
      <c r="A15" s="36"/>
      <c r="B15" s="9" t="s">
        <v>18</v>
      </c>
      <c r="C15" s="23">
        <v>904218.16</v>
      </c>
      <c r="D15" s="23">
        <v>537018.54</v>
      </c>
      <c r="E15" s="23">
        <v>6920.39</v>
      </c>
      <c r="F15" s="23">
        <v>360279.24</v>
      </c>
      <c r="G15" s="23">
        <v>223644.22</v>
      </c>
      <c r="H15" s="23">
        <v>10831.03</v>
      </c>
      <c r="I15" s="11">
        <f t="shared" si="1"/>
        <v>1.72</v>
      </c>
      <c r="J15" s="11">
        <f t="shared" si="2"/>
        <v>1.39</v>
      </c>
      <c r="K15" s="11">
        <f t="shared" si="3"/>
        <v>1.4</v>
      </c>
      <c r="L15" s="11">
        <f t="shared" si="0"/>
        <v>2.21</v>
      </c>
      <c r="M15" s="11">
        <f t="shared" si="0"/>
        <v>3.59</v>
      </c>
    </row>
    <row r="16" spans="1:13" ht="15">
      <c r="A16" s="37"/>
      <c r="B16" s="9" t="s">
        <v>19</v>
      </c>
      <c r="C16" s="23">
        <v>921867.96</v>
      </c>
      <c r="D16" s="23">
        <v>544054.72</v>
      </c>
      <c r="E16" s="23">
        <v>6699.14</v>
      </c>
      <c r="F16" s="23">
        <v>371114.1</v>
      </c>
      <c r="G16" s="23">
        <v>225255.54</v>
      </c>
      <c r="H16" s="23">
        <v>14279.79</v>
      </c>
      <c r="I16" s="11">
        <f t="shared" si="1"/>
        <v>1.95</v>
      </c>
      <c r="J16" s="11">
        <f t="shared" si="2"/>
        <v>1.25</v>
      </c>
      <c r="K16" s="11">
        <f t="shared" si="3"/>
        <v>1.31</v>
      </c>
      <c r="L16" s="11">
        <f t="shared" si="0"/>
        <v>3.01</v>
      </c>
      <c r="M16" s="11">
        <f t="shared" si="0"/>
        <v>0.72</v>
      </c>
    </row>
    <row r="17" spans="1:13" ht="15">
      <c r="A17" s="33">
        <v>2001</v>
      </c>
      <c r="B17" s="9" t="s">
        <v>15</v>
      </c>
      <c r="C17" s="23">
        <v>937970.2</v>
      </c>
      <c r="D17" s="23">
        <v>550738.41</v>
      </c>
      <c r="E17" s="23">
        <v>6925.13</v>
      </c>
      <c r="F17" s="23">
        <v>380306.66</v>
      </c>
      <c r="G17" s="23">
        <v>228414.1</v>
      </c>
      <c r="H17" s="23">
        <v>10903.15</v>
      </c>
      <c r="I17" s="11">
        <f t="shared" si="1"/>
        <v>1.75</v>
      </c>
      <c r="J17" s="11">
        <f t="shared" si="2"/>
        <v>1.25</v>
      </c>
      <c r="K17" s="11">
        <f t="shared" si="3"/>
        <v>1.23</v>
      </c>
      <c r="L17" s="11">
        <f t="shared" si="0"/>
        <v>2.48</v>
      </c>
      <c r="M17" s="11">
        <f t="shared" si="0"/>
        <v>1.4</v>
      </c>
    </row>
    <row r="18" spans="1:13" ht="15">
      <c r="A18" s="36"/>
      <c r="B18" s="9" t="s">
        <v>17</v>
      </c>
      <c r="C18" s="23">
        <v>948815.61</v>
      </c>
      <c r="D18" s="23">
        <v>554717.41</v>
      </c>
      <c r="E18" s="23">
        <v>7356.45</v>
      </c>
      <c r="F18" s="23">
        <v>386741.75</v>
      </c>
      <c r="G18" s="23">
        <v>226414.08</v>
      </c>
      <c r="H18" s="23">
        <v>10238.28</v>
      </c>
      <c r="I18" s="11">
        <f t="shared" si="1"/>
        <v>1.16</v>
      </c>
      <c r="J18" s="11">
        <f t="shared" si="2"/>
        <v>0.79</v>
      </c>
      <c r="K18" s="11">
        <f t="shared" si="3"/>
        <v>0.72</v>
      </c>
      <c r="L18" s="11">
        <f t="shared" si="0"/>
        <v>1.69</v>
      </c>
      <c r="M18" s="11">
        <f t="shared" si="0"/>
        <v>-0.88</v>
      </c>
    </row>
    <row r="19" spans="1:13" ht="15">
      <c r="A19" s="36"/>
      <c r="B19" s="9" t="s">
        <v>18</v>
      </c>
      <c r="C19" s="23">
        <v>955519.99</v>
      </c>
      <c r="D19" s="23">
        <v>560437.03</v>
      </c>
      <c r="E19" s="23">
        <v>7452.3</v>
      </c>
      <c r="F19" s="23">
        <v>387630.65</v>
      </c>
      <c r="G19" s="23">
        <v>225843.27</v>
      </c>
      <c r="H19" s="23">
        <v>7262.38</v>
      </c>
      <c r="I19" s="11">
        <f t="shared" si="1"/>
        <v>0.71</v>
      </c>
      <c r="J19" s="11">
        <f t="shared" si="2"/>
        <v>1.03</v>
      </c>
      <c r="K19" s="11">
        <f t="shared" si="3"/>
        <v>1.03</v>
      </c>
      <c r="L19" s="11">
        <f t="shared" si="0"/>
        <v>0.23</v>
      </c>
      <c r="M19" s="11">
        <f t="shared" si="0"/>
        <v>-0.25</v>
      </c>
    </row>
    <row r="20" spans="1:13" ht="15">
      <c r="A20" s="37"/>
      <c r="B20" s="9" t="s">
        <v>19</v>
      </c>
      <c r="C20" s="23">
        <v>959862.19</v>
      </c>
      <c r="D20" s="23">
        <v>563837.95</v>
      </c>
      <c r="E20" s="23">
        <v>7615.21</v>
      </c>
      <c r="F20" s="23">
        <v>388409.04</v>
      </c>
      <c r="G20" s="23">
        <v>223728.78</v>
      </c>
      <c r="H20" s="23">
        <v>-1272.34</v>
      </c>
      <c r="I20" s="11">
        <f t="shared" si="1"/>
        <v>0.45</v>
      </c>
      <c r="J20" s="11">
        <f t="shared" si="2"/>
        <v>0.63</v>
      </c>
      <c r="K20" s="11">
        <f t="shared" si="3"/>
        <v>0.61</v>
      </c>
      <c r="L20" s="11">
        <f t="shared" si="0"/>
        <v>0.2</v>
      </c>
      <c r="M20" s="11">
        <f t="shared" si="0"/>
        <v>-0.94</v>
      </c>
    </row>
    <row r="21" spans="1:13" ht="15">
      <c r="A21" s="33">
        <v>2002</v>
      </c>
      <c r="B21" s="9" t="s">
        <v>15</v>
      </c>
      <c r="C21" s="23">
        <v>966435.14</v>
      </c>
      <c r="D21" s="23">
        <v>569129.17</v>
      </c>
      <c r="E21" s="23">
        <v>8066.28</v>
      </c>
      <c r="F21" s="23">
        <v>389239.69</v>
      </c>
      <c r="G21" s="23">
        <v>222634.07</v>
      </c>
      <c r="H21" s="23">
        <v>-1473.97</v>
      </c>
      <c r="I21" s="11">
        <f t="shared" si="1"/>
        <v>0.68</v>
      </c>
      <c r="J21" s="11">
        <f t="shared" si="2"/>
        <v>1</v>
      </c>
      <c r="K21" s="11">
        <f t="shared" si="3"/>
        <v>0.94</v>
      </c>
      <c r="L21" s="11">
        <f t="shared" si="0"/>
        <v>0.21</v>
      </c>
      <c r="M21" s="11">
        <f t="shared" si="0"/>
        <v>-0.49</v>
      </c>
    </row>
    <row r="22" spans="1:13" ht="15">
      <c r="A22" s="36"/>
      <c r="B22" s="9" t="s">
        <v>17</v>
      </c>
      <c r="C22" s="23">
        <v>977970.17</v>
      </c>
      <c r="D22" s="23">
        <v>573121.82</v>
      </c>
      <c r="E22" s="23">
        <v>8427.32</v>
      </c>
      <c r="F22" s="23">
        <v>396421.03</v>
      </c>
      <c r="G22" s="23">
        <v>223683.35</v>
      </c>
      <c r="H22" s="23">
        <v>4593.83</v>
      </c>
      <c r="I22" s="11">
        <f t="shared" si="1"/>
        <v>1.19</v>
      </c>
      <c r="J22" s="11">
        <f t="shared" si="2"/>
        <v>0.75</v>
      </c>
      <c r="K22" s="11">
        <f t="shared" si="3"/>
        <v>0.7</v>
      </c>
      <c r="L22" s="11">
        <f t="shared" si="0"/>
        <v>1.84</v>
      </c>
      <c r="M22" s="11">
        <f t="shared" si="0"/>
        <v>0.47</v>
      </c>
    </row>
    <row r="23" spans="1:13" ht="15">
      <c r="A23" s="36"/>
      <c r="B23" s="9" t="s">
        <v>18</v>
      </c>
      <c r="C23" s="23">
        <v>986675.54</v>
      </c>
      <c r="D23" s="23">
        <v>577259.6</v>
      </c>
      <c r="E23" s="23">
        <v>8539.79</v>
      </c>
      <c r="F23" s="23">
        <v>400876.15</v>
      </c>
      <c r="G23" s="23">
        <v>221180.34</v>
      </c>
      <c r="H23" s="23">
        <v>2286.98</v>
      </c>
      <c r="I23" s="11">
        <f t="shared" si="1"/>
        <v>0.89</v>
      </c>
      <c r="J23" s="11">
        <f t="shared" si="2"/>
        <v>0.73</v>
      </c>
      <c r="K23" s="11">
        <f t="shared" si="3"/>
        <v>0.72</v>
      </c>
      <c r="L23" s="11">
        <f t="shared" si="0"/>
        <v>1.12</v>
      </c>
      <c r="M23" s="11">
        <f t="shared" si="0"/>
        <v>-1.12</v>
      </c>
    </row>
    <row r="24" spans="1:13" ht="15">
      <c r="A24" s="37"/>
      <c r="B24" s="9" t="s">
        <v>19</v>
      </c>
      <c r="C24" s="23">
        <v>993193.33</v>
      </c>
      <c r="D24" s="23">
        <v>581006.92</v>
      </c>
      <c r="E24" s="23">
        <v>8521.43</v>
      </c>
      <c r="F24" s="23">
        <v>403664.97</v>
      </c>
      <c r="G24" s="23">
        <v>225523.85</v>
      </c>
      <c r="H24" s="23">
        <v>-695.04</v>
      </c>
      <c r="I24" s="11">
        <f t="shared" si="1"/>
        <v>0.66</v>
      </c>
      <c r="J24" s="11">
        <f t="shared" si="2"/>
        <v>0.64</v>
      </c>
      <c r="K24" s="11">
        <f t="shared" si="3"/>
        <v>0.65</v>
      </c>
      <c r="L24" s="11">
        <f t="shared" si="0"/>
        <v>0.7</v>
      </c>
      <c r="M24" s="11">
        <f t="shared" si="0"/>
        <v>1.96</v>
      </c>
    </row>
    <row r="25" spans="1:13" ht="15">
      <c r="A25" s="33">
        <v>2003</v>
      </c>
      <c r="B25" s="9" t="s">
        <v>15</v>
      </c>
      <c r="C25" s="23">
        <v>993824.24</v>
      </c>
      <c r="D25" s="23">
        <v>583598.44</v>
      </c>
      <c r="E25" s="23">
        <v>8456.79</v>
      </c>
      <c r="F25" s="23">
        <v>401769.01</v>
      </c>
      <c r="G25" s="23">
        <v>223746.95</v>
      </c>
      <c r="H25" s="23">
        <v>6782.06</v>
      </c>
      <c r="I25" s="11">
        <f t="shared" si="1"/>
        <v>0.06</v>
      </c>
      <c r="J25" s="11">
        <f t="shared" si="2"/>
        <v>0.43</v>
      </c>
      <c r="K25" s="11">
        <f t="shared" si="3"/>
        <v>0.45</v>
      </c>
      <c r="L25" s="11">
        <f t="shared" si="0"/>
        <v>-0.47</v>
      </c>
      <c r="M25" s="11">
        <f t="shared" si="0"/>
        <v>-0.79</v>
      </c>
    </row>
    <row r="26" spans="1:13" ht="15">
      <c r="A26" s="36"/>
      <c r="B26" s="9" t="s">
        <v>17</v>
      </c>
      <c r="C26" s="23">
        <v>997398.32</v>
      </c>
      <c r="D26" s="23">
        <v>588015.9</v>
      </c>
      <c r="E26" s="23">
        <v>8297.06</v>
      </c>
      <c r="F26" s="23">
        <v>401085.36</v>
      </c>
      <c r="G26" s="23">
        <v>223694.53</v>
      </c>
      <c r="H26" s="23">
        <v>3592.68</v>
      </c>
      <c r="I26" s="11">
        <f t="shared" si="1"/>
        <v>0.36</v>
      </c>
      <c r="J26" s="11">
        <f t="shared" si="2"/>
        <v>0.72</v>
      </c>
      <c r="K26" s="11">
        <f t="shared" si="3"/>
        <v>0.76</v>
      </c>
      <c r="L26" s="11">
        <f t="shared" si="0"/>
        <v>-0.17</v>
      </c>
      <c r="M26" s="11">
        <f t="shared" si="0"/>
        <v>-0.02</v>
      </c>
    </row>
    <row r="27" spans="1:13" ht="15">
      <c r="A27" s="36"/>
      <c r="B27" s="9" t="s">
        <v>18</v>
      </c>
      <c r="C27" s="23">
        <v>1010388.56</v>
      </c>
      <c r="D27" s="23">
        <v>592989.91</v>
      </c>
      <c r="E27" s="23">
        <v>8756.03</v>
      </c>
      <c r="F27" s="23">
        <v>408642.62</v>
      </c>
      <c r="G27" s="23">
        <v>225140.96</v>
      </c>
      <c r="H27" s="23">
        <v>-1473.31</v>
      </c>
      <c r="I27" s="11">
        <f t="shared" si="1"/>
        <v>1.3</v>
      </c>
      <c r="J27" s="11">
        <f t="shared" si="2"/>
        <v>0.91</v>
      </c>
      <c r="K27" s="11">
        <f t="shared" si="3"/>
        <v>0.85</v>
      </c>
      <c r="L27" s="11">
        <f t="shared" si="0"/>
        <v>1.88</v>
      </c>
      <c r="M27" s="11">
        <f t="shared" si="0"/>
        <v>0.65</v>
      </c>
    </row>
    <row r="28" spans="1:13" ht="15">
      <c r="A28" s="37"/>
      <c r="B28" s="9" t="s">
        <v>19</v>
      </c>
      <c r="C28" s="23">
        <v>1017826.62</v>
      </c>
      <c r="D28" s="23">
        <v>597281.37</v>
      </c>
      <c r="E28" s="23">
        <v>9188.41</v>
      </c>
      <c r="F28" s="23">
        <v>411356.85</v>
      </c>
      <c r="G28" s="23">
        <v>229816.48</v>
      </c>
      <c r="H28" s="23">
        <v>3849.28</v>
      </c>
      <c r="I28" s="11">
        <f t="shared" si="1"/>
        <v>0.74</v>
      </c>
      <c r="J28" s="11">
        <f t="shared" si="2"/>
        <v>0.79</v>
      </c>
      <c r="K28" s="11">
        <f t="shared" si="3"/>
        <v>0.72</v>
      </c>
      <c r="L28" s="11">
        <f t="shared" si="0"/>
        <v>0.66</v>
      </c>
      <c r="M28" s="11">
        <f t="shared" si="0"/>
        <v>2.08</v>
      </c>
    </row>
    <row r="29" spans="1:13" ht="15">
      <c r="A29" s="33">
        <v>2004</v>
      </c>
      <c r="B29" s="9" t="s">
        <v>15</v>
      </c>
      <c r="C29" s="23">
        <v>1032734.74</v>
      </c>
      <c r="D29" s="23">
        <v>601329.12</v>
      </c>
      <c r="E29" s="23">
        <v>9211.75</v>
      </c>
      <c r="F29" s="23">
        <v>422193.87</v>
      </c>
      <c r="G29" s="23">
        <v>231864.59</v>
      </c>
      <c r="H29" s="23">
        <v>-4737.71</v>
      </c>
      <c r="I29" s="11">
        <f t="shared" si="1"/>
        <v>1.46</v>
      </c>
      <c r="J29" s="11">
        <f t="shared" si="2"/>
        <v>0.67</v>
      </c>
      <c r="K29" s="11">
        <f t="shared" si="3"/>
        <v>0.68</v>
      </c>
      <c r="L29" s="11">
        <f t="shared" si="0"/>
        <v>2.63</v>
      </c>
      <c r="M29" s="11">
        <f t="shared" si="0"/>
        <v>0.89</v>
      </c>
    </row>
    <row r="30" spans="1:13" ht="15">
      <c r="A30" s="36"/>
      <c r="B30" s="9" t="s">
        <v>17</v>
      </c>
      <c r="C30" s="23">
        <v>1039942.1</v>
      </c>
      <c r="D30" s="23">
        <v>606137.75</v>
      </c>
      <c r="E30" s="23">
        <v>9479.36</v>
      </c>
      <c r="F30" s="23">
        <v>424324.99</v>
      </c>
      <c r="G30" s="23">
        <v>236014.92</v>
      </c>
      <c r="H30" s="23">
        <v>3350.01</v>
      </c>
      <c r="I30" s="11">
        <f t="shared" si="1"/>
        <v>0.7</v>
      </c>
      <c r="J30" s="11">
        <f t="shared" si="2"/>
        <v>0.83</v>
      </c>
      <c r="K30" s="11">
        <f t="shared" si="3"/>
        <v>0.8</v>
      </c>
      <c r="L30" s="11">
        <f t="shared" si="0"/>
        <v>0.5</v>
      </c>
      <c r="M30" s="11">
        <f t="shared" si="0"/>
        <v>1.79</v>
      </c>
    </row>
    <row r="31" spans="1:13" ht="15">
      <c r="A31" s="36"/>
      <c r="B31" s="9" t="s">
        <v>18</v>
      </c>
      <c r="C31" s="23">
        <v>1043319.68</v>
      </c>
      <c r="D31" s="23">
        <v>609759.57</v>
      </c>
      <c r="E31" s="23">
        <v>10092.93</v>
      </c>
      <c r="F31" s="23">
        <v>423467.18</v>
      </c>
      <c r="G31" s="23">
        <v>233910.89</v>
      </c>
      <c r="H31" s="23">
        <v>8169.57</v>
      </c>
      <c r="I31" s="11">
        <f t="shared" si="1"/>
        <v>0.32</v>
      </c>
      <c r="J31" s="11">
        <f t="shared" si="2"/>
        <v>0.69</v>
      </c>
      <c r="K31" s="11">
        <f t="shared" si="3"/>
        <v>0.6</v>
      </c>
      <c r="L31" s="11">
        <f t="shared" si="0"/>
        <v>-0.2</v>
      </c>
      <c r="M31" s="11">
        <f t="shared" si="0"/>
        <v>-0.89</v>
      </c>
    </row>
    <row r="32" spans="1:13" ht="15">
      <c r="A32" s="37"/>
      <c r="B32" s="9" t="s">
        <v>19</v>
      </c>
      <c r="C32" s="23">
        <v>1054382.37</v>
      </c>
      <c r="D32" s="23">
        <v>614188.17</v>
      </c>
      <c r="E32" s="23">
        <v>10819.46</v>
      </c>
      <c r="F32" s="23">
        <v>429374.75</v>
      </c>
      <c r="G32" s="23">
        <v>235410.55</v>
      </c>
      <c r="H32" s="23">
        <v>12463.62</v>
      </c>
      <c r="I32" s="11">
        <f t="shared" si="1"/>
        <v>1.06</v>
      </c>
      <c r="J32" s="11">
        <f t="shared" si="2"/>
        <v>0.83</v>
      </c>
      <c r="K32" s="11">
        <f t="shared" si="3"/>
        <v>0.73</v>
      </c>
      <c r="L32" s="11">
        <f t="shared" si="0"/>
        <v>1.4</v>
      </c>
      <c r="M32" s="11">
        <f t="shared" si="0"/>
        <v>0.64</v>
      </c>
    </row>
    <row r="33" spans="1:13" ht="15">
      <c r="A33" s="33">
        <v>2005</v>
      </c>
      <c r="B33" s="9" t="s">
        <v>15</v>
      </c>
      <c r="C33" s="23">
        <v>1061038.68</v>
      </c>
      <c r="D33" s="23">
        <v>617865.38</v>
      </c>
      <c r="E33" s="23">
        <v>11573.68</v>
      </c>
      <c r="F33" s="23">
        <v>431599.62</v>
      </c>
      <c r="G33" s="23">
        <v>240258.08</v>
      </c>
      <c r="H33" s="23">
        <v>-3425.16</v>
      </c>
      <c r="I33" s="11">
        <f t="shared" si="1"/>
        <v>0.63</v>
      </c>
      <c r="J33" s="11">
        <f t="shared" si="2"/>
        <v>0.71</v>
      </c>
      <c r="K33" s="11">
        <f t="shared" si="3"/>
        <v>0.6</v>
      </c>
      <c r="L33" s="11">
        <f t="shared" si="0"/>
        <v>0.52</v>
      </c>
      <c r="M33" s="11">
        <f t="shared" si="0"/>
        <v>2.06</v>
      </c>
    </row>
    <row r="34" spans="1:13" ht="15">
      <c r="A34" s="36"/>
      <c r="B34" s="9" t="s">
        <v>17</v>
      </c>
      <c r="C34" s="23">
        <v>1078966.4</v>
      </c>
      <c r="D34" s="23">
        <v>624911.12</v>
      </c>
      <c r="E34" s="23">
        <v>12287.27</v>
      </c>
      <c r="F34" s="23">
        <v>441768.01</v>
      </c>
      <c r="G34" s="23">
        <v>247458.79</v>
      </c>
      <c r="H34" s="23">
        <v>6544.34</v>
      </c>
      <c r="I34" s="11">
        <f t="shared" si="1"/>
        <v>1.69</v>
      </c>
      <c r="J34" s="11">
        <f t="shared" si="2"/>
        <v>1.23</v>
      </c>
      <c r="K34" s="11">
        <f t="shared" si="3"/>
        <v>1.14</v>
      </c>
      <c r="L34" s="11">
        <f t="shared" si="0"/>
        <v>2.36</v>
      </c>
      <c r="M34" s="11">
        <f t="shared" si="0"/>
        <v>3</v>
      </c>
    </row>
    <row r="35" spans="1:13" ht="15">
      <c r="A35" s="36"/>
      <c r="B35" s="9" t="s">
        <v>18</v>
      </c>
      <c r="C35" s="23">
        <v>1090745.61</v>
      </c>
      <c r="D35" s="23">
        <v>629775.09</v>
      </c>
      <c r="E35" s="23">
        <v>12414.44</v>
      </c>
      <c r="F35" s="23">
        <v>448556.08</v>
      </c>
      <c r="G35" s="23">
        <v>252317.67</v>
      </c>
      <c r="H35" s="23">
        <v>2346.01</v>
      </c>
      <c r="I35" s="11">
        <f t="shared" si="1"/>
        <v>1.09</v>
      </c>
      <c r="J35" s="11">
        <f t="shared" si="2"/>
        <v>0.78</v>
      </c>
      <c r="K35" s="11">
        <f t="shared" si="3"/>
        <v>0.78</v>
      </c>
      <c r="L35" s="11">
        <f t="shared" si="0"/>
        <v>1.54</v>
      </c>
      <c r="M35" s="11">
        <f t="shared" si="0"/>
        <v>1.96</v>
      </c>
    </row>
    <row r="36" spans="1:13" ht="15">
      <c r="A36" s="37"/>
      <c r="B36" s="9" t="s">
        <v>19</v>
      </c>
      <c r="C36" s="23">
        <v>1103707.49</v>
      </c>
      <c r="D36" s="23">
        <v>636304.22</v>
      </c>
      <c r="E36" s="23">
        <v>10024.14</v>
      </c>
      <c r="F36" s="23">
        <v>457379.13</v>
      </c>
      <c r="G36" s="23">
        <v>256244.84</v>
      </c>
      <c r="H36" s="23">
        <v>13438.6</v>
      </c>
      <c r="I36" s="11">
        <f t="shared" si="1"/>
        <v>1.19</v>
      </c>
      <c r="J36" s="11">
        <f t="shared" si="2"/>
        <v>0.64</v>
      </c>
      <c r="K36" s="11">
        <f t="shared" si="3"/>
        <v>1.04</v>
      </c>
      <c r="L36" s="11">
        <f t="shared" si="0"/>
        <v>1.97</v>
      </c>
      <c r="M36" s="11">
        <f t="shared" si="0"/>
        <v>1.56</v>
      </c>
    </row>
    <row r="37" spans="1:13" ht="15">
      <c r="A37" s="33">
        <v>2006</v>
      </c>
      <c r="B37" s="9" t="s">
        <v>15</v>
      </c>
      <c r="C37" s="23">
        <v>1116915.42</v>
      </c>
      <c r="D37" s="23">
        <v>645113.97</v>
      </c>
      <c r="E37" s="23">
        <v>9755.56</v>
      </c>
      <c r="F37" s="23">
        <v>462045.9</v>
      </c>
      <c r="G37" s="23">
        <v>264075.7</v>
      </c>
      <c r="H37" s="23">
        <v>13761.94</v>
      </c>
      <c r="I37" s="11">
        <f t="shared" si="1"/>
        <v>1.2</v>
      </c>
      <c r="J37" s="11">
        <f t="shared" si="2"/>
        <v>1.32</v>
      </c>
      <c r="K37" s="11">
        <f t="shared" si="3"/>
        <v>1.38</v>
      </c>
      <c r="L37" s="11">
        <f t="shared" si="0"/>
        <v>1.02</v>
      </c>
      <c r="M37" s="11">
        <f t="shared" si="0"/>
        <v>3.06</v>
      </c>
    </row>
    <row r="38" spans="1:13" ht="15">
      <c r="A38" s="55"/>
      <c r="B38" s="9" t="s">
        <v>17</v>
      </c>
      <c r="C38" s="23">
        <v>1135643.85</v>
      </c>
      <c r="D38" s="23">
        <v>652312.95</v>
      </c>
      <c r="E38" s="23">
        <v>9573.78</v>
      </c>
      <c r="F38" s="23">
        <v>473757.11</v>
      </c>
      <c r="G38" s="23">
        <v>265919.48</v>
      </c>
      <c r="H38" s="23">
        <v>9363.79</v>
      </c>
      <c r="I38" s="11">
        <f t="shared" si="1"/>
        <v>1.68</v>
      </c>
      <c r="J38" s="11">
        <f t="shared" si="2"/>
        <v>1.07</v>
      </c>
      <c r="K38" s="11">
        <f t="shared" si="3"/>
        <v>1.12</v>
      </c>
      <c r="L38" s="11">
        <f t="shared" si="0"/>
        <v>2.53</v>
      </c>
      <c r="M38" s="11">
        <f t="shared" si="0"/>
        <v>0.7</v>
      </c>
    </row>
    <row r="39" spans="1:13" ht="15">
      <c r="A39" s="55"/>
      <c r="B39" s="9" t="s">
        <v>18</v>
      </c>
      <c r="C39" s="23">
        <v>1152780.76</v>
      </c>
      <c r="D39" s="23">
        <v>660832.44</v>
      </c>
      <c r="E39" s="23">
        <v>9899.5</v>
      </c>
      <c r="F39" s="23">
        <v>482048.82</v>
      </c>
      <c r="G39" s="23">
        <v>271859.82</v>
      </c>
      <c r="H39" s="23">
        <v>11598.58</v>
      </c>
      <c r="I39" s="11">
        <f t="shared" si="1"/>
        <v>1.51</v>
      </c>
      <c r="J39" s="11">
        <f t="shared" si="2"/>
        <v>1.34</v>
      </c>
      <c r="K39" s="11">
        <f t="shared" si="3"/>
        <v>1.31</v>
      </c>
      <c r="L39" s="11">
        <f t="shared" si="0"/>
        <v>1.75</v>
      </c>
      <c r="M39" s="11">
        <f t="shared" si="0"/>
        <v>2.23</v>
      </c>
    </row>
    <row r="40" spans="1:13" ht="15">
      <c r="A40" s="56"/>
      <c r="B40" s="9" t="s">
        <v>19</v>
      </c>
      <c r="C40" s="23">
        <v>1175615.82</v>
      </c>
      <c r="D40" s="23">
        <v>670042.11</v>
      </c>
      <c r="E40" s="23">
        <v>9827.28</v>
      </c>
      <c r="F40" s="23">
        <v>495746.44</v>
      </c>
      <c r="G40" s="23">
        <v>282125.11</v>
      </c>
      <c r="H40" s="23">
        <v>6750.08</v>
      </c>
      <c r="I40" s="11">
        <f t="shared" si="1"/>
        <v>1.98</v>
      </c>
      <c r="J40" s="11">
        <f t="shared" si="2"/>
        <v>1.36</v>
      </c>
      <c r="K40" s="11">
        <f t="shared" si="3"/>
        <v>1.39</v>
      </c>
      <c r="L40" s="11">
        <f t="shared" si="0"/>
        <v>2.84</v>
      </c>
      <c r="M40" s="11">
        <f t="shared" si="0"/>
        <v>3.78</v>
      </c>
    </row>
    <row r="41" spans="1:13" ht="15">
      <c r="A41" s="33">
        <v>2007</v>
      </c>
      <c r="B41" s="9" t="s">
        <v>15</v>
      </c>
      <c r="C41" s="23">
        <v>1201025.77</v>
      </c>
      <c r="D41" s="23">
        <v>681501.04</v>
      </c>
      <c r="E41" s="23">
        <v>10724.5</v>
      </c>
      <c r="F41" s="23">
        <v>508800.23</v>
      </c>
      <c r="G41" s="23">
        <v>289702.97</v>
      </c>
      <c r="H41" s="23">
        <v>17108.36</v>
      </c>
      <c r="I41" s="11">
        <f t="shared" si="1"/>
        <v>2.16</v>
      </c>
      <c r="J41" s="11">
        <f t="shared" si="2"/>
        <v>1.82</v>
      </c>
      <c r="K41" s="11">
        <f t="shared" si="3"/>
        <v>1.71</v>
      </c>
      <c r="L41" s="11">
        <f t="shared" si="0"/>
        <v>2.63</v>
      </c>
      <c r="M41" s="11">
        <f t="shared" si="0"/>
        <v>2.69</v>
      </c>
    </row>
    <row r="42" spans="1:13" ht="15">
      <c r="A42" s="34"/>
      <c r="B42" s="9" t="s">
        <v>17</v>
      </c>
      <c r="C42" s="23">
        <v>1217792.1</v>
      </c>
      <c r="D42" s="23">
        <v>689331.18</v>
      </c>
      <c r="E42" s="23">
        <v>10636.21</v>
      </c>
      <c r="F42" s="23">
        <v>517824.7</v>
      </c>
      <c r="G42" s="23">
        <v>294460.17</v>
      </c>
      <c r="H42" s="23">
        <v>15126.66</v>
      </c>
      <c r="I42" s="11">
        <f t="shared" si="1"/>
        <v>1.4</v>
      </c>
      <c r="J42" s="11">
        <f t="shared" si="2"/>
        <v>1.12</v>
      </c>
      <c r="K42" s="11">
        <f t="shared" si="3"/>
        <v>1.15</v>
      </c>
      <c r="L42" s="11">
        <f t="shared" si="0"/>
        <v>1.77</v>
      </c>
      <c r="M42" s="11">
        <f t="shared" si="0"/>
        <v>1.64</v>
      </c>
    </row>
    <row r="43" spans="1:13" ht="15">
      <c r="A43" s="34"/>
      <c r="B43" s="9" t="s">
        <v>18</v>
      </c>
      <c r="C43" s="23">
        <v>1234208.92</v>
      </c>
      <c r="D43" s="23">
        <v>696035.12</v>
      </c>
      <c r="E43" s="23">
        <v>10361.59</v>
      </c>
      <c r="F43" s="23">
        <v>527812.21</v>
      </c>
      <c r="G43" s="23">
        <v>295483.46</v>
      </c>
      <c r="H43" s="23">
        <v>16615.88</v>
      </c>
      <c r="I43" s="11">
        <f t="shared" si="1"/>
        <v>1.35</v>
      </c>
      <c r="J43" s="11">
        <f t="shared" si="2"/>
        <v>0.92</v>
      </c>
      <c r="K43" s="11">
        <f t="shared" si="3"/>
        <v>0.97</v>
      </c>
      <c r="L43" s="11">
        <f t="shared" si="0"/>
        <v>1.93</v>
      </c>
      <c r="M43" s="11">
        <f t="shared" si="0"/>
        <v>0.35</v>
      </c>
    </row>
    <row r="44" spans="1:13" ht="15">
      <c r="A44" s="35"/>
      <c r="B44" s="9" t="s">
        <v>19</v>
      </c>
      <c r="C44" s="23">
        <v>1243240.92</v>
      </c>
      <c r="D44" s="23">
        <v>704755.12</v>
      </c>
      <c r="E44" s="23">
        <v>9951.27</v>
      </c>
      <c r="F44" s="23">
        <v>528534.54</v>
      </c>
      <c r="G44" s="23">
        <v>302132.62</v>
      </c>
      <c r="H44" s="23">
        <v>18058.14</v>
      </c>
      <c r="I44" s="11">
        <f t="shared" si="1"/>
        <v>0.73</v>
      </c>
      <c r="J44" s="11">
        <f t="shared" si="2"/>
        <v>1.18</v>
      </c>
      <c r="K44" s="11">
        <f t="shared" si="3"/>
        <v>1.25</v>
      </c>
      <c r="L44" s="11">
        <f t="shared" si="0"/>
        <v>0.14</v>
      </c>
      <c r="M44" s="11">
        <f t="shared" si="0"/>
        <v>2.25</v>
      </c>
    </row>
    <row r="45" spans="1:13" ht="15">
      <c r="A45" s="33">
        <v>2008</v>
      </c>
      <c r="B45" s="9" t="s">
        <v>15</v>
      </c>
      <c r="C45" s="23">
        <v>1258740.14</v>
      </c>
      <c r="D45" s="23">
        <v>723867.5</v>
      </c>
      <c r="E45" s="23">
        <v>10586.88</v>
      </c>
      <c r="F45" s="23">
        <v>524285.76</v>
      </c>
      <c r="G45" s="23">
        <v>303801.24</v>
      </c>
      <c r="H45" s="23">
        <v>10706.19</v>
      </c>
      <c r="I45" s="11">
        <f t="shared" si="1"/>
        <v>1.25</v>
      </c>
      <c r="J45" s="11">
        <f t="shared" si="2"/>
        <v>2.76</v>
      </c>
      <c r="K45" s="11">
        <f t="shared" si="3"/>
        <v>2.71</v>
      </c>
      <c r="L45" s="11">
        <f t="shared" si="0"/>
        <v>-0.8</v>
      </c>
      <c r="M45" s="11">
        <f t="shared" si="0"/>
        <v>0.55</v>
      </c>
    </row>
    <row r="46" spans="1:13" ht="15">
      <c r="A46" s="34"/>
      <c r="B46" s="9" t="s">
        <v>17</v>
      </c>
      <c r="C46" s="23">
        <v>1266621.53</v>
      </c>
      <c r="D46" s="23">
        <v>725336.76</v>
      </c>
      <c r="E46" s="23">
        <v>11602.23</v>
      </c>
      <c r="F46" s="23">
        <v>529682.55</v>
      </c>
      <c r="G46" s="23">
        <v>303681.48</v>
      </c>
      <c r="H46" s="23">
        <v>10910.11</v>
      </c>
      <c r="I46" s="11">
        <f t="shared" si="1"/>
        <v>0.63</v>
      </c>
      <c r="J46" s="11">
        <f t="shared" si="2"/>
        <v>0.34</v>
      </c>
      <c r="K46" s="11">
        <f t="shared" si="3"/>
        <v>0.2</v>
      </c>
      <c r="L46" s="11">
        <f t="shared" si="0"/>
        <v>1.03</v>
      </c>
      <c r="M46" s="11">
        <f t="shared" si="0"/>
        <v>-0.04</v>
      </c>
    </row>
    <row r="47" spans="1:13" ht="15">
      <c r="A47" s="34"/>
      <c r="B47" s="9" t="s">
        <v>18</v>
      </c>
      <c r="C47" s="23">
        <v>1265409.91</v>
      </c>
      <c r="D47" s="23">
        <v>729842.65</v>
      </c>
      <c r="E47" s="23">
        <v>11991.5</v>
      </c>
      <c r="F47" s="23">
        <v>523575.76</v>
      </c>
      <c r="G47" s="23">
        <v>302765.34</v>
      </c>
      <c r="H47" s="23">
        <v>17275.13</v>
      </c>
      <c r="I47" s="11">
        <f t="shared" si="1"/>
        <v>-0.1</v>
      </c>
      <c r="J47" s="11">
        <f t="shared" si="2"/>
        <v>0.66</v>
      </c>
      <c r="K47" s="11">
        <f t="shared" si="3"/>
        <v>0.62</v>
      </c>
      <c r="L47" s="11">
        <f t="shared" si="0"/>
        <v>-1.15</v>
      </c>
      <c r="M47" s="11">
        <f t="shared" si="0"/>
        <v>-0.3</v>
      </c>
    </row>
    <row r="48" spans="1:13" ht="15">
      <c r="A48" s="35"/>
      <c r="B48" s="9" t="s">
        <v>19</v>
      </c>
      <c r="C48" s="23">
        <v>1234552.66</v>
      </c>
      <c r="D48" s="23">
        <v>725366.79</v>
      </c>
      <c r="E48" s="23">
        <v>12444.3</v>
      </c>
      <c r="F48" s="23">
        <v>496741.57</v>
      </c>
      <c r="G48" s="23">
        <v>285307.4</v>
      </c>
      <c r="H48" s="23">
        <v>8836.52</v>
      </c>
      <c r="I48" s="11">
        <f t="shared" si="1"/>
        <v>-2.44</v>
      </c>
      <c r="J48" s="11">
        <f t="shared" si="2"/>
        <v>-0.54</v>
      </c>
      <c r="K48" s="11">
        <f t="shared" si="3"/>
        <v>-0.61</v>
      </c>
      <c r="L48" s="11">
        <f t="shared" si="0"/>
        <v>-5.13</v>
      </c>
      <c r="M48" s="11">
        <f t="shared" si="0"/>
        <v>-5.77</v>
      </c>
    </row>
    <row r="49" spans="1:13" ht="15">
      <c r="A49" s="33">
        <v>2009</v>
      </c>
      <c r="B49" s="9" t="s">
        <v>15</v>
      </c>
      <c r="C49" s="23">
        <v>1194314.46</v>
      </c>
      <c r="D49" s="23">
        <v>717217.31</v>
      </c>
      <c r="E49" s="23">
        <v>11542.74</v>
      </c>
      <c r="F49" s="23">
        <v>465554.42</v>
      </c>
      <c r="G49" s="23">
        <v>261195.08</v>
      </c>
      <c r="H49" s="23">
        <v>-18096.9</v>
      </c>
      <c r="I49" s="11">
        <f t="shared" si="1"/>
        <v>-3.26</v>
      </c>
      <c r="J49" s="11">
        <f t="shared" si="2"/>
        <v>-1.23</v>
      </c>
      <c r="K49" s="11">
        <f t="shared" si="3"/>
        <v>-1.12</v>
      </c>
      <c r="L49" s="11">
        <f t="shared" si="0"/>
        <v>-6.28</v>
      </c>
      <c r="M49" s="11">
        <f t="shared" si="0"/>
        <v>-8.45</v>
      </c>
    </row>
    <row r="50" spans="1:13" ht="15">
      <c r="A50" s="34"/>
      <c r="B50" s="9" t="s">
        <v>17</v>
      </c>
      <c r="C50" s="23">
        <v>1189031.43</v>
      </c>
      <c r="D50" s="23">
        <v>711534.3</v>
      </c>
      <c r="E50" s="23">
        <v>11585.95</v>
      </c>
      <c r="F50" s="23">
        <v>465911.18</v>
      </c>
      <c r="G50" s="23">
        <v>249628.1</v>
      </c>
      <c r="H50" s="23">
        <v>-26689.79</v>
      </c>
      <c r="I50" s="11">
        <f t="shared" si="1"/>
        <v>-0.44</v>
      </c>
      <c r="J50" s="11">
        <f t="shared" si="2"/>
        <v>-0.77</v>
      </c>
      <c r="K50" s="11">
        <f t="shared" si="3"/>
        <v>-0.79</v>
      </c>
      <c r="L50" s="11">
        <f t="shared" si="0"/>
        <v>0.08</v>
      </c>
      <c r="M50" s="11">
        <f t="shared" si="0"/>
        <v>-4.43</v>
      </c>
    </row>
    <row r="51" spans="1:13" ht="15">
      <c r="A51" s="34"/>
      <c r="B51" s="9" t="s">
        <v>18</v>
      </c>
      <c r="C51" s="23">
        <v>1198316.46</v>
      </c>
      <c r="D51" s="23">
        <v>711029.8</v>
      </c>
      <c r="E51" s="23">
        <v>11552.6</v>
      </c>
      <c r="F51" s="23">
        <v>475734.06</v>
      </c>
      <c r="G51" s="23">
        <v>253593.65</v>
      </c>
      <c r="H51" s="23">
        <v>-14742.18</v>
      </c>
      <c r="I51" s="11">
        <f t="shared" si="1"/>
        <v>0.78</v>
      </c>
      <c r="J51" s="11">
        <f t="shared" si="2"/>
        <v>-0.07</v>
      </c>
      <c r="K51" s="11">
        <f t="shared" si="3"/>
        <v>-0.07</v>
      </c>
      <c r="L51" s="11">
        <f t="shared" si="0"/>
        <v>2.11</v>
      </c>
      <c r="M51" s="11">
        <f t="shared" si="0"/>
        <v>1.59</v>
      </c>
    </row>
    <row r="52" spans="1:13" ht="15">
      <c r="A52" s="35"/>
      <c r="B52" s="9" t="s">
        <v>19</v>
      </c>
      <c r="C52" s="23">
        <v>1202550.04</v>
      </c>
      <c r="D52" s="23">
        <v>712865.21</v>
      </c>
      <c r="E52" s="23">
        <v>11548.8</v>
      </c>
      <c r="F52" s="23">
        <v>478136.03</v>
      </c>
      <c r="G52" s="23">
        <v>251987.17</v>
      </c>
      <c r="H52" s="23">
        <v>-8791.22</v>
      </c>
      <c r="I52" s="11">
        <f t="shared" si="1"/>
        <v>0.35</v>
      </c>
      <c r="J52" s="11">
        <f t="shared" si="2"/>
        <v>0.25</v>
      </c>
      <c r="K52" s="11">
        <f t="shared" si="3"/>
        <v>0.26</v>
      </c>
      <c r="L52" s="11">
        <f t="shared" si="0"/>
        <v>0.5</v>
      </c>
      <c r="M52" s="11">
        <f t="shared" si="0"/>
        <v>-0.63</v>
      </c>
    </row>
    <row r="53" spans="1:13" ht="15">
      <c r="A53" s="33">
        <v>2010</v>
      </c>
      <c r="B53" s="9" t="s">
        <v>15</v>
      </c>
      <c r="C53" s="23">
        <v>1207670.74</v>
      </c>
      <c r="D53" s="23">
        <v>718443.72</v>
      </c>
      <c r="E53" s="23">
        <v>8813.9</v>
      </c>
      <c r="F53" s="23">
        <v>480413.12</v>
      </c>
      <c r="G53" s="23">
        <v>252863.47</v>
      </c>
      <c r="H53" s="23">
        <v>-6837.84</v>
      </c>
      <c r="I53" s="11">
        <f t="shared" si="1"/>
        <v>0.43</v>
      </c>
      <c r="J53" s="11">
        <f t="shared" si="2"/>
        <v>0.39</v>
      </c>
      <c r="K53" s="11">
        <f t="shared" si="3"/>
        <v>0.78</v>
      </c>
      <c r="L53" s="11">
        <f t="shared" si="0"/>
        <v>0.48</v>
      </c>
      <c r="M53" s="11">
        <f t="shared" si="0"/>
        <v>0.35</v>
      </c>
    </row>
    <row r="54" spans="1:13" ht="15">
      <c r="A54" s="34"/>
      <c r="B54" s="9" t="s">
        <v>17</v>
      </c>
      <c r="C54" s="23">
        <v>1223938.84</v>
      </c>
      <c r="D54" s="23">
        <v>723585.17</v>
      </c>
      <c r="E54" s="23">
        <v>8424.25</v>
      </c>
      <c r="F54" s="23">
        <v>491929.43</v>
      </c>
      <c r="G54" s="23">
        <v>261542.14</v>
      </c>
      <c r="H54" s="23">
        <v>7494.03</v>
      </c>
      <c r="I54" s="11">
        <f t="shared" si="1"/>
        <v>1.35</v>
      </c>
      <c r="J54" s="11">
        <f t="shared" si="2"/>
        <v>0.65</v>
      </c>
      <c r="K54" s="11">
        <f t="shared" si="3"/>
        <v>0.72</v>
      </c>
      <c r="L54" s="11">
        <f t="shared" si="0"/>
        <v>2.4</v>
      </c>
      <c r="M54" s="11">
        <f t="shared" si="0"/>
        <v>3.43</v>
      </c>
    </row>
    <row r="55" spans="1:13" ht="15">
      <c r="A55" s="34"/>
      <c r="B55" s="9" t="s">
        <v>18</v>
      </c>
      <c r="C55" s="23">
        <v>1236051.37</v>
      </c>
      <c r="D55" s="23">
        <v>727922.51</v>
      </c>
      <c r="E55" s="23">
        <v>9070.68</v>
      </c>
      <c r="F55" s="23">
        <v>499058.18</v>
      </c>
      <c r="G55" s="23">
        <v>264612.6</v>
      </c>
      <c r="H55" s="23">
        <v>7587.82</v>
      </c>
      <c r="I55" s="11">
        <f t="shared" si="1"/>
        <v>0.99</v>
      </c>
      <c r="J55" s="11">
        <f t="shared" si="2"/>
        <v>0.68</v>
      </c>
      <c r="K55" s="11">
        <f t="shared" si="3"/>
        <v>0.6</v>
      </c>
      <c r="L55" s="11">
        <f t="shared" si="0"/>
        <v>1.45</v>
      </c>
      <c r="M55" s="11">
        <f t="shared" si="0"/>
        <v>1.17</v>
      </c>
    </row>
    <row r="56" spans="1:13" ht="15">
      <c r="A56" s="35"/>
      <c r="B56" s="9" t="s">
        <v>19</v>
      </c>
      <c r="C56" s="23">
        <v>1248870.37</v>
      </c>
      <c r="D56" s="23">
        <v>734048.72</v>
      </c>
      <c r="E56" s="23">
        <v>9667.9</v>
      </c>
      <c r="F56" s="23">
        <v>505153.75</v>
      </c>
      <c r="G56" s="23">
        <v>266115.81</v>
      </c>
      <c r="H56" s="23">
        <v>13697.19</v>
      </c>
      <c r="I56" s="11">
        <f t="shared" si="1"/>
        <v>1.04</v>
      </c>
      <c r="J56" s="11">
        <f t="shared" si="2"/>
        <v>0.91</v>
      </c>
      <c r="K56" s="11">
        <f t="shared" si="3"/>
        <v>0.84</v>
      </c>
      <c r="L56" s="11">
        <f t="shared" si="0"/>
        <v>1.22</v>
      </c>
      <c r="M56" s="11">
        <f t="shared" si="0"/>
        <v>0.57</v>
      </c>
    </row>
    <row r="57" spans="1:13" ht="15">
      <c r="A57" s="33">
        <v>2011</v>
      </c>
      <c r="B57" s="9" t="s">
        <v>15</v>
      </c>
      <c r="C57" s="23">
        <v>1263620.39</v>
      </c>
      <c r="D57" s="23">
        <v>742316.96</v>
      </c>
      <c r="E57" s="23">
        <v>10180.97</v>
      </c>
      <c r="F57" s="23">
        <v>511122.45</v>
      </c>
      <c r="G57" s="23">
        <v>275615.58</v>
      </c>
      <c r="H57" s="23">
        <v>24160.1</v>
      </c>
      <c r="I57" s="11">
        <f t="shared" si="1"/>
        <v>1.18</v>
      </c>
      <c r="J57" s="11">
        <f t="shared" si="2"/>
        <v>1.18</v>
      </c>
      <c r="K57" s="11">
        <f t="shared" si="3"/>
        <v>1.13</v>
      </c>
      <c r="L57" s="11">
        <f t="shared" si="0"/>
        <v>1.18</v>
      </c>
      <c r="M57" s="11">
        <f t="shared" si="0"/>
        <v>3.57</v>
      </c>
    </row>
    <row r="58" spans="1:13" ht="15">
      <c r="A58" s="34"/>
      <c r="B58" s="9" t="s">
        <v>17</v>
      </c>
      <c r="C58" s="23">
        <v>1271152.25</v>
      </c>
      <c r="D58" s="23">
        <v>748201.1</v>
      </c>
      <c r="E58" s="23">
        <v>11279.75</v>
      </c>
      <c r="F58" s="23">
        <v>511671.39</v>
      </c>
      <c r="G58" s="23">
        <v>278110.23</v>
      </c>
      <c r="H58" s="23">
        <v>21237.69</v>
      </c>
      <c r="I58" s="11">
        <f t="shared" si="1"/>
        <v>0.6</v>
      </c>
      <c r="J58" s="11">
        <f t="shared" si="2"/>
        <v>0.93</v>
      </c>
      <c r="K58" s="11">
        <f t="shared" si="3"/>
        <v>0.79</v>
      </c>
      <c r="L58" s="11">
        <f t="shared" si="0"/>
        <v>0.11</v>
      </c>
      <c r="M58" s="11">
        <f t="shared" si="0"/>
        <v>0.91</v>
      </c>
    </row>
    <row r="59" spans="1:13" ht="15">
      <c r="A59" s="34"/>
      <c r="B59" s="9" t="s">
        <v>18</v>
      </c>
      <c r="C59" s="23">
        <v>1277700.54</v>
      </c>
      <c r="D59" s="23">
        <v>750488.01</v>
      </c>
      <c r="E59" s="23">
        <v>11730.96</v>
      </c>
      <c r="F59" s="23">
        <v>515481.56</v>
      </c>
      <c r="G59" s="23">
        <v>283513.91</v>
      </c>
      <c r="H59" s="23">
        <v>16118.55</v>
      </c>
      <c r="I59" s="11">
        <f t="shared" si="1"/>
        <v>0.52</v>
      </c>
      <c r="J59" s="11">
        <f t="shared" si="2"/>
        <v>0.36</v>
      </c>
      <c r="K59" s="11">
        <f t="shared" si="3"/>
        <v>0.31</v>
      </c>
      <c r="L59" s="11">
        <f t="shared" si="0"/>
        <v>0.74</v>
      </c>
      <c r="M59" s="11">
        <f t="shared" si="0"/>
        <v>1.94</v>
      </c>
    </row>
    <row r="60" spans="1:13" ht="15">
      <c r="A60" s="35"/>
      <c r="B60" s="9" t="s">
        <v>19</v>
      </c>
      <c r="C60" s="23">
        <v>1280239.77</v>
      </c>
      <c r="D60" s="23">
        <v>754549.15</v>
      </c>
      <c r="E60" s="23">
        <v>12089.48</v>
      </c>
      <c r="F60" s="23">
        <v>513601.14</v>
      </c>
      <c r="G60" s="23">
        <v>283468.53</v>
      </c>
      <c r="H60" s="23">
        <v>4079.99</v>
      </c>
      <c r="I60" s="11">
        <f t="shared" si="1"/>
        <v>0.2</v>
      </c>
      <c r="J60" s="11">
        <f t="shared" si="2"/>
        <v>0.58</v>
      </c>
      <c r="K60" s="11">
        <f t="shared" si="3"/>
        <v>0.54</v>
      </c>
      <c r="L60" s="11">
        <f t="shared" si="0"/>
        <v>-0.36</v>
      </c>
      <c r="M60" s="11">
        <f t="shared" si="0"/>
        <v>-0.02</v>
      </c>
    </row>
    <row r="61" spans="1:13" ht="15">
      <c r="A61" s="33">
        <v>2012</v>
      </c>
      <c r="B61" s="9" t="s">
        <v>15</v>
      </c>
      <c r="C61" s="23">
        <v>1276409.21</v>
      </c>
      <c r="D61" s="23">
        <v>757512.2</v>
      </c>
      <c r="E61" s="23">
        <v>12987.47</v>
      </c>
      <c r="F61" s="23">
        <v>505909.54</v>
      </c>
      <c r="G61" s="23">
        <v>282162.94</v>
      </c>
      <c r="H61" s="23">
        <v>1357.3</v>
      </c>
      <c r="I61" s="11">
        <f t="shared" si="1"/>
        <v>-0.3</v>
      </c>
      <c r="J61" s="11">
        <f t="shared" si="2"/>
        <v>0.5</v>
      </c>
      <c r="K61" s="11">
        <f t="shared" si="3"/>
        <v>0.39</v>
      </c>
      <c r="L61" s="11">
        <f t="shared" si="0"/>
        <v>-1.5</v>
      </c>
      <c r="M61" s="11">
        <f t="shared" si="0"/>
        <v>-0.46</v>
      </c>
    </row>
    <row r="62" spans="1:13" ht="15">
      <c r="A62" s="34"/>
      <c r="B62" s="9" t="s">
        <v>17</v>
      </c>
      <c r="C62" s="23">
        <v>1276353.98</v>
      </c>
      <c r="D62" s="23">
        <v>759783.18</v>
      </c>
      <c r="E62" s="23">
        <v>13280.11</v>
      </c>
      <c r="F62" s="23">
        <v>503290.7</v>
      </c>
      <c r="G62" s="23">
        <v>282090.5</v>
      </c>
      <c r="H62" s="23">
        <v>-5912.72</v>
      </c>
      <c r="I62" s="11">
        <f t="shared" si="1"/>
        <v>0</v>
      </c>
      <c r="J62" s="11">
        <f t="shared" si="2"/>
        <v>0.33</v>
      </c>
      <c r="K62" s="11">
        <f t="shared" si="3"/>
        <v>0.3</v>
      </c>
      <c r="L62" s="11">
        <f t="shared" si="0"/>
        <v>-0.52</v>
      </c>
      <c r="M62" s="11">
        <f t="shared" si="0"/>
        <v>-0.03</v>
      </c>
    </row>
    <row r="63" spans="1:13" ht="15">
      <c r="A63" s="34"/>
      <c r="B63" s="9" t="s">
        <v>18</v>
      </c>
      <c r="C63" s="23">
        <v>1280068.87</v>
      </c>
      <c r="D63" s="23">
        <v>759875.56</v>
      </c>
      <c r="E63" s="23">
        <v>13436.74</v>
      </c>
      <c r="F63" s="23">
        <v>506756.57</v>
      </c>
      <c r="G63" s="23">
        <v>281001.56</v>
      </c>
      <c r="H63" s="23">
        <v>-7106.94</v>
      </c>
      <c r="I63" s="11">
        <f t="shared" si="1"/>
        <v>0.29</v>
      </c>
      <c r="J63" s="11">
        <f t="shared" si="2"/>
        <v>0.03</v>
      </c>
      <c r="K63" s="11">
        <f t="shared" si="3"/>
        <v>0.01</v>
      </c>
      <c r="L63" s="11">
        <f t="shared" si="0"/>
        <v>0.69</v>
      </c>
      <c r="M63" s="11">
        <f t="shared" si="0"/>
        <v>-0.39</v>
      </c>
    </row>
    <row r="64" spans="1:13" ht="15">
      <c r="A64" s="35"/>
      <c r="B64" s="9" t="s">
        <v>19</v>
      </c>
      <c r="C64" s="23">
        <v>1278737.99</v>
      </c>
      <c r="D64" s="23">
        <v>762384.17</v>
      </c>
      <c r="E64" s="23">
        <v>13907.03</v>
      </c>
      <c r="F64" s="23">
        <v>502446.78</v>
      </c>
      <c r="G64" s="23">
        <v>275603.79</v>
      </c>
      <c r="H64" s="23">
        <v>-5016.25</v>
      </c>
      <c r="I64" s="11">
        <f t="shared" si="1"/>
        <v>-0.1</v>
      </c>
      <c r="J64" s="11">
        <f t="shared" si="2"/>
        <v>0.39</v>
      </c>
      <c r="K64" s="11">
        <f t="shared" si="3"/>
        <v>0.33</v>
      </c>
      <c r="L64" s="11">
        <f t="shared" si="0"/>
        <v>-0.85</v>
      </c>
      <c r="M64" s="11">
        <f t="shared" si="0"/>
        <v>-1.92</v>
      </c>
    </row>
    <row r="65" spans="1:13" ht="15">
      <c r="A65" s="33">
        <v>2013</v>
      </c>
      <c r="B65" s="9" t="s">
        <v>15</v>
      </c>
      <c r="C65" s="23">
        <v>1277981.13</v>
      </c>
      <c r="D65" s="23">
        <v>760629.72</v>
      </c>
      <c r="E65" s="23">
        <v>13361.68</v>
      </c>
      <c r="F65" s="23">
        <v>503989.73</v>
      </c>
      <c r="G65" s="23">
        <v>270994.48</v>
      </c>
      <c r="H65" s="23">
        <v>-6074.3</v>
      </c>
      <c r="I65" s="11">
        <f t="shared" si="1"/>
        <v>-0.06</v>
      </c>
      <c r="J65" s="11">
        <f t="shared" si="2"/>
        <v>-0.3</v>
      </c>
      <c r="K65" s="11">
        <f t="shared" si="3"/>
        <v>-0.23</v>
      </c>
      <c r="L65" s="11">
        <f t="shared" si="0"/>
        <v>0.31</v>
      </c>
      <c r="M65" s="11">
        <f t="shared" si="0"/>
        <v>-1.67</v>
      </c>
    </row>
    <row r="66" spans="1:13" ht="15">
      <c r="A66" s="34"/>
      <c r="B66" s="9" t="s">
        <v>17</v>
      </c>
      <c r="C66" s="23">
        <v>1291472.81</v>
      </c>
      <c r="D66" s="23">
        <v>764711.06</v>
      </c>
      <c r="E66" s="23">
        <v>13427.12</v>
      </c>
      <c r="F66" s="23">
        <v>513334.62</v>
      </c>
      <c r="G66" s="23">
        <v>277531.38</v>
      </c>
      <c r="H66" s="23">
        <v>-472.55</v>
      </c>
      <c r="I66" s="11">
        <f t="shared" si="1"/>
        <v>1.06</v>
      </c>
      <c r="J66" s="11">
        <f t="shared" si="2"/>
        <v>0.54</v>
      </c>
      <c r="K66" s="11">
        <f t="shared" si="3"/>
        <v>0.54</v>
      </c>
      <c r="L66" s="11">
        <f t="shared" si="0"/>
        <v>1.85</v>
      </c>
      <c r="M66" s="11">
        <f t="shared" si="0"/>
        <v>2.41</v>
      </c>
    </row>
    <row r="67" spans="1:13" ht="15">
      <c r="A67" s="34"/>
      <c r="B67" s="9" t="s">
        <v>18</v>
      </c>
      <c r="C67" s="23">
        <v>1299515.16</v>
      </c>
      <c r="D67" s="23">
        <v>768655.67</v>
      </c>
      <c r="E67" s="23">
        <v>13114.66</v>
      </c>
      <c r="F67" s="23">
        <v>517744.82</v>
      </c>
      <c r="G67" s="23">
        <v>280050.8</v>
      </c>
      <c r="H67" s="23">
        <v>4421.4</v>
      </c>
      <c r="I67" s="11">
        <f t="shared" si="1"/>
        <v>0.62</v>
      </c>
      <c r="J67" s="11">
        <f t="shared" si="2"/>
        <v>0.47</v>
      </c>
      <c r="K67" s="11">
        <f t="shared" si="3"/>
        <v>0.52</v>
      </c>
      <c r="L67" s="11">
        <f t="shared" si="0"/>
        <v>0.86</v>
      </c>
      <c r="M67" s="11">
        <f t="shared" si="0"/>
        <v>0.91</v>
      </c>
    </row>
    <row r="68" spans="1:13" ht="15">
      <c r="A68" s="35"/>
      <c r="B68" s="9" t="s">
        <v>19</v>
      </c>
      <c r="C68" s="23">
        <v>1307264.79</v>
      </c>
      <c r="D68" s="23">
        <v>772289.61</v>
      </c>
      <c r="E68" s="23">
        <v>12110.43</v>
      </c>
      <c r="F68" s="23">
        <v>522864.75</v>
      </c>
      <c r="G68" s="23">
        <v>282602.59</v>
      </c>
      <c r="H68" s="23">
        <v>780.55</v>
      </c>
      <c r="I68" s="11">
        <f t="shared" si="1"/>
        <v>0.6</v>
      </c>
      <c r="J68" s="11">
        <f t="shared" si="2"/>
        <v>0.34</v>
      </c>
      <c r="K68" s="11">
        <f t="shared" si="3"/>
        <v>0.47</v>
      </c>
      <c r="L68" s="11">
        <f t="shared" si="0"/>
        <v>0.99</v>
      </c>
      <c r="M68" s="11">
        <f t="shared" si="0"/>
        <v>0.91</v>
      </c>
    </row>
    <row r="69" spans="1:13" ht="15">
      <c r="A69" s="33">
        <v>2014</v>
      </c>
      <c r="B69" s="9" t="s">
        <v>15</v>
      </c>
      <c r="C69" s="23">
        <v>1315651.89</v>
      </c>
      <c r="D69" s="23">
        <v>778650.96</v>
      </c>
      <c r="E69" s="23">
        <v>12504.26</v>
      </c>
      <c r="F69" s="23">
        <v>524496.67</v>
      </c>
      <c r="G69" s="23">
        <v>285556.5</v>
      </c>
      <c r="H69" s="23">
        <v>7586.51</v>
      </c>
      <c r="I69" s="11">
        <f t="shared" si="1"/>
        <v>0.64</v>
      </c>
      <c r="J69" s="11">
        <f t="shared" si="2"/>
        <v>0.86</v>
      </c>
      <c r="K69" s="11">
        <f t="shared" si="3"/>
        <v>0.82</v>
      </c>
      <c r="L69" s="11">
        <f t="shared" si="0"/>
        <v>0.31</v>
      </c>
      <c r="M69" s="11">
        <f t="shared" si="0"/>
        <v>1.05</v>
      </c>
    </row>
    <row r="70" spans="1:13" ht="15">
      <c r="A70" s="34"/>
      <c r="B70" s="9" t="s">
        <v>17</v>
      </c>
      <c r="C70" s="23">
        <v>1319688.65</v>
      </c>
      <c r="D70" s="23">
        <v>783571.81</v>
      </c>
      <c r="E70" s="23">
        <v>11717.17</v>
      </c>
      <c r="F70" s="23">
        <v>524399.67</v>
      </c>
      <c r="G70" s="23">
        <v>284541.75</v>
      </c>
      <c r="H70" s="23">
        <v>8107.96</v>
      </c>
      <c r="I70" s="11">
        <f t="shared" si="1"/>
        <v>0.31</v>
      </c>
      <c r="J70" s="11">
        <f t="shared" si="2"/>
        <v>0.52</v>
      </c>
      <c r="K70" s="11">
        <f t="shared" si="3"/>
        <v>0.63</v>
      </c>
      <c r="L70" s="11">
        <f t="shared" si="0"/>
        <v>-0.02</v>
      </c>
      <c r="M70" s="11">
        <f t="shared" si="0"/>
        <v>-0.36</v>
      </c>
    </row>
    <row r="71" spans="1:13" ht="15">
      <c r="A71" s="34"/>
      <c r="B71" s="9" t="s">
        <v>18</v>
      </c>
      <c r="C71" s="23">
        <v>1336477.37</v>
      </c>
      <c r="D71" s="23">
        <v>789407.64</v>
      </c>
      <c r="E71" s="23">
        <v>11132.56</v>
      </c>
      <c r="F71" s="23">
        <v>535937.17</v>
      </c>
      <c r="G71" s="23">
        <v>294071.55</v>
      </c>
      <c r="H71" s="23">
        <v>5916.68</v>
      </c>
      <c r="I71" s="11">
        <f t="shared" si="1"/>
        <v>1.27</v>
      </c>
      <c r="J71" s="11">
        <f t="shared" si="2"/>
        <v>0.66</v>
      </c>
      <c r="K71" s="11">
        <f t="shared" si="3"/>
        <v>0.74</v>
      </c>
      <c r="L71" s="11">
        <f t="shared" si="0"/>
        <v>2.2</v>
      </c>
      <c r="M71" s="11">
        <f t="shared" si="0"/>
        <v>3.35</v>
      </c>
    </row>
    <row r="72" spans="1:13" ht="15">
      <c r="A72" s="35"/>
      <c r="B72" s="9" t="s">
        <v>19</v>
      </c>
      <c r="C72" s="23">
        <v>1343223.82</v>
      </c>
      <c r="D72" s="23">
        <v>795128.68</v>
      </c>
      <c r="E72" s="23">
        <v>10790.36</v>
      </c>
      <c r="F72" s="23">
        <v>537304.79</v>
      </c>
      <c r="G72" s="23">
        <v>295346.74</v>
      </c>
      <c r="H72" s="23">
        <v>1541.73</v>
      </c>
      <c r="I72" s="11">
        <f t="shared" si="1"/>
        <v>0.5</v>
      </c>
      <c r="J72" s="11">
        <f t="shared" si="2"/>
        <v>0.67</v>
      </c>
      <c r="K72" s="11">
        <f t="shared" si="3"/>
        <v>0.72</v>
      </c>
      <c r="L72" s="11">
        <f t="shared" si="0"/>
        <v>0.26</v>
      </c>
      <c r="M72" s="11">
        <f t="shared" si="0"/>
        <v>0.43</v>
      </c>
    </row>
    <row r="73" spans="1:13" ht="15">
      <c r="A73" s="33">
        <v>2015</v>
      </c>
      <c r="B73" s="9" t="s">
        <v>15</v>
      </c>
      <c r="C73" s="23">
        <v>1370974.97</v>
      </c>
      <c r="D73" s="23">
        <v>801232.7</v>
      </c>
      <c r="E73" s="23">
        <v>8836.28</v>
      </c>
      <c r="F73" s="23">
        <v>560905.99</v>
      </c>
      <c r="G73" s="23">
        <v>299598.71</v>
      </c>
      <c r="H73" s="23">
        <v>5302.61</v>
      </c>
      <c r="I73" s="11">
        <f t="shared" si="1"/>
        <v>2.07</v>
      </c>
      <c r="J73" s="11">
        <f t="shared" si="2"/>
        <v>0.51</v>
      </c>
      <c r="K73" s="11">
        <f t="shared" si="3"/>
        <v>0.77</v>
      </c>
      <c r="L73" s="11">
        <f t="shared" si="0"/>
        <v>4.39</v>
      </c>
      <c r="M73" s="11">
        <f t="shared" si="0"/>
        <v>1.44</v>
      </c>
    </row>
    <row r="74" spans="1:13" ht="15">
      <c r="A74" s="34"/>
      <c r="B74" s="9" t="s">
        <v>17</v>
      </c>
      <c r="C74" s="23">
        <v>1381477.27</v>
      </c>
      <c r="D74" s="23">
        <v>809308.91</v>
      </c>
      <c r="E74" s="23">
        <v>9695.24</v>
      </c>
      <c r="F74" s="23">
        <v>562473.12</v>
      </c>
      <c r="G74" s="23">
        <v>303171.6</v>
      </c>
      <c r="H74" s="23">
        <v>5227.6</v>
      </c>
      <c r="I74" s="11">
        <f t="shared" si="1"/>
        <v>0.77</v>
      </c>
      <c r="J74" s="11">
        <f t="shared" si="2"/>
        <v>1.1</v>
      </c>
      <c r="K74" s="11">
        <f t="shared" si="3"/>
        <v>1.01</v>
      </c>
      <c r="L74" s="11">
        <f aca="true" t="shared" si="4" ref="L74:M84">_xlfn.IFERROR(ROUND(100*(F74-F73)/F73,2),":")</f>
        <v>0.28</v>
      </c>
      <c r="M74" s="11">
        <f t="shared" si="4"/>
        <v>1.19</v>
      </c>
    </row>
    <row r="75" spans="1:13" ht="15">
      <c r="A75" s="34"/>
      <c r="B75" s="9" t="s">
        <v>18</v>
      </c>
      <c r="C75" s="23">
        <v>1392897.08</v>
      </c>
      <c r="D75" s="23">
        <v>816804.78</v>
      </c>
      <c r="E75" s="23">
        <v>9910.54</v>
      </c>
      <c r="F75" s="23">
        <v>566181.76</v>
      </c>
      <c r="G75" s="23">
        <v>304936.71</v>
      </c>
      <c r="H75" s="23">
        <v>4922.66</v>
      </c>
      <c r="I75" s="11">
        <f aca="true" t="shared" si="5" ref="I75:I84">_xlfn.IFERROR(ROUND(100*(C75-C74)/C74,2),":")</f>
        <v>0.83</v>
      </c>
      <c r="J75" s="11">
        <f aca="true" t="shared" si="6" ref="J75:J84">_xlfn.IFERROR(ROUND(100*(D75+E75-D74-E74)/(D74+E74),2),":")</f>
        <v>0.94</v>
      </c>
      <c r="K75" s="11">
        <f t="shared" si="3"/>
        <v>0.93</v>
      </c>
      <c r="L75" s="11">
        <f t="shared" si="4"/>
        <v>0.66</v>
      </c>
      <c r="M75" s="11">
        <f t="shared" si="4"/>
        <v>0.58</v>
      </c>
    </row>
    <row r="76" spans="1:13" ht="15">
      <c r="A76" s="35"/>
      <c r="B76" s="9" t="s">
        <v>19</v>
      </c>
      <c r="C76" s="23">
        <v>1406926.49</v>
      </c>
      <c r="D76" s="23">
        <v>823556.71</v>
      </c>
      <c r="E76" s="23">
        <v>10201.02</v>
      </c>
      <c r="F76" s="23">
        <v>573168.76</v>
      </c>
      <c r="G76" s="23">
        <v>310632.67</v>
      </c>
      <c r="H76" s="23">
        <v>6656.75</v>
      </c>
      <c r="I76" s="11">
        <f t="shared" si="5"/>
        <v>1.01</v>
      </c>
      <c r="J76" s="11">
        <f t="shared" si="6"/>
        <v>0.85</v>
      </c>
      <c r="K76" s="11">
        <f t="shared" si="3"/>
        <v>0.83</v>
      </c>
      <c r="L76" s="11">
        <f t="shared" si="4"/>
        <v>1.23</v>
      </c>
      <c r="M76" s="11">
        <f t="shared" si="4"/>
        <v>1.87</v>
      </c>
    </row>
    <row r="77" spans="1:13" ht="15">
      <c r="A77" s="33">
        <v>2016</v>
      </c>
      <c r="B77" s="9" t="s">
        <v>15</v>
      </c>
      <c r="C77" s="23">
        <v>1419623.24</v>
      </c>
      <c r="D77" s="23">
        <v>829349.45</v>
      </c>
      <c r="E77" s="23">
        <v>10593.65</v>
      </c>
      <c r="F77" s="23">
        <v>579680.14</v>
      </c>
      <c r="G77" s="23">
        <v>318789.11</v>
      </c>
      <c r="H77" s="23">
        <v>1706.79</v>
      </c>
      <c r="I77" s="11">
        <f t="shared" si="5"/>
        <v>0.9</v>
      </c>
      <c r="J77" s="11">
        <f t="shared" si="6"/>
        <v>0.74</v>
      </c>
      <c r="K77" s="11">
        <f aca="true" t="shared" si="7" ref="K77:K84">_xlfn.IFERROR(ROUND(100*(D77-D76)/D76,2),":")</f>
        <v>0.7</v>
      </c>
      <c r="L77" s="11">
        <f t="shared" si="4"/>
        <v>1.14</v>
      </c>
      <c r="M77" s="11">
        <f t="shared" si="4"/>
        <v>2.63</v>
      </c>
    </row>
    <row r="78" spans="1:13" ht="15">
      <c r="A78" s="34"/>
      <c r="B78" s="9" t="s">
        <v>17</v>
      </c>
      <c r="C78" s="23">
        <v>1427690.95</v>
      </c>
      <c r="D78" s="23">
        <v>835043.2</v>
      </c>
      <c r="E78" s="23">
        <v>9542.79</v>
      </c>
      <c r="F78" s="23">
        <v>583104.96</v>
      </c>
      <c r="G78" s="23">
        <v>326735.83</v>
      </c>
      <c r="H78" s="23">
        <v>-560.01</v>
      </c>
      <c r="I78" s="11">
        <f t="shared" si="5"/>
        <v>0.57</v>
      </c>
      <c r="J78" s="11">
        <f t="shared" si="6"/>
        <v>0.55</v>
      </c>
      <c r="K78" s="11">
        <f t="shared" si="7"/>
        <v>0.69</v>
      </c>
      <c r="L78" s="11">
        <f t="shared" si="4"/>
        <v>0.59</v>
      </c>
      <c r="M78" s="11">
        <f t="shared" si="4"/>
        <v>2.49</v>
      </c>
    </row>
    <row r="79" spans="1:13" ht="15">
      <c r="A79" s="34"/>
      <c r="B79" s="9" t="s">
        <v>18</v>
      </c>
      <c r="C79" s="23">
        <v>1436976.29</v>
      </c>
      <c r="D79" s="23">
        <v>842505.08</v>
      </c>
      <c r="E79" s="23">
        <v>9110.76</v>
      </c>
      <c r="F79" s="23">
        <v>585360.44</v>
      </c>
      <c r="G79" s="23">
        <v>328847.59</v>
      </c>
      <c r="H79" s="23">
        <v>733.89</v>
      </c>
      <c r="I79" s="11">
        <f t="shared" si="5"/>
        <v>0.65</v>
      </c>
      <c r="J79" s="11">
        <f t="shared" si="6"/>
        <v>0.83</v>
      </c>
      <c r="K79" s="11">
        <f t="shared" si="7"/>
        <v>0.89</v>
      </c>
      <c r="L79" s="11">
        <f t="shared" si="4"/>
        <v>0.39</v>
      </c>
      <c r="M79" s="11">
        <f t="shared" si="4"/>
        <v>0.65</v>
      </c>
    </row>
    <row r="80" spans="1:13" ht="15">
      <c r="A80" s="35"/>
      <c r="B80" s="9" t="s">
        <v>19</v>
      </c>
      <c r="C80" s="23">
        <v>1453885.01</v>
      </c>
      <c r="D80" s="23">
        <v>850184.62</v>
      </c>
      <c r="E80" s="23">
        <v>8670.9</v>
      </c>
      <c r="F80" s="23">
        <v>595029.49</v>
      </c>
      <c r="G80" s="23">
        <v>335801.56</v>
      </c>
      <c r="H80" s="23">
        <v>3458.81</v>
      </c>
      <c r="I80" s="11">
        <f t="shared" si="5"/>
        <v>1.18</v>
      </c>
      <c r="J80" s="11">
        <f t="shared" si="6"/>
        <v>0.85</v>
      </c>
      <c r="K80" s="11">
        <f t="shared" si="7"/>
        <v>0.91</v>
      </c>
      <c r="L80" s="11">
        <f t="shared" si="4"/>
        <v>1.65</v>
      </c>
      <c r="M80" s="11">
        <f t="shared" si="4"/>
        <v>2.11</v>
      </c>
    </row>
    <row r="81" spans="1:13" ht="15">
      <c r="A81" s="33">
        <v>2017</v>
      </c>
      <c r="B81" s="9" t="s">
        <v>15</v>
      </c>
      <c r="C81" s="23">
        <v>1462524.87</v>
      </c>
      <c r="D81" s="23">
        <v>860798.12</v>
      </c>
      <c r="E81" s="23">
        <v>8880.66</v>
      </c>
      <c r="F81" s="23">
        <v>592846.08</v>
      </c>
      <c r="G81" s="23">
        <v>334659.42</v>
      </c>
      <c r="H81" s="23">
        <v>5848.26</v>
      </c>
      <c r="I81" s="11">
        <f t="shared" si="5"/>
        <v>0.59</v>
      </c>
      <c r="J81" s="11">
        <f t="shared" si="6"/>
        <v>1.26</v>
      </c>
      <c r="K81" s="11">
        <f t="shared" si="7"/>
        <v>1.25</v>
      </c>
      <c r="L81" s="11">
        <f t="shared" si="4"/>
        <v>-0.37</v>
      </c>
      <c r="M81" s="11">
        <f t="shared" si="4"/>
        <v>-0.34</v>
      </c>
    </row>
    <row r="82" spans="1:13" ht="15">
      <c r="A82" s="34"/>
      <c r="B82" s="9" t="s">
        <v>17</v>
      </c>
      <c r="C82" s="23">
        <v>1483933.55</v>
      </c>
      <c r="D82" s="23">
        <v>869291.25</v>
      </c>
      <c r="E82" s="23">
        <v>8705.18</v>
      </c>
      <c r="F82" s="23">
        <v>605937.12</v>
      </c>
      <c r="G82" s="23">
        <v>345379.51</v>
      </c>
      <c r="H82" s="23">
        <v>2510.37</v>
      </c>
      <c r="I82" s="11">
        <f t="shared" si="5"/>
        <v>1.46</v>
      </c>
      <c r="J82" s="11">
        <f t="shared" si="6"/>
        <v>0.96</v>
      </c>
      <c r="K82" s="11">
        <f t="shared" si="7"/>
        <v>0.99</v>
      </c>
      <c r="L82" s="11">
        <f t="shared" si="4"/>
        <v>2.21</v>
      </c>
      <c r="M82" s="11">
        <f t="shared" si="4"/>
        <v>3.2</v>
      </c>
    </row>
    <row r="83" spans="1:13" ht="15">
      <c r="A83" s="34"/>
      <c r="B83" s="9" t="s">
        <v>18</v>
      </c>
      <c r="C83" s="23" t="s">
        <v>16</v>
      </c>
      <c r="D83" s="23" t="s">
        <v>16</v>
      </c>
      <c r="E83" s="23" t="s">
        <v>16</v>
      </c>
      <c r="F83" s="23" t="s">
        <v>16</v>
      </c>
      <c r="G83" s="23" t="s">
        <v>16</v>
      </c>
      <c r="H83" s="23" t="s">
        <v>16</v>
      </c>
      <c r="I83" s="11" t="str">
        <f t="shared" si="5"/>
        <v>:</v>
      </c>
      <c r="J83" s="11" t="str">
        <f t="shared" si="6"/>
        <v>:</v>
      </c>
      <c r="K83" s="11" t="str">
        <f t="shared" si="7"/>
        <v>:</v>
      </c>
      <c r="L83" s="11" t="str">
        <f t="shared" si="4"/>
        <v>:</v>
      </c>
      <c r="M83" s="11" t="str">
        <f t="shared" si="4"/>
        <v>:</v>
      </c>
    </row>
    <row r="84" spans="1:13" ht="15">
      <c r="A84" s="35"/>
      <c r="B84" s="9" t="s">
        <v>19</v>
      </c>
      <c r="C84" s="23" t="s">
        <v>16</v>
      </c>
      <c r="D84" s="23" t="s">
        <v>16</v>
      </c>
      <c r="E84" s="23" t="s">
        <v>16</v>
      </c>
      <c r="F84" s="23" t="s">
        <v>16</v>
      </c>
      <c r="G84" s="23" t="s">
        <v>16</v>
      </c>
      <c r="H84" s="23" t="s">
        <v>16</v>
      </c>
      <c r="I84" s="11" t="str">
        <f t="shared" si="5"/>
        <v>:</v>
      </c>
      <c r="J84" s="11" t="str">
        <f t="shared" si="6"/>
        <v>:</v>
      </c>
      <c r="K84" s="11" t="str">
        <f t="shared" si="7"/>
        <v>:</v>
      </c>
      <c r="L84" s="11" t="str">
        <f t="shared" si="4"/>
        <v>:</v>
      </c>
      <c r="M84" s="11" t="str">
        <f t="shared" si="4"/>
        <v>:</v>
      </c>
    </row>
  </sheetData>
  <mergeCells count="32">
    <mergeCell ref="I7:I8"/>
    <mergeCell ref="A41:A44"/>
    <mergeCell ref="J7:K7"/>
    <mergeCell ref="L7:L8"/>
    <mergeCell ref="M7:M8"/>
    <mergeCell ref="A9:A12"/>
    <mergeCell ref="A13:A16"/>
    <mergeCell ref="A17:A20"/>
    <mergeCell ref="A6:B8"/>
    <mergeCell ref="C6:G6"/>
    <mergeCell ref="I6:M6"/>
    <mergeCell ref="C7:C8"/>
    <mergeCell ref="D7:D8"/>
    <mergeCell ref="E7:E8"/>
    <mergeCell ref="F7:F8"/>
    <mergeCell ref="G7:G8"/>
    <mergeCell ref="H7:H8"/>
    <mergeCell ref="A21:A24"/>
    <mergeCell ref="A25:A28"/>
    <mergeCell ref="A29:A32"/>
    <mergeCell ref="A33:A36"/>
    <mergeCell ref="A37:A40"/>
    <mergeCell ref="A69:A72"/>
    <mergeCell ref="A73:A76"/>
    <mergeCell ref="A77:A80"/>
    <mergeCell ref="A81:A84"/>
    <mergeCell ref="A45:A48"/>
    <mergeCell ref="A49:A52"/>
    <mergeCell ref="A53:A56"/>
    <mergeCell ref="A57:A60"/>
    <mergeCell ref="A61:A64"/>
    <mergeCell ref="A65:A68"/>
  </mergeCells>
  <printOptions/>
  <pageMargins left="0.75" right="0.28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TSIGKAS Orestis (ESTAT)</dc:creator>
  <cp:keywords/>
  <dc:description/>
  <cp:lastModifiedBy>TSIGKAS Orestis (ESTAT)</cp:lastModifiedBy>
  <dcterms:created xsi:type="dcterms:W3CDTF">2017-10-27T07:52:20Z</dcterms:created>
  <dcterms:modified xsi:type="dcterms:W3CDTF">2017-10-27T08:04:00Z</dcterms:modified>
  <cp:category/>
  <cp:version/>
  <cp:contentType/>
  <cp:contentStatus/>
</cp:coreProperties>
</file>