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450" tabRatio="679"/>
  </bookViews>
  <sheets>
    <sheet name="Tabelle 1" sheetId="76" r:id="rId1"/>
    <sheet name="Abbildung 1" sheetId="120" r:id="rId2"/>
    <sheet name="Abbildung 2" sheetId="24" r:id="rId3"/>
    <sheet name="Tabelle 2" sheetId="52" r:id="rId4"/>
    <sheet name="Tabelle 3" sheetId="122" r:id="rId5"/>
    <sheet name="Abbildung 3" sheetId="118" r:id="rId6"/>
    <sheet name="Abbildung 4" sheetId="116" r:id="rId7"/>
    <sheet name="Abbildung 5" sheetId="123" r:id="rId8"/>
    <sheet name="Tabelle 4" sheetId="124" r:id="rId9"/>
    <sheet name="Tabelle 5" sheetId="125" r:id="rId10"/>
    <sheet name="Tabelle 6" sheetId="127" r:id="rId11"/>
    <sheet name="Tabelle 7" sheetId="128" r:id="rId12"/>
    <sheet name="Abbildung 6" sheetId="78" r:id="rId13"/>
    <sheet name="Tabelle 8" sheetId="129" r:id="rId14"/>
    <sheet name="Abbildung 7" sheetId="119" r:id="rId15"/>
  </sheets>
  <calcPr calcId="145621"/>
</workbook>
</file>

<file path=xl/calcChain.xml><?xml version="1.0" encoding="utf-8"?>
<calcChain xmlns="http://schemas.openxmlformats.org/spreadsheetml/2006/main">
  <c r="E40" i="24" l="1"/>
  <c r="E39" i="24"/>
</calcChain>
</file>

<file path=xl/sharedStrings.xml><?xml version="1.0" encoding="utf-8"?>
<sst xmlns="http://schemas.openxmlformats.org/spreadsheetml/2006/main" count="1973" uniqueCount="342">
  <si>
    <t>:</t>
  </si>
  <si>
    <t>Sweden</t>
  </si>
  <si>
    <t>Finland</t>
  </si>
  <si>
    <t>United Kingdom</t>
  </si>
  <si>
    <t>Portugal</t>
  </si>
  <si>
    <t>Iceland</t>
  </si>
  <si>
    <t>Norway</t>
  </si>
  <si>
    <t>Switzerland</t>
  </si>
  <si>
    <t>Malta</t>
  </si>
  <si>
    <t>Turkey</t>
  </si>
  <si>
    <t>FYR of Macedonia</t>
  </si>
  <si>
    <t xml:space="preserve">Slovakia </t>
  </si>
  <si>
    <t>(% of total mass)</t>
  </si>
  <si>
    <t>(m³ per inhabitant)</t>
  </si>
  <si>
    <t>(million m³)</t>
  </si>
  <si>
    <t>STOP</t>
  </si>
  <si>
    <t>START</t>
  </si>
  <si>
    <t>Bookmark:</t>
  </si>
  <si>
    <t>Umwelt</t>
  </si>
  <si>
    <t>(in Mrd. m³)</t>
  </si>
  <si>
    <t xml:space="preserve">Abfluss </t>
  </si>
  <si>
    <t>(in Tsd. m³ pro Einwohner)</t>
  </si>
  <si>
    <t>(in Mio. m³)</t>
  </si>
  <si>
    <t>(in m³ je Einwohner)</t>
  </si>
  <si>
    <t>(in % der Gesamtmasse)</t>
  </si>
  <si>
    <t>Grundwasserentnahme</t>
  </si>
  <si>
    <t>Oberflächenwasserentnahme</t>
  </si>
  <si>
    <t>Landwirtschaftliche Verwertung</t>
  </si>
  <si>
    <t>Kompostierung und sonstige Verwertung</t>
  </si>
  <si>
    <t>Deponierung</t>
  </si>
  <si>
    <t>Verbrennung</t>
  </si>
  <si>
    <t>Andere</t>
  </si>
  <si>
    <t>Wasser</t>
  </si>
  <si>
    <t>Serbia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</si>
  <si>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</si>
  <si>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</si>
  <si>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</si>
  <si>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</si>
  <si>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</si>
  <si>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</si>
  <si>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</si>
  <si>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</si>
  <si>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</si>
  <si>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</si>
  <si>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</si>
  <si>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</si>
  <si>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</si>
  <si>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</si>
  <si>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</si>
  <si>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</si>
  <si>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</si>
  <si>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</si>
  <si>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(1 000 m³ per inhabitant)</t>
  </si>
  <si>
    <t>(billion m³)</t>
  </si>
  <si>
    <t>Tabelle 1: Süßwasserressourcen: langjährige Durchschnittsmengen (¹)</t>
  </si>
  <si>
    <t>(¹) Der Mindestzeitraum für die Berechnung der langfristigen Jahresdurchschnitte beträgt 20 Jahre.</t>
  </si>
  <si>
    <t>Freshwater resources per inhabitant (¹)</t>
  </si>
  <si>
    <t>Süßwasserressourcen pro Kopf (¹)</t>
  </si>
  <si>
    <t>Table 1: Freshwater resources — long-term annual average (¹)</t>
  </si>
  <si>
    <t>http://appsso.eurostat.ec.europa.eu/nui/show.do?query=BOOKMARK_DS-352414_QID_-7B2572A0_UID_-3F171EB0&amp;layout=WAT_PROC,L,X,0;GEO,L,Y,0;TIME,C,Z,0;UNIT,L,Z,1;INDICATORS,C,Z,2;&amp;zSelection=DS-352414TIME,LTAA;DS-352414INDICATORS,OBS_FLAG;DS-352414UNIT,MIO_M3;&amp;rankName1=UNIT_1_2_-1_2&amp;rankName2=INDICATORS_1_2_-1_2&amp;rankName3=TIME_1_0_0_0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</si>
  <si>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rFont val="Arial"/>
        <family val="2"/>
      </rPr>
      <t xml:space="preserve"> Eurostat (Online-Datencode: env_wat_res)</t>
    </r>
  </si>
  <si>
    <t>Figure 2: Freshwater resources per inhabitant — long-term average (¹)</t>
  </si>
  <si>
    <t>Abbildung 2: Süßwasserressourcen pro Einwohner — langfristiger Durchschnitt (¹)</t>
  </si>
  <si>
    <t>Bookmarks:</t>
  </si>
  <si>
    <t>(%)</t>
  </si>
  <si>
    <t>(in %)</t>
  </si>
  <si>
    <t>Figure 1: Share of external inflow from neighbouring territories in renewable freshwater resources — long-term average (¹)</t>
  </si>
  <si>
    <t>http://appsso.eurostat.ec.europa.eu/nui/show.do?query=BOOKMARK_DS-352414_QID_68F07591_UID_-3F171EB0&amp;layout=WAT_PROC,L,X,0;GEO,L,Y,0;TIME,C,Z,0;UNIT,L,Z,1;INDICATORS,C,Z,2;&amp;zSelection=DS-352414TIME,LTAA;DS-352414INDICATORS,OBS_FLAG;DS-352414UNIT,MIO_M3;&amp;rankName1=TIME_1_0_-1_2&amp;rankName2=UNIT_1_2_-1_2&amp;rankName3=INDICATORS_1_2_-1_2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</si>
  <si>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t>(²) Schätzung.</t>
  </si>
  <si>
    <t/>
  </si>
  <si>
    <t>http://appsso.eurostat.ec.europa.eu/nui/show.do?query=BOOKMARK_DS-352414_QID_E537A4B_UID_-3F171EB0&amp;layout=TIME,C,X,0;WAT_PROC,L,X,1;GEO,L,Y,0;UNIT,L,Z,0;INDICATORS,C,Z,1;&amp;zSelection=DS-352414UNIT,MIO_M3;DS-352414INDICATORS,OBS_FLAG;&amp;rankName1=UNIT_1_2_-1_2&amp;rankName2=INDICATORS_1_2_-1_2&amp;rankName3=TIME_1_0_0_0&amp;rankName4=WAT-PROC_1_2_1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</si>
  <si>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Der Mindestzeitraum für die Berechnung der langfristigen Jahresdurchschnitte beträgt 20 Jahre. Estland: nicht verfügbar.</t>
  </si>
  <si>
    <r>
      <t>Quelle:</t>
    </r>
    <r>
      <rPr>
        <sz val="9"/>
        <rFont val="Arial"/>
        <family val="2"/>
      </rPr>
      <t xml:space="preserve"> Eurostat (Online-Datencode: env_wat_abs)</t>
    </r>
  </si>
  <si>
    <t>http://appsso.eurostat.ec.europa.eu/nui/show.do?query=BOOKMARK_DS-352412_QID_69512AE9_UID_-3F171EB0&amp;layout=WAT_SRC,L,X,0;TIME,C,X,1;GEO,L,Y,0;WAT_PROC,L,Z,0;UNIT,L,Z,1;INDICATORS,C,Z,2;&amp;zSelection=DS-352412UNIT,MIO_M3;DS-352412INDICATORS,OBS_FLAG;DS-352412WAT_PROC,ABST;&amp;rankName1=UNIT_1_2_-1_2&amp;rankName2=INDICATORS_1_2_-1_2&amp;rankName3=WAT-PROC_1_2_-1_2&amp;rankName4=WAT-SRC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</si>
  <si>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Table 2: Groundwater and surface water abstraction, 2003–13</t>
  </si>
  <si>
    <t>Tabelle 2: Grundwasser- und Oberflächenwasserentnahme, 2003–13</t>
  </si>
  <si>
    <t>Albania</t>
  </si>
  <si>
    <t>Bosnia and Herzegovina</t>
  </si>
  <si>
    <t>Kosovo</t>
  </si>
  <si>
    <t>(¹) Daten für 2011 statt 2013.</t>
  </si>
  <si>
    <t>(²) Daten für 2012 statt 2013.</t>
  </si>
  <si>
    <t>(³) Daten für 2004 statt 2003.</t>
  </si>
  <si>
    <t>(⁴) Daten für 2007 statt 2008.</t>
  </si>
  <si>
    <t>(⁵) Daten für 2010 statt 2013.</t>
  </si>
  <si>
    <t>(⁷) Daten für 2009 statt 2008.</t>
  </si>
  <si>
    <t>(⁹) Bruch in der Reihe: 2013.</t>
  </si>
  <si>
    <t>(¹¹) Nur England und Wales: 2003.</t>
  </si>
  <si>
    <t>(¹³) Oberflächenwasserentnahme: Daten für 2012 statt 2013.</t>
  </si>
  <si>
    <t>(⁶) Daten für 2005 statt 2003.</t>
  </si>
  <si>
    <t>(⁸) Oberflächenwasserentnahme: Daten für 2005 statt 2003.</t>
  </si>
  <si>
    <t>(¹⁰) Daten für 2006 statt 2008.</t>
  </si>
  <si>
    <t>(¹²) Grundwasserentnahme: Daten für 2012 statt 2013.</t>
  </si>
  <si>
    <r>
      <t>Quelle:</t>
    </r>
    <r>
      <rPr>
        <sz val="9"/>
        <rFont val="Arial"/>
        <family val="2"/>
      </rPr>
      <t xml:space="preserve"> Eurostat (Online-Datencode: env_wat_use)</t>
    </r>
  </si>
  <si>
    <t>Tabelle 3: Bruttoentnahme — insgesamt, Salz- und Brackwasser, 2003–13</t>
  </si>
  <si>
    <t>http://appsso.eurostat.ec.europa.eu/nui/show.do?query=BOOKMARK_DS-354068_QID_6B92F0F1_UID_-3F171EB0&amp;layout=TIME,C,X,0;GEO,L,Y,0;WAT_PROC,L,Z,0;WAT_SRC,L,Z,1;UNIT,L,Z,2;INDICATORS,C,Z,3;&amp;zSelection=DS-354068UNIT,MIO_M3;DS-354068INDICATORS,OBS_FLAG;DS-354068WAT_SRC,NFW;DS-354068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</si>
  <si>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-352412_QID_-1FF914B8_UID_-3F171EB0&amp;layout=TIME,C,X,0;GEO,L,Y,0;WAT_PROC,L,Z,0;WAT_SRC,L,Z,1;UNIT,L,Z,2;INDICATORS,C,Z,3;&amp;zSelection=DS-352412UNIT,M3_HAB;DS-352412WAT_SRC,FRW;DS-352412INDICATORS,OBS_FLAG;DS-352412WAT_PROC,ABS_PWS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</si>
  <si>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3: Total freshwater abstraction by public water supply, 2013</t>
  </si>
  <si>
    <t>Abbildung 3: Gesamtsüßwasserentnahmen für die öffentliche Wasserversorgung, 2013</t>
  </si>
  <si>
    <t>(¹) 2012.</t>
  </si>
  <si>
    <t>(²) 2007.</t>
  </si>
  <si>
    <t>(⁴) 2011.</t>
  </si>
  <si>
    <t>(⁵) 2010.</t>
  </si>
  <si>
    <t>(⁷) 2009.</t>
  </si>
  <si>
    <t>(³) Vorläufig.</t>
  </si>
  <si>
    <t>(⁶) Schätzung.</t>
  </si>
  <si>
    <t>Abbildung 4: Gesamtsüßwasserentnahmen für die öffentliche Wasserversorgung, ausgewählten Mitgliedsstaaten, 1990–2013</t>
  </si>
  <si>
    <t>http://appsso.eurostat.ec.europa.eu/nui/show.do?query=BOOKMARK_DS-352412_QID_-2C096169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</si>
  <si>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1990, 1992, 1994–96 und 2013: nicht verfügbar.</t>
  </si>
  <si>
    <t>(²) 2013: nicht verfügbar.</t>
  </si>
  <si>
    <t>(³) 1991–92 und 2010–13: nicht verfügbar.</t>
  </si>
  <si>
    <t>Figure 5: Water use from public water supply, 2013</t>
  </si>
  <si>
    <r>
      <t>Quelle:</t>
    </r>
    <r>
      <rPr>
        <sz val="9"/>
        <rFont val="Arial"/>
        <family val="2"/>
      </rPr>
      <t xml:space="preserve"> Eurostat (Online-Datencode: env_wat_cat)</t>
    </r>
  </si>
  <si>
    <t>http://appsso.eurostat.ec.europa.eu/nui/show.do?query=BOOKMARK_DS-354066_QID_D04C910_UID_-3F171EB0&amp;layout=NACE_R2,L,X,0;TIME,C,X,1;GEO,L,Y,0;WAT_PROC,L,Z,0;UNIT,L,Z,1;INDICATORS,C,Z,2;&amp;zSelection=DS-354066UNIT,MIO_M3;DS-354066INDICATORS,OBS_FLAG;DS-354066WAT_PROC,PWS;&amp;rankName1=UNIT_1_2_-1_2&amp;rankName2=INDICATORS_1_2_-1_2&amp;rankName3=WAT-PROC_1_2_-1_2&amp;rankName4=NACE-R2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</si>
  <si>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-054722_QID_38DA35E3_UID_-3F171EB0&amp;layout=TIME,C,X,0;GEO,L,Y,0;INDIC_DE,L,Z,0;INDICATORS,C,Z,1;&amp;zSelection=DS-054722INDIC_DE,AVG;DS-054722INDICATORS,OBS_FLA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</si>
  <si>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 xml:space="preserve">Alle NACE Aktivitäten </t>
  </si>
  <si>
    <t>Private Haushalte</t>
  </si>
  <si>
    <t>Abbildung 5: Wassernutzung von öffentliche Wasserversorgung, 2013</t>
  </si>
  <si>
    <t>(¹¹) Schätzung.</t>
  </si>
  <si>
    <t>(¹²) Nicht verfügbar.</t>
  </si>
  <si>
    <t>(¹³) Durchschnittsbevölkerung für 2012 statt 2013.</t>
  </si>
  <si>
    <t>(¹⁴) Private Haushalte: 2009. Alle NACE Aktivitäten: nicht verfügbar.</t>
  </si>
  <si>
    <t>(¹) Alle NACE Aktivitäten und private Haushalte.</t>
  </si>
  <si>
    <t>(²) 2011.</t>
  </si>
  <si>
    <t>(³) 2007.</t>
  </si>
  <si>
    <t>(⁴) 2012.</t>
  </si>
  <si>
    <t>(⁵) 2005.</t>
  </si>
  <si>
    <t>(⁶) 2010.</t>
  </si>
  <si>
    <t>(⁷) 2004.</t>
  </si>
  <si>
    <t>(⁸) 2009.</t>
  </si>
  <si>
    <t>(⁹) Vorläufig.</t>
  </si>
  <si>
    <t>(¹⁰) Private Haushalte: Schätzung.</t>
  </si>
  <si>
    <t>Abbildung 1: Anteil an tatsächlicher externer Zufluss in erneuerbare Süßwasser-Ressourcen — langfristiger Durchschnitt (¹)</t>
  </si>
  <si>
    <r>
      <t>Quelle:</t>
    </r>
    <r>
      <rPr>
        <sz val="9"/>
        <rFont val="Arial"/>
        <family val="2"/>
      </rPr>
      <t xml:space="preserve"> Eurostat (Online-Datencode: env_ww_con)</t>
    </r>
  </si>
  <si>
    <t>http://appsso.eurostat.ec.europa.eu/nui/show.do?query=BOOKMARK_DS-354072_QID_66A4ACBF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</si>
  <si>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rFont val="Arial"/>
        <family val="2"/>
      </rPr>
      <t xml:space="preserve"> Eurostat (Online-Datencode: env_ww_spd)</t>
    </r>
  </si>
  <si>
    <t>http://appsso.eurostat.ec.europa.eu/nui/show.do?query=BOOKMARK_DS-354085_QID_40DD9D8_UID_-3F171EB0&amp;layout=WW_TPAR,L,X,0;TIME,C,Y,0;GEO,L,Y,1;WW_TP,L,Z,0;UNIT,L,Z,1;INDICATORS,C,Z,2;&amp;zSelection=DS-354085WW_TP,URB;DS-354085INDICATORS,OBS_FLAG;DS-354085UNIT,THS_T;&amp;rankName1=WW-TP_1_2_-1_2&amp;rankName2=UNIT_1_2_-1_2&amp;rankName3=INDICATORS_1_2_-1_2&amp;rankName4=WW-TPAR_1_2_0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</si>
  <si>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t>Table 4: Water use by economic sector — public water supply, 2013</t>
  </si>
  <si>
    <t>Tabelle 4: Wassernutzung nach Wirtschaftssektor — öffentliche Wasserversorgung, 2013</t>
  </si>
  <si>
    <t>Land- und Forstwirtschaft, Fischerei</t>
  </si>
  <si>
    <t>Industrie und Baugewerbe</t>
  </si>
  <si>
    <t>Verarbeitendes Gewerbe</t>
  </si>
  <si>
    <t>Dienstleistungen</t>
  </si>
  <si>
    <t>Elektrizitäts-erzeugung und -verteilung</t>
  </si>
  <si>
    <t>Private 
Haushalte</t>
  </si>
  <si>
    <t>http://appsso.eurostat.ec.europa.eu/nui/show.do?query=BOOKMARK_DS-354066_QID_4E21072F_UID_-3F171EB0&amp;layout=NACE_R2,L,X,0;TIME,C,Y,0;GEO,L,Y,1;WAT_PROC,L,Z,0;UNIT,L,Z,1;INDICATORS,C,Z,2;&amp;zSelection=DS-354066UNIT,MIO_M3;DS-354066WAT_PROC,PWS;DS-354066INDICATORS,OBS_FLAG;&amp;rankName1=UNIT_1_2_-1_2&amp;rankName2=INDICATORS_1_2_-1_2&amp;rankName3=WAT-PROC_1_2_-1_2&amp;rankName4=NACE-R2_1_2_0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</si>
  <si>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t>(¹) 2011.</t>
  </si>
  <si>
    <t>(²) 2012.</t>
  </si>
  <si>
    <t>(³) 2010.</t>
  </si>
  <si>
    <t>(⁴) 2009.</t>
  </si>
  <si>
    <t>(¹) Belgien, Dänemark, Griechenland, Spanien, Zypern, Litauen, Luxemburg, Niederlande, Österreich, Portugal, Finnland, Schweden und Vereinigtes Königreich: 2012. Italien: 2010. Kroatien: nicht verfügbar.</t>
  </si>
  <si>
    <t>davon:</t>
  </si>
  <si>
    <r>
      <t>Quelle:</t>
    </r>
    <r>
      <rPr>
        <sz val="9"/>
        <rFont val="Arial"/>
        <family val="2"/>
      </rPr>
      <t xml:space="preserve"> Eurostat (Online-Datencodes: env_wat_cat und demo_gind)</t>
    </r>
  </si>
  <si>
    <t>See Figure 5</t>
  </si>
  <si>
    <t>http://appsso.eurostat.ec.europa.eu/nui/show.do?query=BOOKMARK_DS-354066_QID_-3F7A931C_UID_-3F171EB0&amp;layout=TIME,C,X,0;NACE_R2,L,X,1;GEO,L,Y,0;WAT_PROC,L,Y,1;UNIT,L,Z,0;INDICATORS,C,Z,1;&amp;zSelection=DS-354066UNIT,MIO_M3;DS-354066INDICATORS,OBS_FLAG;&amp;rankName1=UNIT_1_2_-1_2&amp;rankName2=INDICATORS_1_2_-1_2&amp;rankName3=TIME_1_0_0_0&amp;rankName4=NACE-R2_1_2_1_0&amp;rankName5=GEO_1_2_0_1&amp;rankName6=WAT-PROC_1_2_1_1&amp;sortC=ASC_-1_FIRST&amp;rStp=&amp;cStp=&amp;rDCh=&amp;cDCh=&amp;rDM=true&amp;cDM=true&amp;footnes=false&amp;empty=false&amp;wai=false&amp;time_mode=ROLLING&amp;time_most_recent=false&amp;lang=EN&amp;cfo=%23%23%23%2C%23%23%23.%23%23%23</t>
  </si>
  <si>
    <t>Table 5: Use of water by the domestic sector (households and services) — all sources, 2003–13 (¹)</t>
  </si>
  <si>
    <t>(²) Public water supply only.</t>
  </si>
  <si>
    <t>(³) Bruch in der Reihe: 2012.</t>
  </si>
  <si>
    <t>(¹) Bruch in der Reihe: 2004 und 2010.</t>
  </si>
  <si>
    <t>(⁵) Bruch in der Reihe: 2010.</t>
  </si>
  <si>
    <t>(⁶) Bruch in der Reihe: 2011.</t>
  </si>
  <si>
    <t>(⁴) Ohne privaten Haushalten.</t>
  </si>
  <si>
    <t>Tabelle 5: Verwendung von Wasser nach privaten Haushalten und Dienstleistungen — alle Wasserquellen, 2003–13 (¹)</t>
  </si>
  <si>
    <r>
      <t>Quelle:</t>
    </r>
    <r>
      <rPr>
        <sz val="9"/>
        <rFont val="Arial"/>
        <family val="2"/>
      </rPr>
      <t xml:space="preserve"> Eurostat (Online-Datencode: env_wat_ind)</t>
    </r>
  </si>
  <si>
    <t>Table 6: Water use in manufacturing by supply category, 2003–13</t>
  </si>
  <si>
    <t>Tabelle 6: Wassernutzung in der verarbeitenden Industrie nach Art der Versorgung, 2003–13</t>
  </si>
  <si>
    <t>Öffentliche Wasserversorgung</t>
  </si>
  <si>
    <t>Selbst- und sonstige Versorgung</t>
  </si>
  <si>
    <t>http://appsso.eurostat.ec.europa.eu/nui/show.do?query=BOOKMARK_DS-354087_QID_457E946A_UID_-3F171EB0&amp;layout=WAT_PROC,L,X,0;TIME,C,X,1;GEO,L,Y,0;NACE_R2,L,Z,0;UNIT,L,Z,1;INDICATORS,C,Z,2;&amp;zSelection=DS-354087INDICATORS,OBS_FLAG;DS-354087NACE_R2,C;DS-354087UNIT,MIO_M3;&amp;rankName1=UNIT_1_2_-1_2&amp;rankName2=INDICATORS_1_2_-1_2&amp;rankName3=NACE-R2_1_2_-1_2&amp;rankName4=WAT-PROC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</si>
  <si>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(¹) Bruch in der Reihe: 2013.</t>
  </si>
  <si>
    <r>
      <t>Quelle:</t>
    </r>
    <r>
      <rPr>
        <sz val="9"/>
        <rFont val="Arial"/>
        <family val="2"/>
      </rPr>
      <t xml:space="preserve"> Eurostat (Online-Datencode: env_watuse_rb)</t>
    </r>
  </si>
  <si>
    <t>http://appsso.eurostat.ec.europa.eu/nui/show.do?query=BOOKMARK_DS-373128_QID_-4866C63E_UID_-3F171EB0&amp;layout=TIME,C,X,0;NACE_R2,L,X,1;RBD,L,Y,0;WAT_PROC,L,Z,0;UNIT,L,Z,1;INDICATORS,C,Z,2;&amp;zSelection=DS-373128UNIT,MIO_M3;DS-373128WAT_PROC,PWS_SOWS;DS-373128INDICATORS,OBS_FLAG;&amp;rankName1=UNIT_1_2_-1_2&amp;rankName2=INDICATORS_1_2_-1_2&amp;rankName3=WAT-PROC_1_2_-1_2&amp;rankName4=TIME_1_0_0_0&amp;rankName5=NACE-R2_1_2_1_0&amp;rankName6=RBD_1_2_0_1&amp;sortC=ASC_-1_FIRST&amp;rStp=&amp;cStp=&amp;rDCh=&amp;cDCh=&amp;rDM=true&amp;cDM=true&amp;footnes=false&amp;empty=false&amp;wai=false&amp;time_mode=ROLLING&amp;time_most_recent=false&amp;lang=EN&amp;cfo=%23%23%23%2C%23%23%23.%23%23%23</t>
  </si>
  <si>
    <t>Flussgebietseinheit</t>
  </si>
  <si>
    <t>(in % der Gesamt)</t>
  </si>
  <si>
    <t>Insgesamt — Alle NACE-Wirtschaftszweige
(in Mio. m³)</t>
  </si>
  <si>
    <t>Industrie und 
Baugewerbe</t>
  </si>
  <si>
    <t>Danube (BG)</t>
  </si>
  <si>
    <t>East Aegean (BG)</t>
  </si>
  <si>
    <t>Labe/Elbe (CZ)</t>
  </si>
  <si>
    <t>Thessalia (EL)</t>
  </si>
  <si>
    <t>Central Macedonia (EL)</t>
  </si>
  <si>
    <t>Table 7: Water use by river basin district, 2011 (¹)</t>
  </si>
  <si>
    <t>Tabelle 7: Wassernutzung nach Flussgebietseinheit, 2011 (¹)</t>
  </si>
  <si>
    <t>Danube (DE) (²)</t>
  </si>
  <si>
    <t>Rhine (DE) (²)</t>
  </si>
  <si>
    <t>Weser (DE) (²)</t>
  </si>
  <si>
    <t>Elbe/Labe (DE) (²)</t>
  </si>
  <si>
    <t>Cyprus (CY) (²)</t>
  </si>
  <si>
    <t>Ems (NL) (²)</t>
  </si>
  <si>
    <t>Maas/Meuse (NL) (²)</t>
  </si>
  <si>
    <t>Rhine (NL) (²)</t>
  </si>
  <si>
    <t>Schelde/Escaut (NL) (²)</t>
  </si>
  <si>
    <t>(²) 2010.</t>
  </si>
  <si>
    <t>Schelde/Escaut (BE) (²)(³)</t>
  </si>
  <si>
    <t>(³) Brüssel und Flandern.</t>
  </si>
  <si>
    <t>(¹) Auf Grundlage der verfügbaren Informationen: Flussgebietseinheiten mit &gt; 1 Mrd. m³ Wasser.</t>
  </si>
  <si>
    <t>http://appsso.eurostat.ec.europa.eu/nui/show.do?query=BOOKMARK_DS-354072_QID_-6D6CFD9B_UID_-3F171EB0&amp;layout=TIME,C,X,0;WW_TP,L,X,1;GEO,L,Y,0;UNIT,L,Z,0;INDICATORS,C,Z,1;&amp;zSelection=DS-354072INDICATORS,OBS_FLAG;DS-354072UNIT,PC;&amp;rankName1=UNIT_1_2_-1_2&amp;rankName2=INDICATORS_1_2_-1_2&amp;rankName3=TIME_1_0_0_0&amp;rankName4=WW-TP_1_2_1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</si>
  <si>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Table 3: Total gross abstraction of non-freshwater sources, 2003–13</t>
  </si>
  <si>
    <t>Figure 4: Total freshwater abstraction by public water supply, selected EU Member States, 1990–2013</t>
  </si>
  <si>
    <t>B. Evapotranspiration</t>
  </si>
  <si>
    <t>A. Niederschlag</t>
  </si>
  <si>
    <t>C. Interner Fluss 
(C. = A.–B.)</t>
  </si>
  <si>
    <t>D. Externer Zufluss</t>
  </si>
  <si>
    <t>E. Süsswasser-ressourcen (E. = C.+D.)</t>
  </si>
  <si>
    <t>Figure 7: Sewage sludge disposal from urban wastewater treatment, by type of treatment, 2013 (¹)</t>
  </si>
  <si>
    <t>Abbildung 7: Entsorgung von Klärschlamm aus der Behandlung von kommunalem Abwasser, nach Behandlungsarten, 2013 (¹)</t>
  </si>
  <si>
    <t>Table 8: Share of the population connected to at least secondary urban wastewater treatment, 2003–13</t>
  </si>
  <si>
    <t>Tabelle 8: Bevölkerungsanteil mit Anschluss an kommunale Kläranlagen mit zumindest sekundärer Behandlung, 2003–13</t>
  </si>
  <si>
    <t>Figure 6: Share of the population connected to urban wastewater treatment, selected EU Member States, 2003–13 (¹)</t>
  </si>
  <si>
    <t>Abbildung 6: Bevölkerungsanteil mit Anschluss an kommunale Kläranlagen, ausgewählten Mitgliedsstaaten, 2003–13 (¹)</t>
  </si>
  <si>
    <t>Ungarn</t>
  </si>
  <si>
    <t>Niederlande</t>
  </si>
  <si>
    <t>Slowakei</t>
  </si>
  <si>
    <t>Bulgarien</t>
  </si>
  <si>
    <t>Kroatien</t>
  </si>
  <si>
    <t>Lettland</t>
  </si>
  <si>
    <t>Luxemburg</t>
  </si>
  <si>
    <t>Slowenien</t>
  </si>
  <si>
    <t>Deutschland</t>
  </si>
  <si>
    <t>Belgien</t>
  </si>
  <si>
    <t>Litauen</t>
  </si>
  <si>
    <t>Österreich</t>
  </si>
  <si>
    <t>Italien</t>
  </si>
  <si>
    <t>Griechenland</t>
  </si>
  <si>
    <t>Polen</t>
  </si>
  <si>
    <t>Schweden</t>
  </si>
  <si>
    <t>Irland</t>
  </si>
  <si>
    <t>Rumänien</t>
  </si>
  <si>
    <t>Frankreich</t>
  </si>
  <si>
    <t>Finnland</t>
  </si>
  <si>
    <t>Spanien</t>
  </si>
  <si>
    <t>Zypern</t>
  </si>
  <si>
    <t>Serbien</t>
  </si>
  <si>
    <t>Schweiz</t>
  </si>
  <si>
    <t>Norwegen</t>
  </si>
  <si>
    <t>Türkei</t>
  </si>
  <si>
    <t>Island</t>
  </si>
  <si>
    <t>Tsch. Republik</t>
  </si>
  <si>
    <t>Ver. Königreich</t>
  </si>
  <si>
    <t>Dänemark (²)</t>
  </si>
  <si>
    <t>Estland</t>
  </si>
  <si>
    <t>Dänemark</t>
  </si>
  <si>
    <t>Irland (²)</t>
  </si>
  <si>
    <t>Portugal (³)</t>
  </si>
  <si>
    <t>Frankreich (²)</t>
  </si>
  <si>
    <t>Ver. Königreich (³)</t>
  </si>
  <si>
    <t>Rumänien (³)</t>
  </si>
  <si>
    <t>Albanien</t>
  </si>
  <si>
    <t>Belgien (¹)</t>
  </si>
  <si>
    <t>Deutschland (³)(⁴)(⁵)</t>
  </si>
  <si>
    <t>Irland (⁴)(⁶)</t>
  </si>
  <si>
    <t>Griechenland (⁴)</t>
  </si>
  <si>
    <t>Spanien (²)</t>
  </si>
  <si>
    <t>Zypern </t>
  </si>
  <si>
    <t>Litauen (²)</t>
  </si>
  <si>
    <t>Luxemburg (⁷)</t>
  </si>
  <si>
    <t>Ungarn (²)(⁸)</t>
  </si>
  <si>
    <t>Niederlande (²)</t>
  </si>
  <si>
    <t>Slowenien (⁹)</t>
  </si>
  <si>
    <t>Finnland (¹⁰)</t>
  </si>
  <si>
    <t>Schweden (⁴)(⁵)</t>
  </si>
  <si>
    <t>Ver. Königreich (²)(¹¹)</t>
  </si>
  <si>
    <t>Island (¹²)</t>
  </si>
  <si>
    <t>Schweiz (²)</t>
  </si>
  <si>
    <t>EJR Mazedonien</t>
  </si>
  <si>
    <t>Türkei (¹³)</t>
  </si>
  <si>
    <t>Bosnien und Herzegowina (³)</t>
  </si>
  <si>
    <t>Kosovo (⁶)</t>
  </si>
  <si>
    <t>Italien (¹)</t>
  </si>
  <si>
    <t>Kroatien (³)</t>
  </si>
  <si>
    <t>Spanien (¹)</t>
  </si>
  <si>
    <t>Schweden (⁵)</t>
  </si>
  <si>
    <t>Ver. Königreich (¹)</t>
  </si>
  <si>
    <t>Portugal (¹)</t>
  </si>
  <si>
    <t>Frankreich (¹)</t>
  </si>
  <si>
    <t>Österreich (⁵)</t>
  </si>
  <si>
    <t>Finnland (⁶)</t>
  </si>
  <si>
    <t>Niederlande (¹)</t>
  </si>
  <si>
    <t>Belgien (⁷)</t>
  </si>
  <si>
    <t>Dänemark (¹)</t>
  </si>
  <si>
    <t>Deutschland (⁵)</t>
  </si>
  <si>
    <t>Litauen (¹)</t>
  </si>
  <si>
    <t>Island (¹)</t>
  </si>
  <si>
    <t>Bosnien und Herzegowina (¹)</t>
  </si>
  <si>
    <t>Kosovo (⁴)</t>
  </si>
  <si>
    <t>Türkei (¹)</t>
  </si>
  <si>
    <t>Belgien (³)</t>
  </si>
  <si>
    <t>Irland (¹)(²)</t>
  </si>
  <si>
    <t>Lettland (¹)(³)</t>
  </si>
  <si>
    <t>Zypern (⁴)</t>
  </si>
  <si>
    <t>Italien (¹)(²)</t>
  </si>
  <si>
    <t>Spanien (⁴)</t>
  </si>
  <si>
    <t>Österreich (⁶)</t>
  </si>
  <si>
    <t>Dänemark (⁷)</t>
  </si>
  <si>
    <t>Portugal (⁸)</t>
  </si>
  <si>
    <t>Kroatien (⁹)</t>
  </si>
  <si>
    <t>Niederlande (⁴)</t>
  </si>
  <si>
    <t>Ver. Königreich (²)</t>
  </si>
  <si>
    <t>Malta (¹⁰)</t>
  </si>
  <si>
    <t>Deutschland (⁷)</t>
  </si>
  <si>
    <t>Griechenland (⁸)</t>
  </si>
  <si>
    <t>Slowakei (¹)</t>
  </si>
  <si>
    <t>Slowenien (¹¹)</t>
  </si>
  <si>
    <t>Rumänien (¹¹)</t>
  </si>
  <si>
    <t>Estland (¹)</t>
  </si>
  <si>
    <t>Litauen (⁴)(¹⁰)</t>
  </si>
  <si>
    <t>Belgien (²)</t>
  </si>
  <si>
    <t>Luxemburg (¹²)</t>
  </si>
  <si>
    <t>Finnland (¹²)</t>
  </si>
  <si>
    <t>Island (⁵)</t>
  </si>
  <si>
    <t>Albanien (¹)</t>
  </si>
  <si>
    <t>Norwegen (¹⁴)</t>
  </si>
  <si>
    <t>Serbien (¹¹)</t>
  </si>
  <si>
    <t>Kosovo (¹³)</t>
  </si>
  <si>
    <t>EJR Mazedonien (⁵)</t>
  </si>
  <si>
    <t>Türkei (⁴)</t>
  </si>
  <si>
    <t>Bosnien und Herzegowina</t>
  </si>
  <si>
    <t>Griechenland (¹)</t>
  </si>
  <si>
    <t>Österreich (³)</t>
  </si>
  <si>
    <t>Portugal (⁴)</t>
  </si>
  <si>
    <t>Norwegen (⁴)</t>
  </si>
  <si>
    <t>Türkei (³)</t>
  </si>
  <si>
    <t>Tsch. Republik (²)</t>
  </si>
  <si>
    <t>Griechenland (²)</t>
  </si>
  <si>
    <t>Kroatien (²)</t>
  </si>
  <si>
    <t>Ungarn (²)(³)</t>
  </si>
  <si>
    <t>Österreich (⁴)</t>
  </si>
  <si>
    <t>Polen (²)(⁵)</t>
  </si>
  <si>
    <t>Portugal (²)</t>
  </si>
  <si>
    <t>Slowenien (²)</t>
  </si>
  <si>
    <t>Schweden (²)</t>
  </si>
  <si>
    <t>Norwegen (²)</t>
  </si>
  <si>
    <t>EJR Mazedonien (²)</t>
  </si>
  <si>
    <t>Serbien (²)(⁶)</t>
  </si>
  <si>
    <t>Türkei (²)</t>
  </si>
  <si>
    <t>Bosnien und Herzegowina (²)</t>
  </si>
  <si>
    <t>Kosovo (²)(⁶)</t>
  </si>
  <si>
    <t>Slowenien (¹)</t>
  </si>
  <si>
    <t>Belgien </t>
  </si>
  <si>
    <r>
      <rPr>
        <sz val="9"/>
        <rFont val="Arial"/>
        <family val="2"/>
      </rPr>
      <t>(¹) Die Auswahl basiert auf den EU-Mitgliedstaaten, für die von 2003-2013 eine vollständige Zeitreihe zur Verfügung stand. 
Die Grafik zeigt die sechs EU-Mitgliedstaaten mit dem schnellsten Anschlusszuwachs in diesem Zeitraum.</t>
    </r>
  </si>
  <si>
    <r>
      <t>Quelle:</t>
    </r>
    <r>
      <rPr>
        <sz val="9"/>
        <rFont val="Arial"/>
        <family val="2"/>
      </rPr>
      <t xml:space="preserve"> Eurostat (Online-Datencode: env_ww_con)</t>
    </r>
  </si>
  <si>
    <t>Anteil an tatsächlicher externer Zufluss in erneuerbare Süßwasser-Ressourcen — langfristiger Durchschnitt (%)</t>
  </si>
  <si>
    <t>Alle 
NACE 
Aktivitäten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</si>
</sst>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0.000"/>
    <numFmt numFmtId="170" formatCode="0.00000"/>
  </numFmts>
  <fonts count="22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13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b/>
      <sz val="11"/>
      <color indexed="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name val="Arial"/>
      <family val="2"/>
      <charset val="161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30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1" fillId="0" borderId="0" xfId="0" applyFont="1" applyFill="1" applyBorder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0" fontId="13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/>
    <xf numFmtId="0" fontId="5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/>
    <xf numFmtId="0" fontId="4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0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indent="1"/>
    </xf>
    <xf numFmtId="1" fontId="4" fillId="0" borderId="0" xfId="2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3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1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1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0" fillId="0" borderId="0" xfId="1" applyNumberFormat="1" applyFont="1" applyFill="1" applyBorder="1" applyAlignment="1"/>
    <xf numFmtId="166" fontId="4" fillId="0" borderId="2" xfId="2" applyNumberFormat="1" applyFont="1" applyFill="1" applyBorder="1" applyAlignment="1">
      <alignment horizontal="right" vertical="center"/>
    </xf>
    <xf numFmtId="166" fontId="10" fillId="0" borderId="2" xfId="0" applyNumberFormat="1" applyFont="1" applyFill="1" applyBorder="1" applyAlignment="1">
      <alignment horizontal="right" vertical="center"/>
    </xf>
    <xf numFmtId="167" fontId="4" fillId="0" borderId="2" xfId="2" applyNumberFormat="1" applyFont="1" applyFill="1" applyBorder="1" applyAlignment="1">
      <alignment horizontal="right" vertical="center"/>
    </xf>
    <xf numFmtId="168" fontId="4" fillId="0" borderId="9" xfId="2" applyNumberFormat="1" applyFont="1" applyFill="1" applyBorder="1" applyAlignment="1">
      <alignment horizontal="right" vertical="center"/>
    </xf>
    <xf numFmtId="168" fontId="4" fillId="0" borderId="2" xfId="2" applyNumberFormat="1" applyFont="1" applyFill="1" applyBorder="1" applyAlignment="1">
      <alignment horizontal="right" vertical="center"/>
    </xf>
    <xf numFmtId="168" fontId="10" fillId="0" borderId="2" xfId="0" applyNumberFormat="1" applyFont="1" applyFill="1" applyBorder="1" applyAlignment="1">
      <alignment horizontal="right" vertical="center"/>
    </xf>
    <xf numFmtId="167" fontId="4" fillId="0" borderId="9" xfId="2" applyNumberFormat="1" applyFont="1" applyFill="1" applyBorder="1" applyAlignment="1">
      <alignment horizontal="right" vertical="center"/>
    </xf>
    <xf numFmtId="168" fontId="10" fillId="0" borderId="2" xfId="2" applyNumberFormat="1" applyFont="1" applyFill="1" applyBorder="1" applyAlignment="1">
      <alignment horizontal="right" vertical="center"/>
    </xf>
    <xf numFmtId="168" fontId="10" fillId="0" borderId="3" xfId="0" applyNumberFormat="1" applyFont="1" applyFill="1" applyBorder="1" applyAlignment="1">
      <alignment horizontal="right" vertical="center"/>
    </xf>
    <xf numFmtId="168" fontId="10" fillId="0" borderId="4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166" fontId="0" fillId="0" borderId="4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8" fontId="0" fillId="0" borderId="9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/>
    <xf numFmtId="170" fontId="4" fillId="0" borderId="0" xfId="0" applyNumberFormat="1" applyFont="1" applyFill="1" applyBorder="1"/>
    <xf numFmtId="169" fontId="4" fillId="0" borderId="0" xfId="0" applyNumberFormat="1" applyFont="1" applyFill="1" applyBorder="1"/>
    <xf numFmtId="164" fontId="4" fillId="0" borderId="0" xfId="0" applyNumberFormat="1" applyFont="1" applyFill="1" applyBorder="1"/>
    <xf numFmtId="0" fontId="10" fillId="0" borderId="0" xfId="0" applyFont="1" applyFill="1" applyBorder="1"/>
    <xf numFmtId="0" fontId="10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6" fontId="10" fillId="0" borderId="4" xfId="0" applyNumberFormat="1" applyFont="1" applyFill="1" applyBorder="1" applyAlignment="1">
      <alignment horizontal="right" vertical="center"/>
    </xf>
    <xf numFmtId="166" fontId="10" fillId="0" borderId="2" xfId="2" applyNumberFormat="1" applyFont="1" applyFill="1" applyBorder="1" applyAlignment="1">
      <alignment horizontal="right" vertical="center"/>
    </xf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Fill="1" applyBorder="1"/>
    <xf numFmtId="164" fontId="10" fillId="0" borderId="0" xfId="0" applyNumberFormat="1" applyFont="1"/>
    <xf numFmtId="166" fontId="0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Font="1" applyFill="1" applyBorder="1" applyAlignment="1"/>
    <xf numFmtId="164" fontId="17" fillId="0" borderId="0" xfId="0" applyNumberFormat="1" applyFont="1" applyFill="1" applyBorder="1"/>
    <xf numFmtId="168" fontId="0" fillId="0" borderId="10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7" fontId="0" fillId="0" borderId="9" xfId="0" applyNumberFormat="1" applyFont="1" applyFill="1" applyBorder="1" applyAlignment="1">
      <alignment horizontal="right" vertical="center"/>
    </xf>
    <xf numFmtId="168" fontId="0" fillId="0" borderId="7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8" fontId="0" fillId="0" borderId="1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168" fontId="0" fillId="0" borderId="12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168" fontId="0" fillId="0" borderId="19" xfId="0" applyNumberFormat="1" applyFont="1" applyFill="1" applyBorder="1" applyAlignment="1">
      <alignment horizontal="right" vertical="center"/>
    </xf>
    <xf numFmtId="168" fontId="0" fillId="0" borderId="8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168" fontId="0" fillId="0" borderId="21" xfId="0" applyNumberFormat="1" applyFont="1" applyFill="1" applyBorder="1" applyAlignment="1">
      <alignment horizontal="right" vertical="center"/>
    </xf>
    <xf numFmtId="168" fontId="0" fillId="0" borderId="20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7" xfId="0" applyNumberFormat="1" applyFont="1" applyFill="1" applyBorder="1" applyAlignment="1">
      <alignment horizontal="right" vertical="center"/>
    </xf>
    <xf numFmtId="167" fontId="0" fillId="0" borderId="10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8" fontId="10" fillId="0" borderId="8" xfId="0" applyNumberFormat="1" applyFont="1" applyFill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168" fontId="0" fillId="0" borderId="22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0" fontId="5" fillId="0" borderId="11" xfId="0" applyFont="1" applyFill="1" applyBorder="1"/>
    <xf numFmtId="0" fontId="4" fillId="0" borderId="11" xfId="0" applyFont="1" applyFill="1" applyBorder="1"/>
    <xf numFmtId="168" fontId="10" fillId="0" borderId="2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right"/>
    </xf>
    <xf numFmtId="167" fontId="4" fillId="0" borderId="8" xfId="2" applyNumberFormat="1" applyFont="1" applyFill="1" applyBorder="1" applyAlignment="1">
      <alignment horizontal="right" vertical="center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4" fillId="0" borderId="8" xfId="2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166" fontId="10" fillId="0" borderId="16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wrapText="1"/>
    </xf>
    <xf numFmtId="0" fontId="5" fillId="0" borderId="11" xfId="0" applyFont="1" applyFill="1" applyBorder="1" applyAlignment="1">
      <alignment vertical="center"/>
    </xf>
    <xf numFmtId="167" fontId="0" fillId="0" borderId="1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67" fontId="4" fillId="0" borderId="13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66" fontId="0" fillId="0" borderId="10" xfId="0" applyNumberFormat="1" applyFont="1" applyFill="1" applyBorder="1" applyAlignment="1">
      <alignment horizontal="right" vertical="center"/>
    </xf>
    <xf numFmtId="166" fontId="4" fillId="0" borderId="9" xfId="2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167" fontId="4" fillId="0" borderId="19" xfId="2" applyNumberFormat="1" applyFont="1" applyFill="1" applyBorder="1" applyAlignment="1">
      <alignment horizontal="right" vertical="center"/>
    </xf>
    <xf numFmtId="166" fontId="0" fillId="0" borderId="19" xfId="0" applyNumberFormat="1" applyFont="1" applyFill="1" applyBorder="1" applyAlignment="1">
      <alignment horizontal="right" vertical="center"/>
    </xf>
    <xf numFmtId="167" fontId="0" fillId="0" borderId="23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6" fontId="4" fillId="0" borderId="18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66" fontId="4" fillId="0" borderId="24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>
      <alignment horizontal="right" vertical="center"/>
    </xf>
    <xf numFmtId="167" fontId="4" fillId="0" borderId="12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0" fillId="0" borderId="27" xfId="0" applyNumberFormat="1" applyFont="1" applyFill="1" applyBorder="1" applyAlignment="1">
      <alignment horizontal="right" vertical="center"/>
    </xf>
    <xf numFmtId="166" fontId="4" fillId="0" borderId="28" xfId="2" applyNumberFormat="1" applyFont="1" applyFill="1" applyBorder="1" applyAlignment="1">
      <alignment horizontal="right" vertical="center"/>
    </xf>
    <xf numFmtId="167" fontId="0" fillId="0" borderId="28" xfId="2" applyNumberFormat="1" applyFont="1" applyFill="1" applyBorder="1" applyAlignment="1">
      <alignment horizontal="right" vertical="center"/>
    </xf>
    <xf numFmtId="167" fontId="0" fillId="0" borderId="28" xfId="0" applyNumberFormat="1" applyFont="1" applyFill="1" applyBorder="1" applyAlignment="1">
      <alignment horizontal="right" vertical="center"/>
    </xf>
    <xf numFmtId="166" fontId="0" fillId="0" borderId="28" xfId="0" applyNumberFormat="1" applyFont="1" applyFill="1" applyBorder="1" applyAlignment="1">
      <alignment horizontal="right" vertical="center"/>
    </xf>
    <xf numFmtId="167" fontId="0" fillId="0" borderId="29" xfId="2" applyNumberFormat="1" applyFont="1" applyFill="1" applyBorder="1" applyAlignment="1">
      <alignment horizontal="right" vertical="center"/>
    </xf>
    <xf numFmtId="166" fontId="0" fillId="0" borderId="29" xfId="0" applyNumberFormat="1" applyFont="1" applyFill="1" applyBorder="1" applyAlignment="1">
      <alignment horizontal="right" vertical="center"/>
    </xf>
    <xf numFmtId="167" fontId="0" fillId="0" borderId="25" xfId="0" applyNumberFormat="1" applyFont="1" applyFill="1" applyBorder="1" applyAlignment="1">
      <alignment horizontal="right" vertical="center"/>
    </xf>
    <xf numFmtId="167" fontId="0" fillId="0" borderId="30" xfId="0" applyNumberFormat="1" applyFont="1" applyFill="1" applyBorder="1" applyAlignment="1">
      <alignment horizontal="right" vertical="center"/>
    </xf>
    <xf numFmtId="166" fontId="4" fillId="0" borderId="31" xfId="0" applyNumberFormat="1" applyFont="1" applyFill="1" applyBorder="1" applyAlignment="1">
      <alignment horizontal="right"/>
    </xf>
    <xf numFmtId="166" fontId="4" fillId="0" borderId="29" xfId="0" applyNumberFormat="1" applyFont="1" applyFill="1" applyBorder="1" applyAlignment="1">
      <alignment horizontal="right"/>
    </xf>
    <xf numFmtId="166" fontId="4" fillId="0" borderId="30" xfId="0" applyNumberFormat="1" applyFont="1" applyFill="1" applyBorder="1" applyAlignment="1">
      <alignment horizontal="right"/>
    </xf>
    <xf numFmtId="166" fontId="4" fillId="0" borderId="26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166" fontId="10" fillId="0" borderId="9" xfId="2" applyNumberFormat="1" applyFont="1" applyFill="1" applyBorder="1" applyAlignment="1">
      <alignment horizontal="right" vertical="center"/>
    </xf>
    <xf numFmtId="166" fontId="10" fillId="0" borderId="9" xfId="0" applyNumberFormat="1" applyFont="1" applyFill="1" applyBorder="1" applyAlignment="1">
      <alignment horizontal="right" vertical="center"/>
    </xf>
    <xf numFmtId="166" fontId="10" fillId="0" borderId="28" xfId="0" applyNumberFormat="1" applyFont="1" applyFill="1" applyBorder="1" applyAlignment="1">
      <alignment horizontal="right" vertical="center"/>
    </xf>
    <xf numFmtId="166" fontId="10" fillId="0" borderId="23" xfId="0" applyNumberFormat="1" applyFont="1" applyFill="1" applyBorder="1" applyAlignment="1">
      <alignment horizontal="right" vertical="center"/>
    </xf>
    <xf numFmtId="166" fontId="10" fillId="0" borderId="8" xfId="0" applyNumberFormat="1" applyFont="1" applyFill="1" applyBorder="1" applyAlignment="1">
      <alignment horizontal="right" vertical="center"/>
    </xf>
    <xf numFmtId="166" fontId="10" fillId="0" borderId="19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/>
    </xf>
    <xf numFmtId="166" fontId="10" fillId="0" borderId="8" xfId="0" applyNumberFormat="1" applyFont="1" applyFill="1" applyBorder="1" applyAlignment="1">
      <alignment horizontal="right"/>
    </xf>
    <xf numFmtId="166" fontId="10" fillId="0" borderId="13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66" fontId="0" fillId="0" borderId="8" xfId="0" applyNumberFormat="1" applyFont="1" applyFill="1" applyBorder="1" applyAlignment="1">
      <alignment horizontal="right"/>
    </xf>
    <xf numFmtId="166" fontId="0" fillId="0" borderId="13" xfId="0" applyNumberFormat="1" applyFont="1" applyFill="1" applyBorder="1" applyAlignment="1">
      <alignment horizontal="right"/>
    </xf>
    <xf numFmtId="167" fontId="0" fillId="0" borderId="13" xfId="0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horizontal="left"/>
    </xf>
    <xf numFmtId="166" fontId="0" fillId="0" borderId="2" xfId="0" applyNumberFormat="1" applyFont="1" applyFill="1" applyBorder="1" applyAlignment="1">
      <alignment horizontal="right"/>
    </xf>
    <xf numFmtId="167" fontId="0" fillId="0" borderId="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167" fontId="0" fillId="0" borderId="4" xfId="0" applyNumberFormat="1" applyFont="1" applyFill="1" applyBorder="1" applyAlignment="1">
      <alignment horizontal="right"/>
    </xf>
    <xf numFmtId="166" fontId="10" fillId="0" borderId="2" xfId="0" applyNumberFormat="1" applyFont="1" applyFill="1" applyBorder="1" applyAlignment="1">
      <alignment horizontal="right"/>
    </xf>
    <xf numFmtId="167" fontId="0" fillId="0" borderId="8" xfId="0" applyNumberFormat="1" applyFont="1" applyBorder="1" applyAlignment="1">
      <alignment horizontal="right"/>
    </xf>
    <xf numFmtId="167" fontId="0" fillId="0" borderId="8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6" fontId="0" fillId="0" borderId="8" xfId="0" applyNumberFormat="1" applyFont="1" applyBorder="1" applyAlignment="1">
      <alignment horizontal="right"/>
    </xf>
    <xf numFmtId="167" fontId="0" fillId="0" borderId="13" xfId="0" applyNumberFormat="1" applyFont="1" applyBorder="1" applyAlignment="1">
      <alignment horizontal="right"/>
    </xf>
    <xf numFmtId="166" fontId="0" fillId="0" borderId="1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0" fontId="14" fillId="0" borderId="0" xfId="3" applyFont="1" applyFill="1" applyBorder="1" applyAlignment="1"/>
    <xf numFmtId="0" fontId="19" fillId="0" borderId="0" xfId="0" applyFont="1" applyFill="1" applyBorder="1"/>
    <xf numFmtId="0" fontId="18" fillId="0" borderId="0" xfId="0" applyFont="1" applyFill="1" applyBorder="1"/>
    <xf numFmtId="0" fontId="5" fillId="0" borderId="17" xfId="0" applyFont="1" applyFill="1" applyBorder="1" applyAlignment="1">
      <alignment vertical="center"/>
    </xf>
    <xf numFmtId="168" fontId="0" fillId="0" borderId="17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7" fontId="0" fillId="0" borderId="34" xfId="0" applyNumberFormat="1" applyFont="1" applyFill="1" applyBorder="1" applyAlignment="1">
      <alignment horizontal="right" vertical="center"/>
    </xf>
    <xf numFmtId="167" fontId="0" fillId="0" borderId="17" xfId="0" applyNumberFormat="1" applyFont="1" applyFill="1" applyBorder="1" applyAlignment="1">
      <alignment horizontal="right" vertical="center"/>
    </xf>
    <xf numFmtId="168" fontId="4" fillId="0" borderId="28" xfId="2" applyNumberFormat="1" applyFont="1" applyFill="1" applyBorder="1" applyAlignment="1">
      <alignment horizontal="right" vertical="center"/>
    </xf>
    <xf numFmtId="168" fontId="0" fillId="0" borderId="28" xfId="0" applyNumberFormat="1" applyFont="1" applyFill="1" applyBorder="1" applyAlignment="1">
      <alignment horizontal="right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168" fontId="0" fillId="0" borderId="30" xfId="0" applyNumberFormat="1" applyFont="1" applyFill="1" applyBorder="1" applyAlignment="1">
      <alignment horizontal="right" vertical="center"/>
    </xf>
    <xf numFmtId="168" fontId="4" fillId="0" borderId="27" xfId="2" applyNumberFormat="1" applyFont="1" applyFill="1" applyBorder="1" applyAlignment="1">
      <alignment horizontal="right" vertical="center"/>
    </xf>
    <xf numFmtId="168" fontId="4" fillId="0" borderId="29" xfId="2" applyNumberFormat="1" applyFont="1" applyFill="1" applyBorder="1" applyAlignment="1">
      <alignment horizontal="right" vertical="center"/>
    </xf>
    <xf numFmtId="168" fontId="0" fillId="0" borderId="29" xfId="0" applyNumberFormat="1" applyFont="1" applyFill="1" applyBorder="1" applyAlignment="1">
      <alignment horizontal="right" vertical="center"/>
    </xf>
    <xf numFmtId="166" fontId="4" fillId="0" borderId="4" xfId="2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/>
    </xf>
    <xf numFmtId="166" fontId="0" fillId="0" borderId="0" xfId="0" applyNumberFormat="1" applyFont="1" applyBorder="1" applyAlignment="1">
      <alignment horizontal="right"/>
    </xf>
    <xf numFmtId="0" fontId="5" fillId="2" borderId="1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/>
    <xf numFmtId="0" fontId="5" fillId="2" borderId="36" xfId="0" applyFont="1" applyFill="1" applyBorder="1" applyAlignment="1"/>
    <xf numFmtId="164" fontId="4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ont="1" applyAlignment="1"/>
    <xf numFmtId="0" fontId="21" fillId="0" borderId="0" xfId="1" applyNumberFormat="1" applyFont="1" applyFill="1" applyBorder="1" applyAlignment="1">
      <alignment horizontal="left"/>
    </xf>
    <xf numFmtId="0" fontId="17" fillId="0" borderId="0" xfId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center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left" wrapText="1"/>
    </xf>
  </cellXfs>
  <cellStyles count="4">
    <cellStyle name="Normal" xfId="0" builtinId="0" customBuiltin="1"/>
    <cellStyle name="Normal 4" xfId="3"/>
    <cellStyle name="Normal_Statistics Explained_Water Statistics_new2010" xfId="1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'Abbildung 1'!$C$11:$C$42</c:f>
              <c:strCache>
                <c:ptCount val="32"/>
                <c:pt idx="0">
                  <c:v>Ungarn</c:v>
                </c:pt>
                <c:pt idx="1">
                  <c:v>Niederlande</c:v>
                </c:pt>
                <c:pt idx="2">
                  <c:v>Slowakei</c:v>
                </c:pt>
                <c:pt idx="3">
                  <c:v>Bulgarien</c:v>
                </c:pt>
                <c:pt idx="4">
                  <c:v>Kroatien</c:v>
                </c:pt>
                <c:pt idx="5">
                  <c:v>Lettland</c:v>
                </c:pt>
                <c:pt idx="6">
                  <c:v>Portugal</c:v>
                </c:pt>
                <c:pt idx="7">
                  <c:v>Luxemburg</c:v>
                </c:pt>
                <c:pt idx="8">
                  <c:v>Slowenien</c:v>
                </c:pt>
                <c:pt idx="9">
                  <c:v>Deutschland</c:v>
                </c:pt>
                <c:pt idx="10">
                  <c:v>Belgien</c:v>
                </c:pt>
                <c:pt idx="11">
                  <c:v>Litauen</c:v>
                </c:pt>
                <c:pt idx="12">
                  <c:v>Österreich</c:v>
                </c:pt>
                <c:pt idx="13">
                  <c:v>Italien</c:v>
                </c:pt>
                <c:pt idx="14">
                  <c:v>Griechenland</c:v>
                </c:pt>
                <c:pt idx="15">
                  <c:v>Polen</c:v>
                </c:pt>
                <c:pt idx="16">
                  <c:v>Schweden</c:v>
                </c:pt>
                <c:pt idx="17">
                  <c:v>Irland</c:v>
                </c:pt>
                <c:pt idx="18">
                  <c:v>Rumänien</c:v>
                </c:pt>
                <c:pt idx="19">
                  <c:v>Frankreich</c:v>
                </c:pt>
                <c:pt idx="20">
                  <c:v>Tsch. Republik</c:v>
                </c:pt>
                <c:pt idx="21">
                  <c:v>Ver. Königreich</c:v>
                </c:pt>
                <c:pt idx="22">
                  <c:v>Finnland</c:v>
                </c:pt>
                <c:pt idx="23">
                  <c:v>Dänemark (²)</c:v>
                </c:pt>
                <c:pt idx="24">
                  <c:v>Spanien</c:v>
                </c:pt>
                <c:pt idx="25">
                  <c:v>Zypern</c:v>
                </c:pt>
                <c:pt idx="26">
                  <c:v>Malta</c:v>
                </c:pt>
                <c:pt idx="27">
                  <c:v>Serbien</c:v>
                </c:pt>
                <c:pt idx="28">
                  <c:v>Schweiz</c:v>
                </c:pt>
                <c:pt idx="29">
                  <c:v>Norwegen</c:v>
                </c:pt>
                <c:pt idx="30">
                  <c:v>Türkei</c:v>
                </c:pt>
                <c:pt idx="31">
                  <c:v>Island</c:v>
                </c:pt>
              </c:strCache>
            </c:strRef>
          </c:cat>
          <c:val>
            <c:numRef>
              <c:f>'Abbildung 1'!$D$11:$D$42</c:f>
              <c:numCache>
                <c:formatCode>0.0</c:formatCode>
                <c:ptCount val="32"/>
                <c:pt idx="0">
                  <c:v>93.530034707460175</c:v>
                </c:pt>
                <c:pt idx="1">
                  <c:v>88.755785461475639</c:v>
                </c:pt>
                <c:pt idx="2">
                  <c:v>83.723825411448345</c:v>
                </c:pt>
                <c:pt idx="3">
                  <c:v>83.540553211439288</c:v>
                </c:pt>
                <c:pt idx="4">
                  <c:v>76.643381694429507</c:v>
                </c:pt>
                <c:pt idx="5">
                  <c:v>49.894755566096471</c:v>
                </c:pt>
                <c:pt idx="6">
                  <c:v>47.558871088282849</c:v>
                </c:pt>
                <c:pt idx="7">
                  <c:v>44.948604099507335</c:v>
                </c:pt>
                <c:pt idx="8">
                  <c:v>42.053651833317232</c:v>
                </c:pt>
                <c:pt idx="9">
                  <c:v>39.893617021276597</c:v>
                </c:pt>
                <c:pt idx="10">
                  <c:v>38.159762808967912</c:v>
                </c:pt>
                <c:pt idx="11">
                  <c:v>36.693877551020407</c:v>
                </c:pt>
                <c:pt idx="12">
                  <c:v>34.523809523809526</c:v>
                </c:pt>
                <c:pt idx="13">
                  <c:v>26.337420483652835</c:v>
                </c:pt>
                <c:pt idx="14">
                  <c:v>16.666666666666664</c:v>
                </c:pt>
                <c:pt idx="15">
                  <c:v>13.153724247226625</c:v>
                </c:pt>
                <c:pt idx="16">
                  <c:v>7.3140469233413539</c:v>
                </c:pt>
                <c:pt idx="17">
                  <c:v>6.8134110215211967</c:v>
                </c:pt>
                <c:pt idx="18">
                  <c:v>6.8049086137185828</c:v>
                </c:pt>
                <c:pt idx="19">
                  <c:v>5.9046770410052982</c:v>
                </c:pt>
                <c:pt idx="20">
                  <c:v>4.6316580083870562</c:v>
                </c:pt>
                <c:pt idx="21">
                  <c:v>3.7336129410148313</c:v>
                </c:pt>
                <c:pt idx="22">
                  <c:v>2.9090909090909092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92.715080740808318</c:v>
                </c:pt>
                <c:pt idx="28">
                  <c:v>23.975871416027182</c:v>
                </c:pt>
                <c:pt idx="29">
                  <c:v>3.1361144881654952</c:v>
                </c:pt>
                <c:pt idx="30">
                  <c:v>2.9449423815620999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88896"/>
        <c:axId val="291490432"/>
      </c:barChart>
      <c:catAx>
        <c:axId val="291488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1490432"/>
        <c:crosses val="autoZero"/>
        <c:auto val="1"/>
        <c:lblAlgn val="ctr"/>
        <c:lblOffset val="100"/>
        <c:noMultiLvlLbl val="0"/>
      </c:catAx>
      <c:valAx>
        <c:axId val="291490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1488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18372703412074E-2"/>
          <c:y val="3.5227081763294442E-2"/>
          <c:w val="0.95107695538057746"/>
          <c:h val="0.7980210146998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2'!$D$10</c:f>
              <c:strCache>
                <c:ptCount val="1"/>
                <c:pt idx="0">
                  <c:v>Süßwasserressourcen pro Kopf (¹)</c:v>
                </c:pt>
              </c:strCache>
            </c:strRef>
          </c:tx>
          <c:invertIfNegative val="0"/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'Abbildung 2'!$C$11:$C$43</c:f>
              <c:strCache>
                <c:ptCount val="33"/>
                <c:pt idx="0">
                  <c:v>Kroatien</c:v>
                </c:pt>
                <c:pt idx="1">
                  <c:v>Finnland</c:v>
                </c:pt>
                <c:pt idx="2">
                  <c:v>Schweden</c:v>
                </c:pt>
                <c:pt idx="3">
                  <c:v>Lettland</c:v>
                </c:pt>
                <c:pt idx="4">
                  <c:v>Slowenien</c:v>
                </c:pt>
                <c:pt idx="5">
                  <c:v>Slowakei</c:v>
                </c:pt>
                <c:pt idx="6">
                  <c:v>Bulgarien</c:v>
                </c:pt>
                <c:pt idx="7">
                  <c:v>Ungarn</c:v>
                </c:pt>
                <c:pt idx="8">
                  <c:v>Irland (²)</c:v>
                </c:pt>
                <c:pt idx="9">
                  <c:v>Österreich</c:v>
                </c:pt>
                <c:pt idx="10">
                  <c:v>Estland</c:v>
                </c:pt>
                <c:pt idx="11">
                  <c:v>Litauen</c:v>
                </c:pt>
                <c:pt idx="12">
                  <c:v>Portugal (³)</c:v>
                </c:pt>
                <c:pt idx="13">
                  <c:v>Griechenland</c:v>
                </c:pt>
                <c:pt idx="14">
                  <c:v>Niederlande</c:v>
                </c:pt>
                <c:pt idx="15">
                  <c:v>Luxemburg</c:v>
                </c:pt>
                <c:pt idx="16">
                  <c:v>Dänemark</c:v>
                </c:pt>
                <c:pt idx="17">
                  <c:v>Frankreich (²)</c:v>
                </c:pt>
                <c:pt idx="18">
                  <c:v>Ver. Königreich (³)</c:v>
                </c:pt>
                <c:pt idx="19">
                  <c:v>Spanien</c:v>
                </c:pt>
                <c:pt idx="20">
                  <c:v>Deutschland</c:v>
                </c:pt>
                <c:pt idx="21">
                  <c:v>Rumänien (³)</c:v>
                </c:pt>
                <c:pt idx="22">
                  <c:v>Italien</c:v>
                </c:pt>
                <c:pt idx="23">
                  <c:v>Belgien</c:v>
                </c:pt>
                <c:pt idx="24">
                  <c:v>Polen</c:v>
                </c:pt>
                <c:pt idx="25">
                  <c:v>Tsch. Republik</c:v>
                </c:pt>
                <c:pt idx="26">
                  <c:v>Zypern</c:v>
                </c:pt>
                <c:pt idx="27">
                  <c:v>Malta</c:v>
                </c:pt>
                <c:pt idx="28">
                  <c:v>Island</c:v>
                </c:pt>
                <c:pt idx="29">
                  <c:v>Norwegen</c:v>
                </c:pt>
                <c:pt idx="30">
                  <c:v>Serbien</c:v>
                </c:pt>
                <c:pt idx="31">
                  <c:v>Schweiz</c:v>
                </c:pt>
                <c:pt idx="32">
                  <c:v>Türkei</c:v>
                </c:pt>
              </c:strCache>
            </c:strRef>
          </c:cat>
          <c:val>
            <c:numRef>
              <c:f>'Abbildung 2'!$E$11:$E$43</c:f>
              <c:numCache>
                <c:formatCode>0.0</c:formatCode>
                <c:ptCount val="33"/>
                <c:pt idx="0">
                  <c:v>26.292682341023578</c:v>
                </c:pt>
                <c:pt idx="1">
                  <c:v>20.178784026474563</c:v>
                </c:pt>
                <c:pt idx="2">
                  <c:v>19.303123403295267</c:v>
                </c:pt>
                <c:pt idx="3">
                  <c:v>16.853129802724801</c:v>
                </c:pt>
                <c:pt idx="4">
                  <c:v>15.570488359286493</c:v>
                </c:pt>
                <c:pt idx="5">
                  <c:v>14.83138042843461</c:v>
                </c:pt>
                <c:pt idx="6">
                  <c:v>14.719121484438238</c:v>
                </c:pt>
                <c:pt idx="7">
                  <c:v>11.787587074083017</c:v>
                </c:pt>
                <c:pt idx="8">
                  <c:v>11.067851250059441</c:v>
                </c:pt>
                <c:pt idx="9">
                  <c:v>9.8743500708660932</c:v>
                </c:pt>
                <c:pt idx="10">
                  <c:v>9.3831674417226072</c:v>
                </c:pt>
                <c:pt idx="11">
                  <c:v>8.3235036718541906</c:v>
                </c:pt>
                <c:pt idx="12">
                  <c:v>7.0577227990253659</c:v>
                </c:pt>
                <c:pt idx="13">
                  <c:v>6.5892991429243697</c:v>
                </c:pt>
                <c:pt idx="14">
                  <c:v>5.4562614023682166</c:v>
                </c:pt>
                <c:pt idx="15">
                  <c:v>2.9910129529908307</c:v>
                </c:pt>
                <c:pt idx="16">
                  <c:v>2.9088475071408286</c:v>
                </c:pt>
                <c:pt idx="17">
                  <c:v>2.8296705646045885</c:v>
                </c:pt>
                <c:pt idx="18">
                  <c:v>2.6862182970919481</c:v>
                </c:pt>
                <c:pt idx="19">
                  <c:v>2.3893301626095984</c:v>
                </c:pt>
                <c:pt idx="20">
                  <c:v>2.3276699925562849</c:v>
                </c:pt>
                <c:pt idx="21">
                  <c:v>2.1202356548208425</c:v>
                </c:pt>
                <c:pt idx="22">
                  <c:v>1.9050463530162909</c:v>
                </c:pt>
                <c:pt idx="23">
                  <c:v>1.7791247976614049</c:v>
                </c:pt>
                <c:pt idx="24">
                  <c:v>1.6597464096870693</c:v>
                </c:pt>
                <c:pt idx="25">
                  <c:v>1.5198214606933</c:v>
                </c:pt>
                <c:pt idx="26">
                  <c:v>0.37400932400932402</c:v>
                </c:pt>
                <c:pt idx="27">
                  <c:v>0.18336373723506291</c:v>
                </c:pt>
                <c:pt idx="28" formatCode="#\ ##0.0">
                  <c:v>58.184880000000021</c:v>
                </c:pt>
                <c:pt idx="29" formatCode="#\ ##0.0">
                  <c:v>37.804479999999998</c:v>
                </c:pt>
                <c:pt idx="30">
                  <c:v>24.539235197381082</c:v>
                </c:pt>
                <c:pt idx="31">
                  <c:v>6.4359182867134885</c:v>
                </c:pt>
                <c:pt idx="32">
                  <c:v>3.0560392291612555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17632"/>
        <c:axId val="298519168"/>
      </c:barChart>
      <c:catAx>
        <c:axId val="2985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851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519168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851763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35820895522388E-2"/>
          <c:y val="2.8569510778365823E-2"/>
          <c:w val="0.93656716417910446"/>
          <c:h val="0.700204525505152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'Abbildung 3'!$C$11:$C$46</c:f>
              <c:strCache>
                <c:ptCount val="36"/>
                <c:pt idx="0">
                  <c:v>Italien (¹)</c:v>
                </c:pt>
                <c:pt idx="1">
                  <c:v>Irland (²)</c:v>
                </c:pt>
                <c:pt idx="2">
                  <c:v>Bulgarien</c:v>
                </c:pt>
                <c:pt idx="3">
                  <c:v>Kroatien (³)</c:v>
                </c:pt>
                <c:pt idx="4">
                  <c:v>Griechenland (⁴)</c:v>
                </c:pt>
                <c:pt idx="5">
                  <c:v>Spanien (¹)</c:v>
                </c:pt>
                <c:pt idx="6">
                  <c:v>Zypern</c:v>
                </c:pt>
                <c:pt idx="7">
                  <c:v>Schweden (⁵)</c:v>
                </c:pt>
                <c:pt idx="8">
                  <c:v>Ver. Königreich (¹)</c:v>
                </c:pt>
                <c:pt idx="9">
                  <c:v>Portugal (¹)</c:v>
                </c:pt>
                <c:pt idx="10">
                  <c:v>Frankreich (¹)</c:v>
                </c:pt>
                <c:pt idx="11">
                  <c:v>Österreich (⁵)</c:v>
                </c:pt>
                <c:pt idx="12">
                  <c:v>Slowenien</c:v>
                </c:pt>
                <c:pt idx="13">
                  <c:v>Finnland (⁶)</c:v>
                </c:pt>
                <c:pt idx="14">
                  <c:v>Luxemburg</c:v>
                </c:pt>
                <c:pt idx="15">
                  <c:v>Niederlande (¹)</c:v>
                </c:pt>
                <c:pt idx="16">
                  <c:v>Belgien (⁷)</c:v>
                </c:pt>
                <c:pt idx="17">
                  <c:v>Dänemark (¹)</c:v>
                </c:pt>
                <c:pt idx="18">
                  <c:v>Deutschland (⁵)</c:v>
                </c:pt>
                <c:pt idx="19">
                  <c:v>Ungarn</c:v>
                </c:pt>
                <c:pt idx="20">
                  <c:v>Tsch. Republik</c:v>
                </c:pt>
                <c:pt idx="21">
                  <c:v>Slowakei</c:v>
                </c:pt>
                <c:pt idx="22">
                  <c:v>Polen</c:v>
                </c:pt>
                <c:pt idx="23">
                  <c:v>Lettland</c:v>
                </c:pt>
                <c:pt idx="24">
                  <c:v>Rumänien</c:v>
                </c:pt>
                <c:pt idx="25">
                  <c:v>Estland</c:v>
                </c:pt>
                <c:pt idx="26">
                  <c:v>Litauen (¹)</c:v>
                </c:pt>
                <c:pt idx="27">
                  <c:v>Malta</c:v>
                </c:pt>
                <c:pt idx="28">
                  <c:v>Island (¹)</c:v>
                </c:pt>
                <c:pt idx="29">
                  <c:v>Norwegen</c:v>
                </c:pt>
                <c:pt idx="30">
                  <c:v>Schweiz</c:v>
                </c:pt>
                <c:pt idx="31">
                  <c:v>Serbien</c:v>
                </c:pt>
                <c:pt idx="32">
                  <c:v>Bosnien und Herzegowina (¹)</c:v>
                </c:pt>
                <c:pt idx="33">
                  <c:v>Kosovo (⁴)</c:v>
                </c:pt>
                <c:pt idx="34">
                  <c:v>Türkei (¹)</c:v>
                </c:pt>
                <c:pt idx="35">
                  <c:v>EJR Mazedonien</c:v>
                </c:pt>
              </c:strCache>
            </c:strRef>
          </c:cat>
          <c:val>
            <c:numRef>
              <c:f>'Abbildung 3'!$D$11:$D$46</c:f>
              <c:numCache>
                <c:formatCode>0.0</c:formatCode>
                <c:ptCount val="36"/>
                <c:pt idx="0">
                  <c:v>159.12</c:v>
                </c:pt>
                <c:pt idx="1">
                  <c:v>140.32</c:v>
                </c:pt>
                <c:pt idx="2">
                  <c:v>125.09</c:v>
                </c:pt>
                <c:pt idx="3">
                  <c:v>119.16</c:v>
                </c:pt>
                <c:pt idx="4">
                  <c:v>116.25</c:v>
                </c:pt>
                <c:pt idx="5">
                  <c:v>111.92</c:v>
                </c:pt>
                <c:pt idx="6">
                  <c:v>97.13</c:v>
                </c:pt>
                <c:pt idx="7">
                  <c:v>97.1</c:v>
                </c:pt>
                <c:pt idx="8">
                  <c:v>91.79</c:v>
                </c:pt>
                <c:pt idx="9">
                  <c:v>86.37</c:v>
                </c:pt>
                <c:pt idx="10">
                  <c:v>83.96</c:v>
                </c:pt>
                <c:pt idx="11">
                  <c:v>82.02</c:v>
                </c:pt>
                <c:pt idx="12">
                  <c:v>79.64</c:v>
                </c:pt>
                <c:pt idx="13">
                  <c:v>76.47</c:v>
                </c:pt>
                <c:pt idx="14">
                  <c:v>75.58</c:v>
                </c:pt>
                <c:pt idx="15">
                  <c:v>72.760000000000005</c:v>
                </c:pt>
                <c:pt idx="16">
                  <c:v>65.709999999999994</c:v>
                </c:pt>
                <c:pt idx="17">
                  <c:v>64.58</c:v>
                </c:pt>
                <c:pt idx="18">
                  <c:v>62.11</c:v>
                </c:pt>
                <c:pt idx="19">
                  <c:v>60</c:v>
                </c:pt>
                <c:pt idx="20">
                  <c:v>58.8</c:v>
                </c:pt>
                <c:pt idx="21">
                  <c:v>54.5</c:v>
                </c:pt>
                <c:pt idx="22">
                  <c:v>52.32</c:v>
                </c:pt>
                <c:pt idx="23">
                  <c:v>50.34</c:v>
                </c:pt>
                <c:pt idx="24">
                  <c:v>48.4</c:v>
                </c:pt>
                <c:pt idx="25">
                  <c:v>45.88</c:v>
                </c:pt>
                <c:pt idx="26">
                  <c:v>40.14</c:v>
                </c:pt>
                <c:pt idx="27">
                  <c:v>32.729999999999997</c:v>
                </c:pt>
                <c:pt idx="28">
                  <c:v>273.49</c:v>
                </c:pt>
                <c:pt idx="29">
                  <c:v>165.9</c:v>
                </c:pt>
                <c:pt idx="30">
                  <c:v>114.07</c:v>
                </c:pt>
                <c:pt idx="31">
                  <c:v>91.58</c:v>
                </c:pt>
                <c:pt idx="32">
                  <c:v>83.71</c:v>
                </c:pt>
                <c:pt idx="33">
                  <c:v>81.37</c:v>
                </c:pt>
                <c:pt idx="34">
                  <c:v>79.86</c:v>
                </c:pt>
                <c:pt idx="35">
                  <c:v>71.430000000000007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71552"/>
        <c:axId val="286873088"/>
      </c:barChart>
      <c:catAx>
        <c:axId val="2868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6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6871552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48976377952757E-2"/>
          <c:y val="1.796697460061587E-2"/>
          <c:w val="0.93893322834645665"/>
          <c:h val="0.72661070122140248"/>
        </c:manualLayout>
      </c:layout>
      <c:lineChart>
        <c:grouping val="standard"/>
        <c:varyColors val="0"/>
        <c:ser>
          <c:idx val="0"/>
          <c:order val="0"/>
          <c:tx>
            <c:strRef>
              <c:f>'Abbildung 4'!$C$11</c:f>
              <c:strCache>
                <c:ptCount val="1"/>
                <c:pt idx="0">
                  <c:v>Spanien 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'Abbildung 4'!$D$10:$AA$10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'Abbildung 4'!$D$11:$AA$11</c:f>
              <c:numCache>
                <c:formatCode>#,##0</c:formatCode>
                <c:ptCount val="24"/>
                <c:pt idx="1">
                  <c:v>4400</c:v>
                </c:pt>
                <c:pt idx="3">
                  <c:v>4900</c:v>
                </c:pt>
                <c:pt idx="7">
                  <c:v>4392.95</c:v>
                </c:pt>
                <c:pt idx="8">
                  <c:v>4670.58</c:v>
                </c:pt>
                <c:pt idx="9">
                  <c:v>5002.76</c:v>
                </c:pt>
                <c:pt idx="10">
                  <c:v>5475.8</c:v>
                </c:pt>
                <c:pt idx="11">
                  <c:v>5383.1</c:v>
                </c:pt>
                <c:pt idx="12">
                  <c:v>5299</c:v>
                </c:pt>
                <c:pt idx="13">
                  <c:v>5719.8</c:v>
                </c:pt>
                <c:pt idx="14">
                  <c:v>5824.2</c:v>
                </c:pt>
                <c:pt idx="15">
                  <c:v>5890</c:v>
                </c:pt>
                <c:pt idx="16">
                  <c:v>5701</c:v>
                </c:pt>
                <c:pt idx="17">
                  <c:v>5790</c:v>
                </c:pt>
                <c:pt idx="18">
                  <c:v>5765</c:v>
                </c:pt>
                <c:pt idx="19">
                  <c:v>5450</c:v>
                </c:pt>
                <c:pt idx="20">
                  <c:v>5350</c:v>
                </c:pt>
                <c:pt idx="21">
                  <c:v>4991</c:v>
                </c:pt>
                <c:pt idx="22">
                  <c:v>5240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4'!$C$12</c:f>
              <c:strCache>
                <c:ptCount val="1"/>
                <c:pt idx="0">
                  <c:v>Polen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4'!$D$10:$AA$10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'Abbildung 4'!$D$12:$AA$12</c:f>
              <c:numCache>
                <c:formatCode>#,##0</c:formatCode>
                <c:ptCount val="24"/>
                <c:pt idx="0">
                  <c:v>3004.6</c:v>
                </c:pt>
                <c:pt idx="1">
                  <c:v>2870.1</c:v>
                </c:pt>
                <c:pt idx="2">
                  <c:v>2838.1</c:v>
                </c:pt>
                <c:pt idx="3">
                  <c:v>2744.6</c:v>
                </c:pt>
                <c:pt idx="4">
                  <c:v>2603.4</c:v>
                </c:pt>
                <c:pt idx="5">
                  <c:v>2457.1</c:v>
                </c:pt>
                <c:pt idx="6">
                  <c:v>2377.5</c:v>
                </c:pt>
                <c:pt idx="7">
                  <c:v>2292</c:v>
                </c:pt>
                <c:pt idx="8">
                  <c:v>2189</c:v>
                </c:pt>
                <c:pt idx="9">
                  <c:v>2392.5</c:v>
                </c:pt>
                <c:pt idx="10">
                  <c:v>2350</c:v>
                </c:pt>
                <c:pt idx="11">
                  <c:v>2217.5</c:v>
                </c:pt>
                <c:pt idx="12">
                  <c:v>2170.5</c:v>
                </c:pt>
                <c:pt idx="13">
                  <c:v>2179.4</c:v>
                </c:pt>
                <c:pt idx="14">
                  <c:v>2101.5</c:v>
                </c:pt>
                <c:pt idx="15">
                  <c:v>2105.1999999999998</c:v>
                </c:pt>
                <c:pt idx="16">
                  <c:v>2128.6999999999998</c:v>
                </c:pt>
                <c:pt idx="17">
                  <c:v>2085.6</c:v>
                </c:pt>
                <c:pt idx="18">
                  <c:v>2103.5</c:v>
                </c:pt>
                <c:pt idx="19">
                  <c:v>2067.3000000000002</c:v>
                </c:pt>
                <c:pt idx="20">
                  <c:v>2062.4</c:v>
                </c:pt>
                <c:pt idx="21">
                  <c:v>2033</c:v>
                </c:pt>
                <c:pt idx="22">
                  <c:v>2030.8</c:v>
                </c:pt>
                <c:pt idx="23">
                  <c:v>1991.3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'Abbildung 4'!$C$13</c:f>
              <c:strCache>
                <c:ptCount val="1"/>
                <c:pt idx="0">
                  <c:v>Niederlande (²)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'Abbildung 4'!$D$10:$AA$10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'Abbildung 4'!$D$13:$AA$13</c:f>
              <c:numCache>
                <c:formatCode>#,##0</c:formatCode>
                <c:ptCount val="24"/>
                <c:pt idx="0">
                  <c:v>1277</c:v>
                </c:pt>
                <c:pt idx="1">
                  <c:v>1277</c:v>
                </c:pt>
                <c:pt idx="2">
                  <c:v>1288</c:v>
                </c:pt>
                <c:pt idx="3">
                  <c:v>1255</c:v>
                </c:pt>
                <c:pt idx="4">
                  <c:v>1280</c:v>
                </c:pt>
                <c:pt idx="5">
                  <c:v>1229</c:v>
                </c:pt>
                <c:pt idx="6">
                  <c:v>1267</c:v>
                </c:pt>
                <c:pt idx="7">
                  <c:v>1257</c:v>
                </c:pt>
                <c:pt idx="8">
                  <c:v>1242</c:v>
                </c:pt>
                <c:pt idx="9">
                  <c:v>1263</c:v>
                </c:pt>
                <c:pt idx="10">
                  <c:v>1313</c:v>
                </c:pt>
                <c:pt idx="11">
                  <c:v>1303</c:v>
                </c:pt>
                <c:pt idx="12">
                  <c:v>1256</c:v>
                </c:pt>
                <c:pt idx="13">
                  <c:v>1318</c:v>
                </c:pt>
                <c:pt idx="14">
                  <c:v>1280.5</c:v>
                </c:pt>
                <c:pt idx="15">
                  <c:v>1256.5</c:v>
                </c:pt>
                <c:pt idx="16">
                  <c:v>1279.2</c:v>
                </c:pt>
                <c:pt idx="17">
                  <c:v>1248.4000000000001</c:v>
                </c:pt>
                <c:pt idx="18">
                  <c:v>1252</c:v>
                </c:pt>
                <c:pt idx="19">
                  <c:v>1235</c:v>
                </c:pt>
                <c:pt idx="20">
                  <c:v>1217.0999999999999</c:v>
                </c:pt>
                <c:pt idx="21">
                  <c:v>1229</c:v>
                </c:pt>
                <c:pt idx="22">
                  <c:v>1217.3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'Abbildung 4'!$C$14</c:f>
              <c:strCache>
                <c:ptCount val="1"/>
                <c:pt idx="0">
                  <c:v>Bulgarien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4'!$D$10:$AA$10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'Abbildung 4'!$D$14:$AA$14</c:f>
              <c:numCache>
                <c:formatCode>#,##0</c:formatCode>
                <c:ptCount val="24"/>
                <c:pt idx="0">
                  <c:v>1662.15</c:v>
                </c:pt>
                <c:pt idx="1">
                  <c:v>1490.28</c:v>
                </c:pt>
                <c:pt idx="2">
                  <c:v>1507.03</c:v>
                </c:pt>
                <c:pt idx="3">
                  <c:v>1378.82</c:v>
                </c:pt>
                <c:pt idx="4">
                  <c:v>1309.6300000000001</c:v>
                </c:pt>
                <c:pt idx="5">
                  <c:v>1201.3699999999999</c:v>
                </c:pt>
                <c:pt idx="6">
                  <c:v>1242.68</c:v>
                </c:pt>
                <c:pt idx="7">
                  <c:v>1164.8699999999999</c:v>
                </c:pt>
                <c:pt idx="8">
                  <c:v>1186.3499999999999</c:v>
                </c:pt>
                <c:pt idx="9">
                  <c:v>1204.1400000000001</c:v>
                </c:pt>
                <c:pt idx="10">
                  <c:v>1178</c:v>
                </c:pt>
                <c:pt idx="11">
                  <c:v>1075.4000000000001</c:v>
                </c:pt>
                <c:pt idx="12">
                  <c:v>1057.0999999999999</c:v>
                </c:pt>
                <c:pt idx="13">
                  <c:v>1048.3</c:v>
                </c:pt>
                <c:pt idx="14">
                  <c:v>997.3</c:v>
                </c:pt>
                <c:pt idx="15">
                  <c:v>981.33</c:v>
                </c:pt>
                <c:pt idx="16">
                  <c:v>1026.3900000000001</c:v>
                </c:pt>
                <c:pt idx="17">
                  <c:v>1026.3599999999999</c:v>
                </c:pt>
                <c:pt idx="18">
                  <c:v>1016.21</c:v>
                </c:pt>
                <c:pt idx="19">
                  <c:v>978.36</c:v>
                </c:pt>
                <c:pt idx="20">
                  <c:v>929.41</c:v>
                </c:pt>
                <c:pt idx="21">
                  <c:v>916.55</c:v>
                </c:pt>
                <c:pt idx="22">
                  <c:v>933.82</c:v>
                </c:pt>
                <c:pt idx="23">
                  <c:v>911.23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'Abbildung 4'!$C$15</c:f>
              <c:strCache>
                <c:ptCount val="1"/>
                <c:pt idx="0">
                  <c:v>Belgien (³)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'Abbildung 4'!$D$10:$AA$10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'Abbildung 4'!$D$15:$AA$15</c:f>
              <c:numCache>
                <c:formatCode>#,##0</c:formatCode>
                <c:ptCount val="24"/>
                <c:pt idx="0">
                  <c:v>685.07</c:v>
                </c:pt>
                <c:pt idx="3">
                  <c:v>723.41</c:v>
                </c:pt>
                <c:pt idx="4">
                  <c:v>718.49</c:v>
                </c:pt>
                <c:pt idx="5">
                  <c:v>726.56</c:v>
                </c:pt>
                <c:pt idx="6">
                  <c:v>718.76</c:v>
                </c:pt>
                <c:pt idx="7">
                  <c:v>759.42</c:v>
                </c:pt>
                <c:pt idx="8">
                  <c:v>742.55</c:v>
                </c:pt>
                <c:pt idx="9">
                  <c:v>745.18</c:v>
                </c:pt>
                <c:pt idx="10">
                  <c:v>744.9</c:v>
                </c:pt>
                <c:pt idx="11">
                  <c:v>748.5</c:v>
                </c:pt>
                <c:pt idx="12">
                  <c:v>732.6</c:v>
                </c:pt>
                <c:pt idx="13">
                  <c:v>754.8</c:v>
                </c:pt>
                <c:pt idx="14">
                  <c:v>740.5</c:v>
                </c:pt>
                <c:pt idx="15">
                  <c:v>736.8</c:v>
                </c:pt>
                <c:pt idx="16">
                  <c:v>741.1</c:v>
                </c:pt>
                <c:pt idx="17">
                  <c:v>728.4</c:v>
                </c:pt>
                <c:pt idx="18">
                  <c:v>697.3</c:v>
                </c:pt>
                <c:pt idx="19">
                  <c:v>706.6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99520"/>
        <c:axId val="291394304"/>
      </c:lineChart>
      <c:catAx>
        <c:axId val="2870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3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39430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09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85818372703413"/>
          <c:y val="0.81555960228098523"/>
          <c:w val="0.13883632545931759"/>
          <c:h val="0.1778467770268873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35820895522388E-2"/>
          <c:y val="2.8569510778365823E-2"/>
          <c:w val="0.93656716417910446"/>
          <c:h val="0.70020452550515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5'!$D$10</c:f>
              <c:strCache>
                <c:ptCount val="1"/>
                <c:pt idx="0">
                  <c:v>Alle NACE Aktivitäten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1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3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16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23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'Abbildung 5'!$C$11:$C$47</c:f>
              <c:strCache>
                <c:ptCount val="37"/>
                <c:pt idx="0">
                  <c:v>Irland (¹)(²)</c:v>
                </c:pt>
                <c:pt idx="1">
                  <c:v>Lettland (¹)(³)</c:v>
                </c:pt>
                <c:pt idx="2">
                  <c:v>Zypern (⁴)</c:v>
                </c:pt>
                <c:pt idx="3">
                  <c:v>Italien (¹)(²)</c:v>
                </c:pt>
                <c:pt idx="4">
                  <c:v>Schweden (⁵)</c:v>
                </c:pt>
                <c:pt idx="5">
                  <c:v>Spanien (⁴)</c:v>
                </c:pt>
                <c:pt idx="6">
                  <c:v>Österreich (⁶)</c:v>
                </c:pt>
                <c:pt idx="7">
                  <c:v>Dänemark (⁷)</c:v>
                </c:pt>
                <c:pt idx="8">
                  <c:v>Portugal (⁸)</c:v>
                </c:pt>
                <c:pt idx="9">
                  <c:v>Kroatien (⁹)</c:v>
                </c:pt>
                <c:pt idx="10">
                  <c:v>Niederlande (⁴)</c:v>
                </c:pt>
                <c:pt idx="11">
                  <c:v>Ver. Königreich (²)</c:v>
                </c:pt>
                <c:pt idx="12">
                  <c:v>Malta (¹⁰)</c:v>
                </c:pt>
                <c:pt idx="13">
                  <c:v>Frankreich (²)</c:v>
                </c:pt>
                <c:pt idx="14">
                  <c:v>Deutschland (⁷)</c:v>
                </c:pt>
                <c:pt idx="15">
                  <c:v>Griechenland (⁸)</c:v>
                </c:pt>
                <c:pt idx="16">
                  <c:v>Slowakei (¹)</c:v>
                </c:pt>
                <c:pt idx="17">
                  <c:v>Bulgarien</c:v>
                </c:pt>
                <c:pt idx="18">
                  <c:v>Slowenien (¹¹)</c:v>
                </c:pt>
                <c:pt idx="19">
                  <c:v>Rumänien (¹¹)</c:v>
                </c:pt>
                <c:pt idx="20">
                  <c:v>Tsch. Republik</c:v>
                </c:pt>
                <c:pt idx="21">
                  <c:v>Ungarn</c:v>
                </c:pt>
                <c:pt idx="22">
                  <c:v>Polen</c:v>
                </c:pt>
                <c:pt idx="23">
                  <c:v>Estland (¹)</c:v>
                </c:pt>
                <c:pt idx="24">
                  <c:v>Litauen (⁴)(¹⁰)</c:v>
                </c:pt>
                <c:pt idx="25">
                  <c:v>Belgien (²)</c:v>
                </c:pt>
                <c:pt idx="26">
                  <c:v>Luxemburg (¹²)</c:v>
                </c:pt>
                <c:pt idx="27">
                  <c:v>Finnland (¹²)</c:v>
                </c:pt>
                <c:pt idx="28">
                  <c:v>Island (⁵)</c:v>
                </c:pt>
                <c:pt idx="29">
                  <c:v>Albanien (¹)</c:v>
                </c:pt>
                <c:pt idx="30">
                  <c:v>Schweiz</c:v>
                </c:pt>
                <c:pt idx="31">
                  <c:v>Norwegen (¹⁴)</c:v>
                </c:pt>
                <c:pt idx="32">
                  <c:v>Serbien (¹¹)</c:v>
                </c:pt>
                <c:pt idx="33">
                  <c:v>Kosovo (¹³)</c:v>
                </c:pt>
                <c:pt idx="34">
                  <c:v>EJR Mazedonien (⁵)</c:v>
                </c:pt>
                <c:pt idx="35">
                  <c:v>Türkei (⁴)</c:v>
                </c:pt>
                <c:pt idx="36">
                  <c:v>Bosnien und Herzegowina</c:v>
                </c:pt>
              </c:strCache>
            </c:strRef>
          </c:cat>
          <c:val>
            <c:numRef>
              <c:f>'Abbildung 5'!$D$11:$D$47</c:f>
              <c:numCache>
                <c:formatCode>0.0</c:formatCode>
                <c:ptCount val="37"/>
                <c:pt idx="0">
                  <c:v>146.17218952830299</c:v>
                </c:pt>
                <c:pt idx="1">
                  <c:v>112.93786145228546</c:v>
                </c:pt>
                <c:pt idx="2">
                  <c:v>2.7316553715803735</c:v>
                </c:pt>
                <c:pt idx="3">
                  <c:v>87.877978996776207</c:v>
                </c:pt>
                <c:pt idx="4">
                  <c:v>28.683530072078725</c:v>
                </c:pt>
                <c:pt idx="5">
                  <c:v>19.943106132366168</c:v>
                </c:pt>
                <c:pt idx="6">
                  <c:v>24.63111909935234</c:v>
                </c:pt>
                <c:pt idx="7">
                  <c:v>23.831890436954389</c:v>
                </c:pt>
                <c:pt idx="8">
                  <c:v>9.3582218507951254</c:v>
                </c:pt>
                <c:pt idx="9">
                  <c:v>19.870606831630241</c:v>
                </c:pt>
                <c:pt idx="10">
                  <c:v>17.153127533204803</c:v>
                </c:pt>
                <c:pt idx="11">
                  <c:v>16.851378962883935</c:v>
                </c:pt>
                <c:pt idx="12">
                  <c:v>18.754103936472202</c:v>
                </c:pt>
                <c:pt idx="13">
                  <c:v>5.6197155097330693</c:v>
                </c:pt>
                <c:pt idx="14">
                  <c:v>11.83281937402397</c:v>
                </c:pt>
                <c:pt idx="15">
                  <c:v>20.675441964446492</c:v>
                </c:pt>
                <c:pt idx="16">
                  <c:v>54.296815324510895</c:v>
                </c:pt>
                <c:pt idx="17">
                  <c:v>17.498690660781001</c:v>
                </c:pt>
                <c:pt idx="18">
                  <c:v>14.393532279619976</c:v>
                </c:pt>
                <c:pt idx="19">
                  <c:v>19.413328657520903</c:v>
                </c:pt>
                <c:pt idx="20">
                  <c:v>15.28398732693999</c:v>
                </c:pt>
                <c:pt idx="21">
                  <c:v>10.694432735926078</c:v>
                </c:pt>
                <c:pt idx="22">
                  <c:v>8.6934357541165106</c:v>
                </c:pt>
                <c:pt idx="23">
                  <c:v>39.130589826835724</c:v>
                </c:pt>
                <c:pt idx="24">
                  <c:v>13.454837432428764</c:v>
                </c:pt>
                <c:pt idx="25">
                  <c:v>16.745500257790191</c:v>
                </c:pt>
                <c:pt idx="26">
                  <c:v>0</c:v>
                </c:pt>
                <c:pt idx="27">
                  <c:v>0</c:v>
                </c:pt>
                <c:pt idx="28">
                  <c:v>124.69080051493931</c:v>
                </c:pt>
                <c:pt idx="29">
                  <c:v>100.09094470320446</c:v>
                </c:pt>
                <c:pt idx="30">
                  <c:v>32.388279596397538</c:v>
                </c:pt>
                <c:pt idx="31">
                  <c:v>0</c:v>
                </c:pt>
                <c:pt idx="32">
                  <c:v>17.727199889672612</c:v>
                </c:pt>
                <c:pt idx="33">
                  <c:v>34.861985273854728</c:v>
                </c:pt>
                <c:pt idx="34">
                  <c:v>20.669119794978045</c:v>
                </c:pt>
                <c:pt idx="35">
                  <c:v>9.4695333381566655</c:v>
                </c:pt>
                <c:pt idx="36">
                  <c:v>8.0348985907100854</c:v>
                </c:pt>
              </c:numCache>
            </c:numRef>
          </c:val>
        </c:ser>
        <c:ser>
          <c:idx val="1"/>
          <c:order val="1"/>
          <c:tx>
            <c:strRef>
              <c:f>'Abbildung 5'!$E$10</c:f>
              <c:strCache>
                <c:ptCount val="1"/>
                <c:pt idx="0">
                  <c:v>Private Haushalte</c:v>
                </c:pt>
              </c:strCache>
            </c:strRef>
          </c:tx>
          <c:invertIfNegative val="0"/>
          <c:cat>
            <c:strRef>
              <c:f>'Abbildung 5'!$C$11:$C$47</c:f>
              <c:strCache>
                <c:ptCount val="37"/>
                <c:pt idx="0">
                  <c:v>Irland (¹)(²)</c:v>
                </c:pt>
                <c:pt idx="1">
                  <c:v>Lettland (¹)(³)</c:v>
                </c:pt>
                <c:pt idx="2">
                  <c:v>Zypern (⁴)</c:v>
                </c:pt>
                <c:pt idx="3">
                  <c:v>Italien (¹)(²)</c:v>
                </c:pt>
                <c:pt idx="4">
                  <c:v>Schweden (⁵)</c:v>
                </c:pt>
                <c:pt idx="5">
                  <c:v>Spanien (⁴)</c:v>
                </c:pt>
                <c:pt idx="6">
                  <c:v>Österreich (⁶)</c:v>
                </c:pt>
                <c:pt idx="7">
                  <c:v>Dänemark (⁷)</c:v>
                </c:pt>
                <c:pt idx="8">
                  <c:v>Portugal (⁸)</c:v>
                </c:pt>
                <c:pt idx="9">
                  <c:v>Kroatien (⁹)</c:v>
                </c:pt>
                <c:pt idx="10">
                  <c:v>Niederlande (⁴)</c:v>
                </c:pt>
                <c:pt idx="11">
                  <c:v>Ver. Königreich (²)</c:v>
                </c:pt>
                <c:pt idx="12">
                  <c:v>Malta (¹⁰)</c:v>
                </c:pt>
                <c:pt idx="13">
                  <c:v>Frankreich (²)</c:v>
                </c:pt>
                <c:pt idx="14">
                  <c:v>Deutschland (⁷)</c:v>
                </c:pt>
                <c:pt idx="15">
                  <c:v>Griechenland (⁸)</c:v>
                </c:pt>
                <c:pt idx="16">
                  <c:v>Slowakei (¹)</c:v>
                </c:pt>
                <c:pt idx="17">
                  <c:v>Bulgarien</c:v>
                </c:pt>
                <c:pt idx="18">
                  <c:v>Slowenien (¹¹)</c:v>
                </c:pt>
                <c:pt idx="19">
                  <c:v>Rumänien (¹¹)</c:v>
                </c:pt>
                <c:pt idx="20">
                  <c:v>Tsch. Republik</c:v>
                </c:pt>
                <c:pt idx="21">
                  <c:v>Ungarn</c:v>
                </c:pt>
                <c:pt idx="22">
                  <c:v>Polen</c:v>
                </c:pt>
                <c:pt idx="23">
                  <c:v>Estland (¹)</c:v>
                </c:pt>
                <c:pt idx="24">
                  <c:v>Litauen (⁴)(¹⁰)</c:v>
                </c:pt>
                <c:pt idx="25">
                  <c:v>Belgien (²)</c:v>
                </c:pt>
                <c:pt idx="26">
                  <c:v>Luxemburg (¹²)</c:v>
                </c:pt>
                <c:pt idx="27">
                  <c:v>Finnland (¹²)</c:v>
                </c:pt>
                <c:pt idx="28">
                  <c:v>Island (⁵)</c:v>
                </c:pt>
                <c:pt idx="29">
                  <c:v>Albanien (¹)</c:v>
                </c:pt>
                <c:pt idx="30">
                  <c:v>Schweiz</c:v>
                </c:pt>
                <c:pt idx="31">
                  <c:v>Norwegen (¹⁴)</c:v>
                </c:pt>
                <c:pt idx="32">
                  <c:v>Serbien (¹¹)</c:v>
                </c:pt>
                <c:pt idx="33">
                  <c:v>Kosovo (¹³)</c:v>
                </c:pt>
                <c:pt idx="34">
                  <c:v>EJR Mazedonien (⁵)</c:v>
                </c:pt>
                <c:pt idx="35">
                  <c:v>Türkei (⁴)</c:v>
                </c:pt>
                <c:pt idx="36">
                  <c:v>Bosnien und Herzegowina</c:v>
                </c:pt>
              </c:strCache>
            </c:strRef>
          </c:cat>
          <c:val>
            <c:numRef>
              <c:f>'Abbildung 5'!$E$11:$E$47</c:f>
              <c:numCache>
                <c:formatCode>0.0</c:formatCode>
                <c:ptCount val="37"/>
                <c:pt idx="2">
                  <c:v>88.593602602017484</c:v>
                </c:pt>
                <c:pt idx="4">
                  <c:v>52.937171329936788</c:v>
                </c:pt>
                <c:pt idx="5">
                  <c:v>57.468985081260996</c:v>
                </c:pt>
                <c:pt idx="6">
                  <c:v>45.555613479870154</c:v>
                </c:pt>
                <c:pt idx="7">
                  <c:v>44.814315712968558</c:v>
                </c:pt>
                <c:pt idx="8">
                  <c:v>58.600068677425874</c:v>
                </c:pt>
                <c:pt idx="9">
                  <c:v>45.611268135316337</c:v>
                </c:pt>
                <c:pt idx="10">
                  <c:v>46.73242469902349</c:v>
                </c:pt>
                <c:pt idx="11">
                  <c:v>45.874954737607119</c:v>
                </c:pt>
                <c:pt idx="12">
                  <c:v>43.885548002475353</c:v>
                </c:pt>
                <c:pt idx="13">
                  <c:v>53.832575347333737</c:v>
                </c:pt>
                <c:pt idx="14">
                  <c:v>45.473461836491381</c:v>
                </c:pt>
                <c:pt idx="15">
                  <c:v>35.366830535370319</c:v>
                </c:pt>
                <c:pt idx="17">
                  <c:v>35.882432693770163</c:v>
                </c:pt>
                <c:pt idx="18">
                  <c:v>38.131937961691357</c:v>
                </c:pt>
                <c:pt idx="19">
                  <c:v>29.397969634541521</c:v>
                </c:pt>
                <c:pt idx="20">
                  <c:v>30.206561138992793</c:v>
                </c:pt>
                <c:pt idx="21">
                  <c:v>33.488047506328158</c:v>
                </c:pt>
                <c:pt idx="22">
                  <c:v>31.311615744566613</c:v>
                </c:pt>
                <c:pt idx="24">
                  <c:v>19.415798991422708</c:v>
                </c:pt>
                <c:pt idx="25">
                  <c:v>9.6852352842354055</c:v>
                </c:pt>
                <c:pt idx="26">
                  <c:v>0</c:v>
                </c:pt>
                <c:pt idx="27">
                  <c:v>0</c:v>
                </c:pt>
                <c:pt idx="28">
                  <c:v>101.10064906616701</c:v>
                </c:pt>
                <c:pt idx="30">
                  <c:v>65.518275519430119</c:v>
                </c:pt>
                <c:pt idx="31">
                  <c:v>77.117649665771054</c:v>
                </c:pt>
                <c:pt idx="32">
                  <c:v>45.183422081000181</c:v>
                </c:pt>
                <c:pt idx="33">
                  <c:v>23.794688361519896</c:v>
                </c:pt>
                <c:pt idx="34">
                  <c:v>37.165139393820375</c:v>
                </c:pt>
                <c:pt idx="35">
                  <c:v>34.667260793818734</c:v>
                </c:pt>
                <c:pt idx="36">
                  <c:v>28.513455063786139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88736"/>
        <c:axId val="291590528"/>
      </c:barChart>
      <c:catAx>
        <c:axId val="2915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1590528"/>
        <c:crosses val="autoZero"/>
        <c:auto val="1"/>
        <c:lblAlgn val="ctr"/>
        <c:lblOffset val="100"/>
        <c:noMultiLvlLbl val="0"/>
      </c:catAx>
      <c:valAx>
        <c:axId val="291590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58873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6788356955380578"/>
          <c:y val="0.93212728145390389"/>
          <c:w val="0.16076031496062992"/>
          <c:h val="6.3701263042284462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4632650918635175"/>
          <c:h val="0.7139961419753087"/>
        </c:manualLayout>
      </c:layout>
      <c:lineChart>
        <c:grouping val="standard"/>
        <c:varyColors val="0"/>
        <c:ser>
          <c:idx val="17"/>
          <c:order val="0"/>
          <c:tx>
            <c:strRef>
              <c:f>'Abbildung 6'!$C$28</c:f>
              <c:strCache>
                <c:ptCount val="1"/>
                <c:pt idx="0">
                  <c:v>Malta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6'!$D$28:$N$28</c:f>
              <c:numCache>
                <c:formatCode>#\ ##0.0_i</c:formatCode>
                <c:ptCount val="11"/>
                <c:pt idx="0">
                  <c:v>16.100000000000001</c:v>
                </c:pt>
                <c:pt idx="1">
                  <c:v>13.3</c:v>
                </c:pt>
                <c:pt idx="2">
                  <c:v>13.23</c:v>
                </c:pt>
                <c:pt idx="3">
                  <c:v>9.26</c:v>
                </c:pt>
                <c:pt idx="4">
                  <c:v>8.41</c:v>
                </c:pt>
                <c:pt idx="5">
                  <c:v>14.82</c:v>
                </c:pt>
                <c:pt idx="6">
                  <c:v>21.73</c:v>
                </c:pt>
                <c:pt idx="7">
                  <c:v>20.72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'Abbildung 6'!$C$11</c:f>
              <c:strCache>
                <c:ptCount val="1"/>
                <c:pt idx="0">
                  <c:v>Belgien 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6'!$D$11:$N$11</c:f>
              <c:numCache>
                <c:formatCode>#\ ##0.0_i</c:formatCode>
                <c:ptCount val="11"/>
                <c:pt idx="0">
                  <c:v>51.4</c:v>
                </c:pt>
                <c:pt idx="1">
                  <c:v>53.2</c:v>
                </c:pt>
                <c:pt idx="2">
                  <c:v>54.4</c:v>
                </c:pt>
                <c:pt idx="3">
                  <c:v>57.4</c:v>
                </c:pt>
                <c:pt idx="4">
                  <c:v>68.7</c:v>
                </c:pt>
                <c:pt idx="5">
                  <c:v>71</c:v>
                </c:pt>
                <c:pt idx="6">
                  <c:v>72.8</c:v>
                </c:pt>
                <c:pt idx="7">
                  <c:v>75</c:v>
                </c:pt>
                <c:pt idx="8">
                  <c:v>77</c:v>
                </c:pt>
                <c:pt idx="9">
                  <c:v>82</c:v>
                </c:pt>
                <c:pt idx="10">
                  <c:v>84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'Abbildung 6'!$C$27</c:f>
              <c:strCache>
                <c:ptCount val="1"/>
                <c:pt idx="0">
                  <c:v>Ungarn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6'!$D$27:$N$27</c:f>
              <c:numCache>
                <c:formatCode>#\ ##0.0_i</c:formatCode>
                <c:ptCount val="11"/>
                <c:pt idx="0">
                  <c:v>54.9</c:v>
                </c:pt>
                <c:pt idx="1">
                  <c:v>58.1</c:v>
                </c:pt>
                <c:pt idx="2">
                  <c:v>60.6</c:v>
                </c:pt>
                <c:pt idx="3">
                  <c:v>63.4</c:v>
                </c:pt>
                <c:pt idx="4">
                  <c:v>66.5</c:v>
                </c:pt>
                <c:pt idx="5">
                  <c:v>67.7</c:v>
                </c:pt>
                <c:pt idx="6">
                  <c:v>68.8</c:v>
                </c:pt>
                <c:pt idx="7">
                  <c:v>71.8</c:v>
                </c:pt>
                <c:pt idx="8">
                  <c:v>72.5</c:v>
                </c:pt>
                <c:pt idx="9">
                  <c:v>72.939187645058595</c:v>
                </c:pt>
                <c:pt idx="10">
                  <c:v>72.758162016436103</c:v>
                </c:pt>
              </c:numCache>
            </c:numRef>
          </c:val>
          <c:smooth val="0"/>
        </c:ser>
        <c:ser>
          <c:idx val="20"/>
          <c:order val="3"/>
          <c:tx>
            <c:strRef>
              <c:f>'Abbildung 6'!$C$31</c:f>
              <c:strCache>
                <c:ptCount val="1"/>
                <c:pt idx="0">
                  <c:v>Polen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6'!$D$31:$N$31</c:f>
              <c:numCache>
                <c:formatCode>#\ ##0.0_i</c:formatCode>
                <c:ptCount val="11"/>
                <c:pt idx="0">
                  <c:v>58.2</c:v>
                </c:pt>
                <c:pt idx="1">
                  <c:v>59</c:v>
                </c:pt>
                <c:pt idx="2">
                  <c:v>60.2</c:v>
                </c:pt>
                <c:pt idx="3">
                  <c:v>61.4</c:v>
                </c:pt>
                <c:pt idx="4">
                  <c:v>62.3</c:v>
                </c:pt>
                <c:pt idx="5">
                  <c:v>63.1</c:v>
                </c:pt>
                <c:pt idx="6">
                  <c:v>64.2</c:v>
                </c:pt>
                <c:pt idx="7">
                  <c:v>64.599999999999994</c:v>
                </c:pt>
                <c:pt idx="8">
                  <c:v>65.599999999999994</c:v>
                </c:pt>
                <c:pt idx="9">
                  <c:v>68.7</c:v>
                </c:pt>
                <c:pt idx="10">
                  <c:v>70.3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'Abbildung 6'!$C$12</c:f>
              <c:strCache>
                <c:ptCount val="1"/>
                <c:pt idx="0">
                  <c:v>Bulgarien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6'!$D$12:$N$12</c:f>
              <c:numCache>
                <c:formatCode>#\ ##0.0_i</c:formatCode>
                <c:ptCount val="11"/>
                <c:pt idx="0">
                  <c:v>40.1</c:v>
                </c:pt>
                <c:pt idx="1">
                  <c:v>40.5</c:v>
                </c:pt>
                <c:pt idx="2">
                  <c:v>40.82</c:v>
                </c:pt>
                <c:pt idx="3">
                  <c:v>41.36</c:v>
                </c:pt>
                <c:pt idx="4">
                  <c:v>42.28</c:v>
                </c:pt>
                <c:pt idx="5">
                  <c:v>43.94</c:v>
                </c:pt>
                <c:pt idx="6">
                  <c:v>45.28</c:v>
                </c:pt>
                <c:pt idx="7">
                  <c:v>47.75</c:v>
                </c:pt>
                <c:pt idx="8">
                  <c:v>55.8</c:v>
                </c:pt>
                <c:pt idx="9">
                  <c:v>56.07</c:v>
                </c:pt>
                <c:pt idx="10">
                  <c:v>56.44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'Abbildung 6'!$C$13</c:f>
              <c:strCache>
                <c:ptCount val="1"/>
                <c:pt idx="0">
                  <c:v>Tsch. Republik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6'!$D$13:$N$13</c:f>
            </c:numRef>
          </c:val>
          <c:smooth val="0"/>
        </c:ser>
        <c:ser>
          <c:idx val="3"/>
          <c:order val="6"/>
          <c:tx>
            <c:strRef>
              <c:f>'Abbildung 6'!$C$14</c:f>
              <c:strCache>
                <c:ptCount val="1"/>
                <c:pt idx="0">
                  <c:v>Dänemark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6'!$D$14:$N$14</c:f>
            </c:numRef>
          </c:val>
          <c:smooth val="0"/>
        </c:ser>
        <c:ser>
          <c:idx val="4"/>
          <c:order val="7"/>
          <c:tx>
            <c:strRef>
              <c:f>'Abbildung 6'!$C$15</c:f>
              <c:strCache>
                <c:ptCount val="1"/>
                <c:pt idx="0">
                  <c:v>Deutschland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6'!$D$15:$N$15</c:f>
            </c:numRef>
          </c:val>
          <c:smooth val="0"/>
        </c:ser>
        <c:ser>
          <c:idx val="5"/>
          <c:order val="8"/>
          <c:tx>
            <c:strRef>
              <c:f>'Abbildung 6'!$C$16</c:f>
              <c:strCache>
                <c:ptCount val="1"/>
                <c:pt idx="0">
                  <c:v>Estland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6'!$D$16:$N$16</c:f>
            </c:numRef>
          </c:val>
          <c:smooth val="0"/>
        </c:ser>
        <c:ser>
          <c:idx val="6"/>
          <c:order val="9"/>
          <c:tx>
            <c:strRef>
              <c:f>'Abbildung 6'!$C$17</c:f>
              <c:strCache>
                <c:ptCount val="1"/>
                <c:pt idx="0">
                  <c:v>Irland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6'!$D$17:$N$17</c:f>
            </c:numRef>
          </c:val>
          <c:smooth val="0"/>
        </c:ser>
        <c:ser>
          <c:idx val="7"/>
          <c:order val="10"/>
          <c:tx>
            <c:strRef>
              <c:f>'Abbildung 6'!$C$18</c:f>
              <c:strCache>
                <c:ptCount val="1"/>
                <c:pt idx="0">
                  <c:v>Griechenland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6'!$D$18:$N$18</c:f>
            </c:numRef>
          </c:val>
          <c:smooth val="0"/>
        </c:ser>
        <c:ser>
          <c:idx val="8"/>
          <c:order val="11"/>
          <c:tx>
            <c:strRef>
              <c:f>'Abbildung 6'!$C$19</c:f>
              <c:strCache>
                <c:ptCount val="1"/>
                <c:pt idx="0">
                  <c:v>Spanien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6'!$D$19:$N$19</c:f>
            </c:numRef>
          </c:val>
          <c:smooth val="0"/>
        </c:ser>
        <c:ser>
          <c:idx val="9"/>
          <c:order val="12"/>
          <c:tx>
            <c:strRef>
              <c:f>'Abbildung 6'!$C$20</c:f>
              <c:strCache>
                <c:ptCount val="1"/>
                <c:pt idx="0">
                  <c:v>Frankreich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6'!$D$20:$N$20</c:f>
            </c:numRef>
          </c:val>
          <c:smooth val="0"/>
        </c:ser>
        <c:ser>
          <c:idx val="10"/>
          <c:order val="13"/>
          <c:tx>
            <c:strRef>
              <c:f>'Abbildung 6'!$C$21</c:f>
              <c:strCache>
                <c:ptCount val="1"/>
                <c:pt idx="0">
                  <c:v>Kroatien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6'!$D$21:$N$21</c:f>
            </c:numRef>
          </c:val>
          <c:smooth val="0"/>
        </c:ser>
        <c:ser>
          <c:idx val="11"/>
          <c:order val="14"/>
          <c:tx>
            <c:strRef>
              <c:f>'Abbildung 6'!$C$22</c:f>
              <c:strCache>
                <c:ptCount val="1"/>
                <c:pt idx="0">
                  <c:v>Italien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6'!$D$22:$N$22</c:f>
            </c:numRef>
          </c:val>
          <c:smooth val="0"/>
        </c:ser>
        <c:ser>
          <c:idx val="12"/>
          <c:order val="15"/>
          <c:tx>
            <c:strRef>
              <c:f>'Abbildung 6'!$C$23</c:f>
              <c:strCache>
                <c:ptCount val="1"/>
                <c:pt idx="0">
                  <c:v>Zypern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6'!$D$23:$N$23</c:f>
            </c:numRef>
          </c:val>
          <c:smooth val="0"/>
        </c:ser>
        <c:ser>
          <c:idx val="13"/>
          <c:order val="16"/>
          <c:tx>
            <c:strRef>
              <c:f>'Abbildung 6'!$C$24</c:f>
              <c:strCache>
                <c:ptCount val="1"/>
                <c:pt idx="0">
                  <c:v>Lettland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6'!$D$24:$N$24</c:f>
            </c:numRef>
          </c:val>
          <c:smooth val="0"/>
        </c:ser>
        <c:ser>
          <c:idx val="14"/>
          <c:order val="17"/>
          <c:tx>
            <c:strRef>
              <c:f>'Abbildung 6'!$C$25</c:f>
              <c:strCache>
                <c:ptCount val="1"/>
                <c:pt idx="0">
                  <c:v>Litauen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6'!$D$25:$N$25</c:f>
            </c:numRef>
          </c:val>
          <c:smooth val="0"/>
        </c:ser>
        <c:ser>
          <c:idx val="15"/>
          <c:order val="18"/>
          <c:tx>
            <c:strRef>
              <c:f>'Abbildung 6'!$C$26</c:f>
              <c:strCache>
                <c:ptCount val="1"/>
                <c:pt idx="0">
                  <c:v>Luxemburg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6'!$D$26:$N$26</c:f>
            </c:numRef>
          </c:val>
          <c:smooth val="0"/>
        </c:ser>
        <c:ser>
          <c:idx val="18"/>
          <c:order val="19"/>
          <c:tx>
            <c:strRef>
              <c:f>'Abbildung 6'!$C$29</c:f>
              <c:strCache>
                <c:ptCount val="1"/>
                <c:pt idx="0">
                  <c:v>Niederlande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6'!$D$29:$N$29</c:f>
            </c:numRef>
          </c:val>
          <c:smooth val="0"/>
        </c:ser>
        <c:ser>
          <c:idx val="19"/>
          <c:order val="20"/>
          <c:tx>
            <c:strRef>
              <c:f>'Abbildung 6'!$C$30</c:f>
              <c:strCache>
                <c:ptCount val="1"/>
                <c:pt idx="0">
                  <c:v>Österreich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6'!$D$30:$N$30</c:f>
            </c:numRef>
          </c:val>
          <c:smooth val="0"/>
        </c:ser>
        <c:ser>
          <c:idx val="21"/>
          <c:order val="21"/>
          <c:tx>
            <c:strRef>
              <c:f>'Abbildung 6'!$C$32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6'!$D$32:$N$32</c:f>
            </c:numRef>
          </c:val>
          <c:smooth val="0"/>
        </c:ser>
        <c:ser>
          <c:idx val="22"/>
          <c:order val="22"/>
          <c:tx>
            <c:strRef>
              <c:f>'Abbildung 6'!$C$33</c:f>
              <c:strCache>
                <c:ptCount val="1"/>
                <c:pt idx="0">
                  <c:v>Rumänien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6'!$D$33:$N$33</c:f>
            </c:numRef>
          </c:val>
          <c:smooth val="0"/>
        </c:ser>
        <c:ser>
          <c:idx val="23"/>
          <c:order val="23"/>
          <c:tx>
            <c:strRef>
              <c:f>'Abbildung 6'!$C$34</c:f>
              <c:strCache>
                <c:ptCount val="1"/>
                <c:pt idx="0">
                  <c:v>Slowenien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6'!$D$34:$N$34</c:f>
              <c:numCache>
                <c:formatCode>#\ ##0.0_i</c:formatCode>
                <c:ptCount val="11"/>
                <c:pt idx="0">
                  <c:v>39.6</c:v>
                </c:pt>
                <c:pt idx="1">
                  <c:v>48.4</c:v>
                </c:pt>
                <c:pt idx="2">
                  <c:v>49.9</c:v>
                </c:pt>
                <c:pt idx="3">
                  <c:v>51.3</c:v>
                </c:pt>
                <c:pt idx="4">
                  <c:v>52.5</c:v>
                </c:pt>
                <c:pt idx="5">
                  <c:v>52.4</c:v>
                </c:pt>
                <c:pt idx="6">
                  <c:v>53.4</c:v>
                </c:pt>
                <c:pt idx="7">
                  <c:v>53</c:v>
                </c:pt>
                <c:pt idx="8">
                  <c:v>54.5</c:v>
                </c:pt>
                <c:pt idx="9">
                  <c:v>54.7</c:v>
                </c:pt>
                <c:pt idx="10">
                  <c:v>55.4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'Abbildung 6'!$C$35</c:f>
              <c:strCache>
                <c:ptCount val="1"/>
                <c:pt idx="0">
                  <c:v>Slovakia </c:v>
                </c:pt>
              </c:strCache>
            </c:strRef>
          </c:tx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'Abbildung 6'!$D$35:$N$35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83776"/>
        <c:axId val="292685312"/>
      </c:lineChart>
      <c:catAx>
        <c:axId val="2926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92685312"/>
        <c:crosses val="autoZero"/>
        <c:auto val="1"/>
        <c:lblAlgn val="ctr"/>
        <c:lblOffset val="100"/>
        <c:noMultiLvlLbl val="0"/>
      </c:catAx>
      <c:valAx>
        <c:axId val="2926853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268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018173228346459"/>
          <c:y val="0.81391064814814817"/>
          <c:w val="0.12363643044619423"/>
          <c:h val="0.1860893518518518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99999999999999E-2"/>
          <c:y val="2.4688394533207619E-2"/>
          <c:w val="0.95485711286089237"/>
          <c:h val="0.592743674031037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7'!$D$10</c:f>
              <c:strCache>
                <c:ptCount val="1"/>
                <c:pt idx="0">
                  <c:v>Landwirtschaftliche Verwertung</c:v>
                </c:pt>
              </c:strCache>
            </c:strRef>
          </c:tx>
          <c:invertIfNegative val="0"/>
          <c:cat>
            <c:strRef>
              <c:f>'Abbildung 7'!$C$11:$C$40</c:f>
              <c:strCache>
                <c:ptCount val="30"/>
                <c:pt idx="0">
                  <c:v>Portugal</c:v>
                </c:pt>
                <c:pt idx="1">
                  <c:v>Irland</c:v>
                </c:pt>
                <c:pt idx="2">
                  <c:v>Ver. Königreich</c:v>
                </c:pt>
                <c:pt idx="3">
                  <c:v>Luxemburg</c:v>
                </c:pt>
                <c:pt idx="4">
                  <c:v>Spanien</c:v>
                </c:pt>
                <c:pt idx="5">
                  <c:v>Dänemark</c:v>
                </c:pt>
                <c:pt idx="6">
                  <c:v>Bulgarien</c:v>
                </c:pt>
                <c:pt idx="7">
                  <c:v>Frankreich</c:v>
                </c:pt>
                <c:pt idx="8">
                  <c:v>Zypern</c:v>
                </c:pt>
                <c:pt idx="9">
                  <c:v>Lettland</c:v>
                </c:pt>
                <c:pt idx="10">
                  <c:v>Litauen</c:v>
                </c:pt>
                <c:pt idx="11">
                  <c:v>Italien</c:v>
                </c:pt>
                <c:pt idx="12">
                  <c:v>Tsch. Republik</c:v>
                </c:pt>
                <c:pt idx="13">
                  <c:v>Deutschland</c:v>
                </c:pt>
                <c:pt idx="14">
                  <c:v>Schweden</c:v>
                </c:pt>
                <c:pt idx="15">
                  <c:v>Polen</c:v>
                </c:pt>
                <c:pt idx="16">
                  <c:v>Belgien</c:v>
                </c:pt>
                <c:pt idx="17">
                  <c:v>Österreich</c:v>
                </c:pt>
                <c:pt idx="18">
                  <c:v>Griechenland</c:v>
                </c:pt>
                <c:pt idx="19">
                  <c:v>Ungarn</c:v>
                </c:pt>
                <c:pt idx="20">
                  <c:v>Finnland</c:v>
                </c:pt>
                <c:pt idx="21">
                  <c:v>Rumänien</c:v>
                </c:pt>
                <c:pt idx="22">
                  <c:v>Estland</c:v>
                </c:pt>
                <c:pt idx="23">
                  <c:v>Slowakei</c:v>
                </c:pt>
                <c:pt idx="24">
                  <c:v>Malta</c:v>
                </c:pt>
                <c:pt idx="25">
                  <c:v>Niederlande</c:v>
                </c:pt>
                <c:pt idx="26">
                  <c:v>Slowenien</c:v>
                </c:pt>
                <c:pt idx="27">
                  <c:v>Norwegen</c:v>
                </c:pt>
                <c:pt idx="28">
                  <c:v>Schweiz</c:v>
                </c:pt>
                <c:pt idx="29">
                  <c:v>Bosnien und Herzegowina</c:v>
                </c:pt>
              </c:strCache>
            </c:strRef>
          </c:cat>
          <c:val>
            <c:numRef>
              <c:f>'Abbildung 7'!$D$11:$D$40</c:f>
              <c:numCache>
                <c:formatCode>0.0</c:formatCode>
                <c:ptCount val="30"/>
                <c:pt idx="0">
                  <c:v>89.824964639321067</c:v>
                </c:pt>
                <c:pt idx="1">
                  <c:v>80.556502339416852</c:v>
                </c:pt>
                <c:pt idx="2">
                  <c:v>78.302717839822705</c:v>
                </c:pt>
                <c:pt idx="3">
                  <c:v>75.796178343949038</c:v>
                </c:pt>
                <c:pt idx="4">
                  <c:v>74.565130509349274</c:v>
                </c:pt>
                <c:pt idx="5">
                  <c:v>64.409435111846108</c:v>
                </c:pt>
                <c:pt idx="6">
                  <c:v>55.261065465147098</c:v>
                </c:pt>
                <c:pt idx="7">
                  <c:v>42.37818198542093</c:v>
                </c:pt>
                <c:pt idx="8">
                  <c:v>42.266462480857584</c:v>
                </c:pt>
                <c:pt idx="9">
                  <c:v>36.065573770491802</c:v>
                </c:pt>
                <c:pt idx="10">
                  <c:v>34.433443344334428</c:v>
                </c:pt>
                <c:pt idx="11">
                  <c:v>33.092868901448028</c:v>
                </c:pt>
                <c:pt idx="12">
                  <c:v>31.165186637450503</c:v>
                </c:pt>
                <c:pt idx="13">
                  <c:v>27.376262724755257</c:v>
                </c:pt>
                <c:pt idx="14">
                  <c:v>24.674595477515187</c:v>
                </c:pt>
                <c:pt idx="15">
                  <c:v>19.507680918008514</c:v>
                </c:pt>
                <c:pt idx="16">
                  <c:v>17.277047805423535</c:v>
                </c:pt>
                <c:pt idx="17">
                  <c:v>14.99755923547745</c:v>
                </c:pt>
                <c:pt idx="18">
                  <c:v>11.972009105471713</c:v>
                </c:pt>
                <c:pt idx="19">
                  <c:v>8.3290122270168752</c:v>
                </c:pt>
                <c:pt idx="20">
                  <c:v>5.0562991289568728</c:v>
                </c:pt>
                <c:pt idx="21">
                  <c:v>4.6464412088868263</c:v>
                </c:pt>
                <c:pt idx="22">
                  <c:v>1.5433741351782861</c:v>
                </c:pt>
                <c:pt idx="23">
                  <c:v>0.905450113181264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62.957317073170735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'Abbildung 7'!$E$10</c:f>
              <c:strCache>
                <c:ptCount val="1"/>
                <c:pt idx="0">
                  <c:v>Kompostierung und sonstige Verwertung</c:v>
                </c:pt>
              </c:strCache>
            </c:strRef>
          </c:tx>
          <c:invertIfNegative val="0"/>
          <c:cat>
            <c:strRef>
              <c:f>'Abbildung 7'!$C$11:$C$40</c:f>
              <c:strCache>
                <c:ptCount val="30"/>
                <c:pt idx="0">
                  <c:v>Portugal</c:v>
                </c:pt>
                <c:pt idx="1">
                  <c:v>Irland</c:v>
                </c:pt>
                <c:pt idx="2">
                  <c:v>Ver. Königreich</c:v>
                </c:pt>
                <c:pt idx="3">
                  <c:v>Luxemburg</c:v>
                </c:pt>
                <c:pt idx="4">
                  <c:v>Spanien</c:v>
                </c:pt>
                <c:pt idx="5">
                  <c:v>Dänemark</c:v>
                </c:pt>
                <c:pt idx="6">
                  <c:v>Bulgarien</c:v>
                </c:pt>
                <c:pt idx="7">
                  <c:v>Frankreich</c:v>
                </c:pt>
                <c:pt idx="8">
                  <c:v>Zypern</c:v>
                </c:pt>
                <c:pt idx="9">
                  <c:v>Lettland</c:v>
                </c:pt>
                <c:pt idx="10">
                  <c:v>Litauen</c:v>
                </c:pt>
                <c:pt idx="11">
                  <c:v>Italien</c:v>
                </c:pt>
                <c:pt idx="12">
                  <c:v>Tsch. Republik</c:v>
                </c:pt>
                <c:pt idx="13">
                  <c:v>Deutschland</c:v>
                </c:pt>
                <c:pt idx="14">
                  <c:v>Schweden</c:v>
                </c:pt>
                <c:pt idx="15">
                  <c:v>Polen</c:v>
                </c:pt>
                <c:pt idx="16">
                  <c:v>Belgien</c:v>
                </c:pt>
                <c:pt idx="17">
                  <c:v>Österreich</c:v>
                </c:pt>
                <c:pt idx="18">
                  <c:v>Griechenland</c:v>
                </c:pt>
                <c:pt idx="19">
                  <c:v>Ungarn</c:v>
                </c:pt>
                <c:pt idx="20">
                  <c:v>Finnland</c:v>
                </c:pt>
                <c:pt idx="21">
                  <c:v>Rumänien</c:v>
                </c:pt>
                <c:pt idx="22">
                  <c:v>Estland</c:v>
                </c:pt>
                <c:pt idx="23">
                  <c:v>Slowakei</c:v>
                </c:pt>
                <c:pt idx="24">
                  <c:v>Malta</c:v>
                </c:pt>
                <c:pt idx="25">
                  <c:v>Niederlande</c:v>
                </c:pt>
                <c:pt idx="26">
                  <c:v>Slowenien</c:v>
                </c:pt>
                <c:pt idx="27">
                  <c:v>Norwegen</c:v>
                </c:pt>
                <c:pt idx="28">
                  <c:v>Schweiz</c:v>
                </c:pt>
                <c:pt idx="29">
                  <c:v>Bosnien und Herzegowina</c:v>
                </c:pt>
              </c:strCache>
            </c:strRef>
          </c:cat>
          <c:val>
            <c:numRef>
              <c:f>'Abbildung 7'!$E$11:$E$40</c:f>
              <c:numCache>
                <c:formatCode>0.0</c:formatCode>
                <c:ptCount val="30"/>
                <c:pt idx="0">
                  <c:v>0</c:v>
                </c:pt>
                <c:pt idx="1">
                  <c:v>14.470300250983795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7.5072886297376087</c:v>
                </c:pt>
                <c:pt idx="7">
                  <c:v>33.054706004093184</c:v>
                </c:pt>
                <c:pt idx="8">
                  <c:v>0</c:v>
                </c:pt>
                <c:pt idx="9">
                  <c:v>11.089681774349081</c:v>
                </c:pt>
                <c:pt idx="10">
                  <c:v>65.566556655665565</c:v>
                </c:pt>
                <c:pt idx="11">
                  <c:v>0</c:v>
                </c:pt>
                <c:pt idx="12">
                  <c:v>53.400222965440356</c:v>
                </c:pt>
                <c:pt idx="13">
                  <c:v>14.73202097251397</c:v>
                </c:pt>
                <c:pt idx="14">
                  <c:v>34.020723801745703</c:v>
                </c:pt>
                <c:pt idx="15">
                  <c:v>6.033684989820471</c:v>
                </c:pt>
                <c:pt idx="16">
                  <c:v>0</c:v>
                </c:pt>
                <c:pt idx="17">
                  <c:v>27.858510758139012</c:v>
                </c:pt>
                <c:pt idx="18">
                  <c:v>0</c:v>
                </c:pt>
                <c:pt idx="19">
                  <c:v>70.611001858495754</c:v>
                </c:pt>
                <c:pt idx="20">
                  <c:v>65.689398767792653</c:v>
                </c:pt>
                <c:pt idx="21">
                  <c:v>0.1624224142931725</c:v>
                </c:pt>
                <c:pt idx="22">
                  <c:v>86.588610963278342</c:v>
                </c:pt>
                <c:pt idx="23">
                  <c:v>61.309420163677522</c:v>
                </c:pt>
                <c:pt idx="24">
                  <c:v>0</c:v>
                </c:pt>
                <c:pt idx="25">
                  <c:v>0</c:v>
                </c:pt>
                <c:pt idx="26">
                  <c:v>10.014836795252226</c:v>
                </c:pt>
                <c:pt idx="27">
                  <c:v>22.789634146341463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'Abbildung 7'!$F$10</c:f>
              <c:strCache>
                <c:ptCount val="1"/>
                <c:pt idx="0">
                  <c:v>Deponierung</c:v>
                </c:pt>
              </c:strCache>
            </c:strRef>
          </c:tx>
          <c:invertIfNegative val="0"/>
          <c:cat>
            <c:strRef>
              <c:f>'Abbildung 7'!$C$11:$C$40</c:f>
              <c:strCache>
                <c:ptCount val="30"/>
                <c:pt idx="0">
                  <c:v>Portugal</c:v>
                </c:pt>
                <c:pt idx="1">
                  <c:v>Irland</c:v>
                </c:pt>
                <c:pt idx="2">
                  <c:v>Ver. Königreich</c:v>
                </c:pt>
                <c:pt idx="3">
                  <c:v>Luxemburg</c:v>
                </c:pt>
                <c:pt idx="4">
                  <c:v>Spanien</c:v>
                </c:pt>
                <c:pt idx="5">
                  <c:v>Dänemark</c:v>
                </c:pt>
                <c:pt idx="6">
                  <c:v>Bulgarien</c:v>
                </c:pt>
                <c:pt idx="7">
                  <c:v>Frankreich</c:v>
                </c:pt>
                <c:pt idx="8">
                  <c:v>Zypern</c:v>
                </c:pt>
                <c:pt idx="9">
                  <c:v>Lettland</c:v>
                </c:pt>
                <c:pt idx="10">
                  <c:v>Litauen</c:v>
                </c:pt>
                <c:pt idx="11">
                  <c:v>Italien</c:v>
                </c:pt>
                <c:pt idx="12">
                  <c:v>Tsch. Republik</c:v>
                </c:pt>
                <c:pt idx="13">
                  <c:v>Deutschland</c:v>
                </c:pt>
                <c:pt idx="14">
                  <c:v>Schweden</c:v>
                </c:pt>
                <c:pt idx="15">
                  <c:v>Polen</c:v>
                </c:pt>
                <c:pt idx="16">
                  <c:v>Belgien</c:v>
                </c:pt>
                <c:pt idx="17">
                  <c:v>Österreich</c:v>
                </c:pt>
                <c:pt idx="18">
                  <c:v>Griechenland</c:v>
                </c:pt>
                <c:pt idx="19">
                  <c:v>Ungarn</c:v>
                </c:pt>
                <c:pt idx="20">
                  <c:v>Finnland</c:v>
                </c:pt>
                <c:pt idx="21">
                  <c:v>Rumänien</c:v>
                </c:pt>
                <c:pt idx="22">
                  <c:v>Estland</c:v>
                </c:pt>
                <c:pt idx="23">
                  <c:v>Slowakei</c:v>
                </c:pt>
                <c:pt idx="24">
                  <c:v>Malta</c:v>
                </c:pt>
                <c:pt idx="25">
                  <c:v>Niederlande</c:v>
                </c:pt>
                <c:pt idx="26">
                  <c:v>Slowenien</c:v>
                </c:pt>
                <c:pt idx="27">
                  <c:v>Norwegen</c:v>
                </c:pt>
                <c:pt idx="28">
                  <c:v>Schweiz</c:v>
                </c:pt>
                <c:pt idx="29">
                  <c:v>Bosnien und Herzegowina</c:v>
                </c:pt>
              </c:strCache>
            </c:strRef>
          </c:cat>
          <c:val>
            <c:numRef>
              <c:f>'Abbildung 7'!$F$11:$F$40</c:f>
              <c:numCache>
                <c:formatCode>0.0</c:formatCode>
                <c:ptCount val="30"/>
                <c:pt idx="0">
                  <c:v>10.051272984441301</c:v>
                </c:pt>
                <c:pt idx="1">
                  <c:v>4.4402441669507029</c:v>
                </c:pt>
                <c:pt idx="2">
                  <c:v>0.43581873649657366</c:v>
                </c:pt>
                <c:pt idx="3">
                  <c:v>0</c:v>
                </c:pt>
                <c:pt idx="4">
                  <c:v>14.895177342940624</c:v>
                </c:pt>
                <c:pt idx="5">
                  <c:v>1.2272608582122029</c:v>
                </c:pt>
                <c:pt idx="6">
                  <c:v>34.753511794328119</c:v>
                </c:pt>
                <c:pt idx="7">
                  <c:v>3.5550854278290069</c:v>
                </c:pt>
                <c:pt idx="8">
                  <c:v>0</c:v>
                </c:pt>
                <c:pt idx="9">
                  <c:v>1.1571841851494695</c:v>
                </c:pt>
                <c:pt idx="10">
                  <c:v>0</c:v>
                </c:pt>
                <c:pt idx="11">
                  <c:v>48.463369368046891</c:v>
                </c:pt>
                <c:pt idx="12">
                  <c:v>6.785069003959558</c:v>
                </c:pt>
                <c:pt idx="13">
                  <c:v>0</c:v>
                </c:pt>
                <c:pt idx="14">
                  <c:v>3.6394262671634934</c:v>
                </c:pt>
                <c:pt idx="15">
                  <c:v>5.8115861558393487</c:v>
                </c:pt>
                <c:pt idx="16">
                  <c:v>0</c:v>
                </c:pt>
                <c:pt idx="17">
                  <c:v>5.1143404303255595</c:v>
                </c:pt>
                <c:pt idx="18">
                  <c:v>33.968468088694038</c:v>
                </c:pt>
                <c:pt idx="19">
                  <c:v>9.4694457504692693</c:v>
                </c:pt>
                <c:pt idx="20">
                  <c:v>6.8337936406770066</c:v>
                </c:pt>
                <c:pt idx="21">
                  <c:v>68.246418005684788</c:v>
                </c:pt>
                <c:pt idx="22">
                  <c:v>9.6327833954230986</c:v>
                </c:pt>
                <c:pt idx="23">
                  <c:v>11.561901445237678</c:v>
                </c:pt>
                <c:pt idx="24">
                  <c:v>100</c:v>
                </c:pt>
                <c:pt idx="25">
                  <c:v>0</c:v>
                </c:pt>
                <c:pt idx="26">
                  <c:v>2.0029673590504453</c:v>
                </c:pt>
                <c:pt idx="27">
                  <c:v>14.176829268292684</c:v>
                </c:pt>
                <c:pt idx="28">
                  <c:v>0</c:v>
                </c:pt>
                <c:pt idx="29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'Abbildung 7'!$G$10</c:f>
              <c:strCache>
                <c:ptCount val="1"/>
                <c:pt idx="0">
                  <c:v>Verbrennung</c:v>
                </c:pt>
              </c:strCache>
            </c:strRef>
          </c:tx>
          <c:invertIfNegative val="0"/>
          <c:cat>
            <c:strRef>
              <c:f>'Abbildung 7'!$C$11:$C$40</c:f>
              <c:strCache>
                <c:ptCount val="30"/>
                <c:pt idx="0">
                  <c:v>Portugal</c:v>
                </c:pt>
                <c:pt idx="1">
                  <c:v>Irland</c:v>
                </c:pt>
                <c:pt idx="2">
                  <c:v>Ver. Königreich</c:v>
                </c:pt>
                <c:pt idx="3">
                  <c:v>Luxemburg</c:v>
                </c:pt>
                <c:pt idx="4">
                  <c:v>Spanien</c:v>
                </c:pt>
                <c:pt idx="5">
                  <c:v>Dänemark</c:v>
                </c:pt>
                <c:pt idx="6">
                  <c:v>Bulgarien</c:v>
                </c:pt>
                <c:pt idx="7">
                  <c:v>Frankreich</c:v>
                </c:pt>
                <c:pt idx="8">
                  <c:v>Zypern</c:v>
                </c:pt>
                <c:pt idx="9">
                  <c:v>Lettland</c:v>
                </c:pt>
                <c:pt idx="10">
                  <c:v>Litauen</c:v>
                </c:pt>
                <c:pt idx="11">
                  <c:v>Italien</c:v>
                </c:pt>
                <c:pt idx="12">
                  <c:v>Tsch. Republik</c:v>
                </c:pt>
                <c:pt idx="13">
                  <c:v>Deutschland</c:v>
                </c:pt>
                <c:pt idx="14">
                  <c:v>Schweden</c:v>
                </c:pt>
                <c:pt idx="15">
                  <c:v>Polen</c:v>
                </c:pt>
                <c:pt idx="16">
                  <c:v>Belgien</c:v>
                </c:pt>
                <c:pt idx="17">
                  <c:v>Österreich</c:v>
                </c:pt>
                <c:pt idx="18">
                  <c:v>Griechenland</c:v>
                </c:pt>
                <c:pt idx="19">
                  <c:v>Ungarn</c:v>
                </c:pt>
                <c:pt idx="20">
                  <c:v>Finnland</c:v>
                </c:pt>
                <c:pt idx="21">
                  <c:v>Rumänien</c:v>
                </c:pt>
                <c:pt idx="22">
                  <c:v>Estland</c:v>
                </c:pt>
                <c:pt idx="23">
                  <c:v>Slowakei</c:v>
                </c:pt>
                <c:pt idx="24">
                  <c:v>Malta</c:v>
                </c:pt>
                <c:pt idx="25">
                  <c:v>Niederlande</c:v>
                </c:pt>
                <c:pt idx="26">
                  <c:v>Slowenien</c:v>
                </c:pt>
                <c:pt idx="27">
                  <c:v>Norwegen</c:v>
                </c:pt>
                <c:pt idx="28">
                  <c:v>Schweiz</c:v>
                </c:pt>
                <c:pt idx="29">
                  <c:v>Bosnien und Herzegowina</c:v>
                </c:pt>
              </c:strCache>
            </c:strRef>
          </c:cat>
          <c:val>
            <c:numRef>
              <c:f>'Abbildung 7'!$G$11:$G$40</c:f>
              <c:numCache>
                <c:formatCode>0.0</c:formatCode>
                <c:ptCount val="30"/>
                <c:pt idx="0">
                  <c:v>0.12376237623762376</c:v>
                </c:pt>
                <c:pt idx="1">
                  <c:v>0</c:v>
                </c:pt>
                <c:pt idx="2">
                  <c:v>21.2280815630129</c:v>
                </c:pt>
                <c:pt idx="3">
                  <c:v>14.437367303609344</c:v>
                </c:pt>
                <c:pt idx="4">
                  <c:v>3.8976257270459147</c:v>
                </c:pt>
                <c:pt idx="5">
                  <c:v>29.454260597092873</c:v>
                </c:pt>
                <c:pt idx="6">
                  <c:v>0</c:v>
                </c:pt>
                <c:pt idx="7">
                  <c:v>18.468737783705478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3.8491784714431008</c:v>
                </c:pt>
                <c:pt idx="12">
                  <c:v>2.2604082574097566</c:v>
                </c:pt>
                <c:pt idx="13">
                  <c:v>57.656026254645539</c:v>
                </c:pt>
                <c:pt idx="14">
                  <c:v>0.75544893063141227</c:v>
                </c:pt>
                <c:pt idx="15">
                  <c:v>13.492504164353139</c:v>
                </c:pt>
                <c:pt idx="16">
                  <c:v>82.722952194576465</c:v>
                </c:pt>
                <c:pt idx="17">
                  <c:v>52.02958957605798</c:v>
                </c:pt>
                <c:pt idx="18">
                  <c:v>33.175954809881127</c:v>
                </c:pt>
                <c:pt idx="19">
                  <c:v>10.666221093552036</c:v>
                </c:pt>
                <c:pt idx="20">
                  <c:v>22.420508462573473</c:v>
                </c:pt>
                <c:pt idx="21">
                  <c:v>0</c:v>
                </c:pt>
                <c:pt idx="22">
                  <c:v>0</c:v>
                </c:pt>
                <c:pt idx="23">
                  <c:v>8.7236635904579476</c:v>
                </c:pt>
                <c:pt idx="24">
                  <c:v>0</c:v>
                </c:pt>
                <c:pt idx="25">
                  <c:v>98.909426987060982</c:v>
                </c:pt>
                <c:pt idx="26">
                  <c:v>53.301186943620174</c:v>
                </c:pt>
                <c:pt idx="27">
                  <c:v>0</c:v>
                </c:pt>
                <c:pt idx="28">
                  <c:v>96.81233933161954</c:v>
                </c:pt>
                <c:pt idx="29">
                  <c:v>0</c:v>
                </c:pt>
              </c:numCache>
            </c:numRef>
          </c:val>
        </c:ser>
        <c:ser>
          <c:idx val="4"/>
          <c:order val="4"/>
          <c:tx>
            <c:strRef>
              <c:f>'Abbildung 7'!$H$10</c:f>
              <c:strCache>
                <c:ptCount val="1"/>
                <c:pt idx="0">
                  <c:v>Andere</c:v>
                </c:pt>
              </c:strCache>
            </c:strRef>
          </c:tx>
          <c:invertIfNegative val="0"/>
          <c:cat>
            <c:strRef>
              <c:f>'Abbildung 7'!$C$11:$C$40</c:f>
              <c:strCache>
                <c:ptCount val="30"/>
                <c:pt idx="0">
                  <c:v>Portugal</c:v>
                </c:pt>
                <c:pt idx="1">
                  <c:v>Irland</c:v>
                </c:pt>
                <c:pt idx="2">
                  <c:v>Ver. Königreich</c:v>
                </c:pt>
                <c:pt idx="3">
                  <c:v>Luxemburg</c:v>
                </c:pt>
                <c:pt idx="4">
                  <c:v>Spanien</c:v>
                </c:pt>
                <c:pt idx="5">
                  <c:v>Dänemark</c:v>
                </c:pt>
                <c:pt idx="6">
                  <c:v>Bulgarien</c:v>
                </c:pt>
                <c:pt idx="7">
                  <c:v>Frankreich</c:v>
                </c:pt>
                <c:pt idx="8">
                  <c:v>Zypern</c:v>
                </c:pt>
                <c:pt idx="9">
                  <c:v>Lettland</c:v>
                </c:pt>
                <c:pt idx="10">
                  <c:v>Litauen</c:v>
                </c:pt>
                <c:pt idx="11">
                  <c:v>Italien</c:v>
                </c:pt>
                <c:pt idx="12">
                  <c:v>Tsch. Republik</c:v>
                </c:pt>
                <c:pt idx="13">
                  <c:v>Deutschland</c:v>
                </c:pt>
                <c:pt idx="14">
                  <c:v>Schweden</c:v>
                </c:pt>
                <c:pt idx="15">
                  <c:v>Polen</c:v>
                </c:pt>
                <c:pt idx="16">
                  <c:v>Belgien</c:v>
                </c:pt>
                <c:pt idx="17">
                  <c:v>Österreich</c:v>
                </c:pt>
                <c:pt idx="18">
                  <c:v>Griechenland</c:v>
                </c:pt>
                <c:pt idx="19">
                  <c:v>Ungarn</c:v>
                </c:pt>
                <c:pt idx="20">
                  <c:v>Finnland</c:v>
                </c:pt>
                <c:pt idx="21">
                  <c:v>Rumänien</c:v>
                </c:pt>
                <c:pt idx="22">
                  <c:v>Estland</c:v>
                </c:pt>
                <c:pt idx="23">
                  <c:v>Slowakei</c:v>
                </c:pt>
                <c:pt idx="24">
                  <c:v>Malta</c:v>
                </c:pt>
                <c:pt idx="25">
                  <c:v>Niederlande</c:v>
                </c:pt>
                <c:pt idx="26">
                  <c:v>Slowenien</c:v>
                </c:pt>
                <c:pt idx="27">
                  <c:v>Norwegen</c:v>
                </c:pt>
                <c:pt idx="28">
                  <c:v>Schweiz</c:v>
                </c:pt>
                <c:pt idx="29">
                  <c:v>Bosnien und Herzegowina</c:v>
                </c:pt>
              </c:strCache>
            </c:strRef>
          </c:cat>
          <c:val>
            <c:numRef>
              <c:f>'Abbildung 7'!$H$11:$H$40</c:f>
              <c:numCache>
                <c:formatCode>0.0</c:formatCode>
                <c:ptCount val="30"/>
                <c:pt idx="0">
                  <c:v>0</c:v>
                </c:pt>
                <c:pt idx="1">
                  <c:v>0.53295324264865362</c:v>
                </c:pt>
                <c:pt idx="2">
                  <c:v>3.3381860667822665E-2</c:v>
                </c:pt>
                <c:pt idx="3">
                  <c:v>9.766454352441615</c:v>
                </c:pt>
                <c:pt idx="4">
                  <c:v>6.6420664206642082</c:v>
                </c:pt>
                <c:pt idx="5">
                  <c:v>4.9090434328488115</c:v>
                </c:pt>
                <c:pt idx="6">
                  <c:v>2.4781341107871722</c:v>
                </c:pt>
                <c:pt idx="7">
                  <c:v>2.5432887989514112</c:v>
                </c:pt>
                <c:pt idx="8">
                  <c:v>57.73353751914243</c:v>
                </c:pt>
                <c:pt idx="9">
                  <c:v>51.687560270009634</c:v>
                </c:pt>
                <c:pt idx="10">
                  <c:v>0</c:v>
                </c:pt>
                <c:pt idx="11">
                  <c:v>14.594583259061977</c:v>
                </c:pt>
                <c:pt idx="12">
                  <c:v>6.389113135739823</c:v>
                </c:pt>
                <c:pt idx="13">
                  <c:v>0.23569004808522731</c:v>
                </c:pt>
                <c:pt idx="14">
                  <c:v>36.909805522944204</c:v>
                </c:pt>
                <c:pt idx="15">
                  <c:v>55.154543771978538</c:v>
                </c:pt>
                <c:pt idx="16">
                  <c:v>0</c:v>
                </c:pt>
                <c:pt idx="17">
                  <c:v>0</c:v>
                </c:pt>
                <c:pt idx="18">
                  <c:v>20.883567995953122</c:v>
                </c:pt>
                <c:pt idx="19">
                  <c:v>0.92431907046605188</c:v>
                </c:pt>
                <c:pt idx="20">
                  <c:v>0</c:v>
                </c:pt>
                <c:pt idx="21">
                  <c:v>26.944718371135217</c:v>
                </c:pt>
                <c:pt idx="22">
                  <c:v>2.2352315061202765</c:v>
                </c:pt>
                <c:pt idx="23">
                  <c:v>17.499564687445584</c:v>
                </c:pt>
                <c:pt idx="24">
                  <c:v>0</c:v>
                </c:pt>
                <c:pt idx="25">
                  <c:v>1.0905730129390019</c:v>
                </c:pt>
                <c:pt idx="26">
                  <c:v>34.681008902077146</c:v>
                </c:pt>
                <c:pt idx="27">
                  <c:v>7.6219512195121963E-2</c:v>
                </c:pt>
                <c:pt idx="28">
                  <c:v>3.1876606683804627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105664"/>
        <c:axId val="293107200"/>
      </c:barChart>
      <c:catAx>
        <c:axId val="2931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310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1072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3105664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39443422572178471"/>
          <c:y val="0.83098081186453632"/>
          <c:w val="0.24081427821522311"/>
          <c:h val="0.1618401583297233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7</xdr:row>
      <xdr:rowOff>47625</xdr:rowOff>
    </xdr:from>
    <xdr:to>
      <xdr:col>23</xdr:col>
      <xdr:colOff>66675</xdr:colOff>
      <xdr:row>41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</xdr:colOff>
      <xdr:row>5</xdr:row>
      <xdr:rowOff>180975</xdr:rowOff>
    </xdr:from>
    <xdr:to>
      <xdr:col>11</xdr:col>
      <xdr:colOff>304800</xdr:colOff>
      <xdr:row>41</xdr:row>
      <xdr:rowOff>57150</xdr:rowOff>
    </xdr:to>
    <xdr:graphicFrame macro="">
      <xdr:nvGraphicFramePr>
        <xdr:cNvPr id="5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0.00487</cdr:x>
      <cdr:y>0.31307</cdr:y>
    </cdr:from>
    <cdr:to>
      <cdr:x>0.03239</cdr:x>
      <cdr:y>0.35941</cdr:y>
    </cdr:to>
    <cdr:sp macro="" textlink="">
      <cdr:nvSpPr>
        <cdr:cNvPr id="471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87" y="1807081"/>
          <a:ext cx="262128" cy="267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75</a:t>
          </a:r>
          <a:endParaRPr lang="en-GB" sz="900"/>
        </a:p>
      </cdr:txBody>
    </cdr:sp>
  </cdr:relSizeAnchor>
  <cdr:relSizeAnchor xmlns:cdr="http://schemas.openxmlformats.org/drawingml/2006/chartDrawing">
    <cdr:from>
      <cdr:x>0.00982</cdr:x>
      <cdr:y>0.1659</cdr:y>
    </cdr:from>
    <cdr:to>
      <cdr:x>0.03312</cdr:x>
      <cdr:y>0.2054</cdr:y>
    </cdr:to>
    <cdr:sp macro="" textlink="">
      <cdr:nvSpPr>
        <cdr:cNvPr id="471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536" y="957596"/>
          <a:ext cx="221932" cy="228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85</a:t>
          </a:r>
          <a:endParaRPr lang="en-GB" sz="900"/>
        </a:p>
      </cdr:txBody>
    </cdr:sp>
  </cdr:relSizeAnchor>
  <cdr:relSizeAnchor xmlns:cdr="http://schemas.openxmlformats.org/drawingml/2006/chartDrawing">
    <cdr:from>
      <cdr:x>0</cdr:x>
      <cdr:y>0.09168</cdr:y>
    </cdr:from>
    <cdr:to>
      <cdr:x>0.03631</cdr:x>
      <cdr:y>0.12673</cdr:y>
    </cdr:to>
    <cdr:sp macro="" textlink="">
      <cdr:nvSpPr>
        <cdr:cNvPr id="4711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9187"/>
          <a:ext cx="345853" cy="2023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  <a:endParaRPr lang="en-GB" sz="900"/>
        </a:p>
      </cdr:txBody>
    </cdr:sp>
  </cdr:relSizeAnchor>
  <cdr:relSizeAnchor xmlns:cdr="http://schemas.openxmlformats.org/drawingml/2006/chartDrawing">
    <cdr:from>
      <cdr:x>0</cdr:x>
      <cdr:y>0.02145</cdr:y>
    </cdr:from>
    <cdr:to>
      <cdr:x>0.03694</cdr:x>
      <cdr:y>0.06922</cdr:y>
    </cdr:to>
    <cdr:sp macro="" textlink="">
      <cdr:nvSpPr>
        <cdr:cNvPr id="471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3825"/>
          <a:ext cx="351854" cy="2757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525</a:t>
          </a:r>
          <a:endParaRPr lang="en-GB" sz="900"/>
        </a:p>
      </cdr:txBody>
    </cdr:sp>
  </cdr:relSizeAnchor>
  <cdr:relSizeAnchor xmlns:cdr="http://schemas.openxmlformats.org/drawingml/2006/chartDrawing">
    <cdr:from>
      <cdr:x>0.0131</cdr:x>
      <cdr:y>0.34648</cdr:y>
    </cdr:from>
    <cdr:to>
      <cdr:x>0.03517</cdr:x>
      <cdr:y>0.3702</cdr:y>
    </cdr:to>
    <cdr:grpSp>
      <cdr:nvGrpSpPr>
        <cdr:cNvPr id="47120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161428" y="1963285"/>
          <a:ext cx="136915" cy="210216"/>
          <a:chOff x="2277201" y="492362"/>
          <a:chExt cx="74567" cy="160212"/>
        </a:xfrm>
      </cdr:grpSpPr>
      <cdr:sp macro="" textlink="">
        <cdr:nvSpPr>
          <cdr:cNvPr id="47121" name="AutoShape 1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47122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47123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4" y="501352"/>
            <a:ext cx="11754" cy="15122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0.01424</cdr:x>
      <cdr:y>0.1267</cdr:y>
    </cdr:from>
    <cdr:to>
      <cdr:x>0.03631</cdr:x>
      <cdr:y>0.15112</cdr:y>
    </cdr:to>
    <cdr:grpSp>
      <cdr:nvGrpSpPr>
        <cdr:cNvPr id="47124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170267" y="696700"/>
          <a:ext cx="140956" cy="210217"/>
          <a:chOff x="2277201" y="492362"/>
          <a:chExt cx="76760" cy="160212"/>
        </a:xfrm>
      </cdr:grpSpPr>
      <cdr:sp macro="" textlink="">
        <cdr:nvSpPr>
          <cdr:cNvPr id="47125" name="AutoShape 2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47126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47127" name="Line 2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0.8508</cdr:x>
      <cdr:y>0.34627</cdr:y>
    </cdr:from>
    <cdr:to>
      <cdr:x>0.87018</cdr:x>
      <cdr:y>0.37069</cdr:y>
    </cdr:to>
    <cdr:grpSp>
      <cdr:nvGrpSpPr>
        <cdr:cNvPr id="47128" name="Group 2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8125690" y="1976902"/>
          <a:ext cx="140956" cy="184595"/>
          <a:chOff x="2277201" y="492362"/>
          <a:chExt cx="76760" cy="160212"/>
        </a:xfrm>
      </cdr:grpSpPr>
      <cdr:sp macro="" textlink="">
        <cdr:nvSpPr>
          <cdr:cNvPr id="47129" name="AutoShape 2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47130" name="Line 2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47131" name="Line 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0.85057</cdr:x>
      <cdr:y>0.13169</cdr:y>
    </cdr:from>
    <cdr:to>
      <cdr:x>0.86995</cdr:x>
      <cdr:y>0.15802</cdr:y>
    </cdr:to>
    <cdr:grpSp>
      <cdr:nvGrpSpPr>
        <cdr:cNvPr id="47132" name="Group 2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8117986" y="743827"/>
          <a:ext cx="151981" cy="184595"/>
          <a:chOff x="2277201" y="492362"/>
          <a:chExt cx="76760" cy="160212"/>
        </a:xfrm>
      </cdr:grpSpPr>
      <cdr:sp macro="" textlink="">
        <cdr:nvSpPr>
          <cdr:cNvPr id="47133" name="AutoShape 2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47134" name="Line 3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47135" name="Line 3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0.88045</cdr:x>
      <cdr:y>0.34462</cdr:y>
    </cdr:from>
    <cdr:to>
      <cdr:x>0.89983</cdr:x>
      <cdr:y>0.36904</cdr:y>
    </cdr:to>
    <cdr:grpSp>
      <cdr:nvGrpSpPr>
        <cdr:cNvPr id="47136" name="Group 3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8408106" y="1967378"/>
          <a:ext cx="140956" cy="184595"/>
          <a:chOff x="2277201" y="492362"/>
          <a:chExt cx="76760" cy="160212"/>
        </a:xfrm>
      </cdr:grpSpPr>
      <cdr:sp macro="" textlink="">
        <cdr:nvSpPr>
          <cdr:cNvPr id="47137" name="AutoShape 3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47138" name="Line 3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47139" name="Line 3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0.00169</cdr:x>
      <cdr:y>0.2409</cdr:y>
    </cdr:from>
    <cdr:to>
      <cdr:x>0.033</cdr:x>
      <cdr:y>0.28383</cdr:y>
    </cdr:to>
    <cdr:sp macro="" textlink="">
      <cdr:nvSpPr>
        <cdr:cNvPr id="4714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7" y="1390506"/>
          <a:ext cx="298228" cy="24779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80</a:t>
          </a:r>
          <a:endParaRPr lang="en-GB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495300</xdr:colOff>
      <xdr:row>9</xdr:row>
      <xdr:rowOff>0</xdr:rowOff>
    </xdr:from>
    <xdr:to>
      <xdr:col>9</xdr:col>
      <xdr:colOff>619125</xdr:colOff>
      <xdr:row>48</xdr:row>
      <xdr:rowOff>133350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24</xdr:row>
      <xdr:rowOff>57149</xdr:rowOff>
    </xdr:from>
    <xdr:to>
      <xdr:col>21</xdr:col>
      <xdr:colOff>171450</xdr:colOff>
      <xdr:row>64</xdr:row>
      <xdr:rowOff>9524</xdr:rowOff>
    </xdr:to>
    <xdr:graphicFrame macro="">
      <xdr:nvGraphicFramePr>
        <xdr:cNvPr id="92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762000</xdr:colOff>
      <xdr:row>9</xdr:row>
      <xdr:rowOff>19050</xdr:rowOff>
    </xdr:from>
    <xdr:to>
      <xdr:col>11</xdr:col>
      <xdr:colOff>28575</xdr:colOff>
      <xdr:row>49</xdr:row>
      <xdr:rowOff>112986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57</xdr:row>
      <xdr:rowOff>114300</xdr:rowOff>
    </xdr:from>
    <xdr:to>
      <xdr:col>14</xdr:col>
      <xdr:colOff>123825</xdr:colOff>
      <xdr:row>100</xdr:row>
      <xdr:rowOff>41100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685800</xdr:colOff>
      <xdr:row>3</xdr:row>
      <xdr:rowOff>114300</xdr:rowOff>
    </xdr:from>
    <xdr:to>
      <xdr:col>11</xdr:col>
      <xdr:colOff>361950</xdr:colOff>
      <xdr:row>40</xdr:row>
      <xdr:rowOff>57150</xdr:rowOff>
    </xdr:to>
    <xdr:graphicFrame macro="">
      <xdr:nvGraphicFramePr>
        <xdr:cNvPr id="1177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D51"/>
  <sheetViews>
    <sheetView showGridLines="0" tabSelected="1" zoomScaleNormal="100" workbookViewId="0"/>
  </sheetViews>
  <sheetFormatPr defaultRowHeight="12" x14ac:dyDescent="0.2"/>
  <cols>
    <col min="1" max="2" width="9.28515625" style="2" customWidth="1"/>
    <col min="3" max="3" width="19.85546875" style="2" customWidth="1"/>
    <col min="4" max="7" width="20.5703125" style="2" customWidth="1"/>
    <col min="8" max="8" width="21" style="2" customWidth="1"/>
    <col min="9" max="9" width="20.28515625" style="2" customWidth="1"/>
    <col min="10" max="10" width="6.7109375" style="2" customWidth="1"/>
    <col min="11" max="16384" width="9.140625" style="2"/>
  </cols>
  <sheetData>
    <row r="1" spans="1:30" ht="15" x14ac:dyDescent="0.25">
      <c r="A1" s="1"/>
      <c r="C1" s="272" t="s">
        <v>58</v>
      </c>
    </row>
    <row r="2" spans="1:30" s="3" customFormat="1" x14ac:dyDescent="0.2">
      <c r="A2" s="6"/>
      <c r="C2" s="274" t="s">
        <v>53</v>
      </c>
    </row>
    <row r="3" spans="1:30" s="3" customFormat="1" x14ac:dyDescent="0.2">
      <c r="B3" s="2"/>
      <c r="C3" s="3" t="s">
        <v>18</v>
      </c>
    </row>
    <row r="4" spans="1:30" s="3" customFormat="1" x14ac:dyDescent="0.2">
      <c r="C4" s="3" t="s">
        <v>32</v>
      </c>
    </row>
    <row r="5" spans="1:30" s="3" customFormat="1" x14ac:dyDescent="0.2"/>
    <row r="6" spans="1:30" s="3" customFormat="1" ht="15" x14ac:dyDescent="0.25">
      <c r="C6" s="47" t="s">
        <v>54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0" s="3" customFormat="1" x14ac:dyDescent="0.2">
      <c r="C7" s="26" t="s">
        <v>19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3" customFormat="1" x14ac:dyDescent="0.2"/>
    <row r="10" spans="1:30" s="7" customFormat="1" ht="24" customHeight="1" x14ac:dyDescent="0.2">
      <c r="C10" s="66"/>
      <c r="D10" s="67" t="s">
        <v>199</v>
      </c>
      <c r="E10" s="67" t="s">
        <v>198</v>
      </c>
      <c r="F10" s="67" t="s">
        <v>200</v>
      </c>
      <c r="G10" s="67" t="s">
        <v>201</v>
      </c>
      <c r="H10" s="67" t="s">
        <v>202</v>
      </c>
      <c r="I10" s="67" t="s">
        <v>20</v>
      </c>
      <c r="J10" s="2"/>
    </row>
    <row r="11" spans="1:30" s="8" customFormat="1" ht="12" customHeight="1" x14ac:dyDescent="0.2">
      <c r="B11" s="101"/>
      <c r="C11" s="65" t="s">
        <v>218</v>
      </c>
      <c r="D11" s="92">
        <v>28.8874</v>
      </c>
      <c r="E11" s="92">
        <v>16.560500000000001</v>
      </c>
      <c r="F11" s="92">
        <v>12.3269</v>
      </c>
      <c r="G11" s="92">
        <v>7.6064999999999996</v>
      </c>
      <c r="H11" s="92">
        <v>19.933299999999999</v>
      </c>
      <c r="I11" s="92">
        <v>15.6187</v>
      </c>
    </row>
    <row r="12" spans="1:30" s="8" customFormat="1" ht="12" customHeight="1" x14ac:dyDescent="0.2">
      <c r="B12" s="101"/>
      <c r="C12" s="63" t="s">
        <v>212</v>
      </c>
      <c r="D12" s="81">
        <v>69.849999999999994</v>
      </c>
      <c r="E12" s="81">
        <v>52.295999999999999</v>
      </c>
      <c r="F12" s="81">
        <v>17.553999999999998</v>
      </c>
      <c r="G12" s="93">
        <v>89.096000000000004</v>
      </c>
      <c r="H12" s="81">
        <v>106.65</v>
      </c>
      <c r="I12" s="81">
        <v>108.01300000000001</v>
      </c>
    </row>
    <row r="13" spans="1:30" s="8" customFormat="1" ht="12" customHeight="1" x14ac:dyDescent="0.2">
      <c r="B13" s="101"/>
      <c r="C13" s="63" t="s">
        <v>236</v>
      </c>
      <c r="D13" s="81">
        <v>54.652999999999999</v>
      </c>
      <c r="E13" s="81">
        <v>39.415999999999997</v>
      </c>
      <c r="F13" s="81">
        <v>15.237</v>
      </c>
      <c r="G13" s="93">
        <v>0.74</v>
      </c>
      <c r="H13" s="81">
        <v>15.977</v>
      </c>
      <c r="I13" s="81">
        <v>15.977</v>
      </c>
    </row>
    <row r="14" spans="1:30" s="8" customFormat="1" ht="12" customHeight="1" x14ac:dyDescent="0.2">
      <c r="A14" s="9"/>
      <c r="B14" s="101"/>
      <c r="C14" s="63" t="s">
        <v>240</v>
      </c>
      <c r="D14" s="81">
        <v>38.484999999999999</v>
      </c>
      <c r="E14" s="81">
        <v>22.145</v>
      </c>
      <c r="F14" s="81">
        <v>16.34</v>
      </c>
      <c r="G14" s="82">
        <v>0</v>
      </c>
      <c r="H14" s="81">
        <v>16.34</v>
      </c>
      <c r="I14" s="81">
        <v>1.9350000000000001</v>
      </c>
    </row>
    <row r="15" spans="1:30" s="8" customFormat="1" ht="12" customHeight="1" x14ac:dyDescent="0.2">
      <c r="B15" s="101"/>
      <c r="C15" s="63" t="s">
        <v>217</v>
      </c>
      <c r="D15" s="93">
        <v>307</v>
      </c>
      <c r="E15" s="93">
        <v>190</v>
      </c>
      <c r="F15" s="93">
        <v>117</v>
      </c>
      <c r="G15" s="93">
        <v>75</v>
      </c>
      <c r="H15" s="93">
        <v>188</v>
      </c>
      <c r="I15" s="93">
        <v>182</v>
      </c>
    </row>
    <row r="16" spans="1:30" s="8" customFormat="1" ht="12" customHeight="1" x14ac:dyDescent="0.2">
      <c r="B16" s="101"/>
      <c r="C16" s="63" t="s">
        <v>239</v>
      </c>
      <c r="D16" s="93">
        <v>29.017700000000001</v>
      </c>
      <c r="E16" s="94" t="s">
        <v>0</v>
      </c>
      <c r="F16" s="93">
        <v>12.346550000000001</v>
      </c>
      <c r="G16" s="94" t="s">
        <v>0</v>
      </c>
      <c r="H16" s="93">
        <v>12.346550000000001</v>
      </c>
      <c r="I16" s="94" t="s">
        <v>0</v>
      </c>
    </row>
    <row r="17" spans="2:10" s="8" customFormat="1" ht="12" customHeight="1" x14ac:dyDescent="0.2">
      <c r="B17" s="101"/>
      <c r="C17" s="63" t="s">
        <v>225</v>
      </c>
      <c r="D17" s="93">
        <v>80</v>
      </c>
      <c r="E17" s="93">
        <v>32.5</v>
      </c>
      <c r="F17" s="93">
        <v>47.5</v>
      </c>
      <c r="G17" s="93">
        <v>3.4729999999999999</v>
      </c>
      <c r="H17" s="93">
        <v>50.972999999999999</v>
      </c>
      <c r="I17" s="94" t="s">
        <v>0</v>
      </c>
    </row>
    <row r="18" spans="2:10" s="8" customFormat="1" ht="12" customHeight="1" x14ac:dyDescent="0.2">
      <c r="B18" s="101"/>
      <c r="C18" s="63" t="s">
        <v>222</v>
      </c>
      <c r="D18" s="81">
        <v>115</v>
      </c>
      <c r="E18" s="81">
        <v>55</v>
      </c>
      <c r="F18" s="81">
        <v>60</v>
      </c>
      <c r="G18" s="93">
        <v>12</v>
      </c>
      <c r="H18" s="81">
        <v>72</v>
      </c>
      <c r="I18" s="83" t="s">
        <v>0</v>
      </c>
    </row>
    <row r="19" spans="2:10" s="8" customFormat="1" ht="12" customHeight="1" x14ac:dyDescent="0.2">
      <c r="B19" s="101"/>
      <c r="C19" s="63" t="s">
        <v>229</v>
      </c>
      <c r="D19" s="93">
        <v>346.52699999999999</v>
      </c>
      <c r="E19" s="93">
        <v>235.39400000000001</v>
      </c>
      <c r="F19" s="93">
        <v>111.133</v>
      </c>
      <c r="G19" s="93">
        <v>0</v>
      </c>
      <c r="H19" s="93">
        <v>111.133</v>
      </c>
      <c r="I19" s="93">
        <v>111.133</v>
      </c>
    </row>
    <row r="20" spans="2:10" s="8" customFormat="1" ht="12" customHeight="1" x14ac:dyDescent="0.2">
      <c r="B20" s="101"/>
      <c r="C20" s="63" t="s">
        <v>227</v>
      </c>
      <c r="D20" s="93">
        <v>500.7704</v>
      </c>
      <c r="E20" s="93">
        <v>320.82010000000002</v>
      </c>
      <c r="F20" s="93">
        <v>179.9503</v>
      </c>
      <c r="G20" s="93">
        <v>11</v>
      </c>
      <c r="H20" s="93">
        <v>186.29300000000001</v>
      </c>
      <c r="I20" s="93">
        <v>168</v>
      </c>
    </row>
    <row r="21" spans="2:10" s="8" customFormat="1" ht="12" customHeight="1" x14ac:dyDescent="0.2">
      <c r="B21" s="101"/>
      <c r="C21" s="63" t="s">
        <v>213</v>
      </c>
      <c r="D21" s="93">
        <v>65.680000000000007</v>
      </c>
      <c r="E21" s="93">
        <v>39.6</v>
      </c>
      <c r="F21" s="93">
        <v>26.08</v>
      </c>
      <c r="G21" s="93">
        <v>85.58</v>
      </c>
      <c r="H21" s="93">
        <v>111.66</v>
      </c>
      <c r="I21" s="93">
        <v>111.66</v>
      </c>
      <c r="J21" s="11"/>
    </row>
    <row r="22" spans="2:10" s="8" customFormat="1" ht="12" customHeight="1" x14ac:dyDescent="0.2">
      <c r="B22" s="101"/>
      <c r="C22" s="63" t="s">
        <v>221</v>
      </c>
      <c r="D22" s="93">
        <v>241.1045</v>
      </c>
      <c r="E22" s="93">
        <v>155.80779999999999</v>
      </c>
      <c r="F22" s="93">
        <v>85.296700000000001</v>
      </c>
      <c r="G22" s="93">
        <v>30.4971</v>
      </c>
      <c r="H22" s="93">
        <v>115.7938</v>
      </c>
      <c r="I22" s="93">
        <v>115.88151000000001</v>
      </c>
    </row>
    <row r="23" spans="2:10" s="8" customFormat="1" ht="12" customHeight="1" x14ac:dyDescent="0.2">
      <c r="B23" s="101"/>
      <c r="C23" s="63" t="s">
        <v>230</v>
      </c>
      <c r="D23" s="93">
        <v>3.0297999999999998</v>
      </c>
      <c r="E23" s="93">
        <v>2.7090000000000001</v>
      </c>
      <c r="F23" s="93">
        <v>0.32090000000000002</v>
      </c>
      <c r="G23" s="93">
        <v>0</v>
      </c>
      <c r="H23" s="93">
        <v>0.32090000000000002</v>
      </c>
      <c r="I23" s="93">
        <v>8.0199999999999994E-2</v>
      </c>
    </row>
    <row r="24" spans="2:10" s="8" customFormat="1" ht="12" customHeight="1" x14ac:dyDescent="0.2">
      <c r="B24" s="101"/>
      <c r="C24" s="63" t="s">
        <v>214</v>
      </c>
      <c r="D24" s="81">
        <v>42.701000000000001</v>
      </c>
      <c r="E24" s="81">
        <v>25.8</v>
      </c>
      <c r="F24" s="81">
        <v>16.901</v>
      </c>
      <c r="G24" s="93">
        <v>16.829999999999998</v>
      </c>
      <c r="H24" s="81">
        <v>33.731000000000002</v>
      </c>
      <c r="I24" s="81">
        <v>32.902999999999999</v>
      </c>
    </row>
    <row r="25" spans="2:10" s="8" customFormat="1" ht="12" customHeight="1" x14ac:dyDescent="0.2">
      <c r="B25" s="101"/>
      <c r="C25" s="63" t="s">
        <v>219</v>
      </c>
      <c r="D25" s="93">
        <v>44.01</v>
      </c>
      <c r="E25" s="93">
        <v>28.5</v>
      </c>
      <c r="F25" s="93">
        <v>15.51</v>
      </c>
      <c r="G25" s="93">
        <v>8.99</v>
      </c>
      <c r="H25" s="93">
        <v>24.5</v>
      </c>
      <c r="I25" s="93">
        <v>25.896999999999998</v>
      </c>
    </row>
    <row r="26" spans="2:10" s="8" customFormat="1" ht="12" customHeight="1" x14ac:dyDescent="0.2">
      <c r="B26" s="101"/>
      <c r="C26" s="63" t="s">
        <v>215</v>
      </c>
      <c r="D26" s="81">
        <v>2.0299999999999998</v>
      </c>
      <c r="E26" s="81">
        <v>1.1249</v>
      </c>
      <c r="F26" s="81">
        <v>0.90510000000000002</v>
      </c>
      <c r="G26" s="93">
        <v>0.73899999999999999</v>
      </c>
      <c r="H26" s="81">
        <v>1.6440999999999999</v>
      </c>
      <c r="I26" s="81">
        <v>1.6</v>
      </c>
    </row>
    <row r="27" spans="2:10" s="8" customFormat="1" ht="12" customHeight="1" x14ac:dyDescent="0.2">
      <c r="B27" s="101"/>
      <c r="C27" s="63" t="s">
        <v>209</v>
      </c>
      <c r="D27" s="81">
        <v>55.707000000000001</v>
      </c>
      <c r="E27" s="81">
        <v>48.173999999999999</v>
      </c>
      <c r="F27" s="81">
        <v>7.5330000000000004</v>
      </c>
      <c r="G27" s="93">
        <v>108.8973</v>
      </c>
      <c r="H27" s="81">
        <v>116.4303</v>
      </c>
      <c r="I27" s="81">
        <v>115.6571</v>
      </c>
    </row>
    <row r="28" spans="2:10" s="8" customFormat="1" ht="12" customHeight="1" x14ac:dyDescent="0.2">
      <c r="B28" s="101"/>
      <c r="C28" s="63" t="s">
        <v>8</v>
      </c>
      <c r="D28" s="93">
        <v>0.15040000000000001</v>
      </c>
      <c r="E28" s="93">
        <v>7.2499999999999995E-2</v>
      </c>
      <c r="F28" s="93">
        <v>7.8E-2</v>
      </c>
      <c r="G28" s="93">
        <v>0</v>
      </c>
      <c r="H28" s="93">
        <v>7.8E-2</v>
      </c>
      <c r="I28" s="93">
        <v>5.62E-2</v>
      </c>
    </row>
    <row r="29" spans="2:10" s="8" customFormat="1" ht="12" customHeight="1" x14ac:dyDescent="0.2">
      <c r="B29" s="101"/>
      <c r="C29" s="63" t="s">
        <v>210</v>
      </c>
      <c r="D29" s="81">
        <v>31.6175</v>
      </c>
      <c r="E29" s="81">
        <v>21.2925</v>
      </c>
      <c r="F29" s="81">
        <v>10.324999999999999</v>
      </c>
      <c r="G29" s="93">
        <v>81.5</v>
      </c>
      <c r="H29" s="81">
        <v>91.825000000000003</v>
      </c>
      <c r="I29" s="81">
        <v>90.882000000000005</v>
      </c>
    </row>
    <row r="30" spans="2:10" s="8" customFormat="1" ht="12" customHeight="1" x14ac:dyDescent="0.2">
      <c r="B30" s="101"/>
      <c r="C30" s="63" t="s">
        <v>220</v>
      </c>
      <c r="D30" s="81">
        <v>98</v>
      </c>
      <c r="E30" s="81">
        <v>43</v>
      </c>
      <c r="F30" s="81">
        <v>55</v>
      </c>
      <c r="G30" s="93">
        <v>29</v>
      </c>
      <c r="H30" s="81">
        <v>84</v>
      </c>
      <c r="I30" s="81">
        <v>84</v>
      </c>
    </row>
    <row r="31" spans="2:10" s="8" customFormat="1" ht="12" customHeight="1" x14ac:dyDescent="0.2">
      <c r="B31" s="101"/>
      <c r="C31" s="63" t="s">
        <v>223</v>
      </c>
      <c r="D31" s="93">
        <v>193.1</v>
      </c>
      <c r="E31" s="93">
        <v>138.30000000000001</v>
      </c>
      <c r="F31" s="93">
        <v>54.8</v>
      </c>
      <c r="G31" s="93">
        <v>8.3000000000000007</v>
      </c>
      <c r="H31" s="93">
        <v>63.1</v>
      </c>
      <c r="I31" s="93">
        <v>63.1</v>
      </c>
    </row>
    <row r="32" spans="2:10" s="8" customFormat="1" ht="12" customHeight="1" x14ac:dyDescent="0.2">
      <c r="B32" s="101"/>
      <c r="C32" s="63" t="s">
        <v>4</v>
      </c>
      <c r="D32" s="81">
        <v>82.164000000000001</v>
      </c>
      <c r="E32" s="81">
        <v>43.570999999999998</v>
      </c>
      <c r="F32" s="81">
        <v>38.593000000000004</v>
      </c>
      <c r="G32" s="93">
        <v>35</v>
      </c>
      <c r="H32" s="81">
        <v>73.593000000000004</v>
      </c>
      <c r="I32" s="81">
        <v>34</v>
      </c>
    </row>
    <row r="33" spans="1:10" s="8" customFormat="1" ht="12" customHeight="1" x14ac:dyDescent="0.2">
      <c r="A33" s="9"/>
      <c r="B33" s="101"/>
      <c r="C33" s="63" t="s">
        <v>226</v>
      </c>
      <c r="D33" s="81">
        <v>154</v>
      </c>
      <c r="E33" s="81">
        <v>114.58499999999999</v>
      </c>
      <c r="F33" s="81">
        <v>39.414999999999999</v>
      </c>
      <c r="G33" s="93">
        <v>2.8780000000000001</v>
      </c>
      <c r="H33" s="81">
        <v>42.292999999999999</v>
      </c>
      <c r="I33" s="81">
        <v>17.93</v>
      </c>
    </row>
    <row r="34" spans="1:10" s="8" customFormat="1" ht="12" customHeight="1" x14ac:dyDescent="0.2">
      <c r="B34" s="101"/>
      <c r="C34" s="63" t="s">
        <v>216</v>
      </c>
      <c r="D34" s="93">
        <v>31.745699999999999</v>
      </c>
      <c r="E34" s="93">
        <v>13.1495</v>
      </c>
      <c r="F34" s="93">
        <v>18.5962</v>
      </c>
      <c r="G34" s="93">
        <v>13.495900000000001</v>
      </c>
      <c r="H34" s="93">
        <v>32.092100000000002</v>
      </c>
      <c r="I34" s="93">
        <v>32.2742</v>
      </c>
    </row>
    <row r="35" spans="1:10" s="8" customFormat="1" ht="12" customHeight="1" x14ac:dyDescent="0.2">
      <c r="B35" s="101"/>
      <c r="C35" s="63" t="s">
        <v>211</v>
      </c>
      <c r="D35" s="81">
        <v>37.351999999999997</v>
      </c>
      <c r="E35" s="81">
        <v>24.277999999999999</v>
      </c>
      <c r="F35" s="81">
        <v>13.074</v>
      </c>
      <c r="G35" s="93">
        <v>67.251999999999995</v>
      </c>
      <c r="H35" s="81">
        <v>80.325999999999993</v>
      </c>
      <c r="I35" s="81">
        <v>81.680000000000007</v>
      </c>
    </row>
    <row r="36" spans="1:10" s="8" customFormat="1" ht="12" customHeight="1" x14ac:dyDescent="0.2">
      <c r="B36" s="101"/>
      <c r="C36" s="63" t="s">
        <v>228</v>
      </c>
      <c r="D36" s="81">
        <v>222</v>
      </c>
      <c r="E36" s="81">
        <v>115</v>
      </c>
      <c r="F36" s="81">
        <v>107</v>
      </c>
      <c r="G36" s="93">
        <v>3.2</v>
      </c>
      <c r="H36" s="81">
        <v>110</v>
      </c>
      <c r="I36" s="81">
        <v>110</v>
      </c>
    </row>
    <row r="37" spans="1:10" s="8" customFormat="1" ht="12" customHeight="1" x14ac:dyDescent="0.2">
      <c r="B37" s="101"/>
      <c r="C37" s="63" t="s">
        <v>224</v>
      </c>
      <c r="D37" s="81">
        <v>342.15699999999998</v>
      </c>
      <c r="E37" s="81">
        <v>169.92500000000001</v>
      </c>
      <c r="F37" s="81">
        <v>172.559</v>
      </c>
      <c r="G37" s="93">
        <v>13.617000000000001</v>
      </c>
      <c r="H37" s="81">
        <v>186.17599999999999</v>
      </c>
      <c r="I37" s="81">
        <v>186.17599999999999</v>
      </c>
      <c r="J37" s="10"/>
    </row>
    <row r="38" spans="1:10" s="8" customFormat="1" ht="12" customHeight="1" x14ac:dyDescent="0.2">
      <c r="B38" s="101"/>
      <c r="C38" s="64" t="s">
        <v>237</v>
      </c>
      <c r="D38" s="95">
        <v>287.60685999999998</v>
      </c>
      <c r="E38" s="95">
        <v>127.28952</v>
      </c>
      <c r="F38" s="95">
        <v>161.36924999999999</v>
      </c>
      <c r="G38" s="95">
        <v>6.45397</v>
      </c>
      <c r="H38" s="95">
        <v>172.86125000000001</v>
      </c>
      <c r="I38" s="95">
        <v>171.01472999999999</v>
      </c>
      <c r="J38" s="10"/>
    </row>
    <row r="39" spans="1:10" s="8" customFormat="1" ht="12" customHeight="1" x14ac:dyDescent="0.2">
      <c r="B39" s="101"/>
      <c r="C39" s="62" t="s">
        <v>235</v>
      </c>
      <c r="D39" s="96">
        <v>200</v>
      </c>
      <c r="E39" s="96">
        <v>30</v>
      </c>
      <c r="F39" s="96">
        <v>170</v>
      </c>
      <c r="G39" s="96">
        <v>0</v>
      </c>
      <c r="H39" s="96">
        <v>170</v>
      </c>
      <c r="I39" s="96">
        <v>170</v>
      </c>
      <c r="J39" s="11"/>
    </row>
    <row r="40" spans="1:10" s="8" customFormat="1" ht="12" customHeight="1" x14ac:dyDescent="0.2">
      <c r="B40" s="101"/>
      <c r="C40" s="63" t="s">
        <v>233</v>
      </c>
      <c r="D40" s="93">
        <v>470.67099999999999</v>
      </c>
      <c r="E40" s="93">
        <v>112</v>
      </c>
      <c r="F40" s="93">
        <v>380.68650000000002</v>
      </c>
      <c r="G40" s="93">
        <v>12.3253</v>
      </c>
      <c r="H40" s="93">
        <v>393.01179999999999</v>
      </c>
      <c r="I40" s="93">
        <v>393.01179999999999</v>
      </c>
      <c r="J40" s="11"/>
    </row>
    <row r="41" spans="1:10" s="8" customFormat="1" ht="12" customHeight="1" x14ac:dyDescent="0.2">
      <c r="B41" s="101"/>
      <c r="C41" s="64" t="s">
        <v>232</v>
      </c>
      <c r="D41" s="95">
        <v>61.207000000000001</v>
      </c>
      <c r="E41" s="95">
        <v>21.382000000000001</v>
      </c>
      <c r="F41" s="95">
        <v>39.826000000000001</v>
      </c>
      <c r="G41" s="95">
        <v>12.56</v>
      </c>
      <c r="H41" s="95">
        <v>52.386000000000003</v>
      </c>
      <c r="I41" s="95">
        <v>53.14</v>
      </c>
      <c r="J41" s="11"/>
    </row>
    <row r="42" spans="1:10" s="8" customFormat="1" ht="12" customHeight="1" x14ac:dyDescent="0.2">
      <c r="B42" s="101"/>
      <c r="C42" s="62" t="s">
        <v>263</v>
      </c>
      <c r="D42" s="96">
        <v>19.533000000000001</v>
      </c>
      <c r="E42" s="97" t="s">
        <v>0</v>
      </c>
      <c r="F42" s="97" t="s">
        <v>0</v>
      </c>
      <c r="G42" s="96">
        <v>1.014</v>
      </c>
      <c r="H42" s="97" t="s">
        <v>0</v>
      </c>
      <c r="I42" s="96">
        <v>6.3220000000000001</v>
      </c>
      <c r="J42" s="11"/>
    </row>
    <row r="43" spans="1:10" s="8" customFormat="1" ht="12" customHeight="1" x14ac:dyDescent="0.2">
      <c r="B43" s="101"/>
      <c r="C43" s="63" t="s">
        <v>231</v>
      </c>
      <c r="D43" s="93">
        <v>56.115000000000002</v>
      </c>
      <c r="E43" s="93">
        <v>43.338999999999999</v>
      </c>
      <c r="F43" s="93">
        <v>12.776</v>
      </c>
      <c r="G43" s="93">
        <v>162.6</v>
      </c>
      <c r="H43" s="93">
        <v>175.376</v>
      </c>
      <c r="I43" s="93">
        <v>175.376</v>
      </c>
      <c r="J43" s="11"/>
    </row>
    <row r="44" spans="1:10" s="8" customFormat="1" ht="12" customHeight="1" x14ac:dyDescent="0.2">
      <c r="B44" s="101"/>
      <c r="C44" s="64" t="s">
        <v>234</v>
      </c>
      <c r="D44" s="95">
        <v>503.1</v>
      </c>
      <c r="E44" s="95">
        <v>275.7</v>
      </c>
      <c r="F44" s="95">
        <v>227.4</v>
      </c>
      <c r="G44" s="95">
        <v>6.9</v>
      </c>
      <c r="H44" s="95">
        <v>234.3</v>
      </c>
      <c r="I44" s="95">
        <v>178</v>
      </c>
      <c r="J44" s="11"/>
    </row>
    <row r="45" spans="1:10" ht="12" customHeight="1" x14ac:dyDescent="0.2">
      <c r="C45" s="3"/>
    </row>
    <row r="46" spans="1:10" ht="12" customHeight="1" x14ac:dyDescent="0.2">
      <c r="A46" s="6"/>
      <c r="C46" s="2" t="s">
        <v>55</v>
      </c>
      <c r="D46" s="6"/>
      <c r="E46" s="6"/>
    </row>
    <row r="47" spans="1:10" ht="12" customHeight="1" x14ac:dyDescent="0.2">
      <c r="C47" s="106" t="s">
        <v>60</v>
      </c>
    </row>
    <row r="48" spans="1:10" ht="12" customHeight="1" x14ac:dyDescent="0.2">
      <c r="C48" s="73"/>
      <c r="J48" s="6" t="s">
        <v>15</v>
      </c>
    </row>
    <row r="50" spans="1:1" x14ac:dyDescent="0.2">
      <c r="A50" s="3" t="s">
        <v>17</v>
      </c>
    </row>
    <row r="51" spans="1:1" x14ac:dyDescent="0.2">
      <c r="A51" s="91" t="s">
        <v>59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/>
  </sheetViews>
  <sheetFormatPr defaultRowHeight="12" x14ac:dyDescent="0.2"/>
  <cols>
    <col min="3" max="3" width="17.7109375" customWidth="1"/>
    <col min="4" max="4" width="20.5703125" customWidth="1"/>
  </cols>
  <sheetData>
    <row r="1" spans="3:13" ht="15" x14ac:dyDescent="0.25">
      <c r="C1" s="272" t="s">
        <v>66</v>
      </c>
    </row>
    <row r="2" spans="3:13" x14ac:dyDescent="0.2">
      <c r="C2" s="274" t="s">
        <v>64</v>
      </c>
    </row>
    <row r="3" spans="3:13" x14ac:dyDescent="0.2">
      <c r="C3" s="16" t="s">
        <v>18</v>
      </c>
      <c r="D3" s="3"/>
      <c r="E3" s="3"/>
      <c r="F3" s="4"/>
      <c r="G3" s="3"/>
      <c r="H3" s="14"/>
      <c r="I3" s="14"/>
      <c r="J3" s="14"/>
      <c r="K3" s="4"/>
      <c r="L3" s="15"/>
      <c r="M3" s="14"/>
    </row>
    <row r="4" spans="3:13" x14ac:dyDescent="0.2">
      <c r="C4" s="3" t="s">
        <v>32</v>
      </c>
      <c r="D4" s="3"/>
      <c r="E4" s="3"/>
      <c r="F4" s="4"/>
      <c r="G4" s="3"/>
      <c r="H4" s="14"/>
      <c r="I4" s="14"/>
      <c r="J4" s="14"/>
      <c r="K4" s="4"/>
      <c r="L4" s="15"/>
      <c r="M4" s="14"/>
    </row>
    <row r="5" spans="3:13" x14ac:dyDescent="0.2">
      <c r="C5" s="16"/>
      <c r="D5" s="3"/>
      <c r="E5" s="3"/>
      <c r="F5" s="4"/>
      <c r="G5" s="3"/>
      <c r="H5" s="17"/>
      <c r="I5" s="14"/>
      <c r="J5" s="14"/>
      <c r="K5" s="4"/>
      <c r="L5" s="4"/>
      <c r="M5" s="4"/>
    </row>
    <row r="6" spans="3:13" ht="15" x14ac:dyDescent="0.25">
      <c r="C6" s="47" t="s">
        <v>131</v>
      </c>
      <c r="D6" s="47"/>
      <c r="E6" s="47"/>
      <c r="F6" s="51"/>
      <c r="G6" s="47"/>
      <c r="H6" s="52"/>
      <c r="I6" s="53"/>
      <c r="J6" s="53"/>
      <c r="K6" s="51"/>
      <c r="L6" s="51"/>
      <c r="M6" s="51"/>
    </row>
    <row r="7" spans="3:13" x14ac:dyDescent="0.2">
      <c r="C7" s="61" t="s">
        <v>65</v>
      </c>
      <c r="D7" s="26"/>
      <c r="E7" s="26"/>
      <c r="F7" s="58"/>
      <c r="G7" s="26"/>
      <c r="H7" s="59"/>
      <c r="I7" s="60"/>
      <c r="J7" s="60"/>
      <c r="K7" s="58"/>
      <c r="L7" s="58"/>
      <c r="M7" s="58"/>
    </row>
    <row r="9" spans="3:13" x14ac:dyDescent="0.2">
      <c r="D9" s="113"/>
      <c r="E9" s="113"/>
      <c r="F9" s="113"/>
      <c r="G9" s="113"/>
      <c r="H9" s="113"/>
      <c r="I9" s="113"/>
    </row>
    <row r="10" spans="3:13" ht="84" x14ac:dyDescent="0.2">
      <c r="D10" s="21" t="s">
        <v>340</v>
      </c>
      <c r="I10" s="113"/>
    </row>
    <row r="11" spans="3:13" x14ac:dyDescent="0.2">
      <c r="C11" s="269" t="s">
        <v>209</v>
      </c>
      <c r="D11" s="114">
        <v>93.530034707460175</v>
      </c>
      <c r="E11" s="113"/>
      <c r="I11" s="113"/>
    </row>
    <row r="12" spans="3:13" x14ac:dyDescent="0.2">
      <c r="C12" s="269" t="s">
        <v>210</v>
      </c>
      <c r="D12" s="114">
        <v>88.755785461475639</v>
      </c>
      <c r="E12" s="113"/>
      <c r="I12" s="113"/>
    </row>
    <row r="13" spans="3:13" x14ac:dyDescent="0.2">
      <c r="C13" s="269" t="s">
        <v>211</v>
      </c>
      <c r="D13" s="114">
        <v>83.723825411448345</v>
      </c>
      <c r="E13" s="113"/>
      <c r="I13" s="113"/>
    </row>
    <row r="14" spans="3:13" x14ac:dyDescent="0.2">
      <c r="C14" s="269" t="s">
        <v>212</v>
      </c>
      <c r="D14" s="114">
        <v>83.540553211439288</v>
      </c>
      <c r="I14" s="113"/>
    </row>
    <row r="15" spans="3:13" x14ac:dyDescent="0.2">
      <c r="C15" s="269" t="s">
        <v>213</v>
      </c>
      <c r="D15" s="114">
        <v>76.643381694429507</v>
      </c>
      <c r="E15" s="113"/>
      <c r="I15" s="113"/>
    </row>
    <row r="16" spans="3:13" x14ac:dyDescent="0.2">
      <c r="C16" s="269" t="s">
        <v>214</v>
      </c>
      <c r="D16" s="114">
        <v>49.894755566096471</v>
      </c>
      <c r="E16" s="113"/>
      <c r="I16" s="113"/>
    </row>
    <row r="17" spans="3:9" x14ac:dyDescent="0.2">
      <c r="C17" s="269" t="s">
        <v>4</v>
      </c>
      <c r="D17" s="114">
        <v>47.558871088282849</v>
      </c>
      <c r="E17" s="113"/>
      <c r="I17" s="113"/>
    </row>
    <row r="18" spans="3:9" x14ac:dyDescent="0.2">
      <c r="C18" s="269" t="s">
        <v>215</v>
      </c>
      <c r="D18" s="114">
        <v>44.948604099507335</v>
      </c>
      <c r="E18" s="113"/>
      <c r="I18" s="113"/>
    </row>
    <row r="19" spans="3:9" x14ac:dyDescent="0.2">
      <c r="C19" s="269" t="s">
        <v>216</v>
      </c>
      <c r="D19" s="114">
        <v>42.053651833317232</v>
      </c>
      <c r="E19" s="113"/>
      <c r="I19" s="113"/>
    </row>
    <row r="20" spans="3:9" x14ac:dyDescent="0.2">
      <c r="C20" s="269" t="s">
        <v>217</v>
      </c>
      <c r="D20" s="114">
        <v>39.893617021276597</v>
      </c>
      <c r="E20" s="113"/>
      <c r="I20" s="113"/>
    </row>
    <row r="21" spans="3:9" x14ac:dyDescent="0.2">
      <c r="C21" s="269" t="s">
        <v>218</v>
      </c>
      <c r="D21" s="114">
        <v>38.159762808967912</v>
      </c>
      <c r="E21" s="113"/>
      <c r="I21" s="113"/>
    </row>
    <row r="22" spans="3:9" x14ac:dyDescent="0.2">
      <c r="C22" s="269" t="s">
        <v>219</v>
      </c>
      <c r="D22" s="114">
        <v>36.693877551020407</v>
      </c>
      <c r="E22" s="113"/>
      <c r="I22" s="113"/>
    </row>
    <row r="23" spans="3:9" x14ac:dyDescent="0.2">
      <c r="C23" s="269" t="s">
        <v>220</v>
      </c>
      <c r="D23" s="114">
        <v>34.523809523809526</v>
      </c>
      <c r="E23" s="113"/>
      <c r="I23" s="113"/>
    </row>
    <row r="24" spans="3:9" x14ac:dyDescent="0.2">
      <c r="C24" s="269" t="s">
        <v>221</v>
      </c>
      <c r="D24" s="114">
        <v>26.337420483652835</v>
      </c>
      <c r="E24" s="113"/>
      <c r="I24" s="113"/>
    </row>
    <row r="25" spans="3:9" x14ac:dyDescent="0.2">
      <c r="C25" s="269" t="s">
        <v>222</v>
      </c>
      <c r="D25" s="114">
        <v>16.666666666666664</v>
      </c>
      <c r="E25" s="113"/>
      <c r="I25" s="113"/>
    </row>
    <row r="26" spans="3:9" x14ac:dyDescent="0.2">
      <c r="C26" s="269" t="s">
        <v>223</v>
      </c>
      <c r="D26" s="114">
        <v>13.153724247226625</v>
      </c>
      <c r="E26" s="113"/>
      <c r="I26" s="113"/>
    </row>
    <row r="27" spans="3:9" x14ac:dyDescent="0.2">
      <c r="C27" s="269" t="s">
        <v>224</v>
      </c>
      <c r="D27" s="114">
        <v>7.3140469233413539</v>
      </c>
      <c r="E27" s="113"/>
      <c r="I27" s="113"/>
    </row>
    <row r="28" spans="3:9" x14ac:dyDescent="0.2">
      <c r="C28" s="269" t="s">
        <v>225</v>
      </c>
      <c r="D28" s="114">
        <v>6.8134110215211967</v>
      </c>
      <c r="E28" s="113"/>
      <c r="I28" s="113"/>
    </row>
    <row r="29" spans="3:9" x14ac:dyDescent="0.2">
      <c r="C29" s="269" t="s">
        <v>226</v>
      </c>
      <c r="D29" s="114">
        <v>6.8049086137185828</v>
      </c>
      <c r="E29" s="113"/>
      <c r="I29" s="113"/>
    </row>
    <row r="30" spans="3:9" x14ac:dyDescent="0.2">
      <c r="C30" s="269" t="s">
        <v>227</v>
      </c>
      <c r="D30" s="114">
        <v>5.9046770410052982</v>
      </c>
      <c r="E30" s="113"/>
      <c r="I30" s="113"/>
    </row>
    <row r="31" spans="3:9" x14ac:dyDescent="0.2">
      <c r="C31" s="269" t="s">
        <v>236</v>
      </c>
      <c r="D31" s="114">
        <v>4.6316580083870562</v>
      </c>
      <c r="E31" s="113"/>
      <c r="I31" s="113"/>
    </row>
    <row r="32" spans="3:9" x14ac:dyDescent="0.2">
      <c r="C32" s="269" t="s">
        <v>237</v>
      </c>
      <c r="D32" s="114">
        <v>3.7336129410148313</v>
      </c>
      <c r="E32" s="113"/>
      <c r="I32" s="113"/>
    </row>
    <row r="33" spans="3:11" x14ac:dyDescent="0.2">
      <c r="C33" s="269" t="s">
        <v>228</v>
      </c>
      <c r="D33" s="114">
        <v>2.9090909090909092</v>
      </c>
      <c r="E33" s="113"/>
      <c r="I33" s="113"/>
    </row>
    <row r="34" spans="3:11" x14ac:dyDescent="0.2">
      <c r="C34" s="269" t="s">
        <v>238</v>
      </c>
      <c r="D34" s="116">
        <v>0</v>
      </c>
      <c r="E34" s="113"/>
      <c r="I34" s="113"/>
    </row>
    <row r="35" spans="3:11" x14ac:dyDescent="0.2">
      <c r="C35" s="269" t="s">
        <v>229</v>
      </c>
      <c r="D35" s="114">
        <v>0</v>
      </c>
      <c r="E35" s="113"/>
      <c r="I35" s="113"/>
    </row>
    <row r="36" spans="3:11" x14ac:dyDescent="0.2">
      <c r="C36" s="269" t="s">
        <v>230</v>
      </c>
      <c r="D36" s="114">
        <v>0</v>
      </c>
      <c r="E36" s="113"/>
      <c r="I36" s="113"/>
    </row>
    <row r="37" spans="3:11" x14ac:dyDescent="0.2">
      <c r="C37" s="269" t="s">
        <v>8</v>
      </c>
      <c r="D37" s="114">
        <v>0</v>
      </c>
      <c r="E37" s="113"/>
      <c r="I37" s="113"/>
    </row>
    <row r="38" spans="3:11" x14ac:dyDescent="0.2">
      <c r="C38" s="120" t="s">
        <v>231</v>
      </c>
      <c r="D38" s="115">
        <v>92.715080740808318</v>
      </c>
      <c r="E38" s="113"/>
      <c r="I38" s="113"/>
    </row>
    <row r="39" spans="3:11" x14ac:dyDescent="0.2">
      <c r="C39" s="269" t="s">
        <v>232</v>
      </c>
      <c r="D39" s="114">
        <v>23.975871416027182</v>
      </c>
      <c r="E39" s="113"/>
      <c r="I39" s="73"/>
      <c r="J39" s="2"/>
      <c r="K39" s="2"/>
    </row>
    <row r="40" spans="3:11" x14ac:dyDescent="0.2">
      <c r="C40" s="269" t="s">
        <v>233</v>
      </c>
      <c r="D40" s="114">
        <v>3.1361144881654952</v>
      </c>
      <c r="E40" s="113"/>
      <c r="I40" s="73"/>
      <c r="J40" s="2"/>
      <c r="K40" s="2"/>
    </row>
    <row r="41" spans="3:11" x14ac:dyDescent="0.2">
      <c r="C41" s="120" t="s">
        <v>234</v>
      </c>
      <c r="D41" s="115">
        <v>2.9449423815620999</v>
      </c>
      <c r="E41" s="73"/>
    </row>
    <row r="42" spans="3:11" x14ac:dyDescent="0.2">
      <c r="C42" s="269" t="s">
        <v>235</v>
      </c>
      <c r="D42" s="114">
        <v>0</v>
      </c>
      <c r="E42" s="73"/>
    </row>
    <row r="44" spans="3:11" x14ac:dyDescent="0.2">
      <c r="C44" s="73" t="s">
        <v>71</v>
      </c>
    </row>
    <row r="45" spans="3:11" x14ac:dyDescent="0.2">
      <c r="C45" s="73" t="s">
        <v>68</v>
      </c>
    </row>
    <row r="46" spans="3:11" x14ac:dyDescent="0.2">
      <c r="C46" s="106" t="s">
        <v>60</v>
      </c>
    </row>
    <row r="47" spans="3:11" x14ac:dyDescent="0.2">
      <c r="C47" s="120"/>
    </row>
    <row r="48" spans="3:11" x14ac:dyDescent="0.2">
      <c r="C48" s="119"/>
    </row>
    <row r="50" spans="1:1" x14ac:dyDescent="0.2">
      <c r="A50" s="3" t="s">
        <v>17</v>
      </c>
    </row>
    <row r="51" spans="1:1" x14ac:dyDescent="0.2">
      <c r="A51" t="s">
        <v>67</v>
      </c>
    </row>
  </sheetData>
  <sortState ref="C39:F43">
    <sortCondition descending="1" ref="F37:F4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6.42578125" style="2" customWidth="1"/>
    <col min="4" max="4" width="14.140625" style="2" customWidth="1"/>
    <col min="5" max="5" width="12.42578125" style="2" customWidth="1"/>
    <col min="6" max="6" width="49.85546875" style="6" customWidth="1"/>
    <col min="7" max="7" width="49.85546875" style="2" customWidth="1"/>
    <col min="8" max="10" width="10" style="2" bestFit="1" customWidth="1"/>
    <col min="11" max="16384" width="9.140625" style="2"/>
  </cols>
  <sheetData>
    <row r="1" spans="1:32" ht="15" x14ac:dyDescent="0.25">
      <c r="A1" s="1"/>
      <c r="C1" s="272" t="s">
        <v>61</v>
      </c>
      <c r="D1" s="73"/>
      <c r="E1" s="73"/>
      <c r="H1" s="6"/>
      <c r="I1" s="6"/>
      <c r="J1" s="6"/>
      <c r="K1" s="6"/>
      <c r="L1" s="6"/>
      <c r="M1" s="6"/>
    </row>
    <row r="2" spans="1:32" s="3" customFormat="1" x14ac:dyDescent="0.2">
      <c r="A2" s="6"/>
      <c r="C2" s="274" t="s">
        <v>52</v>
      </c>
      <c r="F2" s="4"/>
      <c r="H2" s="14"/>
      <c r="I2" s="14"/>
      <c r="J2" s="14"/>
      <c r="K2" s="4"/>
      <c r="L2" s="4"/>
      <c r="M2" s="14"/>
    </row>
    <row r="3" spans="1:32" s="3" customFormat="1" x14ac:dyDescent="0.2">
      <c r="C3" s="16" t="s">
        <v>18</v>
      </c>
      <c r="F3" s="4"/>
      <c r="H3" s="14"/>
      <c r="I3" s="14"/>
      <c r="J3" s="14"/>
      <c r="K3" s="4"/>
      <c r="L3" s="15"/>
      <c r="M3" s="14"/>
    </row>
    <row r="4" spans="1:32" s="3" customFormat="1" x14ac:dyDescent="0.2">
      <c r="C4" s="3" t="s">
        <v>32</v>
      </c>
      <c r="F4" s="4"/>
      <c r="H4" s="14"/>
      <c r="I4" s="14"/>
      <c r="J4" s="14"/>
      <c r="K4" s="4"/>
      <c r="L4" s="15"/>
      <c r="M4" s="14"/>
    </row>
    <row r="5" spans="1:32" s="3" customFormat="1" x14ac:dyDescent="0.2">
      <c r="C5" s="16"/>
      <c r="F5" s="4"/>
      <c r="H5" s="17"/>
      <c r="I5" s="14"/>
      <c r="J5" s="14"/>
      <c r="K5" s="4"/>
      <c r="L5" s="4"/>
      <c r="M5" s="4"/>
    </row>
    <row r="6" spans="1:32" s="3" customFormat="1" ht="15" x14ac:dyDescent="0.25">
      <c r="A6" s="18"/>
      <c r="C6" s="54" t="s">
        <v>62</v>
      </c>
      <c r="D6" s="47"/>
      <c r="E6" s="47"/>
      <c r="F6" s="51"/>
      <c r="G6" s="47"/>
      <c r="H6" s="52"/>
      <c r="I6" s="53"/>
      <c r="J6" s="53"/>
      <c r="K6" s="51"/>
      <c r="L6" s="51"/>
      <c r="M6" s="51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32" s="3" customFormat="1" x14ac:dyDescent="0.2">
      <c r="C7" s="61" t="s">
        <v>21</v>
      </c>
      <c r="D7" s="26"/>
      <c r="E7" s="26"/>
      <c r="F7" s="58"/>
      <c r="G7" s="26"/>
      <c r="H7" s="59"/>
      <c r="I7" s="60"/>
      <c r="J7" s="60"/>
      <c r="K7" s="58"/>
      <c r="L7" s="58"/>
      <c r="M7" s="58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s="3" customFormat="1" x14ac:dyDescent="0.2">
      <c r="F8" s="4"/>
      <c r="H8" s="17"/>
      <c r="I8" s="14"/>
      <c r="J8" s="14"/>
      <c r="K8" s="4"/>
      <c r="L8" s="4"/>
      <c r="M8" s="4"/>
    </row>
    <row r="9" spans="1:32" x14ac:dyDescent="0.2">
      <c r="H9" s="19"/>
      <c r="I9" s="20"/>
      <c r="J9" s="20"/>
      <c r="K9" s="6"/>
      <c r="L9" s="6"/>
      <c r="M9" s="6"/>
    </row>
    <row r="10" spans="1:32" ht="43.5" customHeight="1" x14ac:dyDescent="0.2">
      <c r="D10" s="21" t="s">
        <v>57</v>
      </c>
      <c r="E10" s="22" t="s">
        <v>56</v>
      </c>
      <c r="F10" s="23"/>
      <c r="H10" s="24"/>
      <c r="I10" s="25"/>
    </row>
    <row r="11" spans="1:32" x14ac:dyDescent="0.2">
      <c r="B11" s="73" t="s">
        <v>69</v>
      </c>
      <c r="C11" s="98" t="s">
        <v>213</v>
      </c>
      <c r="D11" s="105">
        <v>26.19811</v>
      </c>
      <c r="E11" s="121">
        <v>26.292682341023578</v>
      </c>
      <c r="F11" s="2"/>
      <c r="H11" s="24"/>
      <c r="I11" s="25"/>
    </row>
    <row r="12" spans="1:32" x14ac:dyDescent="0.2">
      <c r="B12" s="73" t="s">
        <v>69</v>
      </c>
      <c r="C12" s="98" t="s">
        <v>228</v>
      </c>
      <c r="D12" s="105">
        <v>20.270240000000001</v>
      </c>
      <c r="E12" s="121">
        <v>20.178784026474563</v>
      </c>
      <c r="F12" s="2"/>
      <c r="H12" s="24"/>
      <c r="I12" s="25"/>
    </row>
    <row r="13" spans="1:32" x14ac:dyDescent="0.2">
      <c r="B13" s="73" t="s">
        <v>69</v>
      </c>
      <c r="C13" s="98" t="s">
        <v>224</v>
      </c>
      <c r="D13" s="105">
        <v>19.482849999999999</v>
      </c>
      <c r="E13" s="121">
        <v>19.303123403295267</v>
      </c>
      <c r="F13" s="2"/>
      <c r="H13" s="24"/>
      <c r="I13" s="25"/>
    </row>
    <row r="14" spans="1:32" x14ac:dyDescent="0.2">
      <c r="B14" s="73" t="s">
        <v>69</v>
      </c>
      <c r="C14" s="98" t="s">
        <v>214</v>
      </c>
      <c r="D14" s="105">
        <v>16.66695</v>
      </c>
      <c r="E14" s="121">
        <v>16.853129802724801</v>
      </c>
      <c r="F14" s="2"/>
      <c r="H14" s="24"/>
      <c r="I14" s="25"/>
    </row>
    <row r="15" spans="1:32" x14ac:dyDescent="0.2">
      <c r="B15" s="73" t="s">
        <v>69</v>
      </c>
      <c r="C15" s="98" t="s">
        <v>216</v>
      </c>
      <c r="D15" s="105">
        <v>15.58761</v>
      </c>
      <c r="E15" s="121">
        <v>15.570488359286493</v>
      </c>
      <c r="F15" s="2"/>
      <c r="H15" s="24"/>
      <c r="I15" s="25"/>
    </row>
    <row r="16" spans="1:32" x14ac:dyDescent="0.2">
      <c r="B16" s="73" t="s">
        <v>69</v>
      </c>
      <c r="C16" s="98" t="s">
        <v>211</v>
      </c>
      <c r="D16" s="105">
        <v>14.8454</v>
      </c>
      <c r="E16" s="121">
        <v>14.83138042843461</v>
      </c>
      <c r="F16" s="2"/>
      <c r="H16" s="24"/>
      <c r="I16" s="25"/>
    </row>
    <row r="17" spans="2:13" x14ac:dyDescent="0.2">
      <c r="C17" s="98" t="s">
        <v>212</v>
      </c>
      <c r="D17" s="105">
        <v>14.64057</v>
      </c>
      <c r="E17" s="121">
        <v>14.719121484438238</v>
      </c>
      <c r="F17" s="2"/>
      <c r="H17" s="24"/>
      <c r="I17" s="25"/>
    </row>
    <row r="18" spans="2:13" x14ac:dyDescent="0.2">
      <c r="B18" s="73" t="s">
        <v>69</v>
      </c>
      <c r="C18" s="98" t="s">
        <v>209</v>
      </c>
      <c r="D18" s="105">
        <v>11.75019</v>
      </c>
      <c r="E18" s="121">
        <v>11.787587074083017</v>
      </c>
      <c r="F18" s="2"/>
      <c r="H18" s="24"/>
      <c r="I18" s="25"/>
    </row>
    <row r="19" spans="2:13" x14ac:dyDescent="0.2">
      <c r="B19" s="73"/>
      <c r="C19" s="98" t="s">
        <v>241</v>
      </c>
      <c r="D19" s="105">
        <v>11.102600000000001</v>
      </c>
      <c r="E19" s="121">
        <v>11.067851250059441</v>
      </c>
      <c r="F19" s="2"/>
      <c r="H19" s="24"/>
      <c r="I19" s="25"/>
    </row>
    <row r="20" spans="2:13" x14ac:dyDescent="0.2">
      <c r="B20" s="73"/>
      <c r="C20" s="98" t="s">
        <v>220</v>
      </c>
      <c r="D20" s="105">
        <v>9.9386399999999995</v>
      </c>
      <c r="E20" s="121">
        <v>9.8743500708660932</v>
      </c>
      <c r="F20" s="2"/>
      <c r="H20" s="24"/>
      <c r="I20" s="25"/>
    </row>
    <row r="21" spans="2:13" x14ac:dyDescent="0.2">
      <c r="C21" s="98" t="s">
        <v>239</v>
      </c>
      <c r="D21" s="105">
        <v>9.3522099999999995</v>
      </c>
      <c r="E21" s="121">
        <v>9.3831674417226072</v>
      </c>
      <c r="F21" s="2"/>
      <c r="H21" s="24"/>
      <c r="I21" s="25"/>
    </row>
    <row r="22" spans="2:13" x14ac:dyDescent="0.2">
      <c r="B22" s="73"/>
      <c r="C22" s="98" t="s">
        <v>219</v>
      </c>
      <c r="D22" s="105">
        <v>8.2438700000000011</v>
      </c>
      <c r="E22" s="121">
        <v>8.3235036718541906</v>
      </c>
      <c r="F22" s="2"/>
      <c r="H22" s="24"/>
      <c r="I22" s="25"/>
    </row>
    <row r="23" spans="2:13" x14ac:dyDescent="0.2">
      <c r="B23" s="73"/>
      <c r="C23" s="98" t="s">
        <v>242</v>
      </c>
      <c r="D23" s="105">
        <v>7.0173500000000004</v>
      </c>
      <c r="E23" s="121">
        <v>7.0577227990253659</v>
      </c>
      <c r="F23" s="2"/>
      <c r="H23" s="24"/>
      <c r="I23" s="25"/>
    </row>
    <row r="24" spans="2:13" x14ac:dyDescent="0.2">
      <c r="B24" s="73"/>
      <c r="C24" s="98" t="s">
        <v>222</v>
      </c>
      <c r="D24" s="105">
        <v>6.5433000000000003</v>
      </c>
      <c r="E24" s="121">
        <v>6.5892991429243697</v>
      </c>
      <c r="F24" s="2"/>
      <c r="H24" s="24"/>
      <c r="I24" s="25"/>
    </row>
    <row r="25" spans="2:13" x14ac:dyDescent="0.2">
      <c r="B25" s="73"/>
      <c r="C25" s="98" t="s">
        <v>210</v>
      </c>
      <c r="D25" s="105">
        <v>5.4724300000000001</v>
      </c>
      <c r="E25" s="121">
        <v>5.4562614023682166</v>
      </c>
      <c r="F25" s="2"/>
      <c r="H25" s="24"/>
      <c r="I25" s="25"/>
    </row>
    <row r="26" spans="2:13" ht="11.25" customHeight="1" x14ac:dyDescent="0.2">
      <c r="B26" s="73"/>
      <c r="C26" s="98" t="s">
        <v>215</v>
      </c>
      <c r="D26" s="105">
        <v>3.06142</v>
      </c>
      <c r="E26" s="121">
        <v>2.9910129529908307</v>
      </c>
      <c r="F26" s="2"/>
      <c r="H26" s="24"/>
      <c r="I26" s="25"/>
    </row>
    <row r="27" spans="2:13" ht="11.25" customHeight="1" x14ac:dyDescent="0.2">
      <c r="C27" s="98" t="s">
        <v>240</v>
      </c>
      <c r="D27" s="105">
        <v>2.9164899999999996</v>
      </c>
      <c r="E27" s="121">
        <v>2.9088475071408286</v>
      </c>
      <c r="F27" s="2"/>
      <c r="H27" s="275"/>
      <c r="I27" s="275"/>
      <c r="J27" s="275"/>
      <c r="K27" s="275"/>
      <c r="L27" s="275"/>
      <c r="M27" s="275"/>
    </row>
    <row r="28" spans="2:13" ht="11.25" customHeight="1" x14ac:dyDescent="0.2">
      <c r="B28" s="73"/>
      <c r="C28" s="98" t="s">
        <v>243</v>
      </c>
      <c r="D28" s="105">
        <v>2.8415300000000001</v>
      </c>
      <c r="E28" s="121">
        <v>2.8296705646045885</v>
      </c>
      <c r="F28" s="2"/>
      <c r="H28" s="275"/>
      <c r="I28" s="275"/>
      <c r="J28" s="275"/>
      <c r="K28" s="275"/>
      <c r="L28" s="275"/>
      <c r="M28" s="275"/>
    </row>
    <row r="29" spans="2:13" x14ac:dyDescent="0.2">
      <c r="B29" s="73"/>
      <c r="C29" s="98" t="s">
        <v>244</v>
      </c>
      <c r="D29" s="105">
        <v>2.7049600000000003</v>
      </c>
      <c r="E29" s="121">
        <v>2.6862182970919481</v>
      </c>
      <c r="F29" s="2"/>
      <c r="H29" s="276"/>
      <c r="I29" s="276"/>
      <c r="J29" s="276"/>
      <c r="K29" s="276"/>
      <c r="L29" s="276"/>
      <c r="M29" s="276"/>
    </row>
    <row r="30" spans="2:13" x14ac:dyDescent="0.2">
      <c r="B30" s="73" t="s">
        <v>69</v>
      </c>
      <c r="C30" s="98" t="s">
        <v>229</v>
      </c>
      <c r="D30" s="105">
        <v>2.3783000000000003</v>
      </c>
      <c r="E30" s="121">
        <v>2.3893301626095984</v>
      </c>
      <c r="F30" s="2"/>
      <c r="H30" s="24"/>
      <c r="I30" s="25"/>
    </row>
    <row r="31" spans="2:13" x14ac:dyDescent="0.2">
      <c r="C31" s="98" t="s">
        <v>217</v>
      </c>
      <c r="D31" s="105">
        <v>2.2921100000000001</v>
      </c>
      <c r="E31" s="121">
        <v>2.3276699925562849</v>
      </c>
      <c r="F31" s="2"/>
      <c r="H31" s="24"/>
      <c r="I31" s="25"/>
    </row>
    <row r="32" spans="2:13" x14ac:dyDescent="0.2">
      <c r="B32" s="73"/>
      <c r="C32" s="98" t="s">
        <v>245</v>
      </c>
      <c r="D32" s="105">
        <v>2.11253</v>
      </c>
      <c r="E32" s="121">
        <v>2.1202356548208425</v>
      </c>
      <c r="F32" s="2"/>
      <c r="H32" s="24"/>
      <c r="I32" s="25"/>
    </row>
    <row r="33" spans="1:11" x14ac:dyDescent="0.2">
      <c r="B33" s="73" t="s">
        <v>69</v>
      </c>
      <c r="C33" s="98" t="s">
        <v>221</v>
      </c>
      <c r="D33" s="105">
        <v>1.94007</v>
      </c>
      <c r="E33" s="121">
        <v>1.9050463530162909</v>
      </c>
      <c r="F33" s="2"/>
      <c r="H33" s="24"/>
      <c r="I33" s="25"/>
    </row>
    <row r="34" spans="1:11" x14ac:dyDescent="0.2">
      <c r="C34" s="98" t="s">
        <v>218</v>
      </c>
      <c r="D34" s="105">
        <v>1.7858800000000001</v>
      </c>
      <c r="E34" s="121">
        <v>1.7791247976614049</v>
      </c>
      <c r="F34" s="2"/>
      <c r="H34" s="24"/>
      <c r="I34" s="25"/>
    </row>
    <row r="35" spans="1:11" x14ac:dyDescent="0.2">
      <c r="B35" s="73" t="s">
        <v>69</v>
      </c>
      <c r="C35" s="98" t="s">
        <v>223</v>
      </c>
      <c r="D35" s="105">
        <v>1.6577999999999999</v>
      </c>
      <c r="E35" s="121">
        <v>1.6597464096870693</v>
      </c>
      <c r="F35" s="2"/>
      <c r="H35" s="24"/>
      <c r="I35" s="25"/>
    </row>
    <row r="36" spans="1:11" x14ac:dyDescent="0.2">
      <c r="C36" s="98" t="s">
        <v>236</v>
      </c>
      <c r="D36" s="105">
        <v>1.51929</v>
      </c>
      <c r="E36" s="121">
        <v>1.5198214606933</v>
      </c>
      <c r="F36" s="2"/>
      <c r="H36" s="24"/>
      <c r="I36" s="25"/>
    </row>
    <row r="37" spans="1:11" x14ac:dyDescent="0.2">
      <c r="B37" s="73" t="s">
        <v>69</v>
      </c>
      <c r="C37" s="98" t="s">
        <v>230</v>
      </c>
      <c r="D37" s="105">
        <v>0.37060999999999999</v>
      </c>
      <c r="E37" s="121">
        <v>0.37400932400932402</v>
      </c>
      <c r="F37" s="2"/>
      <c r="H37" s="24"/>
      <c r="I37" s="25"/>
    </row>
    <row r="38" spans="1:11" x14ac:dyDescent="0.2">
      <c r="B38" s="73" t="s">
        <v>69</v>
      </c>
      <c r="C38" s="98" t="s">
        <v>8</v>
      </c>
      <c r="D38" s="105">
        <v>0.18511000000000002</v>
      </c>
      <c r="E38" s="121">
        <v>0.18336373723506291</v>
      </c>
      <c r="F38" s="2"/>
      <c r="H38" s="24"/>
      <c r="I38" s="25"/>
    </row>
    <row r="39" spans="1:11" x14ac:dyDescent="0.2">
      <c r="C39" s="98" t="s">
        <v>235</v>
      </c>
      <c r="D39" s="105">
        <v>528.18488000000002</v>
      </c>
      <c r="E39" s="102">
        <f>+D39-470</f>
        <v>58.184880000000021</v>
      </c>
      <c r="F39" s="2"/>
      <c r="H39" s="24"/>
      <c r="I39" s="25"/>
    </row>
    <row r="40" spans="1:11" x14ac:dyDescent="0.2">
      <c r="C40" s="98" t="s">
        <v>233</v>
      </c>
      <c r="D40" s="105">
        <v>77.804479999999998</v>
      </c>
      <c r="E40" s="102">
        <f>+D40-40</f>
        <v>37.804479999999998</v>
      </c>
      <c r="F40" s="2"/>
      <c r="H40" s="24"/>
      <c r="I40" s="25"/>
    </row>
    <row r="41" spans="1:11" x14ac:dyDescent="0.2">
      <c r="C41" s="98" t="s">
        <v>231</v>
      </c>
      <c r="D41" s="105">
        <v>24.42051</v>
      </c>
      <c r="E41" s="121">
        <v>24.539235197381082</v>
      </c>
      <c r="F41" s="2"/>
    </row>
    <row r="42" spans="1:11" x14ac:dyDescent="0.2">
      <c r="C42" s="98" t="s">
        <v>232</v>
      </c>
      <c r="D42" s="105">
        <v>6.5164300000000006</v>
      </c>
      <c r="E42" s="121">
        <v>6.4359182867134885</v>
      </c>
      <c r="F42" s="2"/>
    </row>
    <row r="43" spans="1:11" x14ac:dyDescent="0.2">
      <c r="C43" s="98" t="s">
        <v>234</v>
      </c>
      <c r="D43" s="105">
        <v>3.0980799999999999</v>
      </c>
      <c r="E43" s="121">
        <v>3.0560392291612555</v>
      </c>
      <c r="F43" s="2"/>
    </row>
    <row r="44" spans="1:11" x14ac:dyDescent="0.2">
      <c r="C44" s="7"/>
      <c r="F44" s="2"/>
    </row>
    <row r="45" spans="1:11" ht="12" customHeight="1" x14ac:dyDescent="0.2">
      <c r="A45" s="6" t="s">
        <v>16</v>
      </c>
      <c r="C45" s="12" t="s">
        <v>55</v>
      </c>
      <c r="D45" s="12"/>
      <c r="E45" s="12"/>
      <c r="F45" s="12"/>
      <c r="G45" s="12"/>
      <c r="H45" s="26"/>
      <c r="I45" s="26"/>
      <c r="J45" s="26"/>
      <c r="K45" s="26"/>
    </row>
    <row r="46" spans="1:11" ht="12" customHeight="1" x14ac:dyDescent="0.2">
      <c r="C46" s="106" t="s">
        <v>60</v>
      </c>
      <c r="D46" s="106"/>
      <c r="E46" s="106"/>
      <c r="F46" s="106"/>
      <c r="G46" s="106"/>
    </row>
    <row r="47" spans="1:11" x14ac:dyDescent="0.2">
      <c r="C47" s="98"/>
      <c r="D47" s="27"/>
      <c r="E47" s="27"/>
      <c r="H47" s="6" t="s">
        <v>15</v>
      </c>
    </row>
    <row r="48" spans="1:11" x14ac:dyDescent="0.2">
      <c r="F48" s="2"/>
    </row>
    <row r="49" spans="1:13" x14ac:dyDescent="0.2">
      <c r="C49" s="6"/>
      <c r="D49" s="27"/>
      <c r="E49" s="27"/>
    </row>
    <row r="50" spans="1:13" x14ac:dyDescent="0.2">
      <c r="A50" s="3" t="s">
        <v>17</v>
      </c>
      <c r="C50" s="6"/>
      <c r="D50" s="27"/>
      <c r="E50" s="27"/>
    </row>
    <row r="51" spans="1:13" x14ac:dyDescent="0.2">
      <c r="A51" s="91" t="s">
        <v>70</v>
      </c>
      <c r="C51" s="6"/>
      <c r="D51" s="27"/>
      <c r="E51" s="27"/>
    </row>
    <row r="52" spans="1:13" x14ac:dyDescent="0.2">
      <c r="C52" s="6"/>
      <c r="D52" s="27"/>
      <c r="E52" s="27"/>
    </row>
    <row r="53" spans="1:13" x14ac:dyDescent="0.2">
      <c r="C53" s="6"/>
      <c r="D53" s="27"/>
      <c r="E53" s="27"/>
    </row>
    <row r="54" spans="1:13" x14ac:dyDescent="0.2">
      <c r="C54" s="6"/>
      <c r="D54" s="27"/>
      <c r="E54" s="27"/>
    </row>
    <row r="55" spans="1:13" x14ac:dyDescent="0.2">
      <c r="A55" s="73"/>
      <c r="C55" s="6"/>
      <c r="D55" s="27"/>
      <c r="E55" s="27"/>
    </row>
    <row r="56" spans="1:13" x14ac:dyDescent="0.2">
      <c r="C56" s="6"/>
      <c r="D56" s="27"/>
      <c r="E56" s="27"/>
    </row>
    <row r="57" spans="1:13" x14ac:dyDescent="0.2">
      <c r="C57" s="6"/>
      <c r="D57" s="27"/>
      <c r="E57" s="27"/>
    </row>
    <row r="58" spans="1:13" x14ac:dyDescent="0.2">
      <c r="C58" s="6"/>
      <c r="D58" s="27"/>
      <c r="E58" s="27"/>
      <c r="F58" s="73"/>
      <c r="G58" s="73"/>
      <c r="H58" s="73"/>
      <c r="K58" s="73"/>
      <c r="L58" s="73"/>
      <c r="M58" s="73"/>
    </row>
    <row r="59" spans="1:13" x14ac:dyDescent="0.2">
      <c r="C59" s="73"/>
      <c r="D59" s="115"/>
      <c r="E59" s="27"/>
      <c r="F59" s="73"/>
      <c r="G59" s="73"/>
      <c r="H59" s="73"/>
      <c r="K59" s="73"/>
      <c r="L59" s="73"/>
      <c r="M59" s="73"/>
    </row>
    <row r="60" spans="1:13" x14ac:dyDescent="0.2">
      <c r="B60" s="98"/>
      <c r="C60" s="105"/>
      <c r="D60" s="73"/>
      <c r="E60" s="73" t="s">
        <v>69</v>
      </c>
      <c r="F60" s="73"/>
      <c r="K60" s="73"/>
      <c r="L60" s="73"/>
      <c r="M60" s="73"/>
    </row>
    <row r="61" spans="1:13" x14ac:dyDescent="0.2">
      <c r="B61" s="98"/>
      <c r="C61" s="105"/>
      <c r="D61" s="73"/>
      <c r="E61" s="73" t="s">
        <v>69</v>
      </c>
      <c r="F61" s="73"/>
      <c r="K61" s="73"/>
      <c r="L61" s="73"/>
      <c r="M61" s="73"/>
    </row>
    <row r="62" spans="1:13" x14ac:dyDescent="0.2">
      <c r="B62" s="98"/>
      <c r="C62" s="105"/>
      <c r="D62" s="73"/>
      <c r="E62" s="73" t="s">
        <v>69</v>
      </c>
      <c r="F62" s="73"/>
      <c r="K62" s="73"/>
      <c r="L62" s="73"/>
      <c r="M62" s="73"/>
    </row>
    <row r="63" spans="1:13" x14ac:dyDescent="0.2">
      <c r="B63" s="98"/>
      <c r="C63" s="105"/>
      <c r="D63" s="73"/>
      <c r="E63" s="73" t="s">
        <v>69</v>
      </c>
      <c r="F63" s="73"/>
      <c r="K63" s="73"/>
      <c r="L63" s="73"/>
      <c r="M63" s="73"/>
    </row>
    <row r="64" spans="1:13" x14ac:dyDescent="0.2">
      <c r="B64" s="98"/>
      <c r="C64" s="105"/>
      <c r="D64" s="73"/>
      <c r="E64" s="73" t="s">
        <v>69</v>
      </c>
      <c r="F64" s="73"/>
      <c r="K64" s="73"/>
      <c r="L64" s="73"/>
      <c r="M64" s="73"/>
    </row>
    <row r="65" spans="1:13" x14ac:dyDescent="0.2">
      <c r="B65" s="98"/>
      <c r="C65" s="105"/>
      <c r="D65" s="73"/>
      <c r="E65" s="73" t="s">
        <v>69</v>
      </c>
      <c r="F65" s="73"/>
      <c r="K65" s="73"/>
      <c r="L65" s="73"/>
      <c r="M65" s="73"/>
    </row>
    <row r="66" spans="1:13" x14ac:dyDescent="0.2">
      <c r="A66" s="73"/>
      <c r="B66" s="98"/>
      <c r="C66" s="105"/>
      <c r="F66" s="73"/>
      <c r="K66" s="73"/>
      <c r="L66" s="73"/>
      <c r="M66" s="73"/>
    </row>
    <row r="67" spans="1:13" x14ac:dyDescent="0.2">
      <c r="A67" s="73"/>
      <c r="B67" s="98"/>
      <c r="C67" s="105"/>
      <c r="F67" s="73"/>
      <c r="K67" s="73"/>
      <c r="L67" s="73"/>
      <c r="M67" s="73"/>
    </row>
    <row r="68" spans="1:13" x14ac:dyDescent="0.2">
      <c r="A68" s="73"/>
      <c r="B68" s="98"/>
      <c r="C68" s="105"/>
      <c r="F68" s="73"/>
      <c r="K68" s="73"/>
      <c r="L68" s="73"/>
      <c r="M68" s="73"/>
    </row>
    <row r="69" spans="1:13" x14ac:dyDescent="0.2">
      <c r="A69" s="73"/>
      <c r="B69" s="98"/>
      <c r="C69" s="105"/>
      <c r="F69" s="73"/>
      <c r="K69" s="73"/>
      <c r="L69" s="73"/>
      <c r="M69" s="73"/>
    </row>
    <row r="70" spans="1:13" x14ac:dyDescent="0.2">
      <c r="A70" s="73"/>
      <c r="B70" s="98"/>
      <c r="C70" s="105"/>
      <c r="F70" s="73"/>
      <c r="K70" s="73"/>
      <c r="L70" s="73"/>
      <c r="M70" s="73"/>
    </row>
    <row r="71" spans="1:13" x14ac:dyDescent="0.2">
      <c r="A71" s="73"/>
      <c r="B71" s="98"/>
      <c r="C71" s="105"/>
      <c r="F71" s="73"/>
      <c r="K71" s="73"/>
      <c r="L71" s="73"/>
      <c r="M71" s="73"/>
    </row>
    <row r="72" spans="1:13" x14ac:dyDescent="0.2">
      <c r="A72" s="73"/>
      <c r="B72" s="98"/>
      <c r="C72" s="105"/>
      <c r="F72" s="73"/>
      <c r="K72" s="73"/>
      <c r="L72" s="73"/>
      <c r="M72" s="73"/>
    </row>
    <row r="73" spans="1:13" x14ac:dyDescent="0.2">
      <c r="A73" s="73"/>
      <c r="B73" s="98"/>
      <c r="C73" s="105"/>
      <c r="F73" s="73"/>
      <c r="K73" s="73"/>
      <c r="L73" s="73"/>
      <c r="M73" s="73"/>
    </row>
    <row r="74" spans="1:13" x14ac:dyDescent="0.2">
      <c r="A74" s="73"/>
      <c r="B74" s="98"/>
      <c r="C74" s="105"/>
      <c r="F74" s="73"/>
      <c r="K74" s="73"/>
      <c r="L74" s="73"/>
      <c r="M74" s="73"/>
    </row>
    <row r="75" spans="1:13" x14ac:dyDescent="0.2">
      <c r="A75" s="73"/>
      <c r="B75" s="98"/>
      <c r="C75" s="105"/>
      <c r="F75" s="73"/>
      <c r="K75" s="73"/>
      <c r="L75" s="73"/>
      <c r="M75" s="73"/>
    </row>
    <row r="76" spans="1:13" x14ac:dyDescent="0.2">
      <c r="A76" s="73"/>
      <c r="B76" s="98"/>
      <c r="C76" s="105"/>
      <c r="F76" s="73"/>
      <c r="K76" s="73"/>
      <c r="L76" s="73"/>
      <c r="M76" s="73"/>
    </row>
    <row r="77" spans="1:13" x14ac:dyDescent="0.2">
      <c r="A77" s="73"/>
      <c r="B77" s="98"/>
      <c r="C77" s="105"/>
      <c r="F77" s="73"/>
      <c r="K77" s="73"/>
      <c r="L77" s="73"/>
      <c r="M77" s="73"/>
    </row>
    <row r="78" spans="1:13" x14ac:dyDescent="0.2">
      <c r="A78" s="73"/>
      <c r="B78" s="98"/>
      <c r="C78" s="105"/>
      <c r="F78" s="73"/>
      <c r="K78" s="73"/>
      <c r="L78" s="73"/>
      <c r="M78" s="73"/>
    </row>
    <row r="79" spans="1:13" x14ac:dyDescent="0.2">
      <c r="A79" s="73"/>
      <c r="B79" s="98"/>
      <c r="C79" s="105"/>
      <c r="F79" s="73"/>
      <c r="K79" s="73"/>
      <c r="L79" s="73"/>
      <c r="M79" s="73"/>
    </row>
    <row r="80" spans="1:13" x14ac:dyDescent="0.2">
      <c r="A80" s="73"/>
      <c r="B80" s="98"/>
      <c r="C80" s="105"/>
      <c r="F80" s="73"/>
      <c r="K80" s="73"/>
      <c r="L80" s="73"/>
      <c r="M80" s="73"/>
    </row>
    <row r="81" spans="1:13" x14ac:dyDescent="0.2">
      <c r="A81" s="73"/>
      <c r="B81" s="98"/>
      <c r="C81" s="105"/>
      <c r="F81" s="73"/>
      <c r="K81" s="73"/>
      <c r="L81" s="73"/>
      <c r="M81" s="73"/>
    </row>
    <row r="82" spans="1:13" x14ac:dyDescent="0.2">
      <c r="A82" s="73"/>
      <c r="B82" s="98"/>
      <c r="C82" s="105"/>
      <c r="F82" s="73"/>
      <c r="K82" s="73"/>
      <c r="L82" s="73"/>
      <c r="M82" s="73"/>
    </row>
    <row r="83" spans="1:13" x14ac:dyDescent="0.2">
      <c r="A83" s="73"/>
      <c r="B83" s="98"/>
      <c r="C83" s="105"/>
      <c r="F83" s="73"/>
      <c r="K83" s="73"/>
      <c r="L83" s="73"/>
      <c r="M83" s="73"/>
    </row>
    <row r="84" spans="1:13" x14ac:dyDescent="0.2">
      <c r="A84" s="73"/>
      <c r="B84" s="98"/>
      <c r="C84" s="105"/>
      <c r="F84" s="73"/>
      <c r="K84" s="73"/>
      <c r="L84" s="73"/>
      <c r="M84" s="73"/>
    </row>
    <row r="85" spans="1:13" x14ac:dyDescent="0.2">
      <c r="A85" s="73"/>
      <c r="B85" s="98"/>
      <c r="C85" s="105"/>
      <c r="F85" s="73"/>
      <c r="K85" s="73"/>
      <c r="L85" s="73"/>
      <c r="M85" s="73"/>
    </row>
    <row r="86" spans="1:13" x14ac:dyDescent="0.2">
      <c r="A86" s="73"/>
      <c r="B86" s="98"/>
      <c r="C86" s="105"/>
      <c r="F86" s="73"/>
      <c r="K86" s="73"/>
      <c r="L86" s="73"/>
      <c r="M86" s="73"/>
    </row>
    <row r="87" spans="1:13" x14ac:dyDescent="0.2">
      <c r="A87" s="73"/>
      <c r="B87" s="98"/>
      <c r="C87" s="105"/>
      <c r="F87" s="73"/>
      <c r="K87" s="73"/>
      <c r="L87" s="73"/>
      <c r="M87" s="73"/>
    </row>
    <row r="88" spans="1:13" x14ac:dyDescent="0.2">
      <c r="B88" s="98"/>
      <c r="C88" s="105"/>
      <c r="D88" s="73"/>
      <c r="E88" s="73" t="s">
        <v>69</v>
      </c>
      <c r="F88" s="73"/>
      <c r="K88" s="73"/>
      <c r="L88" s="73"/>
      <c r="M88" s="73"/>
    </row>
    <row r="89" spans="1:13" x14ac:dyDescent="0.2">
      <c r="B89" s="98"/>
      <c r="C89" s="105"/>
      <c r="D89" s="73"/>
      <c r="E89" s="73" t="s">
        <v>69</v>
      </c>
      <c r="F89" s="73"/>
      <c r="K89" s="73"/>
      <c r="L89" s="73"/>
      <c r="M89" s="73"/>
    </row>
    <row r="90" spans="1:13" x14ac:dyDescent="0.2">
      <c r="B90" s="98"/>
      <c r="C90" s="105"/>
      <c r="D90" s="73"/>
      <c r="E90" s="73" t="s">
        <v>69</v>
      </c>
      <c r="F90" s="73"/>
      <c r="K90" s="73"/>
      <c r="L90" s="73"/>
      <c r="M90" s="73"/>
    </row>
    <row r="91" spans="1:13" x14ac:dyDescent="0.2">
      <c r="B91" s="98"/>
      <c r="C91" s="105"/>
      <c r="D91" s="73"/>
      <c r="E91" s="73" t="s">
        <v>69</v>
      </c>
      <c r="F91" s="73"/>
      <c r="K91" s="73"/>
      <c r="L91" s="73"/>
      <c r="M91" s="73"/>
    </row>
    <row r="92" spans="1:13" x14ac:dyDescent="0.2">
      <c r="B92" s="98"/>
      <c r="C92" s="105"/>
      <c r="D92" s="73"/>
      <c r="E92" s="73" t="s">
        <v>69</v>
      </c>
      <c r="F92" s="73"/>
      <c r="K92" s="73"/>
      <c r="L92" s="73"/>
      <c r="M92" s="73"/>
    </row>
    <row r="93" spans="1:13" x14ac:dyDescent="0.2">
      <c r="E93" s="6"/>
      <c r="J93" s="13"/>
    </row>
    <row r="94" spans="1:13" x14ac:dyDescent="0.2">
      <c r="C94" s="6"/>
      <c r="D94" s="6"/>
      <c r="E94" s="6"/>
      <c r="J94" s="13"/>
    </row>
    <row r="95" spans="1:13" x14ac:dyDescent="0.2">
      <c r="C95" s="6"/>
      <c r="D95" s="6"/>
      <c r="E95" s="6"/>
      <c r="J95" s="13"/>
    </row>
    <row r="96" spans="1:13" x14ac:dyDescent="0.2">
      <c r="C96" s="6"/>
      <c r="D96" s="6"/>
      <c r="E96" s="6"/>
      <c r="J96" s="13"/>
    </row>
    <row r="97" spans="3:10" x14ac:dyDescent="0.2">
      <c r="C97" s="6"/>
      <c r="D97" s="6"/>
      <c r="E97" s="6"/>
      <c r="J97" s="13"/>
    </row>
    <row r="98" spans="3:10" x14ac:dyDescent="0.2">
      <c r="C98" s="6"/>
      <c r="D98" s="6"/>
      <c r="E98" s="6"/>
      <c r="J98" s="13"/>
    </row>
    <row r="99" spans="3:10" x14ac:dyDescent="0.2">
      <c r="C99" s="6"/>
      <c r="D99" s="6"/>
      <c r="E99" s="6"/>
      <c r="J99" s="13"/>
    </row>
    <row r="100" spans="3:10" x14ac:dyDescent="0.2">
      <c r="C100" s="6"/>
      <c r="D100" s="6"/>
      <c r="E100" s="6"/>
      <c r="J100" s="13"/>
    </row>
    <row r="101" spans="3:10" x14ac:dyDescent="0.2">
      <c r="J101" s="13"/>
    </row>
    <row r="102" spans="3:10" x14ac:dyDescent="0.2">
      <c r="J102" s="13"/>
    </row>
  </sheetData>
  <sortState ref="C39:D43">
    <sortCondition descending="1" ref="D39:D43"/>
  </sortState>
  <mergeCells count="3">
    <mergeCell ref="H27:M27"/>
    <mergeCell ref="H28:M28"/>
    <mergeCell ref="H29:M2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66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5.7109375" style="2" customWidth="1"/>
    <col min="4" max="9" width="19.5703125" style="2" customWidth="1"/>
    <col min="10" max="11" width="9.7109375" style="2" customWidth="1"/>
    <col min="12" max="14" width="6.28515625" style="2" customWidth="1"/>
    <col min="15" max="16384" width="9.140625" style="2"/>
  </cols>
  <sheetData>
    <row r="1" spans="1:30" ht="15" x14ac:dyDescent="0.25">
      <c r="A1" s="1"/>
      <c r="C1" s="272" t="s">
        <v>74</v>
      </c>
    </row>
    <row r="2" spans="1:30" s="3" customFormat="1" x14ac:dyDescent="0.2">
      <c r="A2" s="6"/>
      <c r="C2" s="274" t="s">
        <v>14</v>
      </c>
    </row>
    <row r="3" spans="1:30" s="3" customFormat="1" x14ac:dyDescent="0.2">
      <c r="C3" s="3" t="s">
        <v>18</v>
      </c>
    </row>
    <row r="4" spans="1:30" s="3" customFormat="1" x14ac:dyDescent="0.2">
      <c r="C4" s="3" t="s">
        <v>32</v>
      </c>
    </row>
    <row r="5" spans="1:30" s="3" customFormat="1" x14ac:dyDescent="0.2"/>
    <row r="6" spans="1:30" s="3" customFormat="1" ht="15" x14ac:dyDescent="0.25">
      <c r="A6" s="5"/>
      <c r="C6" s="47" t="s">
        <v>75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0" s="3" customFormat="1" x14ac:dyDescent="0.2">
      <c r="C7" s="26" t="s">
        <v>22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3" customFormat="1" x14ac:dyDescent="0.2"/>
    <row r="9" spans="1:30" ht="11.25" customHeight="1" x14ac:dyDescent="0.2"/>
    <row r="10" spans="1:30" ht="12" customHeight="1" x14ac:dyDescent="0.2">
      <c r="C10" s="68"/>
      <c r="D10" s="277" t="s">
        <v>25</v>
      </c>
      <c r="E10" s="278"/>
      <c r="F10" s="278"/>
      <c r="G10" s="277" t="s">
        <v>26</v>
      </c>
      <c r="H10" s="278"/>
      <c r="I10" s="278"/>
    </row>
    <row r="11" spans="1:30" s="8" customFormat="1" ht="12" customHeight="1" x14ac:dyDescent="0.2">
      <c r="B11" s="2"/>
      <c r="C11" s="69"/>
      <c r="D11" s="70">
        <v>2003</v>
      </c>
      <c r="E11" s="71">
        <v>2008</v>
      </c>
      <c r="F11" s="71">
        <v>2013</v>
      </c>
      <c r="G11" s="70">
        <v>2003</v>
      </c>
      <c r="H11" s="71">
        <v>2008</v>
      </c>
      <c r="I11" s="71">
        <v>2013</v>
      </c>
    </row>
    <row r="12" spans="1:30" s="8" customFormat="1" ht="12" customHeight="1" x14ac:dyDescent="0.2">
      <c r="A12" s="2"/>
      <c r="B12" s="105"/>
      <c r="C12" s="65" t="s">
        <v>247</v>
      </c>
      <c r="D12" s="122">
        <v>684.6</v>
      </c>
      <c r="E12" s="123">
        <v>612.29999999999995</v>
      </c>
      <c r="F12" s="123">
        <v>602.4</v>
      </c>
      <c r="G12" s="122">
        <v>5981.4</v>
      </c>
      <c r="H12" s="123">
        <v>5516.9</v>
      </c>
      <c r="I12" s="123">
        <v>4479.95</v>
      </c>
      <c r="J12" s="262"/>
      <c r="K12" s="260"/>
    </row>
    <row r="13" spans="1:30" s="8" customFormat="1" ht="12" customHeight="1" x14ac:dyDescent="0.2">
      <c r="A13" s="2"/>
      <c r="B13" s="105"/>
      <c r="C13" s="63" t="s">
        <v>212</v>
      </c>
      <c r="D13" s="84">
        <v>647.9</v>
      </c>
      <c r="E13" s="85">
        <v>615.75</v>
      </c>
      <c r="F13" s="85">
        <v>558.04</v>
      </c>
      <c r="G13" s="84">
        <v>6270</v>
      </c>
      <c r="H13" s="85">
        <v>5809.64</v>
      </c>
      <c r="I13" s="85">
        <v>4910.18</v>
      </c>
      <c r="J13" s="262"/>
      <c r="K13" s="260"/>
    </row>
    <row r="14" spans="1:30" s="8" customFormat="1" ht="12" customHeight="1" x14ac:dyDescent="0.2">
      <c r="A14" s="2"/>
      <c r="B14" s="105"/>
      <c r="C14" s="63" t="s">
        <v>236</v>
      </c>
      <c r="D14" s="84">
        <v>420.7</v>
      </c>
      <c r="E14" s="85">
        <v>380.1</v>
      </c>
      <c r="F14" s="85">
        <v>371.3</v>
      </c>
      <c r="G14" s="84">
        <v>1695.4</v>
      </c>
      <c r="H14" s="85">
        <v>1608.2</v>
      </c>
      <c r="I14" s="85">
        <v>1279.0999999999999</v>
      </c>
      <c r="J14" s="262"/>
      <c r="K14" s="260"/>
    </row>
    <row r="15" spans="1:30" s="8" customFormat="1" ht="12" customHeight="1" x14ac:dyDescent="0.2">
      <c r="A15" s="2"/>
      <c r="B15" s="105"/>
      <c r="C15" s="63" t="s">
        <v>238</v>
      </c>
      <c r="D15" s="84">
        <v>632.5</v>
      </c>
      <c r="E15" s="85">
        <v>688.3</v>
      </c>
      <c r="F15" s="85">
        <v>644</v>
      </c>
      <c r="G15" s="84">
        <v>18.600000000000001</v>
      </c>
      <c r="H15" s="85">
        <v>7.8</v>
      </c>
      <c r="I15" s="85">
        <v>8.3000000000000007</v>
      </c>
      <c r="J15" s="262"/>
      <c r="K15" s="260"/>
    </row>
    <row r="16" spans="1:30" s="8" customFormat="1" ht="12" customHeight="1" x14ac:dyDescent="0.2">
      <c r="A16" s="2"/>
      <c r="B16" s="105"/>
      <c r="C16" s="63" t="s">
        <v>248</v>
      </c>
      <c r="D16" s="99">
        <v>6032.9</v>
      </c>
      <c r="E16" s="100">
        <v>5824.7</v>
      </c>
      <c r="F16" s="100">
        <v>5841</v>
      </c>
      <c r="G16" s="99">
        <v>29524.1</v>
      </c>
      <c r="H16" s="100">
        <v>26476.400000000001</v>
      </c>
      <c r="I16" s="100">
        <v>27195</v>
      </c>
      <c r="J16" s="262"/>
      <c r="K16" s="260"/>
    </row>
    <row r="17" spans="1:11" s="8" customFormat="1" ht="12" customHeight="1" x14ac:dyDescent="0.2">
      <c r="A17" s="2"/>
      <c r="B17" s="105"/>
      <c r="C17" s="63" t="s">
        <v>239</v>
      </c>
      <c r="D17" s="99">
        <v>267.39999999999998</v>
      </c>
      <c r="E17" s="100">
        <v>329.6</v>
      </c>
      <c r="F17" s="100">
        <v>212.8</v>
      </c>
      <c r="G17" s="99">
        <v>1436.3</v>
      </c>
      <c r="H17" s="100">
        <v>1275.7</v>
      </c>
      <c r="I17" s="100">
        <v>1535.011</v>
      </c>
      <c r="J17" s="262"/>
      <c r="K17" s="260"/>
    </row>
    <row r="18" spans="1:11" s="8" customFormat="1" ht="12" customHeight="1" x14ac:dyDescent="0.2">
      <c r="A18" s="2"/>
      <c r="B18" s="105"/>
      <c r="C18" s="63" t="s">
        <v>249</v>
      </c>
      <c r="D18" s="99">
        <v>364</v>
      </c>
      <c r="E18" s="100">
        <v>213</v>
      </c>
      <c r="F18" s="94" t="s">
        <v>0</v>
      </c>
      <c r="G18" s="99">
        <v>435</v>
      </c>
      <c r="H18" s="100">
        <v>517</v>
      </c>
      <c r="I18" s="94" t="s">
        <v>0</v>
      </c>
      <c r="J18" s="262"/>
      <c r="K18" s="260"/>
    </row>
    <row r="19" spans="1:11" s="8" customFormat="1" ht="12" customHeight="1" x14ac:dyDescent="0.2">
      <c r="A19" s="2"/>
      <c r="B19" s="105"/>
      <c r="C19" s="63" t="s">
        <v>250</v>
      </c>
      <c r="D19" s="84">
        <v>3721.3</v>
      </c>
      <c r="E19" s="85">
        <v>3651.1</v>
      </c>
      <c r="F19" s="83" t="s">
        <v>0</v>
      </c>
      <c r="G19" s="84">
        <v>5734.6</v>
      </c>
      <c r="H19" s="85">
        <v>5820.5</v>
      </c>
      <c r="I19" s="83" t="s">
        <v>0</v>
      </c>
      <c r="J19" s="262"/>
      <c r="K19" s="260"/>
    </row>
    <row r="20" spans="1:11" s="8" customFormat="1" ht="12" customHeight="1" x14ac:dyDescent="0.2">
      <c r="A20" s="2"/>
      <c r="B20" s="105"/>
      <c r="C20" s="63" t="s">
        <v>251</v>
      </c>
      <c r="D20" s="99">
        <v>6072.5</v>
      </c>
      <c r="E20" s="100">
        <v>6174</v>
      </c>
      <c r="F20" s="100">
        <v>6884</v>
      </c>
      <c r="G20" s="99">
        <v>30525.7</v>
      </c>
      <c r="H20" s="100">
        <v>29199</v>
      </c>
      <c r="I20" s="100">
        <v>30465</v>
      </c>
      <c r="J20" s="262"/>
      <c r="K20" s="260"/>
    </row>
    <row r="21" spans="1:11" s="8" customFormat="1" ht="12" customHeight="1" x14ac:dyDescent="0.2">
      <c r="A21" s="2"/>
      <c r="B21" s="105"/>
      <c r="C21" s="63" t="s">
        <v>243</v>
      </c>
      <c r="D21" s="99">
        <v>6803.9</v>
      </c>
      <c r="E21" s="100">
        <v>5824.1</v>
      </c>
      <c r="F21" s="100">
        <v>5608.21</v>
      </c>
      <c r="G21" s="99">
        <v>28593</v>
      </c>
      <c r="H21" s="100">
        <v>23379.4</v>
      </c>
      <c r="I21" s="100">
        <v>24400.22</v>
      </c>
      <c r="J21" s="262"/>
      <c r="K21" s="260"/>
    </row>
    <row r="22" spans="1:11" s="8" customFormat="1" ht="12" customHeight="1" x14ac:dyDescent="0.2">
      <c r="A22" s="2"/>
      <c r="B22" s="105"/>
      <c r="C22" s="63" t="s">
        <v>213</v>
      </c>
      <c r="D22" s="124" t="s">
        <v>0</v>
      </c>
      <c r="E22" s="100">
        <v>449.6</v>
      </c>
      <c r="F22" s="86">
        <v>444.39699999999999</v>
      </c>
      <c r="G22" s="124" t="s">
        <v>0</v>
      </c>
      <c r="H22" s="100">
        <v>213.51</v>
      </c>
      <c r="I22" s="86">
        <v>189.43299999999999</v>
      </c>
      <c r="J22" s="262"/>
      <c r="K22" s="260"/>
    </row>
    <row r="23" spans="1:11" s="8" customFormat="1" ht="12" customHeight="1" x14ac:dyDescent="0.2">
      <c r="A23" s="2"/>
      <c r="B23" s="105"/>
      <c r="C23" s="63" t="s">
        <v>221</v>
      </c>
      <c r="D23" s="124" t="s">
        <v>0</v>
      </c>
      <c r="E23" s="94" t="s">
        <v>0</v>
      </c>
      <c r="F23" s="94" t="s">
        <v>0</v>
      </c>
      <c r="G23" s="124" t="s">
        <v>0</v>
      </c>
      <c r="H23" s="94" t="s">
        <v>0</v>
      </c>
      <c r="I23" s="94" t="s">
        <v>0</v>
      </c>
      <c r="J23" s="262"/>
      <c r="K23" s="260"/>
    </row>
    <row r="24" spans="1:11" s="8" customFormat="1" ht="12" customHeight="1" x14ac:dyDescent="0.2">
      <c r="A24" s="2"/>
      <c r="B24" s="105"/>
      <c r="C24" s="63" t="s">
        <v>252</v>
      </c>
      <c r="D24" s="99">
        <v>158</v>
      </c>
      <c r="E24" s="100">
        <v>130</v>
      </c>
      <c r="F24" s="100">
        <v>140</v>
      </c>
      <c r="G24" s="99">
        <v>84.3</v>
      </c>
      <c r="H24" s="100">
        <v>30.5</v>
      </c>
      <c r="I24" s="100">
        <v>115.3</v>
      </c>
      <c r="J24" s="262"/>
      <c r="K24" s="260"/>
    </row>
    <row r="25" spans="1:11" s="8" customFormat="1" ht="12" customHeight="1" x14ac:dyDescent="0.2">
      <c r="A25" s="2"/>
      <c r="B25" s="105"/>
      <c r="C25" s="63" t="s">
        <v>214</v>
      </c>
      <c r="D25" s="84">
        <v>108.9</v>
      </c>
      <c r="E25" s="85">
        <v>131.16</v>
      </c>
      <c r="F25" s="85">
        <v>155.44</v>
      </c>
      <c r="G25" s="84">
        <v>145.5</v>
      </c>
      <c r="H25" s="85">
        <v>96.76</v>
      </c>
      <c r="I25" s="85">
        <v>92.41</v>
      </c>
      <c r="J25" s="262"/>
      <c r="K25" s="260"/>
    </row>
    <row r="26" spans="1:11" s="8" customFormat="1" ht="12" customHeight="1" x14ac:dyDescent="0.2">
      <c r="A26" s="2"/>
      <c r="B26" s="105"/>
      <c r="C26" s="63" t="s">
        <v>253</v>
      </c>
      <c r="D26" s="99">
        <v>168.4</v>
      </c>
      <c r="E26" s="100">
        <v>170.6</v>
      </c>
      <c r="F26" s="100">
        <v>132.25800000000001</v>
      </c>
      <c r="G26" s="99">
        <v>3156.3</v>
      </c>
      <c r="H26" s="100">
        <v>2094.5</v>
      </c>
      <c r="I26" s="100">
        <v>518.15</v>
      </c>
      <c r="J26" s="262"/>
      <c r="K26" s="260"/>
    </row>
    <row r="27" spans="1:11" s="8" customFormat="1" ht="12" customHeight="1" x14ac:dyDescent="0.2">
      <c r="A27" s="2"/>
      <c r="B27" s="105"/>
      <c r="C27" s="63" t="s">
        <v>254</v>
      </c>
      <c r="D27" s="87" t="s">
        <v>0</v>
      </c>
      <c r="E27" s="85">
        <v>27</v>
      </c>
      <c r="F27" s="85">
        <v>25.13</v>
      </c>
      <c r="G27" s="87" t="s">
        <v>0</v>
      </c>
      <c r="H27" s="85">
        <v>20</v>
      </c>
      <c r="I27" s="85">
        <v>18.02</v>
      </c>
      <c r="J27" s="262"/>
      <c r="K27" s="260"/>
    </row>
    <row r="28" spans="1:11" s="8" customFormat="1" ht="12" customHeight="1" x14ac:dyDescent="0.2">
      <c r="A28" s="2"/>
      <c r="B28" s="105"/>
      <c r="C28" s="63" t="s">
        <v>255</v>
      </c>
      <c r="D28" s="84">
        <v>722</v>
      </c>
      <c r="E28" s="85">
        <v>505.9</v>
      </c>
      <c r="F28" s="85">
        <v>534.70000000000005</v>
      </c>
      <c r="G28" s="84">
        <v>4362.6000000000004</v>
      </c>
      <c r="H28" s="85">
        <v>4925.8</v>
      </c>
      <c r="I28" s="85">
        <v>4516.3</v>
      </c>
      <c r="J28" s="262"/>
      <c r="K28" s="260"/>
    </row>
    <row r="29" spans="1:11" s="8" customFormat="1" ht="12" customHeight="1" x14ac:dyDescent="0.2">
      <c r="A29" s="2"/>
      <c r="B29" s="105"/>
      <c r="C29" s="63" t="s">
        <v>8</v>
      </c>
      <c r="D29" s="99">
        <v>31.8</v>
      </c>
      <c r="E29" s="100">
        <v>35.83</v>
      </c>
      <c r="F29" s="100">
        <v>45.31</v>
      </c>
      <c r="G29" s="99">
        <v>0</v>
      </c>
      <c r="H29" s="100">
        <v>0</v>
      </c>
      <c r="I29" s="100">
        <v>0</v>
      </c>
      <c r="J29" s="262"/>
      <c r="K29" s="260"/>
    </row>
    <row r="30" spans="1:11" s="8" customFormat="1" ht="12" customHeight="1" x14ac:dyDescent="0.2">
      <c r="A30" s="2"/>
      <c r="B30" s="105"/>
      <c r="C30" s="63" t="s">
        <v>256</v>
      </c>
      <c r="D30" s="84">
        <v>1132</v>
      </c>
      <c r="E30" s="85">
        <v>983.9</v>
      </c>
      <c r="F30" s="85">
        <v>940.3</v>
      </c>
      <c r="G30" s="84">
        <v>9290</v>
      </c>
      <c r="H30" s="85">
        <v>9725.1</v>
      </c>
      <c r="I30" s="85">
        <v>9783.6</v>
      </c>
      <c r="J30" s="262"/>
      <c r="K30" s="260"/>
    </row>
    <row r="31" spans="1:11" s="8" customFormat="1" ht="12" customHeight="1" x14ac:dyDescent="0.2">
      <c r="A31" s="2"/>
      <c r="B31" s="105"/>
      <c r="C31" s="63" t="s">
        <v>220</v>
      </c>
      <c r="D31" s="87" t="s">
        <v>0</v>
      </c>
      <c r="E31" s="83" t="s">
        <v>0</v>
      </c>
      <c r="F31" s="83" t="s">
        <v>0</v>
      </c>
      <c r="G31" s="87" t="s">
        <v>0</v>
      </c>
      <c r="H31" s="83" t="s">
        <v>0</v>
      </c>
      <c r="I31" s="83" t="s">
        <v>0</v>
      </c>
      <c r="J31" s="262"/>
      <c r="K31" s="260"/>
    </row>
    <row r="32" spans="1:11" s="8" customFormat="1" ht="12" customHeight="1" x14ac:dyDescent="0.2">
      <c r="A32" s="2"/>
      <c r="B32" s="105"/>
      <c r="C32" s="63" t="s">
        <v>223</v>
      </c>
      <c r="D32" s="99">
        <v>2525.8000000000002</v>
      </c>
      <c r="E32" s="100">
        <v>2638.2</v>
      </c>
      <c r="F32" s="100">
        <v>2608.1999999999998</v>
      </c>
      <c r="G32" s="99">
        <v>9021.9</v>
      </c>
      <c r="H32" s="100">
        <v>8726.7000000000007</v>
      </c>
      <c r="I32" s="100">
        <v>8634.5</v>
      </c>
      <c r="J32" s="262"/>
      <c r="K32" s="260"/>
    </row>
    <row r="33" spans="1:11" s="8" customFormat="1" ht="12" customHeight="1" x14ac:dyDescent="0.2">
      <c r="A33" s="2"/>
      <c r="B33" s="105"/>
      <c r="C33" s="63" t="s">
        <v>4</v>
      </c>
      <c r="D33" s="87" t="s">
        <v>0</v>
      </c>
      <c r="E33" s="83" t="s">
        <v>0</v>
      </c>
      <c r="F33" s="83" t="s">
        <v>0</v>
      </c>
      <c r="G33" s="87" t="s">
        <v>0</v>
      </c>
      <c r="H33" s="83" t="s">
        <v>0</v>
      </c>
      <c r="I33" s="83" t="s">
        <v>0</v>
      </c>
      <c r="J33" s="262"/>
      <c r="K33" s="260"/>
    </row>
    <row r="34" spans="1:11" s="8" customFormat="1" ht="12" customHeight="1" x14ac:dyDescent="0.2">
      <c r="A34" s="2"/>
      <c r="B34" s="105"/>
      <c r="C34" s="63" t="s">
        <v>226</v>
      </c>
      <c r="D34" s="84">
        <v>811</v>
      </c>
      <c r="E34" s="85">
        <v>659</v>
      </c>
      <c r="F34" s="85">
        <v>581</v>
      </c>
      <c r="G34" s="84">
        <v>5689</v>
      </c>
      <c r="H34" s="85">
        <v>6561</v>
      </c>
      <c r="I34" s="85">
        <v>5837</v>
      </c>
      <c r="J34" s="262"/>
      <c r="K34" s="260"/>
    </row>
    <row r="35" spans="1:11" s="8" customFormat="1" ht="12" customHeight="1" x14ac:dyDescent="0.2">
      <c r="A35" s="2"/>
      <c r="B35" s="105"/>
      <c r="C35" s="63" t="s">
        <v>257</v>
      </c>
      <c r="D35" s="99">
        <v>199.6</v>
      </c>
      <c r="E35" s="100">
        <v>186.1</v>
      </c>
      <c r="F35" s="100">
        <v>181.07</v>
      </c>
      <c r="G35" s="99">
        <v>648.6</v>
      </c>
      <c r="H35" s="100">
        <v>853.9</v>
      </c>
      <c r="I35" s="100">
        <v>974.53</v>
      </c>
      <c r="J35" s="262"/>
      <c r="K35" s="260"/>
    </row>
    <row r="36" spans="1:11" s="8" customFormat="1" ht="12" customHeight="1" x14ac:dyDescent="0.2">
      <c r="A36" s="2"/>
      <c r="B36" s="105"/>
      <c r="C36" s="63" t="s">
        <v>211</v>
      </c>
      <c r="D36" s="84">
        <v>419.6</v>
      </c>
      <c r="E36" s="85">
        <v>350.7</v>
      </c>
      <c r="F36" s="85">
        <v>329.2</v>
      </c>
      <c r="G36" s="84">
        <v>621</v>
      </c>
      <c r="H36" s="85">
        <v>313</v>
      </c>
      <c r="I36" s="85">
        <v>308.2</v>
      </c>
      <c r="J36" s="262"/>
      <c r="K36" s="260"/>
    </row>
    <row r="37" spans="1:11" s="8" customFormat="1" ht="12" customHeight="1" x14ac:dyDescent="0.2">
      <c r="A37" s="2"/>
      <c r="B37" s="105"/>
      <c r="C37" s="63" t="s">
        <v>258</v>
      </c>
      <c r="D37" s="84">
        <v>284.7</v>
      </c>
      <c r="E37" s="85">
        <v>264</v>
      </c>
      <c r="F37" s="83" t="s">
        <v>0</v>
      </c>
      <c r="G37" s="87" t="s">
        <v>0</v>
      </c>
      <c r="H37" s="85">
        <v>6298</v>
      </c>
      <c r="I37" s="83" t="s">
        <v>0</v>
      </c>
      <c r="J37" s="262"/>
      <c r="K37" s="260"/>
    </row>
    <row r="38" spans="1:11" s="8" customFormat="1" ht="12" customHeight="1" x14ac:dyDescent="0.2">
      <c r="A38" s="2"/>
      <c r="B38" s="105"/>
      <c r="C38" s="63" t="s">
        <v>259</v>
      </c>
      <c r="D38" s="84">
        <v>628</v>
      </c>
      <c r="E38" s="85">
        <v>346</v>
      </c>
      <c r="F38" s="85">
        <v>348</v>
      </c>
      <c r="G38" s="84">
        <v>2048</v>
      </c>
      <c r="H38" s="85">
        <v>2285</v>
      </c>
      <c r="I38" s="85">
        <v>2342</v>
      </c>
      <c r="J38" s="262"/>
      <c r="K38" s="260"/>
    </row>
    <row r="39" spans="1:11" s="8" customFormat="1" ht="12" customHeight="1" x14ac:dyDescent="0.2">
      <c r="A39" s="2"/>
      <c r="B39" s="105"/>
      <c r="C39" s="64" t="s">
        <v>260</v>
      </c>
      <c r="D39" s="125">
        <v>2389.1</v>
      </c>
      <c r="E39" s="126">
        <v>2139.1999999999998</v>
      </c>
      <c r="F39" s="126">
        <v>2046</v>
      </c>
      <c r="G39" s="125">
        <v>7970.2</v>
      </c>
      <c r="H39" s="126">
        <v>6207.7</v>
      </c>
      <c r="I39" s="126">
        <v>6168</v>
      </c>
      <c r="J39" s="262"/>
      <c r="K39" s="260"/>
    </row>
    <row r="40" spans="1:11" s="8" customFormat="1" ht="12" customHeight="1" x14ac:dyDescent="0.2">
      <c r="A40" s="2"/>
      <c r="B40" s="105"/>
      <c r="C40" s="62" t="s">
        <v>261</v>
      </c>
      <c r="D40" s="127">
        <v>160</v>
      </c>
      <c r="E40" s="97" t="s">
        <v>0</v>
      </c>
      <c r="F40" s="128">
        <v>465.65</v>
      </c>
      <c r="G40" s="127">
        <v>5</v>
      </c>
      <c r="H40" s="97" t="s">
        <v>0</v>
      </c>
      <c r="I40" s="97" t="s">
        <v>0</v>
      </c>
      <c r="J40" s="260"/>
    </row>
    <row r="41" spans="1:11" s="8" customFormat="1" ht="12" customHeight="1" x14ac:dyDescent="0.2">
      <c r="A41" s="2"/>
      <c r="B41" s="105"/>
      <c r="C41" s="64" t="s">
        <v>262</v>
      </c>
      <c r="D41" s="142" t="s">
        <v>0</v>
      </c>
      <c r="E41" s="129" t="s">
        <v>0</v>
      </c>
      <c r="F41" s="89">
        <v>1005.3</v>
      </c>
      <c r="G41" s="142" t="s">
        <v>0</v>
      </c>
      <c r="H41" s="129" t="s">
        <v>0</v>
      </c>
      <c r="I41" s="89">
        <v>999.5</v>
      </c>
      <c r="J41" s="260"/>
    </row>
    <row r="42" spans="1:11" s="8" customFormat="1" ht="12" customHeight="1" x14ac:dyDescent="0.2">
      <c r="A42" s="2"/>
      <c r="B42" s="105"/>
      <c r="C42" s="62" t="s">
        <v>263</v>
      </c>
      <c r="D42" s="127">
        <v>125</v>
      </c>
      <c r="E42" s="128">
        <v>155</v>
      </c>
      <c r="F42" s="97" t="s">
        <v>0</v>
      </c>
      <c r="G42" s="127">
        <v>701.3</v>
      </c>
      <c r="H42" s="128">
        <v>560.79999999999995</v>
      </c>
      <c r="I42" s="97" t="s">
        <v>0</v>
      </c>
      <c r="J42" s="260"/>
    </row>
    <row r="43" spans="1:11" s="8" customFormat="1" ht="12" customHeight="1" x14ac:dyDescent="0.2">
      <c r="A43" s="2"/>
      <c r="B43" s="105"/>
      <c r="C43" s="65" t="s">
        <v>246</v>
      </c>
      <c r="D43" s="143" t="s">
        <v>0</v>
      </c>
      <c r="E43" s="144" t="s">
        <v>0</v>
      </c>
      <c r="F43" s="123">
        <v>388</v>
      </c>
      <c r="G43" s="143" t="s">
        <v>0</v>
      </c>
      <c r="H43" s="144" t="s">
        <v>0</v>
      </c>
      <c r="I43" s="123">
        <v>2225</v>
      </c>
      <c r="J43" s="260"/>
    </row>
    <row r="44" spans="1:11" s="8" customFormat="1" ht="12" customHeight="1" x14ac:dyDescent="0.2">
      <c r="A44" s="2"/>
      <c r="B44" s="105"/>
      <c r="C44" s="10" t="s">
        <v>231</v>
      </c>
      <c r="D44" s="130">
        <v>485.3</v>
      </c>
      <c r="E44" s="131">
        <v>521.79999999999995</v>
      </c>
      <c r="F44" s="131">
        <v>477.7</v>
      </c>
      <c r="G44" s="130">
        <v>2724.1</v>
      </c>
      <c r="H44" s="131">
        <v>3491.9</v>
      </c>
      <c r="I44" s="131">
        <v>3672.6</v>
      </c>
      <c r="J44" s="260"/>
    </row>
    <row r="45" spans="1:11" s="8" customFormat="1" ht="12" customHeight="1" x14ac:dyDescent="0.2">
      <c r="A45" s="2"/>
      <c r="B45" s="105"/>
      <c r="C45" s="135" t="s">
        <v>264</v>
      </c>
      <c r="D45" s="136">
        <v>11176</v>
      </c>
      <c r="E45" s="145">
        <v>12419</v>
      </c>
      <c r="F45" s="145">
        <v>13560</v>
      </c>
      <c r="G45" s="136">
        <v>29672.6</v>
      </c>
      <c r="H45" s="145">
        <v>29589.3</v>
      </c>
      <c r="I45" s="137">
        <v>36949.919999999998</v>
      </c>
      <c r="J45" s="260"/>
    </row>
    <row r="46" spans="1:11" s="8" customFormat="1" ht="12" customHeight="1" x14ac:dyDescent="0.2">
      <c r="A46" s="2"/>
      <c r="B46" s="105"/>
      <c r="C46" s="132" t="s">
        <v>265</v>
      </c>
      <c r="D46" s="133">
        <v>162.4</v>
      </c>
      <c r="E46" s="134">
        <v>151.5</v>
      </c>
      <c r="F46" s="134">
        <v>146.30000000000001</v>
      </c>
      <c r="G46" s="133">
        <v>175.7</v>
      </c>
      <c r="H46" s="134">
        <v>184.1</v>
      </c>
      <c r="I46" s="134">
        <v>181.6</v>
      </c>
    </row>
    <row r="47" spans="1:11" s="8" customFormat="1" ht="12" customHeight="1" x14ac:dyDescent="0.2">
      <c r="A47" s="2"/>
      <c r="B47" s="105"/>
      <c r="C47" s="138" t="s">
        <v>266</v>
      </c>
      <c r="D47" s="139">
        <v>137</v>
      </c>
      <c r="E47" s="140">
        <v>127</v>
      </c>
      <c r="F47" s="140">
        <v>135</v>
      </c>
      <c r="G47" s="139">
        <v>19</v>
      </c>
      <c r="H47" s="140">
        <v>19</v>
      </c>
      <c r="I47" s="140">
        <v>19</v>
      </c>
    </row>
    <row r="48" spans="1:11" ht="12" customHeight="1" x14ac:dyDescent="0.2">
      <c r="C48" s="3"/>
    </row>
    <row r="49" spans="1:10" ht="12" customHeight="1" x14ac:dyDescent="0.2">
      <c r="C49" s="73" t="s">
        <v>79</v>
      </c>
      <c r="J49" s="73"/>
    </row>
    <row r="50" spans="1:10" ht="12" customHeight="1" x14ac:dyDescent="0.2">
      <c r="C50" s="73" t="s">
        <v>80</v>
      </c>
      <c r="J50" s="73"/>
    </row>
    <row r="51" spans="1:10" ht="12" customHeight="1" x14ac:dyDescent="0.2">
      <c r="C51" s="73" t="s">
        <v>81</v>
      </c>
      <c r="J51" s="73"/>
    </row>
    <row r="52" spans="1:10" ht="12" customHeight="1" x14ac:dyDescent="0.2">
      <c r="C52" s="73" t="s">
        <v>82</v>
      </c>
      <c r="J52" s="73"/>
    </row>
    <row r="53" spans="1:10" ht="12" customHeight="1" x14ac:dyDescent="0.2">
      <c r="C53" s="73" t="s">
        <v>83</v>
      </c>
      <c r="J53" s="73"/>
    </row>
    <row r="54" spans="1:10" ht="12" customHeight="1" x14ac:dyDescent="0.2">
      <c r="C54" s="73" t="s">
        <v>88</v>
      </c>
      <c r="J54" s="73"/>
    </row>
    <row r="55" spans="1:10" ht="12" customHeight="1" x14ac:dyDescent="0.2">
      <c r="C55" s="73" t="s">
        <v>84</v>
      </c>
      <c r="J55" s="73"/>
    </row>
    <row r="56" spans="1:10" ht="12" customHeight="1" x14ac:dyDescent="0.2">
      <c r="C56" s="73" t="s">
        <v>89</v>
      </c>
      <c r="J56" s="73"/>
    </row>
    <row r="57" spans="1:10" ht="12" customHeight="1" x14ac:dyDescent="0.2">
      <c r="C57" s="73" t="s">
        <v>85</v>
      </c>
      <c r="J57" s="73"/>
    </row>
    <row r="58" spans="1:10" ht="12" customHeight="1" x14ac:dyDescent="0.2">
      <c r="C58" s="73" t="s">
        <v>90</v>
      </c>
      <c r="J58" s="73"/>
    </row>
    <row r="59" spans="1:10" ht="12" customHeight="1" x14ac:dyDescent="0.2">
      <c r="C59" s="73" t="s">
        <v>86</v>
      </c>
      <c r="J59" s="73"/>
    </row>
    <row r="60" spans="1:10" ht="12" customHeight="1" x14ac:dyDescent="0.2">
      <c r="C60" s="73" t="s">
        <v>91</v>
      </c>
      <c r="J60" s="73"/>
    </row>
    <row r="61" spans="1:10" ht="12" customHeight="1" x14ac:dyDescent="0.2">
      <c r="A61" s="5"/>
      <c r="C61" s="73" t="s">
        <v>87</v>
      </c>
      <c r="J61" s="73"/>
    </row>
    <row r="62" spans="1:10" ht="12" customHeight="1" x14ac:dyDescent="0.2">
      <c r="C62" s="106" t="s">
        <v>72</v>
      </c>
    </row>
    <row r="63" spans="1:10" ht="12" customHeight="1" x14ac:dyDescent="0.2"/>
    <row r="64" spans="1:10" ht="12" customHeight="1" x14ac:dyDescent="0.2">
      <c r="C64" s="73"/>
    </row>
    <row r="65" spans="1:1" x14ac:dyDescent="0.2">
      <c r="A65" s="3" t="s">
        <v>17</v>
      </c>
    </row>
    <row r="66" spans="1:1" x14ac:dyDescent="0.2">
      <c r="A66" s="91" t="s">
        <v>73</v>
      </c>
    </row>
  </sheetData>
  <mergeCells count="2">
    <mergeCell ref="D10:F10"/>
    <mergeCell ref="G10:I10"/>
  </mergeCells>
  <phoneticPr fontId="2" type="noConversion"/>
  <conditionalFormatting sqref="J12:J39">
    <cfRule type="top10" dxfId="1" priority="1" bottom="1" rank="3"/>
  </conditionalFormatting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9.85546875" style="2" customWidth="1"/>
    <col min="4" max="14" width="11.140625" style="2" customWidth="1"/>
    <col min="15" max="18" width="9.7109375" style="2" customWidth="1"/>
    <col min="19" max="24" width="6.28515625" style="2" customWidth="1"/>
    <col min="25" max="16384" width="9.140625" style="2"/>
  </cols>
  <sheetData>
    <row r="1" spans="1:40" ht="15" x14ac:dyDescent="0.25">
      <c r="A1" s="1"/>
      <c r="C1" s="272" t="s">
        <v>196</v>
      </c>
    </row>
    <row r="2" spans="1:40" s="3" customFormat="1" x14ac:dyDescent="0.2">
      <c r="A2" s="6"/>
      <c r="C2" s="274" t="s">
        <v>14</v>
      </c>
    </row>
    <row r="3" spans="1:40" s="3" customFormat="1" x14ac:dyDescent="0.2">
      <c r="C3" s="3" t="s">
        <v>18</v>
      </c>
    </row>
    <row r="4" spans="1:40" s="3" customFormat="1" x14ac:dyDescent="0.2">
      <c r="C4" s="3" t="s">
        <v>32</v>
      </c>
    </row>
    <row r="5" spans="1:40" s="3" customFormat="1" x14ac:dyDescent="0.2"/>
    <row r="6" spans="1:40" s="3" customFormat="1" ht="15" x14ac:dyDescent="0.25">
      <c r="A6" s="5"/>
      <c r="C6" s="47" t="s">
        <v>93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0" s="3" customFormat="1" x14ac:dyDescent="0.2">
      <c r="C7" s="26" t="s">
        <v>22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3" customFormat="1" x14ac:dyDescent="0.2"/>
    <row r="9" spans="1:40" ht="11.25" customHeight="1" x14ac:dyDescent="0.2"/>
    <row r="10" spans="1:40" s="8" customFormat="1" ht="12" customHeight="1" x14ac:dyDescent="0.2">
      <c r="B10" s="2"/>
      <c r="C10" s="72"/>
      <c r="D10" s="78">
        <v>2003</v>
      </c>
      <c r="E10" s="78">
        <v>2004</v>
      </c>
      <c r="F10" s="78">
        <v>2005</v>
      </c>
      <c r="G10" s="78">
        <v>2006</v>
      </c>
      <c r="H10" s="78">
        <v>2007</v>
      </c>
      <c r="I10" s="78">
        <v>2008</v>
      </c>
      <c r="J10" s="78">
        <v>2009</v>
      </c>
      <c r="K10" s="78">
        <v>2010</v>
      </c>
      <c r="L10" s="78">
        <v>2011</v>
      </c>
      <c r="M10" s="78">
        <v>2012</v>
      </c>
      <c r="N10" s="78">
        <v>2013</v>
      </c>
    </row>
    <row r="11" spans="1:40" s="8" customFormat="1" ht="12" customHeight="1" x14ac:dyDescent="0.2">
      <c r="A11" s="2"/>
      <c r="B11" s="105"/>
      <c r="C11" s="65" t="s">
        <v>218</v>
      </c>
      <c r="D11" s="123">
        <v>0</v>
      </c>
      <c r="E11" s="123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144" t="s">
        <v>0</v>
      </c>
      <c r="N11" s="144" t="s">
        <v>0</v>
      </c>
    </row>
    <row r="12" spans="1:40" s="8" customFormat="1" ht="12" customHeight="1" x14ac:dyDescent="0.2">
      <c r="A12" s="2"/>
      <c r="B12" s="105"/>
      <c r="C12" s="63" t="s">
        <v>212</v>
      </c>
      <c r="D12" s="85">
        <v>370.9</v>
      </c>
      <c r="E12" s="85">
        <v>361.6</v>
      </c>
      <c r="F12" s="85">
        <v>389.75</v>
      </c>
      <c r="G12" s="85">
        <v>1.69</v>
      </c>
      <c r="H12" s="85">
        <v>2.36</v>
      </c>
      <c r="I12" s="85">
        <v>0.56000000000000005</v>
      </c>
      <c r="J12" s="85">
        <v>0.4</v>
      </c>
      <c r="K12" s="85">
        <v>0.34</v>
      </c>
      <c r="L12" s="85">
        <v>0.35</v>
      </c>
      <c r="M12" s="85">
        <v>0.54</v>
      </c>
      <c r="N12" s="85">
        <v>0.52</v>
      </c>
    </row>
    <row r="13" spans="1:40" s="8" customFormat="1" ht="12" customHeight="1" x14ac:dyDescent="0.2">
      <c r="A13" s="2"/>
      <c r="B13" s="105"/>
      <c r="C13" s="63" t="s">
        <v>236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3" t="s">
        <v>0</v>
      </c>
      <c r="N13" s="83" t="s">
        <v>0</v>
      </c>
    </row>
    <row r="14" spans="1:40" s="8" customFormat="1" ht="12" customHeight="1" x14ac:dyDescent="0.2">
      <c r="A14" s="2"/>
      <c r="B14" s="103"/>
      <c r="C14" s="63" t="s">
        <v>240</v>
      </c>
      <c r="D14" s="85">
        <v>4623</v>
      </c>
      <c r="E14" s="85">
        <v>4092.1</v>
      </c>
      <c r="F14" s="83" t="s">
        <v>0</v>
      </c>
      <c r="G14" s="83" t="s">
        <v>0</v>
      </c>
      <c r="H14" s="83" t="s">
        <v>0</v>
      </c>
      <c r="I14" s="83" t="s">
        <v>0</v>
      </c>
      <c r="J14" s="83" t="s">
        <v>0</v>
      </c>
      <c r="K14" s="83" t="s">
        <v>0</v>
      </c>
      <c r="L14" s="83" t="s">
        <v>0</v>
      </c>
      <c r="M14" s="83" t="s">
        <v>0</v>
      </c>
      <c r="N14" s="83" t="s">
        <v>0</v>
      </c>
    </row>
    <row r="15" spans="1:40" s="8" customFormat="1" ht="12" customHeight="1" x14ac:dyDescent="0.2">
      <c r="A15" s="2"/>
      <c r="B15" s="105"/>
      <c r="C15" s="63" t="s">
        <v>217</v>
      </c>
      <c r="D15" s="94" t="s">
        <v>0</v>
      </c>
      <c r="E15" s="94" t="s">
        <v>0</v>
      </c>
      <c r="F15" s="94" t="s">
        <v>0</v>
      </c>
      <c r="G15" s="94" t="s">
        <v>0</v>
      </c>
      <c r="H15" s="94" t="s">
        <v>0</v>
      </c>
      <c r="I15" s="94" t="s">
        <v>0</v>
      </c>
      <c r="J15" s="94" t="s">
        <v>0</v>
      </c>
      <c r="K15" s="94" t="s">
        <v>0</v>
      </c>
      <c r="L15" s="94" t="s">
        <v>0</v>
      </c>
      <c r="M15" s="94" t="s">
        <v>0</v>
      </c>
      <c r="N15" s="94" t="s">
        <v>0</v>
      </c>
    </row>
    <row r="16" spans="1:40" s="8" customFormat="1" ht="12" customHeight="1" x14ac:dyDescent="0.2">
      <c r="A16" s="2"/>
      <c r="B16" s="105"/>
      <c r="C16" s="63" t="s">
        <v>239</v>
      </c>
      <c r="D16" s="100">
        <v>21.8</v>
      </c>
      <c r="E16" s="100">
        <v>22.8</v>
      </c>
      <c r="F16" s="100">
        <v>6.3</v>
      </c>
      <c r="G16" s="100">
        <v>4.5</v>
      </c>
      <c r="H16" s="100">
        <v>4.4000000000000004</v>
      </c>
      <c r="I16" s="100">
        <v>4.5</v>
      </c>
      <c r="J16" s="100">
        <v>3.8</v>
      </c>
      <c r="K16" s="100">
        <v>4.0999999999999996</v>
      </c>
      <c r="L16" s="100">
        <v>4.33</v>
      </c>
      <c r="M16" s="100">
        <v>4.8630000000000004</v>
      </c>
      <c r="N16" s="100">
        <v>4.68</v>
      </c>
    </row>
    <row r="17" spans="1:14" s="8" customFormat="1" ht="12" customHeight="1" x14ac:dyDescent="0.2">
      <c r="A17" s="2"/>
      <c r="B17" s="105"/>
      <c r="C17" s="63" t="s">
        <v>225</v>
      </c>
      <c r="D17" s="94" t="s">
        <v>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s="8" customFormat="1" ht="12" customHeight="1" x14ac:dyDescent="0.2">
      <c r="A18" s="2"/>
      <c r="B18" s="105"/>
      <c r="C18" s="63" t="s">
        <v>222</v>
      </c>
      <c r="D18" s="83" t="s">
        <v>0</v>
      </c>
      <c r="E18" s="83" t="s">
        <v>0</v>
      </c>
      <c r="F18" s="83" t="s">
        <v>0</v>
      </c>
      <c r="G18" s="83" t="s">
        <v>0</v>
      </c>
      <c r="H18" s="83" t="s">
        <v>0</v>
      </c>
      <c r="I18" s="83" t="s">
        <v>0</v>
      </c>
      <c r="J18" s="83" t="s">
        <v>0</v>
      </c>
      <c r="K18" s="83" t="s">
        <v>0</v>
      </c>
      <c r="L18" s="83" t="s">
        <v>0</v>
      </c>
      <c r="M18" s="83" t="s">
        <v>0</v>
      </c>
      <c r="N18" s="83" t="s">
        <v>0</v>
      </c>
    </row>
    <row r="19" spans="1:14" s="8" customFormat="1" ht="12" customHeight="1" x14ac:dyDescent="0.2">
      <c r="A19" s="2"/>
      <c r="B19" s="105"/>
      <c r="C19" s="63" t="s">
        <v>229</v>
      </c>
      <c r="D19" s="100">
        <v>144.5</v>
      </c>
      <c r="E19" s="100">
        <v>162.4</v>
      </c>
      <c r="F19" s="100">
        <v>169.2</v>
      </c>
      <c r="G19" s="100">
        <v>181.3</v>
      </c>
      <c r="H19" s="100">
        <v>259.39999999999998</v>
      </c>
      <c r="I19" s="100">
        <v>244.2</v>
      </c>
      <c r="J19" s="100">
        <v>231.1</v>
      </c>
      <c r="K19" s="100">
        <v>241.8</v>
      </c>
      <c r="L19" s="100">
        <v>223</v>
      </c>
      <c r="M19" s="100">
        <v>216.9</v>
      </c>
      <c r="N19" s="94" t="s">
        <v>0</v>
      </c>
    </row>
    <row r="20" spans="1:14" s="8" customFormat="1" ht="12" customHeight="1" x14ac:dyDescent="0.2">
      <c r="A20" s="2"/>
      <c r="B20" s="105"/>
      <c r="C20" s="63" t="s">
        <v>227</v>
      </c>
      <c r="D20" s="94" t="s">
        <v>0</v>
      </c>
      <c r="E20" s="94" t="s">
        <v>0</v>
      </c>
      <c r="F20" s="94" t="s">
        <v>0</v>
      </c>
      <c r="G20" s="94" t="s">
        <v>0</v>
      </c>
      <c r="H20" s="94" t="s">
        <v>0</v>
      </c>
      <c r="I20" s="94" t="s">
        <v>0</v>
      </c>
      <c r="J20" s="94" t="s">
        <v>0</v>
      </c>
      <c r="K20" s="94" t="s">
        <v>0</v>
      </c>
      <c r="L20" s="94" t="s">
        <v>0</v>
      </c>
      <c r="M20" s="94" t="s">
        <v>0</v>
      </c>
      <c r="N20" s="94" t="s">
        <v>0</v>
      </c>
    </row>
    <row r="21" spans="1:14" s="8" customFormat="1" ht="12" customHeight="1" x14ac:dyDescent="0.2">
      <c r="A21" s="2"/>
      <c r="B21" s="105"/>
      <c r="C21" s="63" t="s">
        <v>213</v>
      </c>
      <c r="D21" s="100">
        <v>662.8</v>
      </c>
      <c r="E21" s="100">
        <v>536.70000000000005</v>
      </c>
      <c r="F21" s="100">
        <v>417.4</v>
      </c>
      <c r="G21" s="100">
        <v>379.6</v>
      </c>
      <c r="H21" s="100">
        <v>662.3</v>
      </c>
      <c r="I21" s="100">
        <v>644.9</v>
      </c>
      <c r="J21" s="100">
        <v>527.79999999999995</v>
      </c>
      <c r="K21" s="100">
        <v>456</v>
      </c>
      <c r="L21" s="86">
        <v>489.1</v>
      </c>
      <c r="M21" s="86">
        <v>414.44099999999997</v>
      </c>
      <c r="N21" s="86">
        <v>478.54500000000002</v>
      </c>
    </row>
    <row r="22" spans="1:14" s="8" customFormat="1" ht="12" customHeight="1" x14ac:dyDescent="0.2">
      <c r="A22" s="2"/>
      <c r="B22" s="105"/>
      <c r="C22" s="63" t="s">
        <v>221</v>
      </c>
      <c r="D22" s="94" t="s">
        <v>0</v>
      </c>
      <c r="E22" s="94" t="s">
        <v>0</v>
      </c>
      <c r="F22" s="94" t="s">
        <v>0</v>
      </c>
      <c r="G22" s="94" t="s">
        <v>0</v>
      </c>
      <c r="H22" s="94" t="s">
        <v>0</v>
      </c>
      <c r="I22" s="94" t="s">
        <v>0</v>
      </c>
      <c r="J22" s="94" t="s">
        <v>0</v>
      </c>
      <c r="K22" s="94" t="s">
        <v>0</v>
      </c>
      <c r="L22" s="94" t="s">
        <v>0</v>
      </c>
      <c r="M22" s="94" t="s">
        <v>0</v>
      </c>
      <c r="N22" s="94" t="s">
        <v>0</v>
      </c>
    </row>
    <row r="23" spans="1:14" s="8" customFormat="1" ht="12" customHeight="1" x14ac:dyDescent="0.2">
      <c r="A23" s="2"/>
      <c r="B23" s="105"/>
      <c r="C23" s="63" t="s">
        <v>252</v>
      </c>
      <c r="D23" s="94" t="s">
        <v>0</v>
      </c>
      <c r="E23" s="94" t="s">
        <v>0</v>
      </c>
      <c r="F23" s="94" t="s">
        <v>0</v>
      </c>
      <c r="G23" s="94" t="s">
        <v>0</v>
      </c>
      <c r="H23" s="94" t="s">
        <v>0</v>
      </c>
      <c r="I23" s="94" t="s">
        <v>0</v>
      </c>
      <c r="J23" s="94" t="s">
        <v>0</v>
      </c>
      <c r="K23" s="94" t="s">
        <v>0</v>
      </c>
      <c r="L23" s="94" t="s">
        <v>0</v>
      </c>
      <c r="M23" s="94" t="s">
        <v>0</v>
      </c>
      <c r="N23" s="94" t="s">
        <v>0</v>
      </c>
    </row>
    <row r="24" spans="1:14" s="8" customFormat="1" ht="12" customHeight="1" x14ac:dyDescent="0.2">
      <c r="A24" s="2"/>
      <c r="B24" s="104"/>
      <c r="C24" s="63" t="s">
        <v>214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</row>
    <row r="25" spans="1:14" s="8" customFormat="1" ht="12" customHeight="1" x14ac:dyDescent="0.2">
      <c r="A25" s="2"/>
      <c r="B25" s="105"/>
      <c r="C25" s="63" t="s">
        <v>219</v>
      </c>
      <c r="D25" s="100">
        <v>2.6</v>
      </c>
      <c r="E25" s="100">
        <v>2.8</v>
      </c>
      <c r="F25" s="94" t="s">
        <v>0</v>
      </c>
      <c r="G25" s="94" t="s">
        <v>0</v>
      </c>
      <c r="H25" s="94" t="s">
        <v>0</v>
      </c>
      <c r="I25" s="94" t="s">
        <v>0</v>
      </c>
      <c r="J25" s="94" t="s">
        <v>0</v>
      </c>
      <c r="K25" s="94" t="s">
        <v>0</v>
      </c>
      <c r="L25" s="94" t="s">
        <v>0</v>
      </c>
      <c r="M25" s="100">
        <v>2.41</v>
      </c>
      <c r="N25" s="94" t="s">
        <v>0</v>
      </c>
    </row>
    <row r="26" spans="1:14" s="8" customFormat="1" ht="12" customHeight="1" x14ac:dyDescent="0.2">
      <c r="A26" s="2"/>
      <c r="B26" s="105"/>
      <c r="C26" s="63" t="s">
        <v>215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3" t="s">
        <v>0</v>
      </c>
      <c r="N26" s="85">
        <v>0</v>
      </c>
    </row>
    <row r="27" spans="1:14" s="8" customFormat="1" ht="12" customHeight="1" x14ac:dyDescent="0.2">
      <c r="A27" s="2"/>
      <c r="B27" s="105"/>
      <c r="C27" s="63" t="s">
        <v>209</v>
      </c>
      <c r="D27" s="83" t="s">
        <v>0</v>
      </c>
      <c r="E27" s="83" t="s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</row>
    <row r="28" spans="1:14" s="8" customFormat="1" ht="12" customHeight="1" x14ac:dyDescent="0.2">
      <c r="A28" s="2"/>
      <c r="B28" s="103"/>
      <c r="C28" s="63" t="s">
        <v>8</v>
      </c>
      <c r="D28" s="100">
        <v>497</v>
      </c>
      <c r="E28" s="100">
        <v>497</v>
      </c>
      <c r="F28" s="100">
        <v>497</v>
      </c>
      <c r="G28" s="100">
        <v>497</v>
      </c>
      <c r="H28" s="100">
        <v>497</v>
      </c>
      <c r="I28" s="100">
        <v>497</v>
      </c>
      <c r="J28" s="100">
        <v>497</v>
      </c>
      <c r="K28" s="100">
        <v>497</v>
      </c>
      <c r="L28" s="100">
        <v>511.7</v>
      </c>
      <c r="M28" s="100">
        <v>409.29</v>
      </c>
      <c r="N28" s="100">
        <v>464.21</v>
      </c>
    </row>
    <row r="29" spans="1:14" s="8" customFormat="1" ht="12" customHeight="1" x14ac:dyDescent="0.2">
      <c r="A29" s="2"/>
      <c r="B29" s="105"/>
      <c r="C29" s="63" t="s">
        <v>210</v>
      </c>
      <c r="D29" s="85">
        <v>4540</v>
      </c>
      <c r="E29" s="85">
        <v>4321.3</v>
      </c>
      <c r="F29" s="85">
        <v>3469.6</v>
      </c>
      <c r="G29" s="85">
        <v>3590</v>
      </c>
      <c r="H29" s="85">
        <v>3669.3</v>
      </c>
      <c r="I29" s="85">
        <v>3657.4</v>
      </c>
      <c r="J29" s="85">
        <v>3880.5</v>
      </c>
      <c r="K29" s="85">
        <v>4182.8</v>
      </c>
      <c r="L29" s="85">
        <v>6195.5</v>
      </c>
      <c r="M29" s="85">
        <v>4258.3</v>
      </c>
      <c r="N29" s="83" t="s">
        <v>0</v>
      </c>
    </row>
    <row r="30" spans="1:14" s="8" customFormat="1" ht="12" customHeight="1" x14ac:dyDescent="0.2">
      <c r="A30" s="2"/>
      <c r="B30" s="105"/>
      <c r="C30" s="63" t="s">
        <v>220</v>
      </c>
      <c r="D30" s="83" t="s">
        <v>0</v>
      </c>
      <c r="E30" s="83" t="s">
        <v>0</v>
      </c>
      <c r="F30" s="83" t="s">
        <v>0</v>
      </c>
      <c r="G30" s="83" t="s">
        <v>0</v>
      </c>
      <c r="H30" s="83" t="s">
        <v>0</v>
      </c>
      <c r="I30" s="83" t="s">
        <v>0</v>
      </c>
      <c r="J30" s="83" t="s">
        <v>0</v>
      </c>
      <c r="K30" s="83" t="s">
        <v>0</v>
      </c>
      <c r="L30" s="83" t="s">
        <v>0</v>
      </c>
      <c r="M30" s="83" t="s">
        <v>0</v>
      </c>
      <c r="N30" s="83" t="s">
        <v>0</v>
      </c>
    </row>
    <row r="31" spans="1:14" s="8" customFormat="1" ht="12" customHeight="1" x14ac:dyDescent="0.2">
      <c r="A31" s="2"/>
      <c r="B31" s="105"/>
      <c r="C31" s="63" t="s">
        <v>223</v>
      </c>
      <c r="D31" s="100">
        <v>265.39999999999998</v>
      </c>
      <c r="E31" s="100">
        <v>279.3</v>
      </c>
      <c r="F31" s="100">
        <v>316.3</v>
      </c>
      <c r="G31" s="100">
        <v>312.39999999999998</v>
      </c>
      <c r="H31" s="100">
        <v>309.2</v>
      </c>
      <c r="I31" s="100">
        <v>296.10000000000002</v>
      </c>
      <c r="J31" s="100">
        <v>208.6</v>
      </c>
      <c r="K31" s="100">
        <v>249.5</v>
      </c>
      <c r="L31" s="100">
        <v>283.39999999999998</v>
      </c>
      <c r="M31" s="100">
        <v>308.89999999999998</v>
      </c>
      <c r="N31" s="100">
        <v>264.39999999999998</v>
      </c>
    </row>
    <row r="32" spans="1:14" s="8" customFormat="1" ht="12" customHeight="1" x14ac:dyDescent="0.2">
      <c r="A32" s="2"/>
      <c r="B32" s="105"/>
      <c r="C32" s="63" t="s">
        <v>4</v>
      </c>
      <c r="D32" s="83" t="s">
        <v>0</v>
      </c>
      <c r="E32" s="83" t="s">
        <v>0</v>
      </c>
      <c r="F32" s="83" t="s">
        <v>0</v>
      </c>
      <c r="G32" s="83" t="s">
        <v>0</v>
      </c>
      <c r="H32" s="83" t="s">
        <v>0</v>
      </c>
      <c r="I32" s="83" t="s">
        <v>0</v>
      </c>
      <c r="J32" s="83" t="s">
        <v>0</v>
      </c>
      <c r="K32" s="83" t="s">
        <v>0</v>
      </c>
      <c r="L32" s="83" t="s">
        <v>0</v>
      </c>
      <c r="M32" s="83" t="s">
        <v>0</v>
      </c>
      <c r="N32" s="83" t="s">
        <v>0</v>
      </c>
    </row>
    <row r="33" spans="1:15" s="8" customFormat="1" ht="12" customHeight="1" x14ac:dyDescent="0.2">
      <c r="A33" s="2"/>
      <c r="B33" s="105"/>
      <c r="C33" s="63" t="s">
        <v>226</v>
      </c>
      <c r="D33" s="83" t="s">
        <v>0</v>
      </c>
      <c r="E33" s="83" t="s">
        <v>0</v>
      </c>
      <c r="F33" s="83" t="s">
        <v>0</v>
      </c>
      <c r="G33" s="83" t="s">
        <v>0</v>
      </c>
      <c r="H33" s="83" t="s">
        <v>0</v>
      </c>
      <c r="I33" s="83" t="s">
        <v>0</v>
      </c>
      <c r="J33" s="83" t="s">
        <v>0</v>
      </c>
      <c r="K33" s="83" t="s">
        <v>0</v>
      </c>
      <c r="L33" s="83" t="s">
        <v>0</v>
      </c>
      <c r="M33" s="83" t="s">
        <v>0</v>
      </c>
      <c r="N33" s="83" t="s">
        <v>0</v>
      </c>
    </row>
    <row r="34" spans="1:15" s="8" customFormat="1" ht="12" customHeight="1" x14ac:dyDescent="0.2">
      <c r="A34" s="2"/>
      <c r="B34" s="105"/>
      <c r="C34" s="63" t="s">
        <v>216</v>
      </c>
      <c r="D34" s="94" t="s">
        <v>0</v>
      </c>
      <c r="E34" s="94" t="s">
        <v>0</v>
      </c>
      <c r="F34" s="94" t="s">
        <v>0</v>
      </c>
      <c r="G34" s="94" t="s">
        <v>0</v>
      </c>
      <c r="H34" s="94" t="s">
        <v>0</v>
      </c>
      <c r="I34" s="94" t="s">
        <v>0</v>
      </c>
      <c r="J34" s="94" t="s">
        <v>0</v>
      </c>
      <c r="K34" s="94" t="s">
        <v>0</v>
      </c>
      <c r="L34" s="94" t="s">
        <v>0</v>
      </c>
      <c r="M34" s="94" t="s">
        <v>0</v>
      </c>
      <c r="N34" s="94" t="s">
        <v>0</v>
      </c>
    </row>
    <row r="35" spans="1:15" s="8" customFormat="1" ht="12" customHeight="1" x14ac:dyDescent="0.2">
      <c r="A35" s="2"/>
      <c r="B35" s="105"/>
      <c r="C35" s="63" t="s">
        <v>211</v>
      </c>
      <c r="D35" s="83" t="s">
        <v>0</v>
      </c>
      <c r="E35" s="83" t="s">
        <v>0</v>
      </c>
      <c r="F35" s="83" t="s">
        <v>0</v>
      </c>
      <c r="G35" s="83" t="s">
        <v>0</v>
      </c>
      <c r="H35" s="83" t="s">
        <v>0</v>
      </c>
      <c r="I35" s="83" t="s">
        <v>0</v>
      </c>
      <c r="J35" s="83" t="s">
        <v>0</v>
      </c>
      <c r="K35" s="83" t="s">
        <v>0</v>
      </c>
      <c r="L35" s="83" t="s">
        <v>0</v>
      </c>
      <c r="M35" s="83" t="s">
        <v>0</v>
      </c>
      <c r="N35" s="83" t="s">
        <v>0</v>
      </c>
    </row>
    <row r="36" spans="1:15" s="8" customFormat="1" ht="12" customHeight="1" x14ac:dyDescent="0.2">
      <c r="A36" s="2"/>
      <c r="B36" s="105"/>
      <c r="C36" s="63" t="s">
        <v>228</v>
      </c>
      <c r="D36" s="83" t="s">
        <v>0</v>
      </c>
      <c r="E36" s="83" t="s">
        <v>0</v>
      </c>
      <c r="F36" s="83" t="s">
        <v>0</v>
      </c>
      <c r="G36" s="83" t="s">
        <v>0</v>
      </c>
      <c r="H36" s="83" t="s">
        <v>0</v>
      </c>
      <c r="I36" s="83" t="s">
        <v>0</v>
      </c>
      <c r="J36" s="83" t="s">
        <v>0</v>
      </c>
      <c r="K36" s="83" t="s">
        <v>0</v>
      </c>
      <c r="L36" s="83" t="s">
        <v>0</v>
      </c>
      <c r="M36" s="83" t="s">
        <v>0</v>
      </c>
      <c r="N36" s="83" t="s">
        <v>0</v>
      </c>
    </row>
    <row r="37" spans="1:15" s="8" customFormat="1" ht="12" customHeight="1" x14ac:dyDescent="0.2">
      <c r="A37" s="2"/>
      <c r="B37" s="105"/>
      <c r="C37" s="63" t="s">
        <v>224</v>
      </c>
      <c r="D37" s="85">
        <v>9204</v>
      </c>
      <c r="E37" s="85">
        <v>9204</v>
      </c>
      <c r="F37" s="85">
        <v>11832</v>
      </c>
      <c r="G37" s="85">
        <v>11832</v>
      </c>
      <c r="H37" s="85">
        <v>11832</v>
      </c>
      <c r="I37" s="83" t="s">
        <v>0</v>
      </c>
      <c r="J37" s="83" t="s">
        <v>0</v>
      </c>
      <c r="K37" s="85">
        <v>11800</v>
      </c>
      <c r="L37" s="83" t="s">
        <v>0</v>
      </c>
      <c r="M37" s="83" t="s">
        <v>0</v>
      </c>
      <c r="N37" s="83" t="s">
        <v>0</v>
      </c>
    </row>
    <row r="38" spans="1:15" s="8" customFormat="1" ht="12" customHeight="1" x14ac:dyDescent="0.2">
      <c r="A38" s="2"/>
      <c r="B38" s="105"/>
      <c r="C38" s="64" t="s">
        <v>237</v>
      </c>
      <c r="D38" s="129" t="s">
        <v>0</v>
      </c>
      <c r="E38" s="129" t="s">
        <v>0</v>
      </c>
      <c r="F38" s="126">
        <v>8092</v>
      </c>
      <c r="G38" s="126">
        <v>8974</v>
      </c>
      <c r="H38" s="126">
        <v>8984</v>
      </c>
      <c r="I38" s="126">
        <v>7408</v>
      </c>
      <c r="J38" s="126">
        <v>7654.05</v>
      </c>
      <c r="K38" s="126">
        <v>7473.38</v>
      </c>
      <c r="L38" s="126">
        <v>7893</v>
      </c>
      <c r="M38" s="126">
        <v>8504</v>
      </c>
      <c r="N38" s="129" t="s">
        <v>0</v>
      </c>
    </row>
    <row r="39" spans="1:15" s="8" customFormat="1" ht="12" customHeight="1" x14ac:dyDescent="0.2">
      <c r="A39" s="2"/>
      <c r="B39" s="105"/>
      <c r="C39" s="147" t="s">
        <v>235</v>
      </c>
      <c r="D39" s="149" t="s">
        <v>0</v>
      </c>
      <c r="E39" s="149" t="s">
        <v>0</v>
      </c>
      <c r="F39" s="149" t="s">
        <v>0</v>
      </c>
      <c r="G39" s="149" t="s">
        <v>0</v>
      </c>
      <c r="H39" s="149" t="s">
        <v>0</v>
      </c>
      <c r="I39" s="149" t="s">
        <v>0</v>
      </c>
      <c r="J39" s="149" t="s">
        <v>0</v>
      </c>
      <c r="K39" s="149" t="s">
        <v>0</v>
      </c>
      <c r="L39" s="149" t="s">
        <v>0</v>
      </c>
      <c r="M39" s="148">
        <v>48.19</v>
      </c>
      <c r="N39" s="149" t="s">
        <v>0</v>
      </c>
    </row>
    <row r="40" spans="1:15" s="8" customFormat="1" ht="12" customHeight="1" x14ac:dyDescent="0.2">
      <c r="A40" s="2"/>
      <c r="B40" s="105"/>
      <c r="C40" s="147" t="s">
        <v>263</v>
      </c>
      <c r="D40" s="148">
        <v>0</v>
      </c>
      <c r="E40" s="148">
        <v>0</v>
      </c>
      <c r="F40" s="152">
        <v>0</v>
      </c>
      <c r="G40" s="152">
        <v>0</v>
      </c>
      <c r="H40" s="152">
        <v>0</v>
      </c>
      <c r="I40" s="152">
        <v>0</v>
      </c>
      <c r="J40" s="152">
        <v>0</v>
      </c>
      <c r="K40" s="149" t="s">
        <v>0</v>
      </c>
      <c r="L40" s="149" t="s">
        <v>0</v>
      </c>
      <c r="M40" s="149" t="s">
        <v>0</v>
      </c>
      <c r="N40" s="149" t="s">
        <v>0</v>
      </c>
    </row>
    <row r="41" spans="1:15" ht="12" customHeight="1" x14ac:dyDescent="0.2"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5" ht="12" customHeight="1" x14ac:dyDescent="0.2">
      <c r="C42" s="106" t="s">
        <v>92</v>
      </c>
    </row>
    <row r="43" spans="1:15" ht="12" customHeight="1" x14ac:dyDescent="0.2">
      <c r="C43" s="73"/>
      <c r="O43" s="73"/>
    </row>
    <row r="45" spans="1:15" x14ac:dyDescent="0.2">
      <c r="A45" s="3" t="s">
        <v>17</v>
      </c>
    </row>
    <row r="46" spans="1:15" x14ac:dyDescent="0.2">
      <c r="A46" s="91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1"/>
  <sheetViews>
    <sheetView showGridLines="0" zoomScaleNormal="100" workbookViewId="0"/>
  </sheetViews>
  <sheetFormatPr defaultRowHeight="12" x14ac:dyDescent="0.2"/>
  <cols>
    <col min="1" max="2" width="9.28515625" style="31" customWidth="1"/>
    <col min="3" max="3" width="26.140625" style="31" customWidth="1"/>
    <col min="4" max="4" width="8.7109375" style="31" customWidth="1"/>
    <col min="5" max="5" width="9.140625" style="31"/>
    <col min="6" max="6" width="98.85546875" style="31" customWidth="1"/>
    <col min="7" max="14" width="11" style="31" customWidth="1"/>
    <col min="15" max="16384" width="9.140625" style="31"/>
  </cols>
  <sheetData>
    <row r="1" spans="1:34" s="2" customFormat="1" ht="15" x14ac:dyDescent="0.25">
      <c r="A1" s="30"/>
      <c r="C1" s="270" t="s">
        <v>96</v>
      </c>
      <c r="D1" s="73"/>
      <c r="E1" s="73"/>
    </row>
    <row r="2" spans="1:34" s="3" customFormat="1" x14ac:dyDescent="0.2">
      <c r="A2" s="6"/>
      <c r="B2" s="2"/>
      <c r="C2" s="271" t="s">
        <v>13</v>
      </c>
    </row>
    <row r="3" spans="1:34" s="3" customFormat="1" x14ac:dyDescent="0.2">
      <c r="C3" s="3" t="s">
        <v>18</v>
      </c>
    </row>
    <row r="4" spans="1:34" s="3" customFormat="1" x14ac:dyDescent="0.2">
      <c r="C4" s="3" t="s">
        <v>32</v>
      </c>
    </row>
    <row r="6" spans="1:34" ht="15" x14ac:dyDescent="0.25">
      <c r="C6" s="48" t="s">
        <v>97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34" x14ac:dyDescent="0.2">
      <c r="C7" s="55" t="s">
        <v>23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x14ac:dyDescent="0.2">
      <c r="C8" s="32"/>
    </row>
    <row r="9" spans="1:34" x14ac:dyDescent="0.2">
      <c r="C9" s="32"/>
    </row>
    <row r="10" spans="1:34" x14ac:dyDescent="0.2">
      <c r="D10" s="75" t="s">
        <v>13</v>
      </c>
    </row>
    <row r="11" spans="1:34" ht="11.25" customHeight="1" x14ac:dyDescent="0.2">
      <c r="B11" s="33"/>
      <c r="C11" s="80" t="s">
        <v>267</v>
      </c>
      <c r="D11" s="45">
        <v>159.12</v>
      </c>
    </row>
    <row r="12" spans="1:34" ht="11.25" customHeight="1" x14ac:dyDescent="0.2">
      <c r="B12" s="33"/>
      <c r="C12" s="80" t="s">
        <v>241</v>
      </c>
      <c r="D12" s="45">
        <v>140.32</v>
      </c>
    </row>
    <row r="13" spans="1:34" ht="11.25" customHeight="1" x14ac:dyDescent="0.2">
      <c r="B13" s="33"/>
      <c r="C13" s="31" t="s">
        <v>212</v>
      </c>
      <c r="D13" s="45">
        <v>125.09</v>
      </c>
    </row>
    <row r="14" spans="1:34" ht="11.25" customHeight="1" x14ac:dyDescent="0.2">
      <c r="B14" s="153"/>
      <c r="C14" s="80" t="s">
        <v>268</v>
      </c>
      <c r="D14" s="45">
        <v>119.16</v>
      </c>
    </row>
    <row r="15" spans="1:34" ht="11.25" customHeight="1" x14ac:dyDescent="0.2">
      <c r="B15" s="33"/>
      <c r="C15" s="80" t="s">
        <v>250</v>
      </c>
      <c r="D15" s="45">
        <v>116.25</v>
      </c>
    </row>
    <row r="16" spans="1:34" ht="11.25" customHeight="1" x14ac:dyDescent="0.2">
      <c r="B16" s="33"/>
      <c r="C16" s="80" t="s">
        <v>269</v>
      </c>
      <c r="D16" s="45">
        <v>111.92</v>
      </c>
    </row>
    <row r="17" spans="2:14" ht="11.25" customHeight="1" x14ac:dyDescent="0.2">
      <c r="B17" s="33"/>
      <c r="C17" s="31" t="s">
        <v>230</v>
      </c>
      <c r="D17" s="45">
        <v>97.13</v>
      </c>
    </row>
    <row r="18" spans="2:14" ht="11.25" customHeight="1" x14ac:dyDescent="0.2">
      <c r="B18" s="33"/>
      <c r="C18" s="80" t="s">
        <v>270</v>
      </c>
      <c r="D18" s="45">
        <v>97.1</v>
      </c>
    </row>
    <row r="19" spans="2:14" ht="11.25" customHeight="1" x14ac:dyDescent="0.2">
      <c r="B19" s="33"/>
      <c r="C19" s="80" t="s">
        <v>271</v>
      </c>
      <c r="D19" s="45">
        <v>91.79</v>
      </c>
    </row>
    <row r="20" spans="2:14" ht="11.25" customHeight="1" x14ac:dyDescent="0.2">
      <c r="B20" s="33"/>
      <c r="C20" s="80" t="s">
        <v>272</v>
      </c>
      <c r="D20" s="45">
        <v>86.37</v>
      </c>
    </row>
    <row r="21" spans="2:14" ht="11.25" customHeight="1" x14ac:dyDescent="0.2">
      <c r="B21" s="33"/>
      <c r="C21" s="80" t="s">
        <v>273</v>
      </c>
      <c r="D21" s="45">
        <v>83.96</v>
      </c>
    </row>
    <row r="22" spans="2:14" ht="11.25" customHeight="1" x14ac:dyDescent="0.2">
      <c r="B22" s="33"/>
      <c r="C22" s="80" t="s">
        <v>274</v>
      </c>
      <c r="D22" s="45">
        <v>82.02</v>
      </c>
    </row>
    <row r="23" spans="2:14" ht="11.25" customHeight="1" x14ac:dyDescent="0.2">
      <c r="B23" s="33"/>
      <c r="C23" s="31" t="s">
        <v>216</v>
      </c>
      <c r="D23" s="45">
        <v>79.64</v>
      </c>
    </row>
    <row r="24" spans="2:14" ht="11.25" customHeight="1" x14ac:dyDescent="0.2">
      <c r="B24" s="153"/>
      <c r="C24" s="80" t="s">
        <v>275</v>
      </c>
      <c r="D24" s="45">
        <v>76.47</v>
      </c>
    </row>
    <row r="25" spans="2:14" ht="11.25" customHeight="1" x14ac:dyDescent="0.2">
      <c r="B25" s="33"/>
      <c r="C25" s="31" t="s">
        <v>215</v>
      </c>
      <c r="D25" s="45">
        <v>75.58</v>
      </c>
    </row>
    <row r="26" spans="2:14" ht="11.25" customHeight="1" x14ac:dyDescent="0.2">
      <c r="B26" s="33"/>
      <c r="C26" s="80" t="s">
        <v>276</v>
      </c>
      <c r="D26" s="45">
        <v>72.760000000000005</v>
      </c>
      <c r="G26" s="279"/>
      <c r="H26" s="279"/>
      <c r="I26" s="279"/>
      <c r="J26" s="279"/>
      <c r="K26" s="279"/>
      <c r="L26" s="279"/>
      <c r="M26" s="279"/>
      <c r="N26" s="279"/>
    </row>
    <row r="27" spans="2:14" ht="11.25" customHeight="1" x14ac:dyDescent="0.2">
      <c r="B27" s="33"/>
      <c r="C27" s="80" t="s">
        <v>277</v>
      </c>
      <c r="D27" s="45">
        <v>65.709999999999994</v>
      </c>
    </row>
    <row r="28" spans="2:14" ht="11.25" customHeight="1" x14ac:dyDescent="0.2">
      <c r="B28" s="33"/>
      <c r="C28" s="80" t="s">
        <v>278</v>
      </c>
      <c r="D28" s="45">
        <v>64.58</v>
      </c>
    </row>
    <row r="29" spans="2:14" ht="11.25" customHeight="1" x14ac:dyDescent="0.2">
      <c r="B29" s="33"/>
      <c r="C29" s="80" t="s">
        <v>279</v>
      </c>
      <c r="D29" s="45">
        <v>62.11</v>
      </c>
    </row>
    <row r="30" spans="2:14" ht="11.25" customHeight="1" x14ac:dyDescent="0.2">
      <c r="B30" s="33"/>
      <c r="C30" s="31" t="s">
        <v>209</v>
      </c>
      <c r="D30" s="45">
        <v>60</v>
      </c>
    </row>
    <row r="31" spans="2:14" ht="11.25" customHeight="1" x14ac:dyDescent="0.2">
      <c r="B31" s="33"/>
      <c r="C31" s="31" t="s">
        <v>236</v>
      </c>
      <c r="D31" s="45">
        <v>58.8</v>
      </c>
    </row>
    <row r="32" spans="2:14" ht="11.25" customHeight="1" x14ac:dyDescent="0.2">
      <c r="B32" s="33"/>
      <c r="C32" s="31" t="s">
        <v>211</v>
      </c>
      <c r="D32" s="45">
        <v>54.5</v>
      </c>
    </row>
    <row r="33" spans="1:7" ht="11.25" customHeight="1" x14ac:dyDescent="0.2">
      <c r="B33" s="33"/>
      <c r="C33" s="31" t="s">
        <v>223</v>
      </c>
      <c r="D33" s="45">
        <v>52.32</v>
      </c>
    </row>
    <row r="34" spans="1:7" ht="11.25" customHeight="1" x14ac:dyDescent="0.2">
      <c r="B34" s="33"/>
      <c r="C34" s="31" t="s">
        <v>214</v>
      </c>
      <c r="D34" s="45">
        <v>50.34</v>
      </c>
    </row>
    <row r="35" spans="1:7" ht="11.25" customHeight="1" x14ac:dyDescent="0.2">
      <c r="B35" s="33"/>
      <c r="C35" s="31" t="s">
        <v>226</v>
      </c>
      <c r="D35" s="45">
        <v>48.4</v>
      </c>
    </row>
    <row r="36" spans="1:7" ht="11.25" customHeight="1" x14ac:dyDescent="0.2">
      <c r="B36" s="33"/>
      <c r="C36" s="31" t="s">
        <v>239</v>
      </c>
      <c r="D36" s="45">
        <v>45.88</v>
      </c>
    </row>
    <row r="37" spans="1:7" ht="11.25" customHeight="1" x14ac:dyDescent="0.2">
      <c r="B37" s="33"/>
      <c r="C37" s="80" t="s">
        <v>280</v>
      </c>
      <c r="D37" s="45">
        <v>40.14</v>
      </c>
    </row>
    <row r="38" spans="1:7" ht="11.25" customHeight="1" x14ac:dyDescent="0.2">
      <c r="B38" s="33"/>
      <c r="C38" s="31" t="s">
        <v>8</v>
      </c>
      <c r="D38" s="45">
        <v>32.729999999999997</v>
      </c>
    </row>
    <row r="39" spans="1:7" ht="11.25" customHeight="1" x14ac:dyDescent="0.2">
      <c r="B39" s="33"/>
      <c r="C39" s="80" t="s">
        <v>281</v>
      </c>
      <c r="D39" s="45">
        <v>273.49</v>
      </c>
    </row>
    <row r="40" spans="1:7" ht="11.25" customHeight="1" x14ac:dyDescent="0.2">
      <c r="B40" s="33"/>
      <c r="C40" s="31" t="s">
        <v>233</v>
      </c>
      <c r="D40" s="45">
        <v>165.9</v>
      </c>
    </row>
    <row r="41" spans="1:7" ht="11.25" customHeight="1" x14ac:dyDescent="0.2">
      <c r="C41" s="31" t="s">
        <v>232</v>
      </c>
      <c r="D41" s="45">
        <v>114.07</v>
      </c>
    </row>
    <row r="42" spans="1:7" ht="12" customHeight="1" x14ac:dyDescent="0.2">
      <c r="A42" s="6"/>
      <c r="C42" s="31" t="s">
        <v>231</v>
      </c>
      <c r="D42" s="45">
        <v>91.58</v>
      </c>
      <c r="F42" s="110"/>
      <c r="G42" s="36"/>
    </row>
    <row r="43" spans="1:7" x14ac:dyDescent="0.2">
      <c r="C43" s="80" t="s">
        <v>282</v>
      </c>
      <c r="D43" s="45">
        <v>83.71</v>
      </c>
    </row>
    <row r="44" spans="1:7" x14ac:dyDescent="0.2">
      <c r="C44" s="80" t="s">
        <v>283</v>
      </c>
      <c r="D44" s="45">
        <v>81.37</v>
      </c>
    </row>
    <row r="45" spans="1:7" x14ac:dyDescent="0.2">
      <c r="C45" s="80" t="s">
        <v>284</v>
      </c>
      <c r="D45" s="45">
        <v>79.86</v>
      </c>
    </row>
    <row r="46" spans="1:7" x14ac:dyDescent="0.2">
      <c r="C46" s="31" t="s">
        <v>263</v>
      </c>
      <c r="D46" s="45">
        <v>71.430000000000007</v>
      </c>
    </row>
    <row r="48" spans="1:7" x14ac:dyDescent="0.2">
      <c r="C48" s="80" t="s">
        <v>98</v>
      </c>
    </row>
    <row r="49" spans="1:8" x14ac:dyDescent="0.2">
      <c r="C49" s="80" t="s">
        <v>99</v>
      </c>
    </row>
    <row r="50" spans="1:8" x14ac:dyDescent="0.2">
      <c r="C50" s="80" t="s">
        <v>103</v>
      </c>
    </row>
    <row r="51" spans="1:8" x14ac:dyDescent="0.2">
      <c r="C51" s="80" t="s">
        <v>100</v>
      </c>
    </row>
    <row r="52" spans="1:8" x14ac:dyDescent="0.2">
      <c r="C52" s="80" t="s">
        <v>101</v>
      </c>
    </row>
    <row r="53" spans="1:8" x14ac:dyDescent="0.2">
      <c r="C53" s="80" t="s">
        <v>104</v>
      </c>
    </row>
    <row r="54" spans="1:8" x14ac:dyDescent="0.2">
      <c r="C54" s="80" t="s">
        <v>102</v>
      </c>
    </row>
    <row r="55" spans="1:8" x14ac:dyDescent="0.2">
      <c r="C55" s="107" t="s">
        <v>72</v>
      </c>
      <c r="H55" s="6"/>
    </row>
    <row r="60" spans="1:8" x14ac:dyDescent="0.2">
      <c r="A60" s="3" t="s">
        <v>17</v>
      </c>
    </row>
    <row r="61" spans="1:8" x14ac:dyDescent="0.2">
      <c r="A61" s="80" t="s">
        <v>95</v>
      </c>
    </row>
  </sheetData>
  <sortState ref="C50:E77">
    <sortCondition descending="1" ref="D50:D77"/>
  </sortState>
  <mergeCells count="1">
    <mergeCell ref="G26:N26"/>
  </mergeCells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66"/>
  <sheetViews>
    <sheetView showGridLines="0" zoomScaleNormal="100" workbookViewId="0"/>
  </sheetViews>
  <sheetFormatPr defaultRowHeight="12" x14ac:dyDescent="0.2"/>
  <cols>
    <col min="1" max="2" width="9.28515625" style="31" customWidth="1"/>
    <col min="3" max="3" width="17.28515625" style="31" customWidth="1"/>
    <col min="4" max="27" width="6.85546875" style="31" customWidth="1"/>
    <col min="28" max="28" width="5.7109375" style="31" customWidth="1"/>
    <col min="29" max="29" width="4" style="31" customWidth="1"/>
    <col min="30" max="16384" width="9.140625" style="31"/>
  </cols>
  <sheetData>
    <row r="1" spans="1:39" s="2" customFormat="1" ht="11.25" customHeight="1" x14ac:dyDescent="0.25">
      <c r="A1" s="30"/>
      <c r="C1" s="270" t="s">
        <v>197</v>
      </c>
      <c r="D1" s="34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39" s="3" customFormat="1" ht="11.25" customHeight="1" x14ac:dyDescent="0.2">
      <c r="A2" s="6"/>
      <c r="B2" s="2"/>
      <c r="C2" s="271" t="s"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9" s="3" customFormat="1" ht="11.25" customHeight="1" x14ac:dyDescent="0.2">
      <c r="C3" s="3" t="s">
        <v>18</v>
      </c>
      <c r="D3" s="34"/>
      <c r="E3" s="34"/>
      <c r="F3" s="33"/>
      <c r="G3" s="33"/>
      <c r="H3" s="34"/>
      <c r="I3" s="33"/>
      <c r="J3" s="33"/>
      <c r="K3" s="33"/>
      <c r="L3" s="34"/>
      <c r="M3" s="33"/>
      <c r="N3" s="33"/>
      <c r="O3" s="33"/>
      <c r="P3" s="33"/>
      <c r="Q3" s="33"/>
      <c r="R3" s="33"/>
      <c r="S3" s="34"/>
      <c r="T3" s="34"/>
      <c r="U3" s="34"/>
      <c r="V3" s="34"/>
      <c r="W3" s="34"/>
      <c r="X3" s="34"/>
      <c r="Y3" s="34"/>
      <c r="Z3" s="34"/>
      <c r="AA3" s="33"/>
      <c r="AB3" s="33"/>
    </row>
    <row r="4" spans="1:39" s="3" customFormat="1" ht="11.25" customHeight="1" x14ac:dyDescent="0.2">
      <c r="C4" s="3" t="s">
        <v>32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3"/>
      <c r="Z4" s="33"/>
      <c r="AA4" s="33"/>
      <c r="AB4" s="33"/>
    </row>
    <row r="5" spans="1:39" ht="11.25" customHeight="1" x14ac:dyDescent="0.2"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39" ht="15" x14ac:dyDescent="0.25">
      <c r="C6" s="48" t="s">
        <v>105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48"/>
      <c r="AD6" s="48"/>
      <c r="AE6" s="48"/>
      <c r="AF6" s="48"/>
      <c r="AG6" s="48"/>
      <c r="AH6" s="48"/>
    </row>
    <row r="7" spans="1:39" x14ac:dyDescent="0.2">
      <c r="C7" s="55" t="s">
        <v>22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39" x14ac:dyDescent="0.2">
      <c r="C8" s="3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39" x14ac:dyDescent="0.2">
      <c r="AA9" s="35"/>
      <c r="AB9" s="35"/>
    </row>
    <row r="10" spans="1:39" x14ac:dyDescent="0.2">
      <c r="D10" s="76" t="s">
        <v>34</v>
      </c>
      <c r="E10" s="76" t="s">
        <v>35</v>
      </c>
      <c r="F10" s="76" t="s">
        <v>36</v>
      </c>
      <c r="G10" s="76" t="s">
        <v>37</v>
      </c>
      <c r="H10" s="76" t="s">
        <v>38</v>
      </c>
      <c r="I10" s="76" t="s">
        <v>39</v>
      </c>
      <c r="J10" s="76" t="s">
        <v>40</v>
      </c>
      <c r="K10" s="76" t="s">
        <v>41</v>
      </c>
      <c r="L10" s="76" t="s">
        <v>42</v>
      </c>
      <c r="M10" s="76" t="s">
        <v>43</v>
      </c>
      <c r="N10" s="76" t="s">
        <v>44</v>
      </c>
      <c r="O10" s="76" t="s">
        <v>45</v>
      </c>
      <c r="P10" s="76" t="s">
        <v>46</v>
      </c>
      <c r="Q10" s="76" t="s">
        <v>47</v>
      </c>
      <c r="R10" s="76" t="s">
        <v>48</v>
      </c>
      <c r="S10" s="76" t="s">
        <v>49</v>
      </c>
      <c r="T10" s="76" t="s">
        <v>50</v>
      </c>
      <c r="U10" s="76" t="s">
        <v>51</v>
      </c>
      <c r="V10" s="76">
        <v>2008</v>
      </c>
      <c r="W10" s="76">
        <v>2009</v>
      </c>
      <c r="X10" s="76">
        <v>2010</v>
      </c>
      <c r="Y10" s="77">
        <v>2011</v>
      </c>
      <c r="Z10" s="77">
        <v>2012</v>
      </c>
      <c r="AA10" s="77">
        <v>2013</v>
      </c>
      <c r="AB10" s="32"/>
    </row>
    <row r="11" spans="1:39" x14ac:dyDescent="0.2">
      <c r="C11" s="31" t="s">
        <v>269</v>
      </c>
      <c r="D11" s="37"/>
      <c r="E11" s="37">
        <v>4400</v>
      </c>
      <c r="F11" s="37"/>
      <c r="G11" s="37">
        <v>4900</v>
      </c>
      <c r="H11" s="37"/>
      <c r="I11" s="37"/>
      <c r="J11" s="37"/>
      <c r="K11" s="37">
        <v>4392.95</v>
      </c>
      <c r="L11" s="37">
        <v>4670.58</v>
      </c>
      <c r="M11" s="37">
        <v>5002.76</v>
      </c>
      <c r="N11" s="37">
        <v>5475.8</v>
      </c>
      <c r="O11" s="37">
        <v>5383.1</v>
      </c>
      <c r="P11" s="37">
        <v>5299</v>
      </c>
      <c r="Q11" s="37">
        <v>5719.8</v>
      </c>
      <c r="R11" s="37">
        <v>5824.2</v>
      </c>
      <c r="S11" s="37">
        <v>5890</v>
      </c>
      <c r="T11" s="37">
        <v>5701</v>
      </c>
      <c r="U11" s="37">
        <v>5790</v>
      </c>
      <c r="V11" s="37">
        <v>5765</v>
      </c>
      <c r="W11" s="37">
        <v>5450</v>
      </c>
      <c r="X11" s="37">
        <v>5350</v>
      </c>
      <c r="Y11" s="37">
        <v>4991</v>
      </c>
      <c r="Z11" s="37">
        <v>5240</v>
      </c>
      <c r="AA11" s="37"/>
      <c r="AB11" s="35"/>
    </row>
    <row r="12" spans="1:39" x14ac:dyDescent="0.2">
      <c r="C12" s="80" t="s">
        <v>223</v>
      </c>
      <c r="D12" s="37">
        <v>3004.6</v>
      </c>
      <c r="E12" s="37">
        <v>2870.1</v>
      </c>
      <c r="F12" s="37">
        <v>2838.1</v>
      </c>
      <c r="G12" s="37">
        <v>2744.6</v>
      </c>
      <c r="H12" s="37">
        <v>2603.4</v>
      </c>
      <c r="I12" s="37">
        <v>2457.1</v>
      </c>
      <c r="J12" s="37">
        <v>2377.5</v>
      </c>
      <c r="K12" s="37">
        <v>2292</v>
      </c>
      <c r="L12" s="37">
        <v>2189</v>
      </c>
      <c r="M12" s="37">
        <v>2392.5</v>
      </c>
      <c r="N12" s="37">
        <v>2350</v>
      </c>
      <c r="O12" s="37">
        <v>2217.5</v>
      </c>
      <c r="P12" s="37">
        <v>2170.5</v>
      </c>
      <c r="Q12" s="37">
        <v>2179.4</v>
      </c>
      <c r="R12" s="37">
        <v>2101.5</v>
      </c>
      <c r="S12" s="37">
        <v>2105.1999999999998</v>
      </c>
      <c r="T12" s="37">
        <v>2128.6999999999998</v>
      </c>
      <c r="U12" s="37">
        <v>2085.6</v>
      </c>
      <c r="V12" s="37">
        <v>2103.5</v>
      </c>
      <c r="W12" s="37">
        <v>2067.3000000000002</v>
      </c>
      <c r="X12" s="37">
        <v>2062.4</v>
      </c>
      <c r="Y12" s="37">
        <v>2033</v>
      </c>
      <c r="Z12" s="37">
        <v>2030.8</v>
      </c>
      <c r="AA12" s="37">
        <v>1991.3</v>
      </c>
      <c r="AB12" s="35"/>
    </row>
    <row r="13" spans="1:39" x14ac:dyDescent="0.2">
      <c r="C13" s="80" t="s">
        <v>256</v>
      </c>
      <c r="D13" s="37">
        <v>1277</v>
      </c>
      <c r="E13" s="37">
        <v>1277</v>
      </c>
      <c r="F13" s="37">
        <v>1288</v>
      </c>
      <c r="G13" s="37">
        <v>1255</v>
      </c>
      <c r="H13" s="37">
        <v>1280</v>
      </c>
      <c r="I13" s="37">
        <v>1229</v>
      </c>
      <c r="J13" s="37">
        <v>1267</v>
      </c>
      <c r="K13" s="37">
        <v>1257</v>
      </c>
      <c r="L13" s="37">
        <v>1242</v>
      </c>
      <c r="M13" s="37">
        <v>1263</v>
      </c>
      <c r="N13" s="37">
        <v>1313</v>
      </c>
      <c r="O13" s="37">
        <v>1303</v>
      </c>
      <c r="P13" s="37">
        <v>1256</v>
      </c>
      <c r="Q13" s="37">
        <v>1318</v>
      </c>
      <c r="R13" s="37">
        <v>1280.5</v>
      </c>
      <c r="S13" s="37">
        <v>1256.5</v>
      </c>
      <c r="T13" s="37">
        <v>1279.2</v>
      </c>
      <c r="U13" s="37">
        <v>1248.4000000000001</v>
      </c>
      <c r="V13" s="37">
        <v>1252</v>
      </c>
      <c r="W13" s="37">
        <v>1235</v>
      </c>
      <c r="X13" s="37">
        <v>1217.0999999999999</v>
      </c>
      <c r="Y13" s="37">
        <v>1229</v>
      </c>
      <c r="Z13" s="37">
        <v>1217.3</v>
      </c>
      <c r="AA13" s="37"/>
      <c r="AB13" s="35"/>
    </row>
    <row r="14" spans="1:39" x14ac:dyDescent="0.2">
      <c r="C14" s="31" t="s">
        <v>212</v>
      </c>
      <c r="D14" s="37">
        <v>1662.15</v>
      </c>
      <c r="E14" s="37">
        <v>1490.28</v>
      </c>
      <c r="F14" s="37">
        <v>1507.03</v>
      </c>
      <c r="G14" s="37">
        <v>1378.82</v>
      </c>
      <c r="H14" s="37">
        <v>1309.6300000000001</v>
      </c>
      <c r="I14" s="37">
        <v>1201.3699999999999</v>
      </c>
      <c r="J14" s="37">
        <v>1242.68</v>
      </c>
      <c r="K14" s="37">
        <v>1164.8699999999999</v>
      </c>
      <c r="L14" s="37">
        <v>1186.3499999999999</v>
      </c>
      <c r="M14" s="37">
        <v>1204.1400000000001</v>
      </c>
      <c r="N14" s="37">
        <v>1178</v>
      </c>
      <c r="O14" s="37">
        <v>1075.4000000000001</v>
      </c>
      <c r="P14" s="37">
        <v>1057.0999999999999</v>
      </c>
      <c r="Q14" s="37">
        <v>1048.3</v>
      </c>
      <c r="R14" s="37">
        <v>997.3</v>
      </c>
      <c r="S14" s="37">
        <v>981.33</v>
      </c>
      <c r="T14" s="37">
        <v>1026.3900000000001</v>
      </c>
      <c r="U14" s="37">
        <v>1026.3599999999999</v>
      </c>
      <c r="V14" s="37">
        <v>1016.21</v>
      </c>
      <c r="W14" s="37">
        <v>978.36</v>
      </c>
      <c r="X14" s="37">
        <v>929.41</v>
      </c>
      <c r="Y14" s="37">
        <v>916.55</v>
      </c>
      <c r="Z14" s="37">
        <v>933.82</v>
      </c>
      <c r="AA14" s="37">
        <v>911.23</v>
      </c>
      <c r="AB14" s="35"/>
    </row>
    <row r="15" spans="1:39" x14ac:dyDescent="0.2">
      <c r="C15" s="80" t="s">
        <v>285</v>
      </c>
      <c r="D15" s="37">
        <v>685.07</v>
      </c>
      <c r="E15" s="37"/>
      <c r="F15" s="37"/>
      <c r="G15" s="37">
        <v>723.41</v>
      </c>
      <c r="H15" s="37">
        <v>718.49</v>
      </c>
      <c r="I15" s="37">
        <v>726.56</v>
      </c>
      <c r="J15" s="37">
        <v>718.76</v>
      </c>
      <c r="K15" s="37">
        <v>759.42</v>
      </c>
      <c r="L15" s="37">
        <v>742.55</v>
      </c>
      <c r="M15" s="37">
        <v>745.18</v>
      </c>
      <c r="N15" s="37">
        <v>744.9</v>
      </c>
      <c r="O15" s="37">
        <v>748.5</v>
      </c>
      <c r="P15" s="37">
        <v>732.6</v>
      </c>
      <c r="Q15" s="37">
        <v>754.8</v>
      </c>
      <c r="R15" s="37">
        <v>740.5</v>
      </c>
      <c r="S15" s="37">
        <v>736.8</v>
      </c>
      <c r="T15" s="37">
        <v>741.1</v>
      </c>
      <c r="U15" s="37">
        <v>728.4</v>
      </c>
      <c r="V15" s="37">
        <v>697.3</v>
      </c>
      <c r="W15" s="37">
        <v>706.6</v>
      </c>
      <c r="X15" s="37"/>
      <c r="Y15" s="37"/>
      <c r="Z15" s="37"/>
      <c r="AA15" s="37"/>
      <c r="AB15" s="35"/>
    </row>
    <row r="16" spans="1:39" x14ac:dyDescent="0.2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9" x14ac:dyDescent="0.2">
      <c r="A17" s="6"/>
      <c r="C17" s="80" t="s">
        <v>107</v>
      </c>
    </row>
    <row r="18" spans="1:9" x14ac:dyDescent="0.2">
      <c r="C18" s="80" t="s">
        <v>108</v>
      </c>
      <c r="I18" s="6"/>
    </row>
    <row r="19" spans="1:9" x14ac:dyDescent="0.2">
      <c r="A19" s="5"/>
      <c r="C19" s="80" t="s">
        <v>109</v>
      </c>
    </row>
    <row r="20" spans="1:9" x14ac:dyDescent="0.2">
      <c r="C20" s="107" t="s">
        <v>72</v>
      </c>
    </row>
    <row r="65" spans="1:1" x14ac:dyDescent="0.2">
      <c r="A65" s="3" t="s">
        <v>17</v>
      </c>
    </row>
    <row r="66" spans="1:1" x14ac:dyDescent="0.2">
      <c r="A66" s="80" t="s">
        <v>106</v>
      </c>
    </row>
  </sheetData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GridLines="0" zoomScaleNormal="100" workbookViewId="0"/>
  </sheetViews>
  <sheetFormatPr defaultRowHeight="12" x14ac:dyDescent="0.2"/>
  <cols>
    <col min="1" max="2" width="9.28515625" style="31" customWidth="1"/>
    <col min="3" max="3" width="26.140625" style="31" customWidth="1"/>
    <col min="4" max="5" width="17.5703125" style="31" customWidth="1"/>
    <col min="6" max="6" width="98.85546875" style="31" customWidth="1"/>
    <col min="7" max="14" width="11" style="31" customWidth="1"/>
    <col min="15" max="16384" width="9.140625" style="31"/>
  </cols>
  <sheetData>
    <row r="1" spans="1:31" s="2" customFormat="1" ht="15" x14ac:dyDescent="0.25">
      <c r="A1" s="30"/>
      <c r="C1" s="270" t="s">
        <v>110</v>
      </c>
      <c r="D1" s="73"/>
      <c r="E1" s="73"/>
    </row>
    <row r="2" spans="1:31" s="3" customFormat="1" x14ac:dyDescent="0.2">
      <c r="A2" s="6"/>
      <c r="B2" s="2"/>
      <c r="C2" s="271" t="s">
        <v>13</v>
      </c>
      <c r="D2" s="73"/>
      <c r="E2" s="73"/>
      <c r="F2" s="73"/>
    </row>
    <row r="3" spans="1:31" s="3" customFormat="1" x14ac:dyDescent="0.2">
      <c r="C3" s="3" t="s">
        <v>18</v>
      </c>
      <c r="D3" s="73"/>
      <c r="E3" s="73"/>
      <c r="F3" s="73"/>
    </row>
    <row r="4" spans="1:31" s="3" customFormat="1" x14ac:dyDescent="0.2">
      <c r="C4" s="3" t="s">
        <v>32</v>
      </c>
      <c r="D4" s="73"/>
      <c r="E4" s="73"/>
      <c r="F4" s="73"/>
    </row>
    <row r="6" spans="1:31" ht="15" x14ac:dyDescent="0.25">
      <c r="C6" s="48" t="s">
        <v>116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31" x14ac:dyDescent="0.2">
      <c r="C7" s="55" t="s">
        <v>23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x14ac:dyDescent="0.2">
      <c r="C8" s="32"/>
    </row>
    <row r="9" spans="1:31" x14ac:dyDescent="0.2">
      <c r="C9" s="32"/>
    </row>
    <row r="10" spans="1:31" ht="24" x14ac:dyDescent="0.2">
      <c r="D10" s="21" t="s">
        <v>114</v>
      </c>
      <c r="E10" s="21" t="s">
        <v>115</v>
      </c>
    </row>
    <row r="11" spans="1:31" ht="11.25" customHeight="1" x14ac:dyDescent="0.2">
      <c r="C11" s="80" t="s">
        <v>286</v>
      </c>
      <c r="D11" s="280">
        <v>146.17218952830299</v>
      </c>
      <c r="E11" s="280"/>
    </row>
    <row r="12" spans="1:31" ht="11.25" customHeight="1" x14ac:dyDescent="0.2">
      <c r="C12" s="80" t="s">
        <v>287</v>
      </c>
      <c r="D12" s="280">
        <v>112.93786145228546</v>
      </c>
      <c r="E12" s="280"/>
    </row>
    <row r="13" spans="1:31" ht="11.25" customHeight="1" x14ac:dyDescent="0.2">
      <c r="C13" s="80" t="s">
        <v>288</v>
      </c>
      <c r="D13" s="45">
        <v>2.7316553715803735</v>
      </c>
      <c r="E13" s="45">
        <v>88.593602602017484</v>
      </c>
    </row>
    <row r="14" spans="1:31" ht="11.25" customHeight="1" x14ac:dyDescent="0.2">
      <c r="C14" s="80" t="s">
        <v>289</v>
      </c>
      <c r="D14" s="280">
        <v>87.877978996776207</v>
      </c>
      <c r="E14" s="280"/>
    </row>
    <row r="15" spans="1:31" ht="11.25" customHeight="1" x14ac:dyDescent="0.2">
      <c r="C15" s="80" t="s">
        <v>270</v>
      </c>
      <c r="D15" s="45">
        <v>28.683530072078725</v>
      </c>
      <c r="E15" s="45">
        <v>52.937171329936788</v>
      </c>
    </row>
    <row r="16" spans="1:31" ht="11.25" customHeight="1" x14ac:dyDescent="0.2">
      <c r="C16" s="80" t="s">
        <v>290</v>
      </c>
      <c r="D16" s="45">
        <v>19.943106132366168</v>
      </c>
      <c r="E16" s="45">
        <v>57.468985081260996</v>
      </c>
    </row>
    <row r="17" spans="3:14" ht="11.25" customHeight="1" x14ac:dyDescent="0.2">
      <c r="C17" s="80" t="s">
        <v>291</v>
      </c>
      <c r="D17" s="45">
        <v>24.63111909935234</v>
      </c>
      <c r="E17" s="45">
        <v>45.555613479870154</v>
      </c>
    </row>
    <row r="18" spans="3:14" ht="11.25" customHeight="1" x14ac:dyDescent="0.2">
      <c r="C18" s="80" t="s">
        <v>292</v>
      </c>
      <c r="D18" s="45">
        <v>23.831890436954389</v>
      </c>
      <c r="E18" s="45">
        <v>44.814315712968558</v>
      </c>
    </row>
    <row r="19" spans="3:14" ht="11.25" customHeight="1" x14ac:dyDescent="0.2">
      <c r="C19" s="80" t="s">
        <v>293</v>
      </c>
      <c r="D19" s="45">
        <v>9.3582218507951254</v>
      </c>
      <c r="E19" s="45">
        <v>58.600068677425874</v>
      </c>
    </row>
    <row r="20" spans="3:14" ht="11.25" customHeight="1" x14ac:dyDescent="0.2">
      <c r="C20" s="80" t="s">
        <v>294</v>
      </c>
      <c r="D20" s="45">
        <v>19.870606831630241</v>
      </c>
      <c r="E20" s="45">
        <v>45.611268135316337</v>
      </c>
    </row>
    <row r="21" spans="3:14" ht="11.25" customHeight="1" x14ac:dyDescent="0.2">
      <c r="C21" s="80" t="s">
        <v>295</v>
      </c>
      <c r="D21" s="45">
        <v>17.153127533204803</v>
      </c>
      <c r="E21" s="45">
        <v>46.73242469902349</v>
      </c>
    </row>
    <row r="22" spans="3:14" ht="11.25" customHeight="1" x14ac:dyDescent="0.2">
      <c r="C22" s="80" t="s">
        <v>296</v>
      </c>
      <c r="D22" s="45">
        <v>16.851378962883935</v>
      </c>
      <c r="E22" s="45">
        <v>45.874954737607119</v>
      </c>
      <c r="F22" s="266"/>
    </row>
    <row r="23" spans="3:14" ht="11.25" customHeight="1" x14ac:dyDescent="0.2">
      <c r="C23" s="80" t="s">
        <v>297</v>
      </c>
      <c r="D23" s="45">
        <v>18.754103936472202</v>
      </c>
      <c r="E23" s="45">
        <v>43.885548002475353</v>
      </c>
      <c r="F23" s="266"/>
    </row>
    <row r="24" spans="3:14" ht="11.25" customHeight="1" x14ac:dyDescent="0.2">
      <c r="C24" s="80" t="s">
        <v>243</v>
      </c>
      <c r="D24" s="45">
        <v>5.6197155097330693</v>
      </c>
      <c r="E24" s="45">
        <v>53.832575347333737</v>
      </c>
    </row>
    <row r="25" spans="3:14" ht="11.25" customHeight="1" x14ac:dyDescent="0.2">
      <c r="C25" s="80" t="s">
        <v>298</v>
      </c>
      <c r="D25" s="45">
        <v>11.83281937402397</v>
      </c>
      <c r="E25" s="45">
        <v>45.473461836491381</v>
      </c>
    </row>
    <row r="26" spans="3:14" ht="11.25" customHeight="1" x14ac:dyDescent="0.2">
      <c r="C26" s="80" t="s">
        <v>299</v>
      </c>
      <c r="D26" s="45">
        <v>20.675441964446492</v>
      </c>
      <c r="E26" s="45">
        <v>35.366830535370319</v>
      </c>
      <c r="G26" s="279"/>
      <c r="H26" s="279"/>
      <c r="I26" s="279"/>
      <c r="J26" s="279"/>
      <c r="K26" s="279"/>
      <c r="L26" s="279"/>
      <c r="M26" s="279"/>
      <c r="N26" s="279"/>
    </row>
    <row r="27" spans="3:14" ht="11.25" customHeight="1" x14ac:dyDescent="0.2">
      <c r="C27" s="80" t="s">
        <v>300</v>
      </c>
      <c r="D27" s="280">
        <v>54.296815324510895</v>
      </c>
      <c r="E27" s="280"/>
    </row>
    <row r="28" spans="3:14" ht="11.25" customHeight="1" x14ac:dyDescent="0.2">
      <c r="C28" s="80" t="s">
        <v>212</v>
      </c>
      <c r="D28" s="45">
        <v>17.498690660781001</v>
      </c>
      <c r="E28" s="45">
        <v>35.882432693770163</v>
      </c>
    </row>
    <row r="29" spans="3:14" ht="11.25" customHeight="1" x14ac:dyDescent="0.2">
      <c r="C29" s="80" t="s">
        <v>301</v>
      </c>
      <c r="D29" s="45">
        <v>14.393532279619976</v>
      </c>
      <c r="E29" s="45">
        <v>38.131937961691357</v>
      </c>
    </row>
    <row r="30" spans="3:14" ht="11.25" customHeight="1" x14ac:dyDescent="0.2">
      <c r="C30" s="80" t="s">
        <v>302</v>
      </c>
      <c r="D30" s="45">
        <v>19.413328657520903</v>
      </c>
      <c r="E30" s="45">
        <v>29.397969634541521</v>
      </c>
    </row>
    <row r="31" spans="3:14" ht="11.25" customHeight="1" x14ac:dyDescent="0.2">
      <c r="C31" s="31" t="s">
        <v>236</v>
      </c>
      <c r="D31" s="45">
        <v>15.28398732693999</v>
      </c>
      <c r="E31" s="45">
        <v>30.206561138992793</v>
      </c>
    </row>
    <row r="32" spans="3:14" ht="11.25" customHeight="1" x14ac:dyDescent="0.2">
      <c r="C32" s="80" t="s">
        <v>209</v>
      </c>
      <c r="D32" s="45">
        <v>10.694432735926078</v>
      </c>
      <c r="E32" s="45">
        <v>33.488047506328158</v>
      </c>
    </row>
    <row r="33" spans="2:7" ht="11.25" customHeight="1" x14ac:dyDescent="0.2">
      <c r="C33" s="31" t="s">
        <v>223</v>
      </c>
      <c r="D33" s="45">
        <v>8.6934357541165106</v>
      </c>
      <c r="E33" s="45">
        <v>31.311615744566613</v>
      </c>
    </row>
    <row r="34" spans="2:7" ht="11.25" customHeight="1" x14ac:dyDescent="0.2">
      <c r="C34" s="80" t="s">
        <v>303</v>
      </c>
      <c r="D34" s="280">
        <v>39.130589826835724</v>
      </c>
      <c r="E34" s="280"/>
    </row>
    <row r="35" spans="2:7" ht="11.25" customHeight="1" x14ac:dyDescent="0.2">
      <c r="C35" s="80" t="s">
        <v>304</v>
      </c>
      <c r="D35" s="45">
        <v>13.454837432428764</v>
      </c>
      <c r="E35" s="45">
        <v>19.415798991422708</v>
      </c>
    </row>
    <row r="36" spans="2:7" ht="11.25" customHeight="1" x14ac:dyDescent="0.2">
      <c r="C36" s="80" t="s">
        <v>305</v>
      </c>
      <c r="D36" s="45">
        <v>16.745500257790191</v>
      </c>
      <c r="E36" s="45">
        <v>9.6852352842354055</v>
      </c>
    </row>
    <row r="37" spans="2:7" ht="11.25" customHeight="1" x14ac:dyDescent="0.2">
      <c r="C37" s="80" t="s">
        <v>306</v>
      </c>
      <c r="D37" s="156" t="s">
        <v>0</v>
      </c>
      <c r="E37" s="156" t="s">
        <v>0</v>
      </c>
    </row>
    <row r="38" spans="2:7" ht="11.25" customHeight="1" x14ac:dyDescent="0.2">
      <c r="C38" s="80" t="s">
        <v>307</v>
      </c>
      <c r="D38" s="156" t="s">
        <v>0</v>
      </c>
      <c r="E38" s="156" t="s">
        <v>0</v>
      </c>
    </row>
    <row r="39" spans="2:7" ht="11.25" customHeight="1" x14ac:dyDescent="0.2">
      <c r="C39" s="80" t="s">
        <v>308</v>
      </c>
      <c r="D39" s="45">
        <v>124.69080051493931</v>
      </c>
      <c r="E39" s="45">
        <v>101.10064906616701</v>
      </c>
    </row>
    <row r="40" spans="2:7" ht="11.25" customHeight="1" x14ac:dyDescent="0.2">
      <c r="C40" s="80" t="s">
        <v>309</v>
      </c>
      <c r="D40" s="280">
        <v>100.09094470320446</v>
      </c>
      <c r="E40" s="280"/>
    </row>
    <row r="41" spans="2:7" ht="11.25" customHeight="1" x14ac:dyDescent="0.2">
      <c r="C41" s="80" t="s">
        <v>232</v>
      </c>
      <c r="D41" s="45">
        <v>32.388279596397538</v>
      </c>
      <c r="E41" s="45">
        <v>65.518275519430119</v>
      </c>
    </row>
    <row r="42" spans="2:7" ht="12" customHeight="1" x14ac:dyDescent="0.2">
      <c r="B42" s="45"/>
      <c r="C42" s="80" t="s">
        <v>310</v>
      </c>
      <c r="D42" s="44" t="s">
        <v>0</v>
      </c>
      <c r="E42" s="45">
        <v>77.117649665771054</v>
      </c>
      <c r="F42" s="110"/>
      <c r="G42" s="109"/>
    </row>
    <row r="43" spans="2:7" x14ac:dyDescent="0.2">
      <c r="B43" s="45"/>
      <c r="C43" s="80" t="s">
        <v>311</v>
      </c>
      <c r="D43" s="45">
        <v>17.727199889672612</v>
      </c>
      <c r="E43" s="45">
        <v>45.183422081000181</v>
      </c>
    </row>
    <row r="44" spans="2:7" x14ac:dyDescent="0.2">
      <c r="B44" s="45"/>
      <c r="C44" s="80" t="s">
        <v>312</v>
      </c>
      <c r="D44" s="45">
        <v>34.861985273854728</v>
      </c>
      <c r="E44" s="45">
        <v>23.794688361519896</v>
      </c>
    </row>
    <row r="45" spans="2:7" x14ac:dyDescent="0.2">
      <c r="B45" s="45"/>
      <c r="C45" s="80" t="s">
        <v>313</v>
      </c>
      <c r="D45" s="45">
        <v>20.669119794978045</v>
      </c>
      <c r="E45" s="45">
        <v>37.165139393820375</v>
      </c>
    </row>
    <row r="46" spans="2:7" x14ac:dyDescent="0.2">
      <c r="B46" s="45"/>
      <c r="C46" s="80" t="s">
        <v>314</v>
      </c>
      <c r="D46" s="45">
        <v>9.4695333381566655</v>
      </c>
      <c r="E46" s="45">
        <v>34.667260793818734</v>
      </c>
    </row>
    <row r="47" spans="2:7" x14ac:dyDescent="0.2">
      <c r="B47" s="45"/>
      <c r="C47" s="31" t="s">
        <v>315</v>
      </c>
      <c r="D47" s="45">
        <v>8.0348985907100854</v>
      </c>
      <c r="E47" s="45">
        <v>28.513455063786139</v>
      </c>
    </row>
    <row r="48" spans="2:7" x14ac:dyDescent="0.2">
      <c r="C48" s="80"/>
    </row>
    <row r="49" spans="3:14" x14ac:dyDescent="0.2">
      <c r="C49" s="80" t="s">
        <v>121</v>
      </c>
      <c r="N49" s="80"/>
    </row>
    <row r="50" spans="3:14" x14ac:dyDescent="0.2">
      <c r="C50" s="80" t="s">
        <v>122</v>
      </c>
      <c r="N50" s="80"/>
    </row>
    <row r="51" spans="3:14" x14ac:dyDescent="0.2">
      <c r="C51" s="80" t="s">
        <v>123</v>
      </c>
      <c r="N51" s="80"/>
    </row>
    <row r="52" spans="3:14" x14ac:dyDescent="0.2">
      <c r="C52" s="80" t="s">
        <v>124</v>
      </c>
      <c r="H52" s="6"/>
      <c r="N52" s="80"/>
    </row>
    <row r="53" spans="3:14" x14ac:dyDescent="0.2">
      <c r="C53" s="80" t="s">
        <v>125</v>
      </c>
      <c r="N53" s="80"/>
    </row>
    <row r="54" spans="3:14" x14ac:dyDescent="0.2">
      <c r="C54" s="80" t="s">
        <v>126</v>
      </c>
      <c r="N54" s="80"/>
    </row>
    <row r="55" spans="3:14" x14ac:dyDescent="0.2">
      <c r="C55" s="80" t="s">
        <v>127</v>
      </c>
      <c r="N55" s="80"/>
    </row>
    <row r="56" spans="3:14" x14ac:dyDescent="0.2">
      <c r="C56" s="80" t="s">
        <v>128</v>
      </c>
      <c r="N56" s="80"/>
    </row>
    <row r="57" spans="3:14" x14ac:dyDescent="0.2">
      <c r="C57" s="80" t="s">
        <v>129</v>
      </c>
      <c r="N57" s="80"/>
    </row>
    <row r="58" spans="3:14" x14ac:dyDescent="0.2">
      <c r="C58" s="80" t="s">
        <v>130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80"/>
    </row>
    <row r="59" spans="3:14" x14ac:dyDescent="0.2">
      <c r="C59" s="80" t="s">
        <v>117</v>
      </c>
      <c r="N59" s="80"/>
    </row>
    <row r="60" spans="3:14" x14ac:dyDescent="0.2">
      <c r="C60" s="80" t="s">
        <v>118</v>
      </c>
      <c r="D60" s="80"/>
      <c r="N60" s="80"/>
    </row>
    <row r="61" spans="3:14" x14ac:dyDescent="0.2">
      <c r="C61" s="80" t="s">
        <v>119</v>
      </c>
    </row>
    <row r="62" spans="3:14" x14ac:dyDescent="0.2">
      <c r="C62" s="80" t="s">
        <v>120</v>
      </c>
    </row>
    <row r="63" spans="3:14" x14ac:dyDescent="0.2">
      <c r="C63" s="107" t="s">
        <v>151</v>
      </c>
    </row>
    <row r="64" spans="3:14" x14ac:dyDescent="0.2">
      <c r="C64" s="106"/>
    </row>
    <row r="65" spans="1:1" x14ac:dyDescent="0.2">
      <c r="A65" s="3" t="s">
        <v>63</v>
      </c>
    </row>
    <row r="66" spans="1:1" x14ac:dyDescent="0.2">
      <c r="A66" s="80" t="s">
        <v>112</v>
      </c>
    </row>
    <row r="67" spans="1:1" x14ac:dyDescent="0.2">
      <c r="A67" s="31" t="s">
        <v>113</v>
      </c>
    </row>
  </sheetData>
  <sortState ref="B39:E47">
    <sortCondition descending="1" ref="B39:B47"/>
  </sortState>
  <mergeCells count="7">
    <mergeCell ref="D11:E11"/>
    <mergeCell ref="D14:E14"/>
    <mergeCell ref="D34:E34"/>
    <mergeCell ref="D40:E40"/>
    <mergeCell ref="G26:N26"/>
    <mergeCell ref="D12:E12"/>
    <mergeCell ref="D27:E27"/>
  </mergeCells>
  <conditionalFormatting sqref="B13:B36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1.5703125" style="2" customWidth="1"/>
    <col min="4" max="10" width="17.28515625" style="2" customWidth="1"/>
    <col min="11" max="13" width="9.7109375" style="2" customWidth="1"/>
    <col min="14" max="14" width="6.28515625" style="2" customWidth="1"/>
    <col min="15" max="16384" width="9.140625" style="2"/>
  </cols>
  <sheetData>
    <row r="1" spans="1:30" ht="15" x14ac:dyDescent="0.25">
      <c r="A1" s="1"/>
      <c r="C1" s="272" t="s">
        <v>136</v>
      </c>
    </row>
    <row r="2" spans="1:30" s="3" customFormat="1" x14ac:dyDescent="0.2">
      <c r="A2" s="6"/>
      <c r="C2" s="274" t="s">
        <v>14</v>
      </c>
    </row>
    <row r="3" spans="1:30" s="3" customFormat="1" x14ac:dyDescent="0.2">
      <c r="C3" s="3" t="s">
        <v>18</v>
      </c>
    </row>
    <row r="4" spans="1:30" s="3" customFormat="1" x14ac:dyDescent="0.2">
      <c r="C4" s="3" t="s">
        <v>32</v>
      </c>
    </row>
    <row r="5" spans="1:30" s="3" customFormat="1" x14ac:dyDescent="0.2"/>
    <row r="6" spans="1:30" s="3" customFormat="1" ht="15" x14ac:dyDescent="0.25">
      <c r="A6" s="5"/>
      <c r="C6" s="47" t="s">
        <v>137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0" s="3" customFormat="1" x14ac:dyDescent="0.2">
      <c r="C7" s="26" t="s">
        <v>22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3" customFormat="1" x14ac:dyDescent="0.2"/>
    <row r="9" spans="1:30" ht="11.25" customHeight="1" x14ac:dyDescent="0.2"/>
    <row r="10" spans="1:30" ht="11.25" customHeight="1" x14ac:dyDescent="0.2">
      <c r="C10" s="290"/>
      <c r="D10" s="281" t="s">
        <v>341</v>
      </c>
      <c r="E10" s="209" t="s">
        <v>150</v>
      </c>
      <c r="F10" s="191"/>
      <c r="G10" s="191"/>
      <c r="H10" s="191"/>
      <c r="I10" s="191"/>
      <c r="J10" s="281" t="s">
        <v>143</v>
      </c>
    </row>
    <row r="11" spans="1:30" ht="11.25" customHeight="1" x14ac:dyDescent="0.2">
      <c r="C11" s="291"/>
      <c r="D11" s="282"/>
      <c r="E11" s="284" t="s">
        <v>138</v>
      </c>
      <c r="F11" s="286" t="s">
        <v>139</v>
      </c>
      <c r="G11" s="264" t="s">
        <v>150</v>
      </c>
      <c r="H11" s="265"/>
      <c r="I11" s="288" t="s">
        <v>141</v>
      </c>
      <c r="J11" s="282"/>
    </row>
    <row r="12" spans="1:30" s="8" customFormat="1" ht="36" customHeight="1" x14ac:dyDescent="0.2">
      <c r="B12" s="2"/>
      <c r="C12" s="292"/>
      <c r="D12" s="283"/>
      <c r="E12" s="285"/>
      <c r="F12" s="287"/>
      <c r="G12" s="70" t="s">
        <v>140</v>
      </c>
      <c r="H12" s="71" t="s">
        <v>142</v>
      </c>
      <c r="I12" s="289"/>
      <c r="J12" s="283"/>
    </row>
    <row r="13" spans="1:30" s="8" customFormat="1" ht="12" customHeight="1" x14ac:dyDescent="0.2">
      <c r="A13" s="2"/>
      <c r="B13" s="178"/>
      <c r="C13" s="65" t="s">
        <v>247</v>
      </c>
      <c r="D13" s="196">
        <v>185</v>
      </c>
      <c r="E13" s="92">
        <v>9</v>
      </c>
      <c r="F13" s="180">
        <v>103</v>
      </c>
      <c r="G13" s="180">
        <v>103</v>
      </c>
      <c r="H13" s="92">
        <v>2</v>
      </c>
      <c r="I13" s="180">
        <v>73</v>
      </c>
      <c r="J13" s="180">
        <v>107</v>
      </c>
      <c r="K13" s="262"/>
    </row>
    <row r="14" spans="1:30" s="8" customFormat="1" ht="12" customHeight="1" x14ac:dyDescent="0.2">
      <c r="A14" s="2"/>
      <c r="B14" s="178"/>
      <c r="C14" s="63" t="s">
        <v>212</v>
      </c>
      <c r="D14" s="197">
        <v>127.13</v>
      </c>
      <c r="E14" s="81">
        <v>3.14</v>
      </c>
      <c r="F14" s="181">
        <v>80.959999999999994</v>
      </c>
      <c r="G14" s="210">
        <v>24.7</v>
      </c>
      <c r="H14" s="112">
        <v>1.71</v>
      </c>
      <c r="I14" s="181">
        <v>43.03</v>
      </c>
      <c r="J14" s="181">
        <v>260.69</v>
      </c>
    </row>
    <row r="15" spans="1:30" s="8" customFormat="1" ht="12" customHeight="1" x14ac:dyDescent="0.2">
      <c r="A15" s="2"/>
      <c r="B15" s="178"/>
      <c r="C15" s="63" t="s">
        <v>236</v>
      </c>
      <c r="D15" s="197">
        <v>160.69999999999999</v>
      </c>
      <c r="E15" s="81">
        <v>7.6</v>
      </c>
      <c r="F15" s="181">
        <v>42.9</v>
      </c>
      <c r="G15" s="87" t="s">
        <v>0</v>
      </c>
      <c r="H15" s="83" t="s">
        <v>0</v>
      </c>
      <c r="I15" s="181">
        <v>110.1</v>
      </c>
      <c r="J15" s="181">
        <v>317.60000000000002</v>
      </c>
    </row>
    <row r="16" spans="1:30" s="8" customFormat="1" ht="12" customHeight="1" x14ac:dyDescent="0.2">
      <c r="A16" s="2"/>
      <c r="B16" s="178"/>
      <c r="C16" s="63" t="s">
        <v>240</v>
      </c>
      <c r="D16" s="198" t="s">
        <v>0</v>
      </c>
      <c r="E16" s="83" t="s">
        <v>0</v>
      </c>
      <c r="F16" s="87" t="s">
        <v>0</v>
      </c>
      <c r="G16" s="87" t="s">
        <v>0</v>
      </c>
      <c r="H16" s="83" t="s">
        <v>0</v>
      </c>
      <c r="I16" s="87" t="s">
        <v>0</v>
      </c>
      <c r="J16" s="87" t="s">
        <v>0</v>
      </c>
    </row>
    <row r="17" spans="1:10" s="8" customFormat="1" ht="12" customHeight="1" x14ac:dyDescent="0.2">
      <c r="A17" s="2"/>
      <c r="B17" s="178"/>
      <c r="C17" s="63" t="s">
        <v>217</v>
      </c>
      <c r="D17" s="199" t="s">
        <v>0</v>
      </c>
      <c r="E17" s="94" t="s">
        <v>0</v>
      </c>
      <c r="F17" s="124" t="s">
        <v>0</v>
      </c>
      <c r="G17" s="124" t="s">
        <v>0</v>
      </c>
      <c r="H17" s="94" t="s">
        <v>0</v>
      </c>
      <c r="I17" s="124" t="s">
        <v>0</v>
      </c>
      <c r="J17" s="124" t="s">
        <v>0</v>
      </c>
    </row>
    <row r="18" spans="1:10" s="8" customFormat="1" ht="12" customHeight="1" x14ac:dyDescent="0.2">
      <c r="A18" s="2"/>
      <c r="B18" s="178"/>
      <c r="C18" s="63" t="s">
        <v>239</v>
      </c>
      <c r="D18" s="199" t="s">
        <v>0</v>
      </c>
      <c r="E18" s="93">
        <v>0.33600000000000002</v>
      </c>
      <c r="F18" s="124" t="s">
        <v>0</v>
      </c>
      <c r="G18" s="182">
        <v>7.9039999999999999</v>
      </c>
      <c r="H18" s="93">
        <v>0.13900000000000001</v>
      </c>
      <c r="I18" s="124" t="s">
        <v>0</v>
      </c>
      <c r="J18" s="124" t="s">
        <v>0</v>
      </c>
    </row>
    <row r="19" spans="1:10" s="8" customFormat="1" ht="12" customHeight="1" x14ac:dyDescent="0.2">
      <c r="A19" s="2"/>
      <c r="B19" s="178"/>
      <c r="C19" s="63" t="s">
        <v>225</v>
      </c>
      <c r="D19" s="199" t="s">
        <v>0</v>
      </c>
      <c r="E19" s="94" t="s">
        <v>0</v>
      </c>
      <c r="F19" s="124" t="s">
        <v>0</v>
      </c>
      <c r="G19" s="124" t="s">
        <v>0</v>
      </c>
      <c r="H19" s="94" t="s">
        <v>0</v>
      </c>
      <c r="I19" s="124" t="s">
        <v>0</v>
      </c>
      <c r="J19" s="124" t="s">
        <v>0</v>
      </c>
    </row>
    <row r="20" spans="1:10" s="8" customFormat="1" ht="12" customHeight="1" x14ac:dyDescent="0.2">
      <c r="A20" s="2"/>
      <c r="B20" s="178"/>
      <c r="C20" s="63" t="s">
        <v>316</v>
      </c>
      <c r="D20" s="197">
        <v>125.42</v>
      </c>
      <c r="E20" s="81">
        <v>21.49</v>
      </c>
      <c r="F20" s="181">
        <v>72.13</v>
      </c>
      <c r="G20" s="87" t="s">
        <v>0</v>
      </c>
      <c r="H20" s="83" t="s">
        <v>0</v>
      </c>
      <c r="I20" s="181">
        <v>31.8</v>
      </c>
      <c r="J20" s="181">
        <v>884.48</v>
      </c>
    </row>
    <row r="21" spans="1:10" s="8" customFormat="1" ht="12" customHeight="1" x14ac:dyDescent="0.2">
      <c r="A21" s="2"/>
      <c r="B21" s="178"/>
      <c r="C21" s="63" t="s">
        <v>251</v>
      </c>
      <c r="D21" s="200">
        <v>932.8</v>
      </c>
      <c r="E21" s="93">
        <v>47.8</v>
      </c>
      <c r="F21" s="182">
        <v>361.9</v>
      </c>
      <c r="G21" s="182">
        <v>351.2</v>
      </c>
      <c r="H21" s="93">
        <v>0</v>
      </c>
      <c r="I21" s="211">
        <v>523.1</v>
      </c>
      <c r="J21" s="182">
        <v>2688</v>
      </c>
    </row>
    <row r="22" spans="1:10" s="8" customFormat="1" ht="12" customHeight="1" x14ac:dyDescent="0.2">
      <c r="A22" s="2"/>
      <c r="B22" s="178"/>
      <c r="C22" s="63" t="s">
        <v>273</v>
      </c>
      <c r="D22" s="200">
        <v>366</v>
      </c>
      <c r="E22" s="94" t="s">
        <v>0</v>
      </c>
      <c r="F22" s="124" t="s">
        <v>0</v>
      </c>
      <c r="G22" s="124" t="s">
        <v>0</v>
      </c>
      <c r="H22" s="94" t="s">
        <v>0</v>
      </c>
      <c r="I22" s="124" t="s">
        <v>0</v>
      </c>
      <c r="J22" s="182">
        <v>3506</v>
      </c>
    </row>
    <row r="23" spans="1:10" s="8" customFormat="1" ht="12" customHeight="1" x14ac:dyDescent="0.2">
      <c r="A23" s="2"/>
      <c r="B23" s="178"/>
      <c r="C23" s="63" t="s">
        <v>213</v>
      </c>
      <c r="D23" s="212">
        <v>84.539000000000001</v>
      </c>
      <c r="E23" s="93">
        <v>0</v>
      </c>
      <c r="F23" s="211">
        <v>84.539000000000001</v>
      </c>
      <c r="G23" s="124" t="s">
        <v>0</v>
      </c>
      <c r="H23" s="94" t="s">
        <v>0</v>
      </c>
      <c r="I23" s="182">
        <v>0</v>
      </c>
      <c r="J23" s="211">
        <v>194.05199999999999</v>
      </c>
    </row>
    <row r="24" spans="1:10" s="8" customFormat="1" ht="12" customHeight="1" x14ac:dyDescent="0.2">
      <c r="A24" s="2"/>
      <c r="B24" s="178"/>
      <c r="C24" s="63" t="s">
        <v>221</v>
      </c>
      <c r="D24" s="199" t="s">
        <v>0</v>
      </c>
      <c r="E24" s="94" t="s">
        <v>0</v>
      </c>
      <c r="F24" s="124" t="s">
        <v>0</v>
      </c>
      <c r="G24" s="124" t="s">
        <v>0</v>
      </c>
      <c r="H24" s="94" t="s">
        <v>0</v>
      </c>
      <c r="I24" s="124" t="s">
        <v>0</v>
      </c>
      <c r="J24" s="124" t="s">
        <v>0</v>
      </c>
    </row>
    <row r="25" spans="1:10" s="8" customFormat="1" ht="12" customHeight="1" x14ac:dyDescent="0.2">
      <c r="A25" s="2"/>
      <c r="B25" s="178"/>
      <c r="C25" s="63" t="s">
        <v>252</v>
      </c>
      <c r="D25" s="200">
        <v>2.36</v>
      </c>
      <c r="E25" s="94" t="s">
        <v>0</v>
      </c>
      <c r="F25" s="182">
        <v>2.37</v>
      </c>
      <c r="G25" s="182">
        <v>2.29</v>
      </c>
      <c r="H25" s="93">
        <v>5.2400000000000002E-2</v>
      </c>
      <c r="I25" s="124" t="s">
        <v>0</v>
      </c>
      <c r="J25" s="182">
        <v>76.540000000000006</v>
      </c>
    </row>
    <row r="26" spans="1:10" s="8" customFormat="1" ht="12" customHeight="1" x14ac:dyDescent="0.2">
      <c r="A26" s="2"/>
      <c r="B26" s="178"/>
      <c r="C26" s="63" t="s">
        <v>214</v>
      </c>
      <c r="D26" s="198" t="s">
        <v>0</v>
      </c>
      <c r="E26" s="83" t="s">
        <v>0</v>
      </c>
      <c r="F26" s="87" t="s">
        <v>0</v>
      </c>
      <c r="G26" s="87" t="s">
        <v>0</v>
      </c>
      <c r="H26" s="83" t="s">
        <v>0</v>
      </c>
      <c r="I26" s="87" t="s">
        <v>0</v>
      </c>
      <c r="J26" s="87" t="s">
        <v>0</v>
      </c>
    </row>
    <row r="27" spans="1:10" s="8" customFormat="1" ht="12" customHeight="1" x14ac:dyDescent="0.2">
      <c r="A27" s="2"/>
      <c r="B27" s="178"/>
      <c r="C27" s="63" t="s">
        <v>219</v>
      </c>
      <c r="D27" s="200">
        <v>40.200000000000003</v>
      </c>
      <c r="E27" s="93">
        <v>0.09</v>
      </c>
      <c r="F27" s="182">
        <v>13.42</v>
      </c>
      <c r="G27" s="182">
        <v>7.75</v>
      </c>
      <c r="H27" s="93">
        <v>0.35</v>
      </c>
      <c r="I27" s="182">
        <v>26.69</v>
      </c>
      <c r="J27" s="182">
        <v>58.01</v>
      </c>
    </row>
    <row r="28" spans="1:10" s="8" customFormat="1" ht="12" customHeight="1" x14ac:dyDescent="0.2">
      <c r="A28" s="2"/>
      <c r="B28" s="178"/>
      <c r="C28" s="63" t="s">
        <v>215</v>
      </c>
      <c r="D28" s="198" t="s">
        <v>0</v>
      </c>
      <c r="E28" s="83" t="s">
        <v>0</v>
      </c>
      <c r="F28" s="87" t="s">
        <v>0</v>
      </c>
      <c r="G28" s="87" t="s">
        <v>0</v>
      </c>
      <c r="H28" s="83" t="s">
        <v>0</v>
      </c>
      <c r="I28" s="87" t="s">
        <v>0</v>
      </c>
      <c r="J28" s="87" t="s">
        <v>0</v>
      </c>
    </row>
    <row r="29" spans="1:10" s="8" customFormat="1" ht="12" customHeight="1" x14ac:dyDescent="0.2">
      <c r="A29" s="2"/>
      <c r="B29" s="178"/>
      <c r="C29" s="63" t="s">
        <v>209</v>
      </c>
      <c r="D29" s="197">
        <v>105.80090000000099</v>
      </c>
      <c r="E29" s="81">
        <v>1.3332999999999999</v>
      </c>
      <c r="F29" s="181">
        <v>58.2</v>
      </c>
      <c r="G29" s="181">
        <v>6.4</v>
      </c>
      <c r="H29" s="81">
        <v>6.25E-2</v>
      </c>
      <c r="I29" s="181">
        <v>46.3</v>
      </c>
      <c r="J29" s="181">
        <v>331.3</v>
      </c>
    </row>
    <row r="30" spans="1:10" s="8" customFormat="1" ht="12" customHeight="1" x14ac:dyDescent="0.2">
      <c r="A30" s="2"/>
      <c r="B30" s="178"/>
      <c r="C30" s="63" t="s">
        <v>8</v>
      </c>
      <c r="D30" s="212">
        <v>7.94</v>
      </c>
      <c r="E30" s="82">
        <v>0.19</v>
      </c>
      <c r="F30" s="211">
        <v>2.09</v>
      </c>
      <c r="G30" s="211">
        <v>1.75</v>
      </c>
      <c r="H30" s="82">
        <v>7.0000000000000007E-2</v>
      </c>
      <c r="I30" s="211">
        <v>5.66</v>
      </c>
      <c r="J30" s="211">
        <v>18.579999999999998</v>
      </c>
    </row>
    <row r="31" spans="1:10" s="8" customFormat="1" ht="12" customHeight="1" x14ac:dyDescent="0.2">
      <c r="A31" s="2"/>
      <c r="B31" s="178"/>
      <c r="C31" s="63" t="s">
        <v>256</v>
      </c>
      <c r="D31" s="197">
        <v>287.39999999999998</v>
      </c>
      <c r="E31" s="81">
        <v>39.299999999999997</v>
      </c>
      <c r="F31" s="181">
        <v>146</v>
      </c>
      <c r="G31" s="181">
        <v>132</v>
      </c>
      <c r="H31" s="81">
        <v>3.3</v>
      </c>
      <c r="I31" s="181">
        <v>102.1</v>
      </c>
      <c r="J31" s="181">
        <v>783</v>
      </c>
    </row>
    <row r="32" spans="1:10" s="8" customFormat="1" ht="12" customHeight="1" x14ac:dyDescent="0.2">
      <c r="A32" s="2"/>
      <c r="B32" s="178"/>
      <c r="C32" s="63" t="s">
        <v>317</v>
      </c>
      <c r="D32" s="197">
        <v>206</v>
      </c>
      <c r="E32" s="83" t="s">
        <v>0</v>
      </c>
      <c r="F32" s="87" t="s">
        <v>0</v>
      </c>
      <c r="G32" s="87" t="s">
        <v>0</v>
      </c>
      <c r="H32" s="83" t="s">
        <v>0</v>
      </c>
      <c r="I32" s="87" t="s">
        <v>0</v>
      </c>
      <c r="J32" s="181">
        <v>381</v>
      </c>
    </row>
    <row r="33" spans="1:11" s="8" customFormat="1" ht="12" customHeight="1" x14ac:dyDescent="0.2">
      <c r="A33" s="2"/>
      <c r="B33" s="178"/>
      <c r="C33" s="63" t="s">
        <v>223</v>
      </c>
      <c r="D33" s="200">
        <v>330.7</v>
      </c>
      <c r="E33" s="93">
        <v>145.19999999999999</v>
      </c>
      <c r="F33" s="182">
        <v>27</v>
      </c>
      <c r="G33" s="182">
        <v>12.5</v>
      </c>
      <c r="H33" s="93">
        <v>8.6999999999999993</v>
      </c>
      <c r="I33" s="182">
        <v>158.5</v>
      </c>
      <c r="J33" s="182">
        <v>1191.0999999999999</v>
      </c>
    </row>
    <row r="34" spans="1:11" s="8" customFormat="1" ht="12" customHeight="1" x14ac:dyDescent="0.2">
      <c r="A34" s="2"/>
      <c r="B34" s="178"/>
      <c r="C34" s="63" t="s">
        <v>318</v>
      </c>
      <c r="D34" s="197">
        <v>98.900000000000105</v>
      </c>
      <c r="E34" s="81">
        <v>0.7</v>
      </c>
      <c r="F34" s="87" t="s">
        <v>0</v>
      </c>
      <c r="G34" s="181">
        <v>17.100000000000001</v>
      </c>
      <c r="H34" s="83" t="s">
        <v>0</v>
      </c>
      <c r="I34" s="181">
        <v>10.8</v>
      </c>
      <c r="J34" s="181">
        <v>619.29999999999995</v>
      </c>
    </row>
    <row r="35" spans="1:11" s="8" customFormat="1" ht="12" customHeight="1" x14ac:dyDescent="0.2">
      <c r="A35" s="2"/>
      <c r="B35" s="178"/>
      <c r="C35" s="63" t="s">
        <v>226</v>
      </c>
      <c r="D35" s="197">
        <v>387.95</v>
      </c>
      <c r="E35" s="81">
        <v>1.4</v>
      </c>
      <c r="F35" s="181">
        <v>272.25</v>
      </c>
      <c r="G35" s="87" t="s">
        <v>0</v>
      </c>
      <c r="H35" s="81">
        <v>5.6</v>
      </c>
      <c r="I35" s="181">
        <v>114.3</v>
      </c>
      <c r="J35" s="181">
        <v>587.48</v>
      </c>
    </row>
    <row r="36" spans="1:11" s="8" customFormat="1" ht="12" customHeight="1" x14ac:dyDescent="0.2">
      <c r="A36" s="2"/>
      <c r="B36" s="178"/>
      <c r="C36" s="63" t="s">
        <v>216</v>
      </c>
      <c r="D36" s="200">
        <v>29.65</v>
      </c>
      <c r="E36" s="93">
        <v>1.78</v>
      </c>
      <c r="F36" s="182">
        <v>9.33</v>
      </c>
      <c r="G36" s="182">
        <v>10.74</v>
      </c>
      <c r="H36" s="93">
        <v>0.24</v>
      </c>
      <c r="I36" s="182">
        <v>18.510000000000002</v>
      </c>
      <c r="J36" s="182">
        <v>78.55</v>
      </c>
    </row>
    <row r="37" spans="1:11" s="8" customFormat="1" ht="12" customHeight="1" x14ac:dyDescent="0.2">
      <c r="A37" s="2"/>
      <c r="B37" s="178"/>
      <c r="C37" s="63" t="s">
        <v>211</v>
      </c>
      <c r="D37" s="198" t="s">
        <v>0</v>
      </c>
      <c r="E37" s="83" t="s">
        <v>0</v>
      </c>
      <c r="F37" s="87" t="s">
        <v>0</v>
      </c>
      <c r="G37" s="87" t="s">
        <v>0</v>
      </c>
      <c r="H37" s="83" t="s">
        <v>0</v>
      </c>
      <c r="I37" s="87" t="s">
        <v>0</v>
      </c>
      <c r="J37" s="87" t="s">
        <v>0</v>
      </c>
    </row>
    <row r="38" spans="1:11" s="8" customFormat="1" ht="12" customHeight="1" x14ac:dyDescent="0.2">
      <c r="A38" s="2"/>
      <c r="B38" s="178"/>
      <c r="C38" s="63" t="s">
        <v>228</v>
      </c>
      <c r="D38" s="198" t="s">
        <v>0</v>
      </c>
      <c r="E38" s="83" t="s">
        <v>0</v>
      </c>
      <c r="F38" s="87" t="s">
        <v>0</v>
      </c>
      <c r="G38" s="87" t="s">
        <v>0</v>
      </c>
      <c r="H38" s="83" t="s">
        <v>0</v>
      </c>
      <c r="I38" s="87" t="s">
        <v>0</v>
      </c>
      <c r="J38" s="87" t="s">
        <v>0</v>
      </c>
    </row>
    <row r="39" spans="1:11" s="8" customFormat="1" ht="12" customHeight="1" x14ac:dyDescent="0.2">
      <c r="A39" s="2"/>
      <c r="B39" s="178"/>
      <c r="C39" s="135" t="s">
        <v>224</v>
      </c>
      <c r="D39" s="201" t="s">
        <v>0</v>
      </c>
      <c r="E39" s="157" t="s">
        <v>0</v>
      </c>
      <c r="F39" s="183" t="s">
        <v>0</v>
      </c>
      <c r="G39" s="183" t="s">
        <v>0</v>
      </c>
      <c r="H39" s="157" t="s">
        <v>0</v>
      </c>
      <c r="I39" s="183" t="s">
        <v>0</v>
      </c>
      <c r="J39" s="183" t="s">
        <v>0</v>
      </c>
    </row>
    <row r="40" spans="1:11" s="8" customFormat="1" ht="12" customHeight="1" x14ac:dyDescent="0.2">
      <c r="A40" s="2"/>
      <c r="B40" s="178"/>
      <c r="C40" s="135" t="s">
        <v>271</v>
      </c>
      <c r="D40" s="202">
        <v>1066</v>
      </c>
      <c r="E40" s="160">
        <v>120</v>
      </c>
      <c r="F40" s="184">
        <v>345</v>
      </c>
      <c r="G40" s="184">
        <v>263</v>
      </c>
      <c r="H40" s="160">
        <v>26</v>
      </c>
      <c r="I40" s="184">
        <v>601</v>
      </c>
      <c r="J40" s="184">
        <v>2902</v>
      </c>
    </row>
    <row r="41" spans="1:11" s="8" customFormat="1" ht="12" customHeight="1" x14ac:dyDescent="0.2">
      <c r="A41" s="2"/>
      <c r="B41" s="179"/>
      <c r="C41" s="167" t="s">
        <v>319</v>
      </c>
      <c r="D41" s="203" t="s">
        <v>0</v>
      </c>
      <c r="E41" s="168" t="s">
        <v>0</v>
      </c>
      <c r="F41" s="185" t="s">
        <v>0</v>
      </c>
      <c r="G41" s="213">
        <v>165.09</v>
      </c>
      <c r="H41" s="168" t="s">
        <v>0</v>
      </c>
      <c r="I41" s="213">
        <v>118.58</v>
      </c>
      <c r="J41" s="213">
        <v>372.38</v>
      </c>
    </row>
    <row r="42" spans="1:11" s="8" customFormat="1" ht="12" customHeight="1" x14ac:dyDescent="0.2">
      <c r="A42" s="2"/>
      <c r="B42" s="179"/>
      <c r="C42" s="135" t="s">
        <v>262</v>
      </c>
      <c r="D42" s="202">
        <v>264</v>
      </c>
      <c r="E42" s="214">
        <v>41.2</v>
      </c>
      <c r="F42" s="215">
        <v>80</v>
      </c>
      <c r="G42" s="215">
        <v>76.5</v>
      </c>
      <c r="H42" s="160">
        <v>0</v>
      </c>
      <c r="I42" s="184">
        <v>141.80000000000001</v>
      </c>
      <c r="J42" s="184">
        <v>544</v>
      </c>
    </row>
    <row r="43" spans="1:11" s="8" customFormat="1" ht="12" customHeight="1" x14ac:dyDescent="0.2">
      <c r="A43" s="2"/>
      <c r="B43" s="179"/>
      <c r="C43" s="169" t="s">
        <v>263</v>
      </c>
      <c r="D43" s="204" t="s">
        <v>0</v>
      </c>
      <c r="E43" s="159" t="s">
        <v>0</v>
      </c>
      <c r="F43" s="193">
        <v>354.6</v>
      </c>
      <c r="G43" s="193">
        <v>352.9</v>
      </c>
      <c r="H43" s="162">
        <v>0.4</v>
      </c>
      <c r="I43" s="186" t="s">
        <v>0</v>
      </c>
      <c r="J43" s="193">
        <v>84.4</v>
      </c>
    </row>
    <row r="44" spans="1:11" ht="12" customHeight="1" x14ac:dyDescent="0.2">
      <c r="B44" s="179"/>
      <c r="C44" s="171" t="s">
        <v>231</v>
      </c>
      <c r="D44" s="205">
        <v>127</v>
      </c>
      <c r="E44" s="174">
        <v>4.3</v>
      </c>
      <c r="F44" s="187">
        <v>21.3</v>
      </c>
      <c r="G44" s="187">
        <v>15.6</v>
      </c>
      <c r="H44" s="174">
        <v>0.4</v>
      </c>
      <c r="I44" s="187">
        <v>101</v>
      </c>
      <c r="J44" s="187">
        <v>323.7</v>
      </c>
    </row>
    <row r="45" spans="1:11" ht="12" customHeight="1" x14ac:dyDescent="0.2">
      <c r="B45" s="179"/>
      <c r="C45" s="173" t="s">
        <v>320</v>
      </c>
      <c r="D45" s="206">
        <v>635.77</v>
      </c>
      <c r="E45" s="175">
        <v>6.01</v>
      </c>
      <c r="F45" s="188">
        <v>115.01</v>
      </c>
      <c r="G45" s="188">
        <v>74.48</v>
      </c>
      <c r="H45" s="175">
        <v>2.85</v>
      </c>
      <c r="I45" s="188">
        <v>515.02</v>
      </c>
      <c r="J45" s="188">
        <v>2377.52</v>
      </c>
    </row>
    <row r="46" spans="1:11" ht="12" customHeight="1" x14ac:dyDescent="0.2">
      <c r="B46" s="179"/>
      <c r="C46" s="172" t="s">
        <v>315</v>
      </c>
      <c r="D46" s="207">
        <v>30.8</v>
      </c>
      <c r="E46" s="176">
        <v>1.5</v>
      </c>
      <c r="F46" s="189">
        <v>12.6</v>
      </c>
      <c r="G46" s="194" t="s">
        <v>0</v>
      </c>
      <c r="H46" s="177" t="s">
        <v>0</v>
      </c>
      <c r="I46" s="189">
        <v>14.3</v>
      </c>
      <c r="J46" s="189">
        <v>109.3</v>
      </c>
      <c r="K46" s="73"/>
    </row>
    <row r="47" spans="1:11" x14ac:dyDescent="0.2">
      <c r="A47" s="3"/>
      <c r="B47" s="179"/>
      <c r="C47" s="171" t="s">
        <v>78</v>
      </c>
      <c r="D47" s="208">
        <v>63</v>
      </c>
      <c r="E47" s="195">
        <v>52</v>
      </c>
      <c r="F47" s="190">
        <v>7</v>
      </c>
      <c r="G47" s="190">
        <v>5</v>
      </c>
      <c r="H47" s="192" t="s">
        <v>0</v>
      </c>
      <c r="I47" s="190">
        <v>4</v>
      </c>
      <c r="J47" s="190">
        <v>43</v>
      </c>
    </row>
    <row r="48" spans="1:11" x14ac:dyDescent="0.2">
      <c r="C48" s="151"/>
    </row>
    <row r="49" spans="1:3" x14ac:dyDescent="0.2">
      <c r="C49" s="74" t="s">
        <v>145</v>
      </c>
    </row>
    <row r="50" spans="1:3" x14ac:dyDescent="0.2">
      <c r="C50" s="74" t="s">
        <v>146</v>
      </c>
    </row>
    <row r="51" spans="1:3" x14ac:dyDescent="0.2">
      <c r="C51" s="74" t="s">
        <v>147</v>
      </c>
    </row>
    <row r="52" spans="1:3" x14ac:dyDescent="0.2">
      <c r="C52" s="74" t="s">
        <v>148</v>
      </c>
    </row>
    <row r="53" spans="1:3" x14ac:dyDescent="0.2">
      <c r="C53" s="106" t="s">
        <v>111</v>
      </c>
    </row>
    <row r="54" spans="1:3" x14ac:dyDescent="0.2">
      <c r="C54" s="106"/>
    </row>
    <row r="55" spans="1:3" x14ac:dyDescent="0.2">
      <c r="A55" s="3" t="s">
        <v>17</v>
      </c>
    </row>
    <row r="56" spans="1:3" x14ac:dyDescent="0.2">
      <c r="A56" s="91" t="s">
        <v>144</v>
      </c>
    </row>
  </sheetData>
  <mergeCells count="6">
    <mergeCell ref="J10:J12"/>
    <mergeCell ref="E11:E12"/>
    <mergeCell ref="F11:F12"/>
    <mergeCell ref="I11:I12"/>
    <mergeCell ref="C10:C12"/>
    <mergeCell ref="D10:D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4.5703125" style="2" customWidth="1"/>
    <col min="4" max="14" width="11" style="2" customWidth="1"/>
    <col min="15" max="15" width="15.7109375" style="2" customWidth="1"/>
    <col min="16" max="17" width="9.7109375" style="2" customWidth="1"/>
    <col min="18" max="21" width="6.28515625" style="2" customWidth="1"/>
    <col min="22" max="16384" width="9.140625" style="2"/>
  </cols>
  <sheetData>
    <row r="1" spans="1:37" ht="15" x14ac:dyDescent="0.25">
      <c r="A1" s="1"/>
      <c r="C1" s="272" t="s">
        <v>154</v>
      </c>
    </row>
    <row r="2" spans="1:37" s="3" customFormat="1" x14ac:dyDescent="0.2">
      <c r="A2" s="6"/>
      <c r="C2" s="271" t="s">
        <v>13</v>
      </c>
    </row>
    <row r="3" spans="1:37" s="3" customFormat="1" ht="12" customHeight="1" x14ac:dyDescent="0.2">
      <c r="C3" s="3" t="s">
        <v>18</v>
      </c>
    </row>
    <row r="4" spans="1:37" s="3" customFormat="1" ht="12" customHeight="1" x14ac:dyDescent="0.25">
      <c r="C4" s="3" t="s">
        <v>32</v>
      </c>
      <c r="D4" s="223"/>
    </row>
    <row r="5" spans="1:37" s="3" customFormat="1" x14ac:dyDescent="0.2"/>
    <row r="6" spans="1:37" s="3" customFormat="1" ht="15" x14ac:dyDescent="0.25">
      <c r="A6" s="5"/>
      <c r="C6" s="47" t="s">
        <v>161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7" s="3" customFormat="1" x14ac:dyDescent="0.2">
      <c r="C7" s="55" t="s">
        <v>23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3" customFormat="1" x14ac:dyDescent="0.2"/>
    <row r="9" spans="1:37" ht="11.25" customHeight="1" x14ac:dyDescent="0.2">
      <c r="O9" s="3"/>
      <c r="P9" s="3"/>
    </row>
    <row r="10" spans="1:37" ht="12" customHeight="1" x14ac:dyDescent="0.2">
      <c r="C10" s="66"/>
      <c r="D10" s="258">
        <v>2003</v>
      </c>
      <c r="E10" s="259">
        <v>2004</v>
      </c>
      <c r="F10" s="258">
        <v>2005</v>
      </c>
      <c r="G10" s="259">
        <v>2006</v>
      </c>
      <c r="H10" s="258">
        <v>2007</v>
      </c>
      <c r="I10" s="259">
        <v>2008</v>
      </c>
      <c r="J10" s="258">
        <v>2009</v>
      </c>
      <c r="K10" s="258">
        <v>2010</v>
      </c>
      <c r="L10" s="259">
        <v>2011</v>
      </c>
      <c r="M10" s="258">
        <v>2012</v>
      </c>
      <c r="N10" s="259">
        <v>2013</v>
      </c>
      <c r="O10" s="3"/>
      <c r="P10" s="3"/>
    </row>
    <row r="11" spans="1:37" s="8" customFormat="1" ht="12" customHeight="1" x14ac:dyDescent="0.2">
      <c r="A11"/>
      <c r="B11"/>
      <c r="C11" s="65" t="s">
        <v>247</v>
      </c>
      <c r="D11" s="221">
        <v>86.737515797070103</v>
      </c>
      <c r="E11" s="221">
        <v>85.499307801058507</v>
      </c>
      <c r="F11" s="221">
        <v>29.106894545339301</v>
      </c>
      <c r="G11" s="221">
        <v>29.484379820245799</v>
      </c>
      <c r="H11" s="221">
        <v>28.2334340325814</v>
      </c>
      <c r="I11" s="221">
        <v>26.423969509540299</v>
      </c>
      <c r="J11" s="221">
        <v>26.026970054072201</v>
      </c>
      <c r="K11" s="221">
        <v>25.973820958322001</v>
      </c>
      <c r="L11" s="221">
        <v>20.9092462678353</v>
      </c>
      <c r="M11" s="222" t="s">
        <v>0</v>
      </c>
      <c r="N11" s="222" t="s">
        <v>0</v>
      </c>
      <c r="O11" s="3"/>
      <c r="P11" s="3"/>
    </row>
    <row r="12" spans="1:37" s="8" customFormat="1" ht="12" customHeight="1" x14ac:dyDescent="0.2">
      <c r="A12"/>
      <c r="B12"/>
      <c r="C12" s="63" t="s">
        <v>212</v>
      </c>
      <c r="D12" s="225" t="s">
        <v>0</v>
      </c>
      <c r="E12" s="224">
        <v>43.631736224319198</v>
      </c>
      <c r="F12" s="224">
        <v>43.381801108556097</v>
      </c>
      <c r="G12" s="224">
        <v>45.222866083008299</v>
      </c>
      <c r="H12" s="224">
        <v>46.581080927057201</v>
      </c>
      <c r="I12" s="224">
        <v>46.373996821647502</v>
      </c>
      <c r="J12" s="224">
        <v>45.531949133064799</v>
      </c>
      <c r="K12" s="224">
        <v>44.888858901084298</v>
      </c>
      <c r="L12" s="224">
        <v>45.256553599676003</v>
      </c>
      <c r="M12" s="224">
        <v>46.082009469622299</v>
      </c>
      <c r="N12" s="224">
        <v>46.851288658197397</v>
      </c>
      <c r="O12" s="3"/>
      <c r="P12" s="3"/>
    </row>
    <row r="13" spans="1:37" s="8" customFormat="1" ht="12" customHeight="1" x14ac:dyDescent="0.2">
      <c r="A13"/>
      <c r="B13"/>
      <c r="C13" s="63" t="s">
        <v>321</v>
      </c>
      <c r="D13" s="224">
        <v>46.0074643922826</v>
      </c>
      <c r="E13" s="224">
        <v>46.258245358166</v>
      </c>
      <c r="F13" s="224">
        <v>44.823261010246</v>
      </c>
      <c r="G13" s="225" t="s">
        <v>0</v>
      </c>
      <c r="H13" s="225" t="s">
        <v>0</v>
      </c>
      <c r="I13" s="225" t="s">
        <v>0</v>
      </c>
      <c r="J13" s="225" t="s">
        <v>0</v>
      </c>
      <c r="K13" s="225" t="s">
        <v>0</v>
      </c>
      <c r="L13" s="225" t="s">
        <v>0</v>
      </c>
      <c r="M13" s="225" t="s">
        <v>0</v>
      </c>
      <c r="N13" s="225" t="s">
        <v>0</v>
      </c>
      <c r="O13" s="3"/>
      <c r="P13" s="3"/>
    </row>
    <row r="14" spans="1:37" s="8" customFormat="1" ht="12" customHeight="1" x14ac:dyDescent="0.2">
      <c r="A14"/>
      <c r="B14"/>
      <c r="C14" s="63" t="s">
        <v>238</v>
      </c>
      <c r="D14" s="224">
        <v>52.981370815056003</v>
      </c>
      <c r="E14" s="224">
        <v>53.658759524198501</v>
      </c>
      <c r="F14" s="225" t="s">
        <v>0</v>
      </c>
      <c r="G14" s="225" t="s">
        <v>0</v>
      </c>
      <c r="H14" s="225" t="s">
        <v>0</v>
      </c>
      <c r="I14" s="225" t="s">
        <v>0</v>
      </c>
      <c r="J14" s="225" t="s">
        <v>0</v>
      </c>
      <c r="K14" s="225" t="s">
        <v>0</v>
      </c>
      <c r="L14" s="225" t="s">
        <v>0</v>
      </c>
      <c r="M14" s="225" t="s">
        <v>0</v>
      </c>
      <c r="N14" s="225" t="s">
        <v>0</v>
      </c>
      <c r="O14" s="3"/>
      <c r="P14" s="3"/>
    </row>
    <row r="15" spans="1:37" s="8" customFormat="1" ht="12" customHeight="1" x14ac:dyDescent="0.2">
      <c r="A15"/>
      <c r="B15"/>
      <c r="C15" s="63" t="s">
        <v>217</v>
      </c>
      <c r="D15" s="225" t="s">
        <v>0</v>
      </c>
      <c r="E15" s="225" t="s">
        <v>0</v>
      </c>
      <c r="F15" s="225" t="s">
        <v>0</v>
      </c>
      <c r="G15" s="225" t="s">
        <v>0</v>
      </c>
      <c r="H15" s="225" t="s">
        <v>0</v>
      </c>
      <c r="I15" s="225" t="s">
        <v>0</v>
      </c>
      <c r="J15" s="225" t="s">
        <v>0</v>
      </c>
      <c r="K15" s="225" t="s">
        <v>0</v>
      </c>
      <c r="L15" s="225" t="s">
        <v>0</v>
      </c>
      <c r="M15" s="225" t="s">
        <v>0</v>
      </c>
      <c r="N15" s="225" t="s">
        <v>0</v>
      </c>
      <c r="O15" s="3"/>
      <c r="P15" s="3"/>
    </row>
    <row r="16" spans="1:37" s="8" customFormat="1" ht="12" customHeight="1" x14ac:dyDescent="0.2">
      <c r="A16"/>
      <c r="B16"/>
      <c r="C16" s="63" t="s">
        <v>239</v>
      </c>
      <c r="D16" s="225" t="s">
        <v>0</v>
      </c>
      <c r="E16" s="225" t="s">
        <v>0</v>
      </c>
      <c r="F16" s="225" t="s">
        <v>0</v>
      </c>
      <c r="G16" s="225" t="s">
        <v>0</v>
      </c>
      <c r="H16" s="225" t="s">
        <v>0</v>
      </c>
      <c r="I16" s="225" t="s">
        <v>0</v>
      </c>
      <c r="J16" s="225" t="s">
        <v>0</v>
      </c>
      <c r="K16" s="225" t="s">
        <v>0</v>
      </c>
      <c r="L16" s="225" t="s">
        <v>0</v>
      </c>
      <c r="M16" s="225" t="s">
        <v>0</v>
      </c>
      <c r="N16" s="225" t="s">
        <v>0</v>
      </c>
      <c r="O16" s="3"/>
      <c r="P16" s="3"/>
    </row>
    <row r="17" spans="1:16" s="8" customFormat="1" ht="12" customHeight="1" x14ac:dyDescent="0.2">
      <c r="A17"/>
      <c r="B17"/>
      <c r="C17" s="63" t="s">
        <v>225</v>
      </c>
      <c r="D17" s="225" t="s">
        <v>0</v>
      </c>
      <c r="E17" s="225" t="s">
        <v>0</v>
      </c>
      <c r="F17" s="225" t="s">
        <v>0</v>
      </c>
      <c r="G17" s="225" t="s">
        <v>0</v>
      </c>
      <c r="H17" s="225" t="s">
        <v>0</v>
      </c>
      <c r="I17" s="225" t="s">
        <v>0</v>
      </c>
      <c r="J17" s="225" t="s">
        <v>0</v>
      </c>
      <c r="K17" s="225" t="s">
        <v>0</v>
      </c>
      <c r="L17" s="225" t="s">
        <v>0</v>
      </c>
      <c r="M17" s="225" t="s">
        <v>0</v>
      </c>
      <c r="N17" s="225" t="s">
        <v>0</v>
      </c>
      <c r="O17" s="3"/>
      <c r="P17" s="3"/>
    </row>
    <row r="18" spans="1:16" s="8" customFormat="1" ht="12" customHeight="1" x14ac:dyDescent="0.2">
      <c r="A18"/>
      <c r="B18"/>
      <c r="C18" s="63" t="s">
        <v>322</v>
      </c>
      <c r="D18" s="224">
        <v>55.162654501719103</v>
      </c>
      <c r="E18" s="224">
        <v>56.314694399618503</v>
      </c>
      <c r="F18" s="224">
        <v>57.982966241599499</v>
      </c>
      <c r="G18" s="224">
        <v>57.773459920324903</v>
      </c>
      <c r="H18" s="224">
        <v>56.033314336053998</v>
      </c>
      <c r="I18" s="225" t="s">
        <v>0</v>
      </c>
      <c r="J18" s="225" t="s">
        <v>0</v>
      </c>
      <c r="K18" s="225" t="s">
        <v>0</v>
      </c>
      <c r="L18" s="224">
        <v>82.525599661135999</v>
      </c>
      <c r="M18" s="225" t="s">
        <v>0</v>
      </c>
      <c r="N18" s="225" t="s">
        <v>0</v>
      </c>
      <c r="O18" s="3"/>
      <c r="P18" s="3"/>
    </row>
    <row r="19" spans="1:16" s="8" customFormat="1" ht="12" customHeight="1" x14ac:dyDescent="0.2">
      <c r="A19"/>
      <c r="B19"/>
      <c r="C19" s="63" t="s">
        <v>229</v>
      </c>
      <c r="D19" s="224">
        <v>82.019273652274293</v>
      </c>
      <c r="E19" s="224">
        <v>81.135746685927998</v>
      </c>
      <c r="F19" s="230">
        <v>78.411285507313295</v>
      </c>
      <c r="G19" s="230">
        <v>75.290582298449095</v>
      </c>
      <c r="H19" s="230">
        <v>80.934307914711496</v>
      </c>
      <c r="I19" s="230">
        <v>79.535874335146502</v>
      </c>
      <c r="J19" s="230">
        <v>76.489962479951103</v>
      </c>
      <c r="K19" s="230">
        <v>72.602517939312307</v>
      </c>
      <c r="L19" s="230">
        <v>69.546693037417199</v>
      </c>
      <c r="M19" s="230">
        <v>70.042463550862806</v>
      </c>
      <c r="N19" s="225" t="s">
        <v>0</v>
      </c>
      <c r="O19" s="3"/>
      <c r="P19" s="3"/>
    </row>
    <row r="20" spans="1:16" s="8" customFormat="1" ht="12" customHeight="1" x14ac:dyDescent="0.2">
      <c r="A20"/>
      <c r="B20"/>
      <c r="C20" s="63" t="s">
        <v>227</v>
      </c>
      <c r="D20" s="225" t="s">
        <v>0</v>
      </c>
      <c r="E20" s="225" t="s">
        <v>0</v>
      </c>
      <c r="F20" s="225" t="s">
        <v>0</v>
      </c>
      <c r="G20" s="225" t="s">
        <v>0</v>
      </c>
      <c r="H20" s="225" t="s">
        <v>0</v>
      </c>
      <c r="I20" s="225" t="s">
        <v>0</v>
      </c>
      <c r="J20" s="225" t="s">
        <v>0</v>
      </c>
      <c r="K20" s="225" t="s">
        <v>0</v>
      </c>
      <c r="L20" s="225" t="s">
        <v>0</v>
      </c>
      <c r="M20" s="225" t="s">
        <v>0</v>
      </c>
      <c r="N20" s="225" t="s">
        <v>0</v>
      </c>
      <c r="O20" s="3"/>
      <c r="P20" s="3"/>
    </row>
    <row r="21" spans="1:16" s="8" customFormat="1" ht="12" customHeight="1" x14ac:dyDescent="0.2">
      <c r="A21"/>
      <c r="B21"/>
      <c r="C21" s="63" t="s">
        <v>323</v>
      </c>
      <c r="D21" s="224">
        <v>52.258071259106003</v>
      </c>
      <c r="E21" s="224">
        <v>50.275132169515899</v>
      </c>
      <c r="F21" s="224">
        <v>50.189323218777702</v>
      </c>
      <c r="G21" s="225" t="s">
        <v>0</v>
      </c>
      <c r="H21" s="225" t="s">
        <v>0</v>
      </c>
      <c r="I21" s="225" t="s">
        <v>0</v>
      </c>
      <c r="J21" s="225" t="s">
        <v>0</v>
      </c>
      <c r="K21" s="225" t="s">
        <v>0</v>
      </c>
      <c r="L21" s="225" t="s">
        <v>0</v>
      </c>
      <c r="M21" s="225" t="s">
        <v>0</v>
      </c>
      <c r="N21" s="225" t="s">
        <v>0</v>
      </c>
      <c r="O21" s="3"/>
      <c r="P21" s="3"/>
    </row>
    <row r="22" spans="1:16" s="8" customFormat="1" ht="12" customHeight="1" x14ac:dyDescent="0.2">
      <c r="A22"/>
      <c r="B22"/>
      <c r="C22" s="63" t="s">
        <v>221</v>
      </c>
      <c r="D22" s="225" t="s">
        <v>0</v>
      </c>
      <c r="E22" s="225" t="s">
        <v>0</v>
      </c>
      <c r="F22" s="225" t="s">
        <v>0</v>
      </c>
      <c r="G22" s="225" t="s">
        <v>0</v>
      </c>
      <c r="H22" s="225" t="s">
        <v>0</v>
      </c>
      <c r="I22" s="225" t="s">
        <v>0</v>
      </c>
      <c r="J22" s="225" t="s">
        <v>0</v>
      </c>
      <c r="K22" s="225" t="s">
        <v>0</v>
      </c>
      <c r="L22" s="225" t="s">
        <v>0</v>
      </c>
      <c r="M22" s="225" t="s">
        <v>0</v>
      </c>
      <c r="N22" s="225" t="s">
        <v>0</v>
      </c>
      <c r="O22" s="3"/>
      <c r="P22" s="3"/>
    </row>
    <row r="23" spans="1:16" s="8" customFormat="1" ht="12" customHeight="1" x14ac:dyDescent="0.2">
      <c r="A23"/>
      <c r="B23"/>
      <c r="C23" s="63" t="s">
        <v>252</v>
      </c>
      <c r="D23" s="225" t="s">
        <v>0</v>
      </c>
      <c r="E23" s="225" t="s">
        <v>0</v>
      </c>
      <c r="F23" s="225" t="s">
        <v>0</v>
      </c>
      <c r="G23" s="225" t="s">
        <v>0</v>
      </c>
      <c r="H23" s="225" t="s">
        <v>0</v>
      </c>
      <c r="I23" s="225" t="s">
        <v>0</v>
      </c>
      <c r="J23" s="225" t="s">
        <v>0</v>
      </c>
      <c r="K23" s="225" t="s">
        <v>0</v>
      </c>
      <c r="L23" s="225" t="s">
        <v>0</v>
      </c>
      <c r="M23" s="225" t="s">
        <v>0</v>
      </c>
      <c r="N23" s="225" t="s">
        <v>0</v>
      </c>
      <c r="O23" s="3"/>
      <c r="P23" s="3"/>
    </row>
    <row r="24" spans="1:16" s="8" customFormat="1" ht="12" customHeight="1" x14ac:dyDescent="0.2">
      <c r="A24"/>
      <c r="B24"/>
      <c r="C24" s="63" t="s">
        <v>214</v>
      </c>
      <c r="D24" s="225" t="s">
        <v>0</v>
      </c>
      <c r="E24" s="225" t="s">
        <v>0</v>
      </c>
      <c r="F24" s="225" t="s">
        <v>0</v>
      </c>
      <c r="G24" s="225" t="s">
        <v>0</v>
      </c>
      <c r="H24" s="225" t="s">
        <v>0</v>
      </c>
      <c r="I24" s="225" t="s">
        <v>0</v>
      </c>
      <c r="J24" s="225" t="s">
        <v>0</v>
      </c>
      <c r="K24" s="225" t="s">
        <v>0</v>
      </c>
      <c r="L24" s="225" t="s">
        <v>0</v>
      </c>
      <c r="M24" s="225" t="s">
        <v>0</v>
      </c>
      <c r="N24" s="225" t="s">
        <v>0</v>
      </c>
      <c r="O24" s="3"/>
      <c r="P24" s="3"/>
    </row>
    <row r="25" spans="1:16" s="8" customFormat="1" ht="12" customHeight="1" x14ac:dyDescent="0.2">
      <c r="A25"/>
      <c r="B25"/>
      <c r="C25" s="63" t="s">
        <v>219</v>
      </c>
      <c r="D25" s="225" t="s">
        <v>0</v>
      </c>
      <c r="E25" s="225" t="s">
        <v>0</v>
      </c>
      <c r="F25" s="225" t="s">
        <v>0</v>
      </c>
      <c r="G25" s="225" t="s">
        <v>0</v>
      </c>
      <c r="H25" s="225" t="s">
        <v>0</v>
      </c>
      <c r="I25" s="224">
        <v>29.132417264419001</v>
      </c>
      <c r="J25" s="224">
        <v>28.052183491436399</v>
      </c>
      <c r="K25" s="224">
        <v>28.102123087274599</v>
      </c>
      <c r="L25" s="224">
        <v>29.132909417244701</v>
      </c>
      <c r="M25" s="230">
        <v>35.183395793455503</v>
      </c>
      <c r="N25" s="225" t="s">
        <v>0</v>
      </c>
      <c r="O25" s="3"/>
      <c r="P25" s="3"/>
    </row>
    <row r="26" spans="1:16" s="8" customFormat="1" ht="12" customHeight="1" x14ac:dyDescent="0.2">
      <c r="A26"/>
      <c r="B26"/>
      <c r="C26" s="63" t="s">
        <v>215</v>
      </c>
      <c r="D26" s="225" t="s">
        <v>0</v>
      </c>
      <c r="E26" s="225" t="s">
        <v>0</v>
      </c>
      <c r="F26" s="225" t="s">
        <v>0</v>
      </c>
      <c r="G26" s="225" t="s">
        <v>0</v>
      </c>
      <c r="H26" s="225" t="s">
        <v>0</v>
      </c>
      <c r="I26" s="225" t="s">
        <v>0</v>
      </c>
      <c r="J26" s="225" t="s">
        <v>0</v>
      </c>
      <c r="K26" s="225" t="s">
        <v>0</v>
      </c>
      <c r="L26" s="225" t="s">
        <v>0</v>
      </c>
      <c r="M26" s="225" t="s">
        <v>0</v>
      </c>
      <c r="N26" s="225" t="s">
        <v>0</v>
      </c>
      <c r="O26" s="3"/>
      <c r="P26" s="3"/>
    </row>
    <row r="27" spans="1:16" s="8" customFormat="1" ht="12" customHeight="1" x14ac:dyDescent="0.2">
      <c r="A27"/>
      <c r="B27"/>
      <c r="C27" s="63" t="s">
        <v>324</v>
      </c>
      <c r="D27" s="225" t="s">
        <v>0</v>
      </c>
      <c r="E27" s="225" t="s">
        <v>0</v>
      </c>
      <c r="F27" s="224">
        <v>46.980960269414297</v>
      </c>
      <c r="G27" s="225" t="s">
        <v>0</v>
      </c>
      <c r="H27" s="225" t="s">
        <v>0</v>
      </c>
      <c r="I27" s="225" t="s">
        <v>0</v>
      </c>
      <c r="J27" s="225" t="s">
        <v>0</v>
      </c>
      <c r="K27" s="224">
        <v>38.989910323206303</v>
      </c>
      <c r="L27" s="224">
        <v>39.0303505099969</v>
      </c>
      <c r="M27" s="224">
        <v>39.242519577410597</v>
      </c>
      <c r="N27" s="224">
        <v>38.168085536943899</v>
      </c>
      <c r="O27" s="3"/>
      <c r="P27" s="3"/>
    </row>
    <row r="28" spans="1:16" s="8" customFormat="1" ht="12" customHeight="1" x14ac:dyDescent="0.2">
      <c r="A28"/>
      <c r="B28"/>
      <c r="C28" s="63" t="s">
        <v>8</v>
      </c>
      <c r="D28" s="225" t="s">
        <v>0</v>
      </c>
      <c r="E28" s="225" t="s">
        <v>0</v>
      </c>
      <c r="F28" s="230">
        <v>54.973082999450298</v>
      </c>
      <c r="G28" s="230">
        <v>59.312917583664799</v>
      </c>
      <c r="H28" s="230">
        <v>59.204767852401098</v>
      </c>
      <c r="I28" s="230">
        <v>60.164297631290303</v>
      </c>
      <c r="J28" s="230">
        <v>54.863665125570598</v>
      </c>
      <c r="K28" s="230">
        <v>56.959093672498497</v>
      </c>
      <c r="L28" s="230">
        <v>58.159647150393504</v>
      </c>
      <c r="M28" s="230">
        <v>60.602448415205401</v>
      </c>
      <c r="N28" s="230">
        <v>60.797309234860897</v>
      </c>
      <c r="O28" s="3"/>
      <c r="P28" s="3"/>
    </row>
    <row r="29" spans="1:16" s="8" customFormat="1" ht="12" customHeight="1" x14ac:dyDescent="0.2">
      <c r="A29"/>
      <c r="B29"/>
      <c r="C29" s="63" t="s">
        <v>210</v>
      </c>
      <c r="D29" s="225" t="s">
        <v>0</v>
      </c>
      <c r="E29" s="225" t="s">
        <v>0</v>
      </c>
      <c r="F29" s="224">
        <v>54.044554772134198</v>
      </c>
      <c r="G29" s="224">
        <v>54.673588521201502</v>
      </c>
      <c r="H29" s="224">
        <v>53.993188495257101</v>
      </c>
      <c r="I29" s="224">
        <v>53.953664060639198</v>
      </c>
      <c r="J29" s="224">
        <v>53.707148313760101</v>
      </c>
      <c r="K29" s="224">
        <v>53.3782105919366</v>
      </c>
      <c r="L29" s="224">
        <v>52.9261417040385</v>
      </c>
      <c r="M29" s="224">
        <v>52.826141891578203</v>
      </c>
      <c r="N29" s="225" t="s">
        <v>0</v>
      </c>
      <c r="O29" s="3"/>
      <c r="P29" s="3"/>
    </row>
    <row r="30" spans="1:16" s="8" customFormat="1" ht="12" customHeight="1" x14ac:dyDescent="0.2">
      <c r="A30"/>
      <c r="B30"/>
      <c r="C30" s="63" t="s">
        <v>325</v>
      </c>
      <c r="D30" s="225" t="s">
        <v>0</v>
      </c>
      <c r="E30" s="225" t="s">
        <v>0</v>
      </c>
      <c r="F30" s="225" t="s">
        <v>0</v>
      </c>
      <c r="G30" s="225" t="s">
        <v>0</v>
      </c>
      <c r="H30" s="225" t="s">
        <v>0</v>
      </c>
      <c r="I30" s="225" t="s">
        <v>0</v>
      </c>
      <c r="J30" s="225" t="s">
        <v>0</v>
      </c>
      <c r="K30" s="225" t="s">
        <v>0</v>
      </c>
      <c r="L30" s="225" t="s">
        <v>0</v>
      </c>
      <c r="M30" s="225" t="s">
        <v>0</v>
      </c>
      <c r="N30" s="225" t="s">
        <v>0</v>
      </c>
      <c r="O30" s="3"/>
      <c r="P30" s="3"/>
    </row>
    <row r="31" spans="1:16" s="8" customFormat="1" ht="12" customHeight="1" x14ac:dyDescent="0.2">
      <c r="A31"/>
      <c r="B31"/>
      <c r="C31" s="63" t="s">
        <v>326</v>
      </c>
      <c r="D31" s="224">
        <v>38.050421716564301</v>
      </c>
      <c r="E31" s="224">
        <v>36.700326136074501</v>
      </c>
      <c r="F31" s="224">
        <v>36.394178031986797</v>
      </c>
      <c r="G31" s="224">
        <v>36.637482441262399</v>
      </c>
      <c r="H31" s="224">
        <v>35.967467424402997</v>
      </c>
      <c r="I31" s="224">
        <v>36.403209703969402</v>
      </c>
      <c r="J31" s="224">
        <v>35.888400285566</v>
      </c>
      <c r="K31" s="224">
        <v>36.001561820091297</v>
      </c>
      <c r="L31" s="224">
        <v>35.992717911276898</v>
      </c>
      <c r="M31" s="224">
        <v>35.890342694579999</v>
      </c>
      <c r="N31" s="224">
        <v>35.4782609427144</v>
      </c>
      <c r="O31" s="3"/>
      <c r="P31" s="3"/>
    </row>
    <row r="32" spans="1:16" s="8" customFormat="1" ht="12" customHeight="1" x14ac:dyDescent="0.2">
      <c r="A32"/>
      <c r="B32"/>
      <c r="C32" s="63" t="s">
        <v>327</v>
      </c>
      <c r="D32" s="225" t="s">
        <v>0</v>
      </c>
      <c r="E32" s="225" t="s">
        <v>0</v>
      </c>
      <c r="F32" s="224">
        <v>47.232639553360698</v>
      </c>
      <c r="G32" s="224">
        <v>49.979624203405201</v>
      </c>
      <c r="H32" s="224">
        <v>53.315177781124902</v>
      </c>
      <c r="I32" s="224">
        <v>57.007947489419799</v>
      </c>
      <c r="J32" s="224">
        <v>59.621997858301398</v>
      </c>
      <c r="K32" s="225" t="s">
        <v>0</v>
      </c>
      <c r="L32" s="225" t="s">
        <v>0</v>
      </c>
      <c r="M32" s="225" t="s">
        <v>0</v>
      </c>
      <c r="N32" s="225" t="s">
        <v>0</v>
      </c>
      <c r="O32" s="3"/>
      <c r="P32" s="3"/>
    </row>
    <row r="33" spans="1:16" s="8" customFormat="1" ht="12" customHeight="1" x14ac:dyDescent="0.2">
      <c r="A33"/>
      <c r="B33"/>
      <c r="C33" s="63" t="s">
        <v>226</v>
      </c>
      <c r="D33" s="225" t="s">
        <v>0</v>
      </c>
      <c r="E33" s="225" t="s">
        <v>0</v>
      </c>
      <c r="F33" s="225" t="s">
        <v>0</v>
      </c>
      <c r="G33" s="225" t="s">
        <v>0</v>
      </c>
      <c r="H33" s="225" t="s">
        <v>0</v>
      </c>
      <c r="I33" s="225" t="s">
        <v>0</v>
      </c>
      <c r="J33" s="225" t="s">
        <v>0</v>
      </c>
      <c r="K33" s="225" t="s">
        <v>0</v>
      </c>
      <c r="L33" s="225" t="s">
        <v>0</v>
      </c>
      <c r="M33" s="225" t="s">
        <v>0</v>
      </c>
      <c r="N33" s="225" t="s">
        <v>0</v>
      </c>
      <c r="O33" s="3"/>
      <c r="P33" s="3"/>
    </row>
    <row r="34" spans="1:16" s="8" customFormat="1" ht="12" customHeight="1" x14ac:dyDescent="0.2">
      <c r="A34"/>
      <c r="B34"/>
      <c r="C34" s="63" t="s">
        <v>328</v>
      </c>
      <c r="D34" s="224">
        <v>49.255085725395098</v>
      </c>
      <c r="E34" s="224">
        <v>47.020248250886802</v>
      </c>
      <c r="F34" s="224">
        <v>46.5389702640474</v>
      </c>
      <c r="G34" s="225" t="s">
        <v>0</v>
      </c>
      <c r="H34" s="225" t="s">
        <v>0</v>
      </c>
      <c r="I34" s="225" t="s">
        <v>0</v>
      </c>
      <c r="J34" s="225" t="s">
        <v>0</v>
      </c>
      <c r="K34" s="225" t="s">
        <v>0</v>
      </c>
      <c r="L34" s="225" t="s">
        <v>0</v>
      </c>
      <c r="M34" s="224">
        <v>49.043365145815201</v>
      </c>
      <c r="N34" s="224">
        <v>47.117579867113498</v>
      </c>
      <c r="O34" s="3"/>
      <c r="P34" s="3"/>
    </row>
    <row r="35" spans="1:16" s="8" customFormat="1" ht="12" customHeight="1" x14ac:dyDescent="0.2">
      <c r="A35"/>
      <c r="B35"/>
      <c r="C35" s="63" t="s">
        <v>211</v>
      </c>
      <c r="D35" s="225" t="s">
        <v>0</v>
      </c>
      <c r="E35" s="225" t="s">
        <v>0</v>
      </c>
      <c r="F35" s="225" t="s">
        <v>0</v>
      </c>
      <c r="G35" s="225" t="s">
        <v>0</v>
      </c>
      <c r="H35" s="225" t="s">
        <v>0</v>
      </c>
      <c r="I35" s="225" t="s">
        <v>0</v>
      </c>
      <c r="J35" s="225" t="s">
        <v>0</v>
      </c>
      <c r="K35" s="225" t="s">
        <v>0</v>
      </c>
      <c r="L35" s="225" t="s">
        <v>0</v>
      </c>
      <c r="M35" s="225" t="s">
        <v>0</v>
      </c>
      <c r="N35" s="225" t="s">
        <v>0</v>
      </c>
      <c r="O35" s="3"/>
      <c r="P35" s="3"/>
    </row>
    <row r="36" spans="1:16" s="8" customFormat="1" ht="12" customHeight="1" x14ac:dyDescent="0.2">
      <c r="A36"/>
      <c r="B36"/>
      <c r="C36" s="63" t="s">
        <v>228</v>
      </c>
      <c r="D36" s="225" t="s">
        <v>0</v>
      </c>
      <c r="E36" s="225" t="s">
        <v>0</v>
      </c>
      <c r="F36" s="225" t="s">
        <v>0</v>
      </c>
      <c r="G36" s="225" t="s">
        <v>0</v>
      </c>
      <c r="H36" s="225" t="s">
        <v>0</v>
      </c>
      <c r="I36" s="225" t="s">
        <v>0</v>
      </c>
      <c r="J36" s="225" t="s">
        <v>0</v>
      </c>
      <c r="K36" s="225" t="s">
        <v>0</v>
      </c>
      <c r="L36" s="225" t="s">
        <v>0</v>
      </c>
      <c r="M36" s="225" t="s">
        <v>0</v>
      </c>
      <c r="N36" s="225" t="s">
        <v>0</v>
      </c>
      <c r="O36" s="3"/>
      <c r="P36" s="3"/>
    </row>
    <row r="37" spans="1:16" s="8" customFormat="1" ht="12" customHeight="1" x14ac:dyDescent="0.2">
      <c r="A37"/>
      <c r="B37"/>
      <c r="C37" s="135" t="s">
        <v>329</v>
      </c>
      <c r="D37" s="220">
        <v>68.986849967778198</v>
      </c>
      <c r="E37" s="220">
        <v>68.716058242307696</v>
      </c>
      <c r="F37" s="220">
        <v>65.230112789399101</v>
      </c>
      <c r="G37" s="232" t="s">
        <v>0</v>
      </c>
      <c r="H37" s="232" t="s">
        <v>0</v>
      </c>
      <c r="I37" s="232" t="s">
        <v>0</v>
      </c>
      <c r="J37" s="232" t="s">
        <v>0</v>
      </c>
      <c r="K37" s="232" t="s">
        <v>0</v>
      </c>
      <c r="L37" s="232" t="s">
        <v>0</v>
      </c>
      <c r="M37" s="232" t="s">
        <v>0</v>
      </c>
      <c r="N37" s="232" t="s">
        <v>0</v>
      </c>
      <c r="O37" s="3"/>
      <c r="P37" s="3"/>
    </row>
    <row r="38" spans="1:16" s="8" customFormat="1" ht="12" customHeight="1" x14ac:dyDescent="0.2">
      <c r="A38"/>
      <c r="B38"/>
      <c r="C38" s="135" t="s">
        <v>296</v>
      </c>
      <c r="D38" s="232" t="s">
        <v>0</v>
      </c>
      <c r="E38" s="232" t="s">
        <v>0</v>
      </c>
      <c r="F38" s="232" t="s">
        <v>0</v>
      </c>
      <c r="G38" s="232" t="s">
        <v>0</v>
      </c>
      <c r="H38" s="232" t="s">
        <v>0</v>
      </c>
      <c r="I38" s="232" t="s">
        <v>0</v>
      </c>
      <c r="J38" s="232" t="s">
        <v>0</v>
      </c>
      <c r="K38" s="232" t="s">
        <v>0</v>
      </c>
      <c r="L38" s="220">
        <v>55.201702944081298</v>
      </c>
      <c r="M38" s="232" t="s">
        <v>0</v>
      </c>
      <c r="N38" s="232" t="s">
        <v>0</v>
      </c>
      <c r="O38" s="3"/>
      <c r="P38" s="3"/>
    </row>
    <row r="39" spans="1:16" s="8" customFormat="1" ht="12" customHeight="1" x14ac:dyDescent="0.2">
      <c r="A39"/>
      <c r="B39"/>
      <c r="C39" s="169" t="s">
        <v>235</v>
      </c>
      <c r="D39" s="222" t="s">
        <v>0</v>
      </c>
      <c r="E39" s="222" t="s">
        <v>0</v>
      </c>
      <c r="F39" s="222" t="s">
        <v>0</v>
      </c>
      <c r="G39" s="222" t="s">
        <v>0</v>
      </c>
      <c r="H39" s="222" t="s">
        <v>0</v>
      </c>
      <c r="I39" s="222" t="s">
        <v>0</v>
      </c>
      <c r="J39" s="222" t="s">
        <v>0</v>
      </c>
      <c r="K39" s="222" t="s">
        <v>0</v>
      </c>
      <c r="L39" s="222" t="s">
        <v>0</v>
      </c>
      <c r="M39" s="222" t="s">
        <v>0</v>
      </c>
      <c r="N39" s="222" t="s">
        <v>0</v>
      </c>
      <c r="O39" s="3"/>
      <c r="P39" s="3"/>
    </row>
    <row r="40" spans="1:16" s="8" customFormat="1" ht="12" customHeight="1" x14ac:dyDescent="0.2">
      <c r="A40"/>
      <c r="B40"/>
      <c r="C40" s="227" t="s">
        <v>330</v>
      </c>
      <c r="D40" s="233" t="s">
        <v>0</v>
      </c>
      <c r="E40" s="219">
        <v>94.0131666343635</v>
      </c>
      <c r="F40" s="216">
        <v>98.360669921058403</v>
      </c>
      <c r="G40" s="216">
        <v>100.3266263678</v>
      </c>
      <c r="H40" s="216">
        <v>100.00949215283499</v>
      </c>
      <c r="I40" s="216">
        <v>100.49678999171999</v>
      </c>
      <c r="J40" s="216">
        <v>101.674851710368</v>
      </c>
      <c r="K40" s="233" t="s">
        <v>0</v>
      </c>
      <c r="L40" s="233" t="s">
        <v>0</v>
      </c>
      <c r="M40" s="233" t="s">
        <v>0</v>
      </c>
      <c r="N40" s="233" t="s">
        <v>0</v>
      </c>
      <c r="O40" s="3"/>
      <c r="P40" s="3"/>
    </row>
    <row r="41" spans="1:16" s="8" customFormat="1" ht="12" customHeight="1" x14ac:dyDescent="0.2">
      <c r="A41"/>
      <c r="B41"/>
      <c r="C41" s="173" t="s">
        <v>232</v>
      </c>
      <c r="D41" s="232" t="s">
        <v>0</v>
      </c>
      <c r="E41" s="232" t="s">
        <v>0</v>
      </c>
      <c r="F41" s="232" t="s">
        <v>0</v>
      </c>
      <c r="G41" s="232" t="s">
        <v>0</v>
      </c>
      <c r="H41" s="232" t="s">
        <v>0</v>
      </c>
      <c r="I41" s="232" t="s">
        <v>0</v>
      </c>
      <c r="J41" s="232" t="s">
        <v>0</v>
      </c>
      <c r="K41" s="232" t="s">
        <v>0</v>
      </c>
      <c r="L41" s="232" t="s">
        <v>0</v>
      </c>
      <c r="M41" s="217">
        <v>119.284304178852</v>
      </c>
      <c r="N41" s="232" t="s">
        <v>0</v>
      </c>
      <c r="O41" s="3"/>
      <c r="P41" s="3"/>
    </row>
    <row r="42" spans="1:16" ht="12" customHeight="1" x14ac:dyDescent="0.2">
      <c r="A42"/>
      <c r="B42"/>
      <c r="C42" s="169" t="s">
        <v>331</v>
      </c>
      <c r="D42" s="221">
        <v>42.826700375424402</v>
      </c>
      <c r="E42" s="221">
        <v>40.786324920887303</v>
      </c>
      <c r="F42" s="221">
        <v>41.289144293531002</v>
      </c>
      <c r="G42" s="222" t="s">
        <v>0</v>
      </c>
      <c r="H42" s="222" t="s">
        <v>0</v>
      </c>
      <c r="I42" s="222" t="s">
        <v>0</v>
      </c>
      <c r="J42" s="222" t="s">
        <v>0</v>
      </c>
      <c r="K42" s="222" t="s">
        <v>0</v>
      </c>
      <c r="L42" s="222" t="s">
        <v>0</v>
      </c>
      <c r="M42" s="222" t="s">
        <v>0</v>
      </c>
      <c r="N42" s="222" t="s">
        <v>0</v>
      </c>
      <c r="O42" s="3"/>
      <c r="P42" s="3"/>
    </row>
    <row r="43" spans="1:16" ht="12" customHeight="1" x14ac:dyDescent="0.2">
      <c r="A43"/>
      <c r="B43"/>
      <c r="C43" s="228" t="s">
        <v>246</v>
      </c>
      <c r="D43" s="229" t="s">
        <v>0</v>
      </c>
      <c r="E43" s="229" t="s">
        <v>0</v>
      </c>
      <c r="F43" s="229" t="s">
        <v>0</v>
      </c>
      <c r="G43" s="229" t="s">
        <v>0</v>
      </c>
      <c r="H43" s="229" t="s">
        <v>0</v>
      </c>
      <c r="I43" s="229" t="s">
        <v>0</v>
      </c>
      <c r="J43" s="229" t="s">
        <v>0</v>
      </c>
      <c r="K43" s="229" t="s">
        <v>0</v>
      </c>
      <c r="L43" s="229" t="s">
        <v>0</v>
      </c>
      <c r="M43" s="229" t="s">
        <v>0</v>
      </c>
      <c r="N43" s="229" t="s">
        <v>0</v>
      </c>
      <c r="O43" s="3"/>
      <c r="P43" s="3"/>
    </row>
    <row r="44" spans="1:16" ht="12" customHeight="1" x14ac:dyDescent="0.2">
      <c r="A44"/>
      <c r="B44"/>
      <c r="C44" s="170" t="s">
        <v>332</v>
      </c>
      <c r="D44" s="231" t="s">
        <v>0</v>
      </c>
      <c r="E44" s="234">
        <v>56.182658357582497</v>
      </c>
      <c r="F44" s="234">
        <v>61.8350065698855</v>
      </c>
      <c r="G44" s="234">
        <v>60.338101149702602</v>
      </c>
      <c r="H44" s="234">
        <v>60.705168907628</v>
      </c>
      <c r="I44" s="234">
        <v>60.175053216079696</v>
      </c>
      <c r="J44" s="234">
        <v>59.310401162057701</v>
      </c>
      <c r="K44" s="220">
        <v>58.383561207970601</v>
      </c>
      <c r="L44" s="220">
        <v>60.007472941689102</v>
      </c>
      <c r="M44" s="220">
        <v>59.896567296057498</v>
      </c>
      <c r="N44" s="220">
        <v>59.2814314420784</v>
      </c>
      <c r="O44" s="73"/>
    </row>
    <row r="45" spans="1:16" ht="12" customHeight="1" x14ac:dyDescent="0.2">
      <c r="A45"/>
      <c r="B45"/>
      <c r="C45" s="173" t="s">
        <v>333</v>
      </c>
      <c r="D45" s="231" t="s">
        <v>0</v>
      </c>
      <c r="E45" s="231" t="s">
        <v>0</v>
      </c>
      <c r="F45" s="231" t="s">
        <v>0</v>
      </c>
      <c r="G45" s="231" t="s">
        <v>0</v>
      </c>
      <c r="H45" s="231" t="s">
        <v>0</v>
      </c>
      <c r="I45" s="231" t="s">
        <v>0</v>
      </c>
      <c r="J45" s="231" t="s">
        <v>0</v>
      </c>
      <c r="K45" s="220">
        <v>39.546827649993901</v>
      </c>
      <c r="L45" s="232" t="s">
        <v>0</v>
      </c>
      <c r="M45" s="220">
        <v>42.300698600894698</v>
      </c>
      <c r="N45" s="232" t="s">
        <v>0</v>
      </c>
    </row>
    <row r="46" spans="1:16" ht="12" customHeight="1" x14ac:dyDescent="0.2">
      <c r="A46"/>
      <c r="B46"/>
      <c r="C46" s="172" t="s">
        <v>334</v>
      </c>
      <c r="D46" s="235" t="s">
        <v>0</v>
      </c>
      <c r="E46" s="235" t="s">
        <v>0</v>
      </c>
      <c r="F46" s="236">
        <v>32.347965214096398</v>
      </c>
      <c r="G46" s="236">
        <v>29.817861263163699</v>
      </c>
      <c r="H46" s="236">
        <v>31.634274487686</v>
      </c>
      <c r="I46" s="236">
        <v>32.544885145952499</v>
      </c>
      <c r="J46" s="236">
        <v>33.012298056566799</v>
      </c>
      <c r="K46" s="221">
        <v>33.2251067327283</v>
      </c>
      <c r="L46" s="221">
        <v>33.739245615460099</v>
      </c>
      <c r="M46" s="218">
        <v>34.032972373617397</v>
      </c>
      <c r="N46" s="221">
        <v>32.243943695187198</v>
      </c>
    </row>
    <row r="47" spans="1:16" ht="12" customHeight="1" x14ac:dyDescent="0.2">
      <c r="A47"/>
      <c r="B47"/>
      <c r="C47" s="171" t="s">
        <v>335</v>
      </c>
      <c r="D47" s="237" t="s">
        <v>0</v>
      </c>
      <c r="E47" s="237" t="s">
        <v>0</v>
      </c>
      <c r="F47" s="237" t="s">
        <v>0</v>
      </c>
      <c r="G47" s="237" t="s">
        <v>0</v>
      </c>
      <c r="H47" s="237" t="s">
        <v>0</v>
      </c>
      <c r="I47" s="237" t="s">
        <v>0</v>
      </c>
      <c r="J47" s="237" t="s">
        <v>0</v>
      </c>
      <c r="K47" s="233" t="s">
        <v>0</v>
      </c>
      <c r="L47" s="219">
        <v>26.163248651618499</v>
      </c>
      <c r="M47" s="219">
        <v>26.561512589603598</v>
      </c>
      <c r="N47" s="233" t="s">
        <v>0</v>
      </c>
    </row>
    <row r="48" spans="1:16" x14ac:dyDescent="0.2">
      <c r="C48" s="226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3" x14ac:dyDescent="0.2">
      <c r="C49" s="74" t="s">
        <v>157</v>
      </c>
    </row>
    <row r="50" spans="1:3" x14ac:dyDescent="0.2">
      <c r="C50" s="120" t="s">
        <v>155</v>
      </c>
    </row>
    <row r="51" spans="1:3" x14ac:dyDescent="0.2">
      <c r="C51" s="74" t="s">
        <v>156</v>
      </c>
    </row>
    <row r="52" spans="1:3" x14ac:dyDescent="0.2">
      <c r="C52" s="73" t="s">
        <v>160</v>
      </c>
    </row>
    <row r="53" spans="1:3" x14ac:dyDescent="0.2">
      <c r="C53" s="74" t="s">
        <v>158</v>
      </c>
    </row>
    <row r="54" spans="1:3" x14ac:dyDescent="0.2">
      <c r="C54" s="74" t="s">
        <v>159</v>
      </c>
    </row>
    <row r="55" spans="1:3" x14ac:dyDescent="0.2">
      <c r="C55" s="106" t="s">
        <v>151</v>
      </c>
    </row>
    <row r="60" spans="1:3" x14ac:dyDescent="0.2">
      <c r="A60" s="3" t="s">
        <v>63</v>
      </c>
    </row>
    <row r="61" spans="1:3" x14ac:dyDescent="0.2">
      <c r="A61" s="91" t="s">
        <v>153</v>
      </c>
    </row>
    <row r="62" spans="1:3" x14ac:dyDescent="0.2">
      <c r="A62" s="80" t="s">
        <v>152</v>
      </c>
    </row>
  </sheetData>
  <sortState ref="O11:P38">
    <sortCondition descending="1" ref="P11:P3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5.7109375" style="2" customWidth="1"/>
    <col min="4" max="18" width="9.7109375" style="2" customWidth="1"/>
    <col min="19" max="23" width="6.28515625" style="2" customWidth="1"/>
    <col min="24" max="16384" width="9.140625" style="2"/>
  </cols>
  <sheetData>
    <row r="1" spans="1:39" ht="15" x14ac:dyDescent="0.25">
      <c r="A1" s="1"/>
      <c r="C1" s="272" t="s">
        <v>163</v>
      </c>
    </row>
    <row r="2" spans="1:39" s="3" customFormat="1" x14ac:dyDescent="0.2">
      <c r="A2" s="6"/>
      <c r="C2" s="274" t="s">
        <v>14</v>
      </c>
    </row>
    <row r="3" spans="1:39" s="3" customFormat="1" x14ac:dyDescent="0.2">
      <c r="C3" s="3" t="s">
        <v>18</v>
      </c>
    </row>
    <row r="4" spans="1:39" s="3" customFormat="1" x14ac:dyDescent="0.2">
      <c r="C4" s="3" t="s">
        <v>32</v>
      </c>
    </row>
    <row r="5" spans="1:39" s="3" customFormat="1" x14ac:dyDescent="0.2"/>
    <row r="6" spans="1:39" s="3" customFormat="1" ht="15" x14ac:dyDescent="0.25">
      <c r="A6" s="5"/>
      <c r="C6" s="47" t="s">
        <v>164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9" s="3" customFormat="1" x14ac:dyDescent="0.2">
      <c r="C7" s="74" t="s">
        <v>22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3" customFormat="1" x14ac:dyDescent="0.2"/>
    <row r="9" spans="1:39" ht="11.25" customHeight="1" x14ac:dyDescent="0.2"/>
    <row r="10" spans="1:39" ht="12" customHeight="1" x14ac:dyDescent="0.2">
      <c r="C10" s="68"/>
      <c r="D10" s="277" t="s">
        <v>165</v>
      </c>
      <c r="E10" s="278"/>
      <c r="F10" s="278"/>
      <c r="G10" s="278"/>
      <c r="H10" s="278"/>
      <c r="I10" s="278"/>
      <c r="J10" s="277" t="s">
        <v>166</v>
      </c>
      <c r="K10" s="278"/>
      <c r="L10" s="278"/>
      <c r="M10" s="278"/>
      <c r="N10" s="278"/>
      <c r="O10" s="278"/>
    </row>
    <row r="11" spans="1:39" s="8" customFormat="1" ht="12" customHeight="1" x14ac:dyDescent="0.2">
      <c r="B11" s="2"/>
      <c r="C11" s="69"/>
      <c r="D11" s="70">
        <v>2003</v>
      </c>
      <c r="E11" s="71">
        <v>2005</v>
      </c>
      <c r="F11" s="71">
        <v>2007</v>
      </c>
      <c r="G11" s="71">
        <v>2009</v>
      </c>
      <c r="H11" s="71">
        <v>2011</v>
      </c>
      <c r="I11" s="71">
        <v>2013</v>
      </c>
      <c r="J11" s="70">
        <v>2003</v>
      </c>
      <c r="K11" s="71">
        <v>2005</v>
      </c>
      <c r="L11" s="71">
        <v>2007</v>
      </c>
      <c r="M11" s="71">
        <v>2009</v>
      </c>
      <c r="N11" s="71">
        <v>2011</v>
      </c>
      <c r="O11" s="71">
        <v>2013</v>
      </c>
    </row>
    <row r="12" spans="1:39" s="8" customFormat="1" ht="12" customHeight="1" x14ac:dyDescent="0.2">
      <c r="A12" s="2"/>
      <c r="B12" s="105"/>
      <c r="C12" s="65" t="s">
        <v>218</v>
      </c>
      <c r="D12" s="122">
        <v>96.5</v>
      </c>
      <c r="E12" s="123">
        <v>102</v>
      </c>
      <c r="F12" s="123">
        <v>103</v>
      </c>
      <c r="G12" s="123">
        <v>95</v>
      </c>
      <c r="H12" s="123">
        <v>103</v>
      </c>
      <c r="I12" s="144" t="s">
        <v>0</v>
      </c>
      <c r="J12" s="122">
        <v>1216.9000000000001</v>
      </c>
      <c r="K12" s="123">
        <v>1276</v>
      </c>
      <c r="L12" s="123">
        <v>1291</v>
      </c>
      <c r="M12" s="123">
        <v>1120</v>
      </c>
      <c r="N12" s="123">
        <v>1158</v>
      </c>
      <c r="O12" s="144" t="s">
        <v>0</v>
      </c>
      <c r="P12" s="261"/>
    </row>
    <row r="13" spans="1:39" s="8" customFormat="1" ht="12" customHeight="1" x14ac:dyDescent="0.2">
      <c r="A13" s="2"/>
      <c r="B13" s="105"/>
      <c r="C13" s="63" t="s">
        <v>212</v>
      </c>
      <c r="D13" s="84">
        <v>51</v>
      </c>
      <c r="E13" s="88">
        <v>46.4</v>
      </c>
      <c r="F13" s="88">
        <v>48.32</v>
      </c>
      <c r="G13" s="88">
        <v>36.28</v>
      </c>
      <c r="H13" s="88">
        <v>34.82</v>
      </c>
      <c r="I13" s="88">
        <v>24.7</v>
      </c>
      <c r="J13" s="84">
        <v>303.5</v>
      </c>
      <c r="K13" s="88">
        <v>293.18</v>
      </c>
      <c r="L13" s="88">
        <v>305.20999999999998</v>
      </c>
      <c r="M13" s="88">
        <v>202.96</v>
      </c>
      <c r="N13" s="88">
        <v>175.33</v>
      </c>
      <c r="O13" s="88">
        <v>169.3</v>
      </c>
      <c r="P13" s="261"/>
    </row>
    <row r="14" spans="1:39" s="8" customFormat="1" ht="12" customHeight="1" x14ac:dyDescent="0.2">
      <c r="A14" s="2"/>
      <c r="B14" s="105"/>
      <c r="C14" s="63" t="s">
        <v>236</v>
      </c>
      <c r="D14" s="87" t="s">
        <v>0</v>
      </c>
      <c r="E14" s="83" t="s">
        <v>0</v>
      </c>
      <c r="F14" s="83" t="s">
        <v>0</v>
      </c>
      <c r="G14" s="83" t="s">
        <v>0</v>
      </c>
      <c r="H14" s="83" t="s">
        <v>0</v>
      </c>
      <c r="I14" s="83" t="s">
        <v>0</v>
      </c>
      <c r="J14" s="87" t="s">
        <v>0</v>
      </c>
      <c r="K14" s="83" t="s">
        <v>0</v>
      </c>
      <c r="L14" s="83" t="s">
        <v>0</v>
      </c>
      <c r="M14" s="85">
        <v>253.3</v>
      </c>
      <c r="N14" s="85">
        <v>234</v>
      </c>
      <c r="O14" s="85">
        <v>214.7</v>
      </c>
      <c r="P14" s="261"/>
    </row>
    <row r="15" spans="1:39" s="8" customFormat="1" ht="12" customHeight="1" x14ac:dyDescent="0.2">
      <c r="A15" s="2"/>
      <c r="B15" s="103"/>
      <c r="C15" s="63" t="s">
        <v>240</v>
      </c>
      <c r="D15" s="87" t="s">
        <v>0</v>
      </c>
      <c r="E15" s="83" t="s">
        <v>0</v>
      </c>
      <c r="F15" s="83" t="s">
        <v>0</v>
      </c>
      <c r="G15" s="83" t="s">
        <v>0</v>
      </c>
      <c r="H15" s="83" t="s">
        <v>0</v>
      </c>
      <c r="I15" s="83" t="s">
        <v>0</v>
      </c>
      <c r="J15" s="87" t="s">
        <v>0</v>
      </c>
      <c r="K15" s="83" t="s">
        <v>0</v>
      </c>
      <c r="L15" s="83" t="s">
        <v>0</v>
      </c>
      <c r="M15" s="83" t="s">
        <v>0</v>
      </c>
      <c r="N15" s="83" t="s">
        <v>0</v>
      </c>
      <c r="O15" s="83" t="s">
        <v>0</v>
      </c>
    </row>
    <row r="16" spans="1:39" s="8" customFormat="1" ht="12" customHeight="1" x14ac:dyDescent="0.2">
      <c r="A16" s="2"/>
      <c r="B16" s="105"/>
      <c r="C16" s="63" t="s">
        <v>217</v>
      </c>
      <c r="D16" s="124" t="s">
        <v>0</v>
      </c>
      <c r="E16" s="94" t="s">
        <v>0</v>
      </c>
      <c r="F16" s="94" t="s">
        <v>0</v>
      </c>
      <c r="G16" s="94" t="s">
        <v>0</v>
      </c>
      <c r="H16" s="94" t="s">
        <v>0</v>
      </c>
      <c r="I16" s="94" t="s">
        <v>0</v>
      </c>
      <c r="J16" s="124" t="s">
        <v>0</v>
      </c>
      <c r="K16" s="94" t="s">
        <v>0</v>
      </c>
      <c r="L16" s="94" t="s">
        <v>0</v>
      </c>
      <c r="M16" s="94" t="s">
        <v>0</v>
      </c>
      <c r="N16" s="94" t="s">
        <v>0</v>
      </c>
      <c r="O16" s="94" t="s">
        <v>0</v>
      </c>
    </row>
    <row r="17" spans="1:16" s="8" customFormat="1" ht="12" customHeight="1" x14ac:dyDescent="0.2">
      <c r="A17" s="2"/>
      <c r="B17" s="105"/>
      <c r="C17" s="63" t="s">
        <v>239</v>
      </c>
      <c r="D17" s="124" t="s">
        <v>0</v>
      </c>
      <c r="E17" s="94" t="s">
        <v>0</v>
      </c>
      <c r="F17" s="94" t="s">
        <v>0</v>
      </c>
      <c r="G17" s="94" t="s">
        <v>0</v>
      </c>
      <c r="H17" s="100">
        <v>7.17</v>
      </c>
      <c r="I17" s="100">
        <v>7.9039999999999999</v>
      </c>
      <c r="J17" s="124" t="s">
        <v>0</v>
      </c>
      <c r="K17" s="94" t="s">
        <v>0</v>
      </c>
      <c r="L17" s="94" t="s">
        <v>0</v>
      </c>
      <c r="M17" s="94" t="s">
        <v>0</v>
      </c>
      <c r="N17" s="100">
        <v>21.63</v>
      </c>
      <c r="O17" s="100">
        <v>19.943000000000001</v>
      </c>
      <c r="P17" s="261"/>
    </row>
    <row r="18" spans="1:16" s="8" customFormat="1" ht="12" customHeight="1" x14ac:dyDescent="0.2">
      <c r="A18" s="2"/>
      <c r="B18" s="105"/>
      <c r="C18" s="63" t="s">
        <v>225</v>
      </c>
      <c r="D18" s="124" t="s">
        <v>0</v>
      </c>
      <c r="E18" s="94" t="s">
        <v>0</v>
      </c>
      <c r="F18" s="94" t="s">
        <v>0</v>
      </c>
      <c r="G18" s="94" t="s">
        <v>0</v>
      </c>
      <c r="H18" s="94" t="s">
        <v>0</v>
      </c>
      <c r="I18" s="94" t="s">
        <v>0</v>
      </c>
      <c r="J18" s="124" t="s">
        <v>0</v>
      </c>
      <c r="K18" s="94" t="s">
        <v>0</v>
      </c>
      <c r="L18" s="94" t="s">
        <v>0</v>
      </c>
      <c r="M18" s="94" t="s">
        <v>0</v>
      </c>
      <c r="N18" s="94" t="s">
        <v>0</v>
      </c>
      <c r="O18" s="94" t="s">
        <v>0</v>
      </c>
    </row>
    <row r="19" spans="1:16" s="8" customFormat="1" ht="12" customHeight="1" x14ac:dyDescent="0.2">
      <c r="A19" s="2"/>
      <c r="B19" s="105"/>
      <c r="C19" s="63" t="s">
        <v>222</v>
      </c>
      <c r="D19" s="124" t="s">
        <v>0</v>
      </c>
      <c r="E19" s="94" t="s">
        <v>0</v>
      </c>
      <c r="F19" s="94" t="s">
        <v>0</v>
      </c>
      <c r="G19" s="94" t="s">
        <v>0</v>
      </c>
      <c r="H19" s="94" t="s">
        <v>0</v>
      </c>
      <c r="I19" s="94" t="s">
        <v>0</v>
      </c>
      <c r="J19" s="124" t="s">
        <v>0</v>
      </c>
      <c r="K19" s="94" t="s">
        <v>0</v>
      </c>
      <c r="L19" s="94" t="s">
        <v>0</v>
      </c>
      <c r="M19" s="94" t="s">
        <v>0</v>
      </c>
      <c r="N19" s="94" t="s">
        <v>0</v>
      </c>
      <c r="O19" s="94" t="s">
        <v>0</v>
      </c>
    </row>
    <row r="20" spans="1:16" s="8" customFormat="1" ht="12" customHeight="1" x14ac:dyDescent="0.2">
      <c r="A20" s="2"/>
      <c r="B20" s="105"/>
      <c r="C20" s="63" t="s">
        <v>229</v>
      </c>
      <c r="D20" s="99">
        <v>424</v>
      </c>
      <c r="E20" s="100">
        <v>485.4</v>
      </c>
      <c r="F20" s="100">
        <v>446.2</v>
      </c>
      <c r="G20" s="100">
        <v>384.6</v>
      </c>
      <c r="H20" s="100">
        <v>370.8</v>
      </c>
      <c r="I20" s="94" t="s">
        <v>0</v>
      </c>
      <c r="J20" s="99">
        <v>1338.3</v>
      </c>
      <c r="K20" s="100">
        <v>1208.7</v>
      </c>
      <c r="L20" s="100">
        <v>993.2</v>
      </c>
      <c r="M20" s="100">
        <v>794.2</v>
      </c>
      <c r="N20" s="86">
        <v>738.4</v>
      </c>
      <c r="O20" s="94" t="s">
        <v>0</v>
      </c>
      <c r="P20" s="261"/>
    </row>
    <row r="21" spans="1:16" s="8" customFormat="1" ht="12" customHeight="1" x14ac:dyDescent="0.2">
      <c r="A21" s="2"/>
      <c r="B21" s="105"/>
      <c r="C21" s="63" t="s">
        <v>227</v>
      </c>
      <c r="D21" s="124" t="s">
        <v>0</v>
      </c>
      <c r="E21" s="94" t="s">
        <v>0</v>
      </c>
      <c r="F21" s="94" t="s">
        <v>0</v>
      </c>
      <c r="G21" s="94" t="s">
        <v>0</v>
      </c>
      <c r="H21" s="94" t="s">
        <v>0</v>
      </c>
      <c r="I21" s="94" t="s">
        <v>0</v>
      </c>
      <c r="J21" s="124" t="s">
        <v>0</v>
      </c>
      <c r="K21" s="94" t="s">
        <v>0</v>
      </c>
      <c r="L21" s="94" t="s">
        <v>0</v>
      </c>
      <c r="M21" s="100">
        <v>1819</v>
      </c>
      <c r="N21" s="100">
        <v>1767</v>
      </c>
      <c r="O21" s="94" t="s">
        <v>0</v>
      </c>
      <c r="P21" s="263"/>
    </row>
    <row r="22" spans="1:16" s="8" customFormat="1" ht="12" customHeight="1" x14ac:dyDescent="0.2">
      <c r="A22" s="2"/>
      <c r="B22" s="105"/>
      <c r="C22" s="63" t="s">
        <v>213</v>
      </c>
      <c r="D22" s="124" t="s">
        <v>0</v>
      </c>
      <c r="E22" s="94" t="s">
        <v>0</v>
      </c>
      <c r="F22" s="94" t="s">
        <v>0</v>
      </c>
      <c r="G22" s="94" t="s">
        <v>0</v>
      </c>
      <c r="H22" s="94" t="s">
        <v>0</v>
      </c>
      <c r="I22" s="94" t="s">
        <v>0</v>
      </c>
      <c r="J22" s="124" t="s">
        <v>0</v>
      </c>
      <c r="K22" s="94" t="s">
        <v>0</v>
      </c>
      <c r="L22" s="94" t="s">
        <v>0</v>
      </c>
      <c r="M22" s="100">
        <v>180.9</v>
      </c>
      <c r="N22" s="86">
        <v>286.2</v>
      </c>
      <c r="O22" s="86">
        <v>124.79900000000001</v>
      </c>
      <c r="P22" s="263"/>
    </row>
    <row r="23" spans="1:16" s="8" customFormat="1" ht="12" customHeight="1" x14ac:dyDescent="0.2">
      <c r="A23" s="2"/>
      <c r="B23" s="105"/>
      <c r="C23" s="63" t="s">
        <v>221</v>
      </c>
      <c r="D23" s="124" t="s">
        <v>0</v>
      </c>
      <c r="E23" s="94" t="s">
        <v>0</v>
      </c>
      <c r="F23" s="94" t="s">
        <v>0</v>
      </c>
      <c r="G23" s="94" t="s">
        <v>0</v>
      </c>
      <c r="H23" s="94" t="s">
        <v>0</v>
      </c>
      <c r="I23" s="94" t="s">
        <v>0</v>
      </c>
      <c r="J23" s="124" t="s">
        <v>0</v>
      </c>
      <c r="K23" s="94" t="s">
        <v>0</v>
      </c>
      <c r="L23" s="94" t="s">
        <v>0</v>
      </c>
      <c r="M23" s="94" t="s">
        <v>0</v>
      </c>
      <c r="N23" s="94" t="s">
        <v>0</v>
      </c>
      <c r="O23" s="94" t="s">
        <v>0</v>
      </c>
    </row>
    <row r="24" spans="1:16" s="8" customFormat="1" ht="12" customHeight="1" x14ac:dyDescent="0.2">
      <c r="A24" s="2"/>
      <c r="B24" s="105"/>
      <c r="C24" s="63" t="s">
        <v>252</v>
      </c>
      <c r="D24" s="99">
        <v>2.7</v>
      </c>
      <c r="E24" s="100">
        <v>2.57</v>
      </c>
      <c r="F24" s="100">
        <v>2.52</v>
      </c>
      <c r="G24" s="100">
        <v>2.5</v>
      </c>
      <c r="H24" s="100">
        <v>2.37</v>
      </c>
      <c r="I24" s="94" t="s">
        <v>0</v>
      </c>
      <c r="J24" s="99">
        <v>15.9</v>
      </c>
      <c r="K24" s="100">
        <v>2.59</v>
      </c>
      <c r="L24" s="100">
        <v>3.7</v>
      </c>
      <c r="M24" s="100">
        <v>3.1</v>
      </c>
      <c r="N24" s="100">
        <v>2.27</v>
      </c>
      <c r="O24" s="94" t="s">
        <v>0</v>
      </c>
      <c r="P24" s="261"/>
    </row>
    <row r="25" spans="1:16" s="8" customFormat="1" ht="12" customHeight="1" x14ac:dyDescent="0.2">
      <c r="A25" s="2"/>
      <c r="B25" s="104"/>
      <c r="C25" s="63" t="s">
        <v>214</v>
      </c>
      <c r="D25" s="84">
        <v>74.900000000000006</v>
      </c>
      <c r="E25" s="85">
        <v>56.9</v>
      </c>
      <c r="F25" s="85">
        <v>58.6</v>
      </c>
      <c r="G25" s="83" t="s">
        <v>0</v>
      </c>
      <c r="H25" s="83" t="s">
        <v>0</v>
      </c>
      <c r="I25" s="83" t="s">
        <v>0</v>
      </c>
      <c r="J25" s="87" t="s">
        <v>0</v>
      </c>
      <c r="K25" s="83" t="s">
        <v>0</v>
      </c>
      <c r="L25" s="83" t="s">
        <v>0</v>
      </c>
      <c r="M25" s="83" t="s">
        <v>0</v>
      </c>
      <c r="N25" s="83" t="s">
        <v>0</v>
      </c>
      <c r="O25" s="83" t="s">
        <v>0</v>
      </c>
    </row>
    <row r="26" spans="1:16" s="8" customFormat="1" ht="12" customHeight="1" x14ac:dyDescent="0.2">
      <c r="A26" s="2"/>
      <c r="B26" s="105"/>
      <c r="C26" s="63" t="s">
        <v>219</v>
      </c>
      <c r="D26" s="99">
        <v>8.5</v>
      </c>
      <c r="E26" s="94" t="s">
        <v>0</v>
      </c>
      <c r="F26" s="94" t="s">
        <v>0</v>
      </c>
      <c r="G26" s="100">
        <v>11.44</v>
      </c>
      <c r="H26" s="100">
        <v>7.89</v>
      </c>
      <c r="I26" s="94" t="s">
        <v>0</v>
      </c>
      <c r="J26" s="124" t="s">
        <v>0</v>
      </c>
      <c r="K26" s="94" t="s">
        <v>0</v>
      </c>
      <c r="L26" s="94" t="s">
        <v>0</v>
      </c>
      <c r="M26" s="100">
        <v>25.46</v>
      </c>
      <c r="N26" s="100">
        <v>28.72</v>
      </c>
      <c r="O26" s="94" t="s">
        <v>0</v>
      </c>
      <c r="P26" s="261"/>
    </row>
    <row r="27" spans="1:16" s="8" customFormat="1" ht="12" customHeight="1" x14ac:dyDescent="0.2">
      <c r="A27" s="2"/>
      <c r="B27" s="105"/>
      <c r="C27" s="63" t="s">
        <v>215</v>
      </c>
      <c r="D27" s="87" t="s">
        <v>0</v>
      </c>
      <c r="E27" s="83" t="s">
        <v>0</v>
      </c>
      <c r="F27" s="83" t="s">
        <v>0</v>
      </c>
      <c r="G27" s="83" t="s">
        <v>0</v>
      </c>
      <c r="H27" s="83" t="s">
        <v>0</v>
      </c>
      <c r="I27" s="83" t="s">
        <v>0</v>
      </c>
      <c r="J27" s="87" t="s">
        <v>0</v>
      </c>
      <c r="K27" s="83" t="s">
        <v>0</v>
      </c>
      <c r="L27" s="83" t="s">
        <v>0</v>
      </c>
      <c r="M27" s="83" t="s">
        <v>0</v>
      </c>
      <c r="N27" s="83" t="s">
        <v>0</v>
      </c>
      <c r="O27" s="83" t="s">
        <v>0</v>
      </c>
    </row>
    <row r="28" spans="1:16" s="8" customFormat="1" ht="12" customHeight="1" x14ac:dyDescent="0.2">
      <c r="A28" s="2"/>
      <c r="B28" s="105"/>
      <c r="C28" s="63" t="s">
        <v>209</v>
      </c>
      <c r="D28" s="87" t="s">
        <v>0</v>
      </c>
      <c r="E28" s="85">
        <v>11.4</v>
      </c>
      <c r="F28" s="83" t="s">
        <v>0</v>
      </c>
      <c r="G28" s="83" t="s">
        <v>0</v>
      </c>
      <c r="H28" s="85">
        <v>7.3</v>
      </c>
      <c r="I28" s="85">
        <v>6.4</v>
      </c>
      <c r="J28" s="87" t="s">
        <v>0</v>
      </c>
      <c r="K28" s="83" t="s">
        <v>0</v>
      </c>
      <c r="L28" s="83" t="s">
        <v>0</v>
      </c>
      <c r="M28" s="83" t="s">
        <v>0</v>
      </c>
      <c r="N28" s="83" t="s">
        <v>0</v>
      </c>
      <c r="O28" s="83" t="s">
        <v>0</v>
      </c>
    </row>
    <row r="29" spans="1:16" s="8" customFormat="1" ht="12" customHeight="1" x14ac:dyDescent="0.2">
      <c r="A29" s="2"/>
      <c r="B29" s="103"/>
      <c r="C29" s="63" t="s">
        <v>8</v>
      </c>
      <c r="D29" s="99">
        <v>1.5</v>
      </c>
      <c r="E29" s="86">
        <v>2.37</v>
      </c>
      <c r="F29" s="86">
        <v>1.94</v>
      </c>
      <c r="G29" s="86">
        <v>1.88</v>
      </c>
      <c r="H29" s="86">
        <v>1.89</v>
      </c>
      <c r="I29" s="86">
        <v>1.75</v>
      </c>
      <c r="J29" s="124" t="s">
        <v>0</v>
      </c>
      <c r="K29" s="86">
        <v>1</v>
      </c>
      <c r="L29" s="86">
        <v>1</v>
      </c>
      <c r="M29" s="86">
        <v>1</v>
      </c>
      <c r="N29" s="86">
        <v>1</v>
      </c>
      <c r="O29" s="86">
        <v>1</v>
      </c>
      <c r="P29" s="261"/>
    </row>
    <row r="30" spans="1:16" s="8" customFormat="1" ht="12" customHeight="1" x14ac:dyDescent="0.2">
      <c r="A30" s="2"/>
      <c r="B30" s="105"/>
      <c r="C30" s="63" t="s">
        <v>210</v>
      </c>
      <c r="D30" s="84">
        <v>207.5</v>
      </c>
      <c r="E30" s="85">
        <v>143.4</v>
      </c>
      <c r="F30" s="85">
        <v>143.6</v>
      </c>
      <c r="G30" s="85">
        <v>140.80000000000001</v>
      </c>
      <c r="H30" s="85">
        <v>134.1</v>
      </c>
      <c r="I30" s="83" t="s">
        <v>0</v>
      </c>
      <c r="J30" s="84">
        <v>3955.5</v>
      </c>
      <c r="K30" s="85">
        <v>3433</v>
      </c>
      <c r="L30" s="85">
        <v>3448.6</v>
      </c>
      <c r="M30" s="85">
        <v>3896.6</v>
      </c>
      <c r="N30" s="85">
        <v>3602.4</v>
      </c>
      <c r="O30" s="83" t="s">
        <v>0</v>
      </c>
      <c r="P30" s="261"/>
    </row>
    <row r="31" spans="1:16" s="8" customFormat="1" ht="12" customHeight="1" x14ac:dyDescent="0.2">
      <c r="A31" s="2"/>
      <c r="B31" s="105"/>
      <c r="C31" s="63" t="s">
        <v>220</v>
      </c>
      <c r="D31" s="87" t="s">
        <v>0</v>
      </c>
      <c r="E31" s="83" t="s">
        <v>0</v>
      </c>
      <c r="F31" s="83" t="s">
        <v>0</v>
      </c>
      <c r="G31" s="83" t="s">
        <v>0</v>
      </c>
      <c r="H31" s="83" t="s">
        <v>0</v>
      </c>
      <c r="I31" s="83" t="s">
        <v>0</v>
      </c>
      <c r="J31" s="87" t="s">
        <v>0</v>
      </c>
      <c r="K31" s="83" t="s">
        <v>0</v>
      </c>
      <c r="L31" s="83" t="s">
        <v>0</v>
      </c>
      <c r="M31" s="83" t="s">
        <v>0</v>
      </c>
      <c r="N31" s="83" t="s">
        <v>0</v>
      </c>
      <c r="O31" s="83" t="s">
        <v>0</v>
      </c>
    </row>
    <row r="32" spans="1:16" s="8" customFormat="1" ht="12" customHeight="1" x14ac:dyDescent="0.2">
      <c r="A32" s="2"/>
      <c r="B32" s="105"/>
      <c r="C32" s="63" t="s">
        <v>223</v>
      </c>
      <c r="D32" s="99">
        <v>19.399999999999999</v>
      </c>
      <c r="E32" s="100">
        <v>20.3</v>
      </c>
      <c r="F32" s="100">
        <v>19</v>
      </c>
      <c r="G32" s="100">
        <v>12.5</v>
      </c>
      <c r="H32" s="100">
        <v>13.2</v>
      </c>
      <c r="I32" s="100">
        <v>12.5</v>
      </c>
      <c r="J32" s="99">
        <v>616.29999999999995</v>
      </c>
      <c r="K32" s="100">
        <v>650.79999999999995</v>
      </c>
      <c r="L32" s="100">
        <v>685.2</v>
      </c>
      <c r="M32" s="100">
        <v>573.20000000000005</v>
      </c>
      <c r="N32" s="100">
        <v>652.20000000000005</v>
      </c>
      <c r="O32" s="100">
        <v>627.70000000000005</v>
      </c>
      <c r="P32" s="261"/>
    </row>
    <row r="33" spans="1:16" s="8" customFormat="1" ht="12" customHeight="1" x14ac:dyDescent="0.2">
      <c r="A33" s="2"/>
      <c r="B33" s="105"/>
      <c r="C33" s="63" t="s">
        <v>4</v>
      </c>
      <c r="D33" s="87" t="s">
        <v>0</v>
      </c>
      <c r="E33" s="85">
        <v>8.1</v>
      </c>
      <c r="F33" s="85">
        <v>8.6999999999999993</v>
      </c>
      <c r="G33" s="85">
        <v>17.100000000000001</v>
      </c>
      <c r="H33" s="83" t="s">
        <v>0</v>
      </c>
      <c r="I33" s="83" t="s">
        <v>0</v>
      </c>
      <c r="J33" s="87" t="s">
        <v>0</v>
      </c>
      <c r="K33" s="83" t="s">
        <v>0</v>
      </c>
      <c r="L33" s="83" t="s">
        <v>0</v>
      </c>
      <c r="M33" s="85">
        <v>280.60000000000002</v>
      </c>
      <c r="N33" s="83" t="s">
        <v>0</v>
      </c>
      <c r="O33" s="83" t="s">
        <v>0</v>
      </c>
      <c r="P33" s="261"/>
    </row>
    <row r="34" spans="1:16" s="8" customFormat="1" ht="12" customHeight="1" x14ac:dyDescent="0.2">
      <c r="A34" s="2"/>
      <c r="B34" s="105"/>
      <c r="C34" s="63" t="s">
        <v>226</v>
      </c>
      <c r="D34" s="87" t="s">
        <v>0</v>
      </c>
      <c r="E34" s="83" t="s">
        <v>0</v>
      </c>
      <c r="F34" s="83" t="s">
        <v>0</v>
      </c>
      <c r="G34" s="83" t="s">
        <v>0</v>
      </c>
      <c r="H34" s="83" t="s">
        <v>0</v>
      </c>
      <c r="I34" s="83" t="s">
        <v>0</v>
      </c>
      <c r="J34" s="87" t="s">
        <v>0</v>
      </c>
      <c r="K34" s="83" t="s">
        <v>0</v>
      </c>
      <c r="L34" s="83" t="s">
        <v>0</v>
      </c>
      <c r="M34" s="83" t="s">
        <v>0</v>
      </c>
      <c r="N34" s="83" t="s">
        <v>0</v>
      </c>
      <c r="O34" s="83" t="s">
        <v>0</v>
      </c>
    </row>
    <row r="35" spans="1:16" s="8" customFormat="1" ht="12" customHeight="1" x14ac:dyDescent="0.2">
      <c r="A35" s="2"/>
      <c r="B35" s="105"/>
      <c r="C35" s="63" t="s">
        <v>336</v>
      </c>
      <c r="D35" s="99">
        <v>12.8</v>
      </c>
      <c r="E35" s="100">
        <v>12.4</v>
      </c>
      <c r="F35" s="94" t="s">
        <v>0</v>
      </c>
      <c r="G35" s="94" t="s">
        <v>0</v>
      </c>
      <c r="H35" s="94" t="s">
        <v>0</v>
      </c>
      <c r="I35" s="100">
        <v>10.74</v>
      </c>
      <c r="J35" s="124" t="s">
        <v>0</v>
      </c>
      <c r="K35" s="94" t="s">
        <v>0</v>
      </c>
      <c r="L35" s="94" t="s">
        <v>0</v>
      </c>
      <c r="M35" s="100">
        <v>152</v>
      </c>
      <c r="N35" s="94" t="s">
        <v>0</v>
      </c>
      <c r="O35" s="100">
        <v>305.47000000000003</v>
      </c>
      <c r="P35" s="261"/>
    </row>
    <row r="36" spans="1:16" s="8" customFormat="1" ht="12" customHeight="1" x14ac:dyDescent="0.2">
      <c r="A36" s="2"/>
      <c r="B36" s="105"/>
      <c r="C36" s="63" t="s">
        <v>211</v>
      </c>
      <c r="D36" s="87" t="s">
        <v>0</v>
      </c>
      <c r="E36" s="83" t="s">
        <v>0</v>
      </c>
      <c r="F36" s="83" t="s">
        <v>0</v>
      </c>
      <c r="G36" s="83" t="s">
        <v>0</v>
      </c>
      <c r="H36" s="83" t="s">
        <v>0</v>
      </c>
      <c r="I36" s="83" t="s">
        <v>0</v>
      </c>
      <c r="J36" s="87" t="s">
        <v>0</v>
      </c>
      <c r="K36" s="83" t="s">
        <v>0</v>
      </c>
      <c r="L36" s="83" t="s">
        <v>0</v>
      </c>
      <c r="M36" s="83" t="s">
        <v>0</v>
      </c>
      <c r="N36" s="83" t="s">
        <v>0</v>
      </c>
      <c r="O36" s="83" t="s">
        <v>0</v>
      </c>
    </row>
    <row r="37" spans="1:16" s="8" customFormat="1" ht="12" customHeight="1" x14ac:dyDescent="0.2">
      <c r="A37" s="2"/>
      <c r="B37" s="105"/>
      <c r="C37" s="63" t="s">
        <v>228</v>
      </c>
      <c r="D37" s="87" t="s">
        <v>0</v>
      </c>
      <c r="E37" s="83" t="s">
        <v>0</v>
      </c>
      <c r="F37" s="83" t="s">
        <v>0</v>
      </c>
      <c r="G37" s="83" t="s">
        <v>0</v>
      </c>
      <c r="H37" s="83" t="s">
        <v>0</v>
      </c>
      <c r="I37" s="83" t="s">
        <v>0</v>
      </c>
      <c r="J37" s="87" t="s">
        <v>0</v>
      </c>
      <c r="K37" s="83" t="s">
        <v>0</v>
      </c>
      <c r="L37" s="83" t="s">
        <v>0</v>
      </c>
      <c r="M37" s="83" t="s">
        <v>0</v>
      </c>
      <c r="N37" s="83" t="s">
        <v>0</v>
      </c>
      <c r="O37" s="83" t="s">
        <v>0</v>
      </c>
    </row>
    <row r="38" spans="1:16" s="8" customFormat="1" ht="12" customHeight="1" x14ac:dyDescent="0.2">
      <c r="A38" s="2"/>
      <c r="B38" s="105"/>
      <c r="C38" s="63" t="s">
        <v>224</v>
      </c>
      <c r="D38" s="84">
        <v>90</v>
      </c>
      <c r="E38" s="85">
        <v>102</v>
      </c>
      <c r="F38" s="83" t="s">
        <v>0</v>
      </c>
      <c r="G38" s="83" t="s">
        <v>0</v>
      </c>
      <c r="H38" s="83" t="s">
        <v>0</v>
      </c>
      <c r="I38" s="83" t="s">
        <v>0</v>
      </c>
      <c r="J38" s="87" t="s">
        <v>0</v>
      </c>
      <c r="K38" s="83" t="s">
        <v>0</v>
      </c>
      <c r="L38" s="83" t="s">
        <v>0</v>
      </c>
      <c r="M38" s="83" t="s">
        <v>0</v>
      </c>
      <c r="N38" s="83" t="s">
        <v>0</v>
      </c>
      <c r="O38" s="83" t="s">
        <v>0</v>
      </c>
    </row>
    <row r="39" spans="1:16" s="8" customFormat="1" ht="12" customHeight="1" x14ac:dyDescent="0.2">
      <c r="A39" s="2"/>
      <c r="B39" s="105"/>
      <c r="C39" s="64" t="s">
        <v>237</v>
      </c>
      <c r="D39" s="142" t="s">
        <v>0</v>
      </c>
      <c r="E39" s="129" t="s">
        <v>0</v>
      </c>
      <c r="F39" s="129" t="s">
        <v>0</v>
      </c>
      <c r="G39" s="129" t="s">
        <v>0</v>
      </c>
      <c r="H39" s="126">
        <v>263</v>
      </c>
      <c r="I39" s="129" t="s">
        <v>0</v>
      </c>
      <c r="J39" s="142" t="s">
        <v>0</v>
      </c>
      <c r="K39" s="129" t="s">
        <v>0</v>
      </c>
      <c r="L39" s="129" t="s">
        <v>0</v>
      </c>
      <c r="M39" s="129" t="s">
        <v>0</v>
      </c>
      <c r="N39" s="129" t="s">
        <v>0</v>
      </c>
      <c r="O39" s="129" t="s">
        <v>0</v>
      </c>
    </row>
    <row r="40" spans="1:16" s="8" customFormat="1" ht="12" customHeight="1" x14ac:dyDescent="0.2">
      <c r="A40" s="2"/>
      <c r="B40" s="105"/>
      <c r="C40" s="62" t="s">
        <v>235</v>
      </c>
      <c r="D40" s="127">
        <v>5</v>
      </c>
      <c r="E40" s="97" t="s">
        <v>0</v>
      </c>
      <c r="F40" s="97" t="s">
        <v>0</v>
      </c>
      <c r="G40" s="97" t="s">
        <v>0</v>
      </c>
      <c r="H40" s="97" t="s">
        <v>0</v>
      </c>
      <c r="I40" s="97" t="s">
        <v>0</v>
      </c>
      <c r="J40" s="243" t="s">
        <v>0</v>
      </c>
      <c r="K40" s="97" t="s">
        <v>0</v>
      </c>
      <c r="L40" s="97" t="s">
        <v>0</v>
      </c>
      <c r="M40" s="97" t="s">
        <v>0</v>
      </c>
      <c r="N40" s="128">
        <v>10.44</v>
      </c>
      <c r="O40" s="97" t="s">
        <v>0</v>
      </c>
    </row>
    <row r="41" spans="1:16" s="8" customFormat="1" ht="12" customHeight="1" x14ac:dyDescent="0.2">
      <c r="A41" s="2"/>
      <c r="B41" s="105"/>
      <c r="C41" s="10" t="s">
        <v>233</v>
      </c>
      <c r="D41" s="130">
        <v>89.7</v>
      </c>
      <c r="E41" s="146">
        <v>185.4</v>
      </c>
      <c r="F41" s="146">
        <v>191.45</v>
      </c>
      <c r="G41" s="146">
        <v>165.09</v>
      </c>
      <c r="H41" s="118" t="s">
        <v>0</v>
      </c>
      <c r="I41" s="118" t="s">
        <v>0</v>
      </c>
      <c r="J41" s="130">
        <v>791</v>
      </c>
      <c r="K41" s="146">
        <v>968.97</v>
      </c>
      <c r="L41" s="146">
        <v>999.79</v>
      </c>
      <c r="M41" s="131">
        <v>862.12</v>
      </c>
      <c r="N41" s="118" t="s">
        <v>0</v>
      </c>
      <c r="O41" s="118" t="s">
        <v>0</v>
      </c>
    </row>
    <row r="42" spans="1:16" s="8" customFormat="1" ht="12" customHeight="1" x14ac:dyDescent="0.2">
      <c r="A42" s="2"/>
      <c r="B42" s="105"/>
      <c r="C42" s="64" t="s">
        <v>232</v>
      </c>
      <c r="D42" s="142" t="s">
        <v>0</v>
      </c>
      <c r="E42" s="129" t="s">
        <v>0</v>
      </c>
      <c r="F42" s="129" t="s">
        <v>0</v>
      </c>
      <c r="G42" s="129" t="s">
        <v>0</v>
      </c>
      <c r="H42" s="129" t="s">
        <v>0</v>
      </c>
      <c r="I42" s="129" t="s">
        <v>0</v>
      </c>
      <c r="J42" s="142" t="s">
        <v>0</v>
      </c>
      <c r="K42" s="129" t="s">
        <v>0</v>
      </c>
      <c r="L42" s="129" t="s">
        <v>0</v>
      </c>
      <c r="M42" s="129" t="s">
        <v>0</v>
      </c>
      <c r="N42" s="129" t="s">
        <v>0</v>
      </c>
      <c r="O42" s="129" t="s">
        <v>0</v>
      </c>
    </row>
    <row r="43" spans="1:16" s="8" customFormat="1" ht="12" customHeight="1" x14ac:dyDescent="0.2">
      <c r="A43" s="2"/>
      <c r="B43" s="105"/>
      <c r="C43" s="62" t="s">
        <v>263</v>
      </c>
      <c r="D43" s="127">
        <v>39.799999999999997</v>
      </c>
      <c r="E43" s="128">
        <v>193.5</v>
      </c>
      <c r="F43" s="97" t="s">
        <v>0</v>
      </c>
      <c r="G43" s="97" t="s">
        <v>0</v>
      </c>
      <c r="H43" s="128">
        <v>202.6</v>
      </c>
      <c r="I43" s="128">
        <v>352.9</v>
      </c>
      <c r="J43" s="243" t="s">
        <v>0</v>
      </c>
      <c r="K43" s="97" t="s">
        <v>0</v>
      </c>
      <c r="L43" s="97" t="s">
        <v>0</v>
      </c>
      <c r="M43" s="97" t="s">
        <v>0</v>
      </c>
      <c r="N43" s="128">
        <v>254.2</v>
      </c>
      <c r="O43" s="128">
        <v>421.3</v>
      </c>
    </row>
    <row r="44" spans="1:16" s="8" customFormat="1" ht="12" customHeight="1" x14ac:dyDescent="0.2">
      <c r="A44" s="2"/>
      <c r="B44" s="105"/>
      <c r="C44" s="10" t="s">
        <v>231</v>
      </c>
      <c r="D44" s="244" t="s">
        <v>0</v>
      </c>
      <c r="E44" s="131">
        <v>36.799999999999997</v>
      </c>
      <c r="F44" s="131">
        <v>28.6</v>
      </c>
      <c r="G44" s="131">
        <v>18.600000000000001</v>
      </c>
      <c r="H44" s="131">
        <v>13.9</v>
      </c>
      <c r="I44" s="131">
        <v>15.6</v>
      </c>
      <c r="J44" s="130">
        <v>176.3</v>
      </c>
      <c r="K44" s="131">
        <v>109.2</v>
      </c>
      <c r="L44" s="131">
        <v>103.7</v>
      </c>
      <c r="M44" s="131">
        <v>88.2</v>
      </c>
      <c r="N44" s="131">
        <v>75.3</v>
      </c>
      <c r="O44" s="131">
        <v>55.7</v>
      </c>
    </row>
    <row r="45" spans="1:16" s="8" customFormat="1" ht="12" customHeight="1" x14ac:dyDescent="0.2">
      <c r="A45" s="2"/>
      <c r="B45" s="105"/>
      <c r="C45" s="135" t="s">
        <v>234</v>
      </c>
      <c r="D45" s="245" t="s">
        <v>0</v>
      </c>
      <c r="E45" s="158" t="s">
        <v>0</v>
      </c>
      <c r="F45" s="158" t="s">
        <v>0</v>
      </c>
      <c r="G45" s="158" t="s">
        <v>0</v>
      </c>
      <c r="H45" s="158" t="s">
        <v>0</v>
      </c>
      <c r="I45" s="158" t="s">
        <v>0</v>
      </c>
      <c r="J45" s="245" t="s">
        <v>0</v>
      </c>
      <c r="K45" s="158" t="s">
        <v>0</v>
      </c>
      <c r="L45" s="158" t="s">
        <v>0</v>
      </c>
      <c r="M45" s="158" t="s">
        <v>0</v>
      </c>
      <c r="N45" s="158" t="s">
        <v>0</v>
      </c>
      <c r="O45" s="158" t="s">
        <v>0</v>
      </c>
    </row>
    <row r="46" spans="1:16" s="8" customFormat="1" ht="12" customHeight="1" x14ac:dyDescent="0.2">
      <c r="A46" s="2"/>
      <c r="B46" s="105"/>
      <c r="C46" s="241" t="s">
        <v>78</v>
      </c>
      <c r="D46" s="246" t="s">
        <v>0</v>
      </c>
      <c r="E46" s="247" t="s">
        <v>0</v>
      </c>
      <c r="F46" s="247" t="s">
        <v>0</v>
      </c>
      <c r="G46" s="247" t="s">
        <v>0</v>
      </c>
      <c r="H46" s="242">
        <v>4</v>
      </c>
      <c r="I46" s="242">
        <v>5</v>
      </c>
      <c r="J46" s="246" t="s">
        <v>0</v>
      </c>
      <c r="K46" s="247" t="s">
        <v>0</v>
      </c>
      <c r="L46" s="247" t="s">
        <v>0</v>
      </c>
      <c r="M46" s="247" t="s">
        <v>0</v>
      </c>
      <c r="N46" s="242">
        <v>4</v>
      </c>
      <c r="O46" s="242">
        <v>5</v>
      </c>
    </row>
    <row r="47" spans="1:16" ht="12" customHeight="1" x14ac:dyDescent="0.2">
      <c r="C47" s="3"/>
    </row>
    <row r="48" spans="1:16" ht="12" customHeight="1" x14ac:dyDescent="0.2">
      <c r="C48" s="74" t="s">
        <v>168</v>
      </c>
      <c r="P48" s="73"/>
    </row>
    <row r="49" spans="1:16" ht="12" customHeight="1" x14ac:dyDescent="0.2">
      <c r="C49" s="106" t="s">
        <v>162</v>
      </c>
      <c r="P49" s="73"/>
    </row>
    <row r="50" spans="1:16" ht="12" customHeight="1" x14ac:dyDescent="0.2"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73"/>
    </row>
    <row r="51" spans="1:16" ht="12" customHeight="1" x14ac:dyDescent="0.2"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73"/>
    </row>
    <row r="55" spans="1:16" x14ac:dyDescent="0.2">
      <c r="A55" s="3" t="s">
        <v>17</v>
      </c>
    </row>
    <row r="56" spans="1:16" x14ac:dyDescent="0.2">
      <c r="A56" s="91" t="s">
        <v>167</v>
      </c>
    </row>
  </sheetData>
  <mergeCells count="2">
    <mergeCell ref="D10:I10"/>
    <mergeCell ref="J10:O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36.5703125" style="2" customWidth="1"/>
    <col min="4" max="8" width="23.42578125" style="2" customWidth="1"/>
    <col min="9" max="11" width="9.7109375" style="2" customWidth="1"/>
    <col min="12" max="14" width="6.28515625" style="2" customWidth="1"/>
    <col min="15" max="16384" width="9.140625" style="2"/>
  </cols>
  <sheetData>
    <row r="1" spans="1:30" ht="15" x14ac:dyDescent="0.25">
      <c r="A1" s="1"/>
      <c r="C1" s="272" t="s">
        <v>180</v>
      </c>
    </row>
    <row r="2" spans="1:30" s="3" customFormat="1" x14ac:dyDescent="0.2">
      <c r="A2" s="6"/>
      <c r="C2" s="274"/>
    </row>
    <row r="3" spans="1:30" s="3" customFormat="1" x14ac:dyDescent="0.2">
      <c r="C3" s="3" t="s">
        <v>18</v>
      </c>
      <c r="D3" s="74"/>
    </row>
    <row r="4" spans="1:30" s="3" customFormat="1" x14ac:dyDescent="0.2">
      <c r="C4" s="3" t="s">
        <v>32</v>
      </c>
    </row>
    <row r="5" spans="1:30" s="3" customFormat="1" x14ac:dyDescent="0.2"/>
    <row r="6" spans="1:30" s="3" customFormat="1" ht="15" x14ac:dyDescent="0.25">
      <c r="A6" s="5"/>
      <c r="C6" s="47" t="s">
        <v>181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0" s="3" customFormat="1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3" customFormat="1" x14ac:dyDescent="0.2"/>
    <row r="9" spans="1:30" ht="11.25" customHeight="1" x14ac:dyDescent="0.2"/>
    <row r="10" spans="1:30" s="8" customFormat="1" ht="24" customHeight="1" x14ac:dyDescent="0.2">
      <c r="B10" s="2"/>
      <c r="C10" s="293" t="s">
        <v>171</v>
      </c>
      <c r="D10" s="297" t="s">
        <v>173</v>
      </c>
      <c r="E10" s="250" t="s">
        <v>138</v>
      </c>
      <c r="F10" s="250" t="s">
        <v>174</v>
      </c>
      <c r="G10" s="250" t="s">
        <v>141</v>
      </c>
      <c r="H10" s="250" t="s">
        <v>143</v>
      </c>
    </row>
    <row r="11" spans="1:30" s="8" customFormat="1" ht="12" customHeight="1" x14ac:dyDescent="0.2">
      <c r="B11" s="2"/>
      <c r="C11" s="294"/>
      <c r="D11" s="298"/>
      <c r="E11" s="295" t="s">
        <v>172</v>
      </c>
      <c r="F11" s="296"/>
      <c r="G11" s="296"/>
      <c r="H11" s="296"/>
    </row>
    <row r="12" spans="1:30" s="8" customFormat="1" ht="12" customHeight="1" x14ac:dyDescent="0.2">
      <c r="A12" s="2"/>
      <c r="B12" s="2"/>
      <c r="C12" s="132" t="s">
        <v>192</v>
      </c>
      <c r="D12" s="251">
        <v>1386.94</v>
      </c>
      <c r="E12" s="162">
        <v>2.4110632038876951</v>
      </c>
      <c r="F12" s="162">
        <v>87.796876577213141</v>
      </c>
      <c r="G12" s="162">
        <v>6.8207709057349266</v>
      </c>
      <c r="H12" s="162">
        <v>2.897025105628217</v>
      </c>
    </row>
    <row r="13" spans="1:30" s="8" customFormat="1" ht="12" customHeight="1" x14ac:dyDescent="0.2">
      <c r="A13" s="2"/>
      <c r="B13" s="2"/>
      <c r="C13" s="65" t="s">
        <v>175</v>
      </c>
      <c r="D13" s="252">
        <v>2940.6</v>
      </c>
      <c r="E13" s="255">
        <v>0.38291505135006459</v>
      </c>
      <c r="F13" s="255">
        <v>94.268856695912405</v>
      </c>
      <c r="G13" s="255">
        <v>0.80901856763925739</v>
      </c>
      <c r="H13" s="255">
        <v>4.539209685098279</v>
      </c>
    </row>
    <row r="14" spans="1:30" s="8" customFormat="1" ht="12" customHeight="1" x14ac:dyDescent="0.2">
      <c r="A14" s="2"/>
      <c r="B14" s="2"/>
      <c r="C14" s="63" t="s">
        <v>176</v>
      </c>
      <c r="D14" s="248">
        <v>1660.71</v>
      </c>
      <c r="E14" s="81">
        <v>19.553082717632822</v>
      </c>
      <c r="F14" s="81">
        <v>75.123290640750042</v>
      </c>
      <c r="G14" s="81">
        <v>1.0652070499966881</v>
      </c>
      <c r="H14" s="81">
        <v>4.2578174395288757</v>
      </c>
    </row>
    <row r="15" spans="1:30" s="8" customFormat="1" ht="12" customHeight="1" x14ac:dyDescent="0.2">
      <c r="A15" s="2"/>
      <c r="B15" s="2"/>
      <c r="C15" s="63" t="s">
        <v>177</v>
      </c>
      <c r="D15" s="248">
        <v>1284.51</v>
      </c>
      <c r="E15" s="81">
        <v>1.8388334851421944</v>
      </c>
      <c r="F15" s="81">
        <v>74.889257382192426</v>
      </c>
      <c r="G15" s="81">
        <v>8.3424807903402858</v>
      </c>
      <c r="H15" s="81">
        <v>15.304668706354954</v>
      </c>
    </row>
    <row r="16" spans="1:30" s="8" customFormat="1" ht="12" customHeight="1" x14ac:dyDescent="0.2">
      <c r="A16" s="2"/>
      <c r="B16" s="2"/>
      <c r="C16" s="63" t="s">
        <v>182</v>
      </c>
      <c r="D16" s="249">
        <v>3865.12</v>
      </c>
      <c r="E16" s="93">
        <v>4.6570352278842569E-3</v>
      </c>
      <c r="F16" s="93">
        <v>88.118609512770632</v>
      </c>
      <c r="G16" s="93">
        <v>0.22612493273171339</v>
      </c>
      <c r="H16" s="93">
        <v>11.650867243449103</v>
      </c>
    </row>
    <row r="17" spans="1:9" s="8" customFormat="1" ht="12" customHeight="1" x14ac:dyDescent="0.2">
      <c r="A17" s="2"/>
      <c r="B17" s="2"/>
      <c r="C17" s="63" t="s">
        <v>183</v>
      </c>
      <c r="D17" s="249">
        <v>15936.53</v>
      </c>
      <c r="E17" s="93">
        <v>0.28958625246524805</v>
      </c>
      <c r="F17" s="93">
        <v>88.976207493099182</v>
      </c>
      <c r="G17" s="93">
        <v>0.24886220526049269</v>
      </c>
      <c r="H17" s="93">
        <v>10.485344049175072</v>
      </c>
    </row>
    <row r="18" spans="1:9" s="8" customFormat="1" ht="12" customHeight="1" x14ac:dyDescent="0.2">
      <c r="A18" s="2"/>
      <c r="B18" s="2"/>
      <c r="C18" s="63" t="s">
        <v>184</v>
      </c>
      <c r="D18" s="249">
        <v>5490.91</v>
      </c>
      <c r="E18" s="93">
        <v>0.91697004685926375</v>
      </c>
      <c r="F18" s="93">
        <v>91.725779515599413</v>
      </c>
      <c r="G18" s="93">
        <v>5.7003301820645398E-2</v>
      </c>
      <c r="H18" s="93">
        <v>7.3002471357206735</v>
      </c>
    </row>
    <row r="19" spans="1:9" s="8" customFormat="1" ht="12" customHeight="1" x14ac:dyDescent="0.2">
      <c r="A19" s="2"/>
      <c r="B19" s="2"/>
      <c r="C19" s="63" t="s">
        <v>185</v>
      </c>
      <c r="D19" s="249">
        <v>4634.87</v>
      </c>
      <c r="E19" s="93">
        <v>1.8865685553208611</v>
      </c>
      <c r="F19" s="93">
        <v>82.856045584881571</v>
      </c>
      <c r="G19" s="93">
        <v>0.33528448478598105</v>
      </c>
      <c r="H19" s="93">
        <v>14.921885619229883</v>
      </c>
    </row>
    <row r="20" spans="1:9" s="8" customFormat="1" ht="12" customHeight="1" x14ac:dyDescent="0.2">
      <c r="A20" s="2"/>
      <c r="B20" s="2"/>
      <c r="C20" s="63" t="s">
        <v>178</v>
      </c>
      <c r="D20" s="249">
        <v>1318</v>
      </c>
      <c r="E20" s="93">
        <v>93.095599393019725</v>
      </c>
      <c r="F20" s="93">
        <v>0</v>
      </c>
      <c r="G20" s="93">
        <v>0</v>
      </c>
      <c r="H20" s="93">
        <v>6.9044006069802739</v>
      </c>
    </row>
    <row r="21" spans="1:9" s="8" customFormat="1" ht="12" customHeight="1" x14ac:dyDescent="0.2">
      <c r="A21" s="2"/>
      <c r="B21" s="2"/>
      <c r="C21" s="63" t="s">
        <v>179</v>
      </c>
      <c r="D21" s="249">
        <v>1339.4</v>
      </c>
      <c r="E21" s="93">
        <v>88.993579214573685</v>
      </c>
      <c r="F21" s="93">
        <v>2.6758249962669853</v>
      </c>
      <c r="G21" s="93">
        <v>0.60698820367328654</v>
      </c>
      <c r="H21" s="93">
        <v>7.7236075854860378</v>
      </c>
    </row>
    <row r="22" spans="1:9" s="8" customFormat="1" ht="12" customHeight="1" x14ac:dyDescent="0.2">
      <c r="A22" s="2"/>
      <c r="B22" s="2"/>
      <c r="C22" s="63" t="s">
        <v>186</v>
      </c>
      <c r="D22" s="249">
        <v>1299.93</v>
      </c>
      <c r="E22" s="93">
        <v>3.7232774072450048</v>
      </c>
      <c r="F22" s="93">
        <v>89.96099789988692</v>
      </c>
      <c r="G22" s="93">
        <v>0</v>
      </c>
      <c r="H22" s="93">
        <v>6.315724692868077</v>
      </c>
    </row>
    <row r="23" spans="1:9" s="8" customFormat="1" ht="12" customHeight="1" x14ac:dyDescent="0.2">
      <c r="A23" s="2"/>
      <c r="B23" s="2"/>
      <c r="C23" s="63" t="s">
        <v>187</v>
      </c>
      <c r="D23" s="249">
        <v>1764.01</v>
      </c>
      <c r="E23" s="93">
        <v>0.36621107590093027</v>
      </c>
      <c r="F23" s="93">
        <v>98.221665410060041</v>
      </c>
      <c r="G23" s="93">
        <v>9.5237555342656779E-2</v>
      </c>
      <c r="H23" s="93">
        <v>1.3168859586963793</v>
      </c>
    </row>
    <row r="24" spans="1:9" s="8" customFormat="1" ht="12" customHeight="1" x14ac:dyDescent="0.2">
      <c r="A24" s="2"/>
      <c r="B24" s="2"/>
      <c r="C24" s="63" t="s">
        <v>188</v>
      </c>
      <c r="D24" s="249">
        <v>3633.82</v>
      </c>
      <c r="E24" s="93">
        <v>1.8440649234139281</v>
      </c>
      <c r="F24" s="93">
        <v>93.578383078963725</v>
      </c>
      <c r="G24" s="93">
        <v>0.38279276353809488</v>
      </c>
      <c r="H24" s="93">
        <v>4.1944840415870894</v>
      </c>
    </row>
    <row r="25" spans="1:9" s="8" customFormat="1" ht="12" customHeight="1" x14ac:dyDescent="0.2">
      <c r="A25" s="2"/>
      <c r="B25" s="2"/>
      <c r="C25" s="135" t="s">
        <v>189</v>
      </c>
      <c r="D25" s="253">
        <v>7776.75</v>
      </c>
      <c r="E25" s="161">
        <v>1.1401935255730222</v>
      </c>
      <c r="F25" s="161">
        <v>90.672710322435464</v>
      </c>
      <c r="G25" s="161">
        <v>0.65425788407753893</v>
      </c>
      <c r="H25" s="161">
        <v>7.5328382679139727</v>
      </c>
    </row>
    <row r="26" spans="1:9" s="8" customFormat="1" ht="12" customHeight="1" x14ac:dyDescent="0.2">
      <c r="A26" s="2"/>
      <c r="B26" s="2"/>
      <c r="C26" s="135" t="s">
        <v>190</v>
      </c>
      <c r="D26" s="254">
        <v>1628.5</v>
      </c>
      <c r="E26" s="160">
        <v>0.21983420325452871</v>
      </c>
      <c r="F26" s="160">
        <v>98.168252993552358</v>
      </c>
      <c r="G26" s="160">
        <v>9.3337427080135094E-2</v>
      </c>
      <c r="H26" s="160">
        <v>1.5185753761129874</v>
      </c>
    </row>
    <row r="27" spans="1:9" ht="12" customHeight="1" x14ac:dyDescent="0.2">
      <c r="C27" s="150"/>
      <c r="D27" s="151"/>
      <c r="E27" s="151"/>
      <c r="F27" s="151"/>
      <c r="G27" s="151"/>
      <c r="H27" s="151"/>
    </row>
    <row r="28" spans="1:9" ht="12" customHeight="1" x14ac:dyDescent="0.2">
      <c r="C28" s="98" t="s">
        <v>194</v>
      </c>
    </row>
    <row r="29" spans="1:9" ht="12" customHeight="1" x14ac:dyDescent="0.2">
      <c r="C29" s="98" t="s">
        <v>191</v>
      </c>
    </row>
    <row r="30" spans="1:9" ht="12" customHeight="1" x14ac:dyDescent="0.2">
      <c r="C30" s="73" t="s">
        <v>193</v>
      </c>
    </row>
    <row r="31" spans="1:9" ht="12" customHeight="1" x14ac:dyDescent="0.2">
      <c r="C31" s="106" t="s">
        <v>169</v>
      </c>
      <c r="I31" s="73"/>
    </row>
    <row r="32" spans="1:9" ht="12" customHeight="1" x14ac:dyDescent="0.2">
      <c r="C32" s="120"/>
      <c r="D32" s="120"/>
      <c r="E32" s="120"/>
      <c r="F32" s="120"/>
      <c r="G32" s="120"/>
      <c r="H32" s="120"/>
      <c r="I32" s="73"/>
    </row>
    <row r="33" spans="1:9" ht="12" customHeight="1" x14ac:dyDescent="0.2">
      <c r="C33" s="120"/>
      <c r="D33" s="120"/>
      <c r="E33" s="120"/>
      <c r="F33" s="120"/>
      <c r="G33" s="120"/>
      <c r="H33" s="120"/>
      <c r="I33" s="73"/>
    </row>
    <row r="35" spans="1:9" x14ac:dyDescent="0.2">
      <c r="A35" s="3" t="s">
        <v>17</v>
      </c>
    </row>
    <row r="36" spans="1:9" x14ac:dyDescent="0.2">
      <c r="A36" s="2" t="s">
        <v>170</v>
      </c>
    </row>
  </sheetData>
  <mergeCells count="3">
    <mergeCell ref="C10:C11"/>
    <mergeCell ref="E11:H11"/>
    <mergeCell ref="D10:D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L15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6.42578125" style="2" customWidth="1"/>
    <col min="4" max="14" width="10.5703125" style="2" customWidth="1"/>
    <col min="15" max="16384" width="9.140625" style="2"/>
  </cols>
  <sheetData>
    <row r="1" spans="1:38" ht="15" x14ac:dyDescent="0.25">
      <c r="A1" s="1"/>
      <c r="C1" s="272" t="s">
        <v>207</v>
      </c>
    </row>
    <row r="2" spans="1:38" s="3" customFormat="1" x14ac:dyDescent="0.2">
      <c r="A2" s="6"/>
      <c r="C2" s="274" t="s">
        <v>64</v>
      </c>
    </row>
    <row r="3" spans="1:38" s="3" customFormat="1" x14ac:dyDescent="0.2">
      <c r="C3" s="3" t="s">
        <v>18</v>
      </c>
    </row>
    <row r="4" spans="1:38" s="3" customFormat="1" x14ac:dyDescent="0.2">
      <c r="C4" s="3" t="s">
        <v>32</v>
      </c>
    </row>
    <row r="5" spans="1:38" s="3" customFormat="1" x14ac:dyDescent="0.2"/>
    <row r="6" spans="1:38" s="3" customFormat="1" ht="15" x14ac:dyDescent="0.25">
      <c r="C6" s="47" t="s">
        <v>208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8" s="3" customFormat="1" x14ac:dyDescent="0.2">
      <c r="C7" s="74" t="s">
        <v>65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8" s="3" customFormat="1" x14ac:dyDescent="0.2"/>
    <row r="9" spans="1:38" ht="11.25" customHeight="1" x14ac:dyDescent="0.2"/>
    <row r="10" spans="1:38" ht="12" customHeight="1" x14ac:dyDescent="0.2">
      <c r="C10" s="72"/>
      <c r="D10" s="78">
        <v>2003</v>
      </c>
      <c r="E10" s="78">
        <v>2004</v>
      </c>
      <c r="F10" s="78">
        <v>2005</v>
      </c>
      <c r="G10" s="78">
        <v>2006</v>
      </c>
      <c r="H10" s="78">
        <v>2007</v>
      </c>
      <c r="I10" s="79">
        <v>2008</v>
      </c>
      <c r="J10" s="79">
        <v>2009</v>
      </c>
      <c r="K10" s="78">
        <v>2010</v>
      </c>
      <c r="L10" s="78">
        <v>2011</v>
      </c>
      <c r="M10" s="79">
        <v>2012</v>
      </c>
      <c r="N10" s="79">
        <v>2013</v>
      </c>
    </row>
    <row r="11" spans="1:38" s="8" customFormat="1" ht="12" customHeight="1" x14ac:dyDescent="0.2">
      <c r="C11" s="65" t="s">
        <v>337</v>
      </c>
      <c r="D11" s="92">
        <v>51.4</v>
      </c>
      <c r="E11" s="92">
        <v>53.2</v>
      </c>
      <c r="F11" s="92">
        <v>54.4</v>
      </c>
      <c r="G11" s="92">
        <v>57.4</v>
      </c>
      <c r="H11" s="92">
        <v>68.7</v>
      </c>
      <c r="I11" s="111">
        <v>71</v>
      </c>
      <c r="J11" s="92">
        <v>72.8</v>
      </c>
      <c r="K11" s="92">
        <v>75</v>
      </c>
      <c r="L11" s="92">
        <v>77</v>
      </c>
      <c r="M11" s="92">
        <v>82</v>
      </c>
      <c r="N11" s="92">
        <v>84</v>
      </c>
      <c r="O11" s="2"/>
      <c r="P11" s="2"/>
      <c r="Q11" s="2"/>
      <c r="R11" s="154" t="s">
        <v>69</v>
      </c>
      <c r="S11" s="154" t="s">
        <v>69</v>
      </c>
      <c r="T11" s="154" t="s">
        <v>69</v>
      </c>
      <c r="U11" s="154" t="s">
        <v>69</v>
      </c>
      <c r="V11" s="154" t="s">
        <v>69</v>
      </c>
      <c r="W11" s="154" t="s">
        <v>69</v>
      </c>
      <c r="X11" s="154"/>
    </row>
    <row r="12" spans="1:38" s="8" customFormat="1" ht="12" customHeight="1" x14ac:dyDescent="0.2">
      <c r="C12" s="63" t="s">
        <v>212</v>
      </c>
      <c r="D12" s="81">
        <v>40.1</v>
      </c>
      <c r="E12" s="93">
        <v>40.5</v>
      </c>
      <c r="F12" s="81">
        <v>40.82</v>
      </c>
      <c r="G12" s="81">
        <v>41.36</v>
      </c>
      <c r="H12" s="81">
        <v>42.28</v>
      </c>
      <c r="I12" s="93">
        <v>43.94</v>
      </c>
      <c r="J12" s="93">
        <v>45.28</v>
      </c>
      <c r="K12" s="93">
        <v>47.75</v>
      </c>
      <c r="L12" s="93">
        <v>55.8</v>
      </c>
      <c r="M12" s="93">
        <v>56.07</v>
      </c>
      <c r="N12" s="93">
        <v>56.44</v>
      </c>
      <c r="O12" s="2"/>
      <c r="P12" s="2"/>
      <c r="Q12" s="2"/>
      <c r="R12" s="154"/>
      <c r="S12" s="154" t="s">
        <v>69</v>
      </c>
      <c r="T12" s="154" t="s">
        <v>69</v>
      </c>
      <c r="U12" s="154" t="s">
        <v>69</v>
      </c>
      <c r="V12" s="154" t="s">
        <v>69</v>
      </c>
      <c r="W12" s="154" t="s">
        <v>69</v>
      </c>
      <c r="X12" s="154" t="s">
        <v>69</v>
      </c>
    </row>
    <row r="13" spans="1:38" s="8" customFormat="1" ht="12" hidden="1" customHeight="1" x14ac:dyDescent="0.2">
      <c r="C13" s="63" t="s">
        <v>236</v>
      </c>
      <c r="D13" s="81">
        <v>70.7</v>
      </c>
      <c r="E13" s="93">
        <v>71.099999999999994</v>
      </c>
      <c r="F13" s="81">
        <v>73.02</v>
      </c>
      <c r="G13" s="81">
        <v>72</v>
      </c>
      <c r="H13" s="81">
        <v>73.099999999999994</v>
      </c>
      <c r="I13" s="93">
        <v>75.599999999999994</v>
      </c>
      <c r="J13" s="93">
        <v>75.900000000000006</v>
      </c>
      <c r="K13" s="93">
        <v>77</v>
      </c>
      <c r="L13" s="93">
        <v>78.2</v>
      </c>
      <c r="M13" s="93">
        <v>78.099999999999994</v>
      </c>
      <c r="N13" s="93">
        <v>80</v>
      </c>
      <c r="O13" s="2"/>
      <c r="P13" s="2"/>
      <c r="Q13" s="2"/>
      <c r="R13" s="154" t="s">
        <v>69</v>
      </c>
      <c r="S13" s="154" t="s">
        <v>69</v>
      </c>
      <c r="T13" s="154" t="s">
        <v>69</v>
      </c>
      <c r="U13" s="154" t="s">
        <v>69</v>
      </c>
      <c r="V13" s="154" t="s">
        <v>69</v>
      </c>
      <c r="W13" s="154" t="s">
        <v>69</v>
      </c>
      <c r="X13" s="154"/>
    </row>
    <row r="14" spans="1:38" s="8" customFormat="1" ht="12" hidden="1" customHeight="1" x14ac:dyDescent="0.2">
      <c r="C14" s="63" t="s">
        <v>240</v>
      </c>
      <c r="D14" s="83" t="s">
        <v>0</v>
      </c>
      <c r="E14" s="94" t="s">
        <v>0</v>
      </c>
      <c r="F14" s="83" t="s">
        <v>0</v>
      </c>
      <c r="G14" s="83" t="s">
        <v>0</v>
      </c>
      <c r="H14" s="83" t="s">
        <v>0</v>
      </c>
      <c r="I14" s="94" t="s">
        <v>0</v>
      </c>
      <c r="J14" s="93">
        <v>89.7</v>
      </c>
      <c r="K14" s="93">
        <v>90.4</v>
      </c>
      <c r="L14" s="93">
        <v>90.8</v>
      </c>
      <c r="M14" s="93">
        <v>90.7</v>
      </c>
      <c r="N14" s="93">
        <v>90.84</v>
      </c>
      <c r="O14" s="2"/>
      <c r="P14" s="2"/>
      <c r="Q14" s="2"/>
      <c r="R14" s="154" t="s">
        <v>69</v>
      </c>
      <c r="S14" s="154" t="s">
        <v>69</v>
      </c>
      <c r="T14" s="154" t="s">
        <v>69</v>
      </c>
      <c r="U14" s="154" t="s">
        <v>69</v>
      </c>
      <c r="V14" s="154" t="s">
        <v>69</v>
      </c>
      <c r="W14" s="154" t="s">
        <v>69</v>
      </c>
      <c r="X14" s="154" t="s">
        <v>69</v>
      </c>
    </row>
    <row r="15" spans="1:38" s="8" customFormat="1" ht="12" hidden="1" customHeight="1" x14ac:dyDescent="0.2">
      <c r="C15" s="63" t="s">
        <v>217</v>
      </c>
      <c r="D15" s="94" t="s">
        <v>0</v>
      </c>
      <c r="E15" s="93">
        <v>93.9</v>
      </c>
      <c r="F15" s="93">
        <v>97.3</v>
      </c>
      <c r="G15" s="94" t="s">
        <v>0</v>
      </c>
      <c r="H15" s="93">
        <v>96</v>
      </c>
      <c r="I15" s="94" t="s">
        <v>0</v>
      </c>
      <c r="J15" s="94" t="s">
        <v>0</v>
      </c>
      <c r="K15" s="93">
        <v>96.4</v>
      </c>
      <c r="L15" s="94" t="s">
        <v>0</v>
      </c>
      <c r="M15" s="94" t="s">
        <v>0</v>
      </c>
      <c r="N15" s="94" t="s">
        <v>0</v>
      </c>
      <c r="O15" s="2"/>
      <c r="P15" s="2"/>
      <c r="Q15" s="2"/>
      <c r="R15" s="154" t="s">
        <v>69</v>
      </c>
      <c r="S15" s="154" t="s">
        <v>69</v>
      </c>
      <c r="T15" s="154" t="s">
        <v>69</v>
      </c>
      <c r="U15" s="154"/>
      <c r="V15" s="154"/>
      <c r="W15" s="154"/>
      <c r="X15" s="154"/>
    </row>
    <row r="16" spans="1:38" s="8" customFormat="1" ht="12" hidden="1" customHeight="1" x14ac:dyDescent="0.2">
      <c r="C16" s="63" t="s">
        <v>239</v>
      </c>
      <c r="D16" s="93">
        <v>70</v>
      </c>
      <c r="E16" s="93">
        <v>72</v>
      </c>
      <c r="F16" s="93">
        <v>74</v>
      </c>
      <c r="G16" s="93">
        <v>74</v>
      </c>
      <c r="H16" s="93">
        <v>74</v>
      </c>
      <c r="I16" s="93">
        <v>80</v>
      </c>
      <c r="J16" s="93">
        <v>80</v>
      </c>
      <c r="K16" s="93">
        <v>81.5</v>
      </c>
      <c r="L16" s="93">
        <v>81.7</v>
      </c>
      <c r="M16" s="93">
        <v>81.8</v>
      </c>
      <c r="N16" s="93">
        <v>82.23</v>
      </c>
      <c r="O16" s="2"/>
      <c r="P16" s="2"/>
      <c r="Q16" s="2"/>
    </row>
    <row r="17" spans="1:17" s="8" customFormat="1" ht="12" hidden="1" customHeight="1" x14ac:dyDescent="0.2">
      <c r="C17" s="63" t="s">
        <v>225</v>
      </c>
      <c r="D17" s="94" t="s">
        <v>0</v>
      </c>
      <c r="E17" s="94" t="s">
        <v>0</v>
      </c>
      <c r="F17" s="94" t="s">
        <v>0</v>
      </c>
      <c r="G17" s="94" t="s">
        <v>0</v>
      </c>
      <c r="H17" s="94" t="s">
        <v>0</v>
      </c>
      <c r="I17" s="94" t="s">
        <v>0</v>
      </c>
      <c r="J17" s="94" t="s">
        <v>0</v>
      </c>
      <c r="K17" s="94" t="s">
        <v>0</v>
      </c>
      <c r="L17" s="94" t="s">
        <v>0</v>
      </c>
      <c r="M17" s="94" t="s">
        <v>0</v>
      </c>
      <c r="N17" s="94" t="s">
        <v>0</v>
      </c>
      <c r="O17" s="2"/>
      <c r="P17" s="2"/>
      <c r="Q17" s="2"/>
    </row>
    <row r="18" spans="1:17" s="8" customFormat="1" ht="12" hidden="1" customHeight="1" x14ac:dyDescent="0.2">
      <c r="C18" s="63" t="s">
        <v>222</v>
      </c>
      <c r="D18" s="83" t="s">
        <v>0</v>
      </c>
      <c r="E18" s="94" t="s">
        <v>0</v>
      </c>
      <c r="F18" s="83" t="s">
        <v>0</v>
      </c>
      <c r="G18" s="83" t="s">
        <v>0</v>
      </c>
      <c r="H18" s="81">
        <v>85</v>
      </c>
      <c r="I18" s="94" t="s">
        <v>0</v>
      </c>
      <c r="J18" s="93">
        <v>87.32</v>
      </c>
      <c r="K18" s="93">
        <v>87.32</v>
      </c>
      <c r="L18" s="93">
        <v>88.1</v>
      </c>
      <c r="M18" s="93">
        <v>92.03</v>
      </c>
      <c r="N18" s="94" t="s">
        <v>0</v>
      </c>
      <c r="O18" s="2"/>
      <c r="P18" s="2"/>
      <c r="Q18" s="2"/>
    </row>
    <row r="19" spans="1:17" s="8" customFormat="1" ht="12" hidden="1" customHeight="1" x14ac:dyDescent="0.2">
      <c r="C19" s="63" t="s">
        <v>229</v>
      </c>
      <c r="D19" s="94" t="s">
        <v>0</v>
      </c>
      <c r="E19" s="94" t="s">
        <v>0</v>
      </c>
      <c r="F19" s="94" t="s">
        <v>0</v>
      </c>
      <c r="G19" s="93">
        <v>92</v>
      </c>
      <c r="H19" s="94" t="s">
        <v>0</v>
      </c>
      <c r="I19" s="93">
        <v>92</v>
      </c>
      <c r="J19" s="94" t="s">
        <v>0</v>
      </c>
      <c r="K19" s="93">
        <v>96</v>
      </c>
      <c r="L19" s="94" t="s">
        <v>0</v>
      </c>
      <c r="M19" s="93">
        <v>97.8</v>
      </c>
      <c r="N19" s="94" t="s">
        <v>0</v>
      </c>
      <c r="O19" s="2"/>
      <c r="P19" s="2"/>
      <c r="Q19" s="2"/>
    </row>
    <row r="20" spans="1:17" s="8" customFormat="1" ht="12" hidden="1" customHeight="1" x14ac:dyDescent="0.2">
      <c r="C20" s="63" t="s">
        <v>227</v>
      </c>
      <c r="D20" s="94" t="s">
        <v>0</v>
      </c>
      <c r="E20" s="93">
        <v>80.099999999999994</v>
      </c>
      <c r="F20" s="94" t="s">
        <v>0</v>
      </c>
      <c r="G20" s="94" t="s">
        <v>0</v>
      </c>
      <c r="H20" s="94" t="s">
        <v>0</v>
      </c>
      <c r="I20" s="94" t="s">
        <v>0</v>
      </c>
      <c r="J20" s="94" t="s">
        <v>0</v>
      </c>
      <c r="K20" s="94" t="s">
        <v>0</v>
      </c>
      <c r="L20" s="93">
        <v>81.5</v>
      </c>
      <c r="M20" s="93">
        <v>81.5</v>
      </c>
      <c r="N20" s="93">
        <v>81.5</v>
      </c>
      <c r="O20" s="2"/>
      <c r="P20" s="2"/>
      <c r="Q20" s="2"/>
    </row>
    <row r="21" spans="1:17" s="8" customFormat="1" ht="12" hidden="1" customHeight="1" x14ac:dyDescent="0.2">
      <c r="C21" s="63" t="s">
        <v>213</v>
      </c>
      <c r="D21" s="94" t="s">
        <v>0</v>
      </c>
      <c r="E21" s="93">
        <v>14.6</v>
      </c>
      <c r="F21" s="93">
        <v>8.6</v>
      </c>
      <c r="G21" s="93">
        <v>8.9</v>
      </c>
      <c r="H21" s="93">
        <v>22</v>
      </c>
      <c r="I21" s="94" t="s">
        <v>0</v>
      </c>
      <c r="J21" s="94" t="s">
        <v>0</v>
      </c>
      <c r="K21" s="94" t="s">
        <v>0</v>
      </c>
      <c r="L21" s="93">
        <v>38.659999999999997</v>
      </c>
      <c r="M21" s="94" t="s">
        <v>0</v>
      </c>
      <c r="N21" s="94" t="s">
        <v>0</v>
      </c>
      <c r="O21" s="2"/>
      <c r="P21" s="2"/>
      <c r="Q21" s="2"/>
    </row>
    <row r="22" spans="1:17" s="8" customFormat="1" ht="12" hidden="1" customHeight="1" x14ac:dyDescent="0.2">
      <c r="C22" s="63" t="s">
        <v>221</v>
      </c>
      <c r="D22" s="94" t="s">
        <v>0</v>
      </c>
      <c r="E22" s="94" t="s">
        <v>0</v>
      </c>
      <c r="F22" s="93">
        <v>81.8</v>
      </c>
      <c r="G22" s="94" t="s">
        <v>0</v>
      </c>
      <c r="H22" s="94" t="s">
        <v>0</v>
      </c>
      <c r="I22" s="93">
        <v>82</v>
      </c>
      <c r="J22" s="93">
        <v>88</v>
      </c>
      <c r="K22" s="94" t="s">
        <v>0</v>
      </c>
      <c r="L22" s="94" t="s">
        <v>0</v>
      </c>
      <c r="M22" s="94" t="s">
        <v>0</v>
      </c>
      <c r="N22" s="94" t="s">
        <v>0</v>
      </c>
      <c r="O22" s="2"/>
      <c r="P22" s="2"/>
      <c r="Q22" s="2"/>
    </row>
    <row r="23" spans="1:17" s="8" customFormat="1" ht="12" hidden="1" customHeight="1" x14ac:dyDescent="0.2">
      <c r="C23" s="63" t="s">
        <v>230</v>
      </c>
      <c r="D23" s="93">
        <v>23</v>
      </c>
      <c r="E23" s="93">
        <v>28.4</v>
      </c>
      <c r="F23" s="93">
        <v>29.8</v>
      </c>
      <c r="G23" s="94" t="s">
        <v>0</v>
      </c>
      <c r="H23" s="94" t="s">
        <v>0</v>
      </c>
      <c r="I23" s="94" t="s">
        <v>0</v>
      </c>
      <c r="J23" s="94" t="s">
        <v>0</v>
      </c>
      <c r="K23" s="94" t="s">
        <v>0</v>
      </c>
      <c r="L23" s="94" t="s">
        <v>0</v>
      </c>
      <c r="M23" s="94" t="s">
        <v>0</v>
      </c>
      <c r="N23" s="94" t="s">
        <v>0</v>
      </c>
      <c r="O23" s="2"/>
      <c r="P23" s="2"/>
      <c r="Q23" s="2"/>
    </row>
    <row r="24" spans="1:17" s="8" customFormat="1" ht="12" hidden="1" customHeight="1" x14ac:dyDescent="0.2">
      <c r="C24" s="63" t="s">
        <v>214</v>
      </c>
      <c r="D24" s="81">
        <v>70.2</v>
      </c>
      <c r="E24" s="93">
        <v>66.099999999999994</v>
      </c>
      <c r="F24" s="81">
        <v>65.5</v>
      </c>
      <c r="G24" s="81">
        <v>64.7</v>
      </c>
      <c r="H24" s="81">
        <v>64.099999999999994</v>
      </c>
      <c r="I24" s="93">
        <v>61.28</v>
      </c>
      <c r="J24" s="93">
        <v>66.53</v>
      </c>
      <c r="K24" s="93">
        <v>64.27</v>
      </c>
      <c r="L24" s="93">
        <v>67.84</v>
      </c>
      <c r="M24" s="93">
        <v>70.78</v>
      </c>
      <c r="N24" s="93">
        <v>71.14</v>
      </c>
      <c r="O24" s="2"/>
      <c r="P24" s="2"/>
      <c r="Q24" s="2"/>
    </row>
    <row r="25" spans="1:17" s="8" customFormat="1" ht="12" hidden="1" customHeight="1" x14ac:dyDescent="0.2">
      <c r="C25" s="63" t="s">
        <v>219</v>
      </c>
      <c r="D25" s="93">
        <v>59.1</v>
      </c>
      <c r="E25" s="94" t="s">
        <v>0</v>
      </c>
      <c r="F25" s="94" t="s">
        <v>0</v>
      </c>
      <c r="G25" s="94" t="s">
        <v>0</v>
      </c>
      <c r="H25" s="94" t="s">
        <v>0</v>
      </c>
      <c r="I25" s="94" t="s">
        <v>0</v>
      </c>
      <c r="J25" s="94" t="s">
        <v>0</v>
      </c>
      <c r="K25" s="94" t="s">
        <v>0</v>
      </c>
      <c r="L25" s="94" t="s">
        <v>0</v>
      </c>
      <c r="M25" s="93">
        <v>74.069999999999993</v>
      </c>
      <c r="N25" s="94" t="s">
        <v>0</v>
      </c>
      <c r="O25" s="2"/>
      <c r="P25" s="2"/>
      <c r="Q25" s="2"/>
    </row>
    <row r="26" spans="1:17" s="8" customFormat="1" ht="12" hidden="1" customHeight="1" x14ac:dyDescent="0.2">
      <c r="C26" s="63" t="s">
        <v>215</v>
      </c>
      <c r="D26" s="81">
        <v>94.8</v>
      </c>
      <c r="E26" s="94" t="s">
        <v>0</v>
      </c>
      <c r="F26" s="83" t="s">
        <v>0</v>
      </c>
      <c r="G26" s="83" t="s">
        <v>0</v>
      </c>
      <c r="H26" s="83" t="s">
        <v>0</v>
      </c>
      <c r="I26" s="94" t="s">
        <v>0</v>
      </c>
      <c r="J26" s="94" t="s">
        <v>0</v>
      </c>
      <c r="K26" s="93">
        <v>95.7</v>
      </c>
      <c r="L26" s="93">
        <v>95</v>
      </c>
      <c r="M26" s="93">
        <v>98.1</v>
      </c>
      <c r="N26" s="93">
        <v>98.2</v>
      </c>
      <c r="O26" s="2"/>
      <c r="P26" s="2"/>
      <c r="Q26" s="2"/>
    </row>
    <row r="27" spans="1:17" s="8" customFormat="1" ht="12" customHeight="1" x14ac:dyDescent="0.2">
      <c r="C27" s="63" t="s">
        <v>209</v>
      </c>
      <c r="D27" s="81">
        <v>54.9</v>
      </c>
      <c r="E27" s="93">
        <v>58.1</v>
      </c>
      <c r="F27" s="81">
        <v>60.6</v>
      </c>
      <c r="G27" s="81">
        <v>63.4</v>
      </c>
      <c r="H27" s="81">
        <v>66.5</v>
      </c>
      <c r="I27" s="93">
        <v>67.7</v>
      </c>
      <c r="J27" s="93">
        <v>68.8</v>
      </c>
      <c r="K27" s="93">
        <v>71.8</v>
      </c>
      <c r="L27" s="93">
        <v>72.5</v>
      </c>
      <c r="M27" s="93">
        <v>72.939187645058595</v>
      </c>
      <c r="N27" s="93">
        <v>72.758162016436103</v>
      </c>
      <c r="O27" s="2"/>
      <c r="P27" s="2"/>
      <c r="Q27" s="2"/>
    </row>
    <row r="28" spans="1:17" s="8" customFormat="1" ht="12" customHeight="1" x14ac:dyDescent="0.2">
      <c r="C28" s="63" t="s">
        <v>8</v>
      </c>
      <c r="D28" s="93">
        <v>16.100000000000001</v>
      </c>
      <c r="E28" s="93">
        <v>13.3</v>
      </c>
      <c r="F28" s="93">
        <v>13.23</v>
      </c>
      <c r="G28" s="93">
        <v>9.26</v>
      </c>
      <c r="H28" s="93">
        <v>8.41</v>
      </c>
      <c r="I28" s="93">
        <v>14.82</v>
      </c>
      <c r="J28" s="93">
        <v>21.73</v>
      </c>
      <c r="K28" s="93">
        <v>20.72</v>
      </c>
      <c r="L28" s="93">
        <v>100</v>
      </c>
      <c r="M28" s="93">
        <v>100</v>
      </c>
      <c r="N28" s="93">
        <v>100</v>
      </c>
      <c r="O28" s="2"/>
      <c r="P28" s="2"/>
      <c r="Q28" s="2"/>
    </row>
    <row r="29" spans="1:17" s="8" customFormat="1" ht="12" hidden="1" customHeight="1" x14ac:dyDescent="0.2">
      <c r="C29" s="63" t="s">
        <v>210</v>
      </c>
      <c r="D29" s="81">
        <v>98.6</v>
      </c>
      <c r="E29" s="93">
        <v>98.8</v>
      </c>
      <c r="F29" s="81">
        <v>99</v>
      </c>
      <c r="G29" s="81">
        <v>99.1</v>
      </c>
      <c r="H29" s="83" t="s">
        <v>0</v>
      </c>
      <c r="I29" s="93">
        <v>99.3</v>
      </c>
      <c r="J29" s="94" t="s">
        <v>0</v>
      </c>
      <c r="K29" s="93">
        <v>99.35</v>
      </c>
      <c r="L29" s="94" t="s">
        <v>0</v>
      </c>
      <c r="M29" s="93">
        <v>99.4</v>
      </c>
      <c r="N29" s="94" t="s">
        <v>0</v>
      </c>
      <c r="O29" s="2"/>
      <c r="P29" s="2"/>
      <c r="Q29" s="2"/>
    </row>
    <row r="30" spans="1:17" s="8" customFormat="1" ht="12" hidden="1" customHeight="1" x14ac:dyDescent="0.2">
      <c r="A30" s="28"/>
      <c r="C30" s="63" t="s">
        <v>220</v>
      </c>
      <c r="D30" s="81">
        <v>88.9</v>
      </c>
      <c r="E30" s="93">
        <v>88.9</v>
      </c>
      <c r="F30" s="83" t="s">
        <v>0</v>
      </c>
      <c r="G30" s="83" t="s">
        <v>0</v>
      </c>
      <c r="H30" s="83" t="s">
        <v>0</v>
      </c>
      <c r="I30" s="82">
        <v>92.6</v>
      </c>
      <c r="J30" s="94" t="s">
        <v>0</v>
      </c>
      <c r="K30" s="82">
        <v>93.9</v>
      </c>
      <c r="L30" s="94" t="s">
        <v>0</v>
      </c>
      <c r="M30" s="93">
        <v>94.5</v>
      </c>
      <c r="N30" s="94" t="s">
        <v>0</v>
      </c>
      <c r="O30" s="2"/>
      <c r="P30" s="2"/>
      <c r="Q30" s="2"/>
    </row>
    <row r="31" spans="1:17" s="8" customFormat="1" ht="12" customHeight="1" x14ac:dyDescent="0.2">
      <c r="C31" s="63" t="s">
        <v>223</v>
      </c>
      <c r="D31" s="93">
        <v>58.2</v>
      </c>
      <c r="E31" s="93">
        <v>59</v>
      </c>
      <c r="F31" s="93">
        <v>60.2</v>
      </c>
      <c r="G31" s="93">
        <v>61.4</v>
      </c>
      <c r="H31" s="93">
        <v>62.3</v>
      </c>
      <c r="I31" s="93">
        <v>63.1</v>
      </c>
      <c r="J31" s="93">
        <v>64.2</v>
      </c>
      <c r="K31" s="93">
        <v>64.599999999999994</v>
      </c>
      <c r="L31" s="93">
        <v>65.599999999999994</v>
      </c>
      <c r="M31" s="93">
        <v>68.7</v>
      </c>
      <c r="N31" s="93">
        <v>70.3</v>
      </c>
      <c r="O31" s="2"/>
      <c r="P31" s="2"/>
      <c r="Q31" s="2"/>
    </row>
    <row r="32" spans="1:17" s="8" customFormat="1" ht="12" hidden="1" customHeight="1" x14ac:dyDescent="0.2">
      <c r="C32" s="63" t="s">
        <v>4</v>
      </c>
      <c r="D32" s="81">
        <v>60</v>
      </c>
      <c r="E32" s="94" t="s">
        <v>0</v>
      </c>
      <c r="F32" s="81">
        <v>65</v>
      </c>
      <c r="G32" s="81">
        <v>71.7</v>
      </c>
      <c r="H32" s="81">
        <v>69</v>
      </c>
      <c r="I32" s="93">
        <v>70</v>
      </c>
      <c r="J32" s="93">
        <v>70.599999999999994</v>
      </c>
      <c r="K32" s="94" t="s">
        <v>0</v>
      </c>
      <c r="L32" s="94" t="s">
        <v>0</v>
      </c>
      <c r="M32" s="94" t="s">
        <v>0</v>
      </c>
      <c r="N32" s="94" t="s">
        <v>0</v>
      </c>
      <c r="O32" s="2"/>
      <c r="P32" s="2"/>
      <c r="Q32" s="2"/>
    </row>
    <row r="33" spans="1:17" s="8" customFormat="1" ht="12" hidden="1" customHeight="1" x14ac:dyDescent="0.2">
      <c r="C33" s="63" t="s">
        <v>226</v>
      </c>
      <c r="D33" s="83" t="s">
        <v>0</v>
      </c>
      <c r="E33" s="93">
        <v>27.2</v>
      </c>
      <c r="F33" s="81">
        <v>27.5</v>
      </c>
      <c r="G33" s="81">
        <v>28</v>
      </c>
      <c r="H33" s="81">
        <v>28.3</v>
      </c>
      <c r="I33" s="93">
        <v>28.6</v>
      </c>
      <c r="J33" s="93">
        <v>28.9</v>
      </c>
      <c r="K33" s="93">
        <v>30.7</v>
      </c>
      <c r="L33" s="93">
        <v>40</v>
      </c>
      <c r="M33" s="93">
        <v>40.6</v>
      </c>
      <c r="N33" s="93">
        <v>44.3</v>
      </c>
      <c r="O33" s="2"/>
      <c r="P33" s="2"/>
      <c r="Q33" s="2"/>
    </row>
    <row r="34" spans="1:17" s="8" customFormat="1" ht="12" customHeight="1" x14ac:dyDescent="0.2">
      <c r="C34" s="64" t="s">
        <v>216</v>
      </c>
      <c r="D34" s="95">
        <v>39.6</v>
      </c>
      <c r="E34" s="95">
        <v>48.4</v>
      </c>
      <c r="F34" s="95">
        <v>49.9</v>
      </c>
      <c r="G34" s="95">
        <v>51.3</v>
      </c>
      <c r="H34" s="95">
        <v>52.5</v>
      </c>
      <c r="I34" s="95">
        <v>52.4</v>
      </c>
      <c r="J34" s="95">
        <v>53.4</v>
      </c>
      <c r="K34" s="95">
        <v>53</v>
      </c>
      <c r="L34" s="95">
        <v>54.5</v>
      </c>
      <c r="M34" s="95">
        <v>54.7</v>
      </c>
      <c r="N34" s="95">
        <v>55.4</v>
      </c>
      <c r="O34" s="2"/>
      <c r="P34" s="2"/>
      <c r="Q34" s="2"/>
    </row>
    <row r="35" spans="1:17" s="8" customFormat="1" ht="12" hidden="1" customHeight="1" x14ac:dyDescent="0.2">
      <c r="C35" s="65" t="s">
        <v>11</v>
      </c>
      <c r="D35" s="255">
        <v>53.3</v>
      </c>
      <c r="E35" s="92">
        <v>54.1</v>
      </c>
      <c r="F35" s="255">
        <v>55.2</v>
      </c>
      <c r="G35" s="255">
        <v>55.2</v>
      </c>
      <c r="H35" s="255">
        <v>57.1</v>
      </c>
      <c r="I35" s="92">
        <v>57.2</v>
      </c>
      <c r="J35" s="92">
        <v>57.9</v>
      </c>
      <c r="K35" s="92">
        <v>58.9</v>
      </c>
      <c r="L35" s="92">
        <v>60</v>
      </c>
      <c r="M35" s="92">
        <v>61</v>
      </c>
      <c r="N35" s="92">
        <v>62.3</v>
      </c>
      <c r="O35" s="2"/>
      <c r="P35" s="2"/>
      <c r="Q35" s="2"/>
    </row>
    <row r="36" spans="1:17" s="8" customFormat="1" ht="12" hidden="1" customHeight="1" x14ac:dyDescent="0.2">
      <c r="C36" s="63" t="s">
        <v>2</v>
      </c>
      <c r="D36" s="83" t="s">
        <v>0</v>
      </c>
      <c r="E36" s="94" t="s">
        <v>0</v>
      </c>
      <c r="F36" s="83" t="s">
        <v>0</v>
      </c>
      <c r="G36" s="83" t="s">
        <v>0</v>
      </c>
      <c r="H36" s="83" t="s">
        <v>0</v>
      </c>
      <c r="I36" s="94" t="s">
        <v>0</v>
      </c>
      <c r="J36" s="94" t="s">
        <v>0</v>
      </c>
      <c r="K36" s="93">
        <v>83</v>
      </c>
      <c r="L36" s="82">
        <v>83</v>
      </c>
      <c r="M36" s="82">
        <v>83</v>
      </c>
      <c r="N36" s="82">
        <v>83</v>
      </c>
      <c r="O36" s="2"/>
      <c r="P36" s="2"/>
      <c r="Q36" s="2"/>
    </row>
    <row r="37" spans="1:17" s="8" customFormat="1" ht="12" hidden="1" customHeight="1" x14ac:dyDescent="0.2">
      <c r="C37" s="135" t="s">
        <v>1</v>
      </c>
      <c r="D37" s="157" t="s">
        <v>0</v>
      </c>
      <c r="E37" s="160">
        <v>86</v>
      </c>
      <c r="F37" s="161">
        <v>86</v>
      </c>
      <c r="G37" s="161">
        <v>86</v>
      </c>
      <c r="H37" s="161">
        <v>86</v>
      </c>
      <c r="I37" s="160">
        <v>86</v>
      </c>
      <c r="J37" s="160">
        <v>86</v>
      </c>
      <c r="K37" s="160">
        <v>86</v>
      </c>
      <c r="L37" s="160">
        <v>86</v>
      </c>
      <c r="M37" s="160">
        <v>87</v>
      </c>
      <c r="N37" s="160">
        <v>87</v>
      </c>
      <c r="O37" s="2"/>
      <c r="P37" s="2"/>
      <c r="Q37" s="2"/>
    </row>
    <row r="38" spans="1:17" s="8" customFormat="1" ht="12" hidden="1" customHeight="1" x14ac:dyDescent="0.2">
      <c r="C38" s="135" t="s">
        <v>3</v>
      </c>
      <c r="D38" s="157" t="s">
        <v>0</v>
      </c>
      <c r="E38" s="158" t="s">
        <v>0</v>
      </c>
      <c r="F38" s="157" t="s">
        <v>0</v>
      </c>
      <c r="G38" s="157" t="s">
        <v>0</v>
      </c>
      <c r="H38" s="157" t="s">
        <v>0</v>
      </c>
      <c r="I38" s="160">
        <v>96.95</v>
      </c>
      <c r="J38" s="160">
        <v>97.04</v>
      </c>
      <c r="K38" s="160">
        <v>99.54</v>
      </c>
      <c r="L38" s="158" t="s">
        <v>0</v>
      </c>
      <c r="M38" s="158" t="s">
        <v>0</v>
      </c>
      <c r="N38" s="158" t="s">
        <v>0</v>
      </c>
      <c r="O38" s="2"/>
      <c r="P38" s="2"/>
      <c r="Q38" s="2"/>
    </row>
    <row r="39" spans="1:17" s="8" customFormat="1" ht="12" hidden="1" customHeight="1" x14ac:dyDescent="0.2">
      <c r="C39" s="132" t="s">
        <v>5</v>
      </c>
      <c r="D39" s="162">
        <v>50</v>
      </c>
      <c r="E39" s="162">
        <v>50</v>
      </c>
      <c r="F39" s="162">
        <v>57</v>
      </c>
      <c r="G39" s="159" t="s">
        <v>0</v>
      </c>
      <c r="H39" s="159" t="s">
        <v>0</v>
      </c>
      <c r="I39" s="162">
        <v>59</v>
      </c>
      <c r="J39" s="159" t="s">
        <v>0</v>
      </c>
      <c r="K39" s="159" t="s">
        <v>0</v>
      </c>
      <c r="L39" s="159" t="s">
        <v>0</v>
      </c>
      <c r="M39" s="159" t="s">
        <v>0</v>
      </c>
      <c r="N39" s="159" t="s">
        <v>0</v>
      </c>
      <c r="O39" s="2"/>
      <c r="P39" s="2"/>
      <c r="Q39" s="2"/>
    </row>
    <row r="40" spans="1:17" s="8" customFormat="1" ht="12" hidden="1" customHeight="1" x14ac:dyDescent="0.2">
      <c r="C40" s="10" t="s">
        <v>6</v>
      </c>
      <c r="D40" s="117">
        <v>75.2</v>
      </c>
      <c r="E40" s="117">
        <v>76</v>
      </c>
      <c r="F40" s="117">
        <v>78.599999999999994</v>
      </c>
      <c r="G40" s="117">
        <v>79</v>
      </c>
      <c r="H40" s="117">
        <v>78.7</v>
      </c>
      <c r="I40" s="117">
        <v>78.900000000000006</v>
      </c>
      <c r="J40" s="117">
        <v>80.599999999999994</v>
      </c>
      <c r="K40" s="117">
        <v>81.099999999999994</v>
      </c>
      <c r="L40" s="117">
        <v>81.3</v>
      </c>
      <c r="M40" s="117">
        <v>81.7</v>
      </c>
      <c r="N40" s="117">
        <v>81.900000000000006</v>
      </c>
      <c r="O40" s="2"/>
      <c r="P40" s="2"/>
      <c r="Q40" s="2"/>
    </row>
    <row r="41" spans="1:17" s="8" customFormat="1" ht="12" hidden="1" customHeight="1" x14ac:dyDescent="0.2">
      <c r="C41" s="135" t="s">
        <v>7</v>
      </c>
      <c r="D41" s="158" t="s">
        <v>0</v>
      </c>
      <c r="E41" s="158" t="s">
        <v>0</v>
      </c>
      <c r="F41" s="158" t="s">
        <v>0</v>
      </c>
      <c r="G41" s="158" t="s">
        <v>0</v>
      </c>
      <c r="H41" s="158" t="s">
        <v>0</v>
      </c>
      <c r="I41" s="158" t="s">
        <v>0</v>
      </c>
      <c r="J41" s="158" t="s">
        <v>0</v>
      </c>
      <c r="K41" s="158" t="s">
        <v>0</v>
      </c>
      <c r="L41" s="158" t="s">
        <v>0</v>
      </c>
      <c r="M41" s="158" t="s">
        <v>0</v>
      </c>
      <c r="N41" s="164">
        <v>98</v>
      </c>
      <c r="O41" s="2"/>
      <c r="P41" s="2"/>
      <c r="Q41" s="2"/>
    </row>
    <row r="42" spans="1:17" s="8" customFormat="1" ht="12" hidden="1" customHeight="1" x14ac:dyDescent="0.2">
      <c r="C42" s="132" t="s">
        <v>10</v>
      </c>
      <c r="D42" s="162">
        <v>6</v>
      </c>
      <c r="E42" s="162">
        <v>6</v>
      </c>
      <c r="F42" s="162">
        <v>6.5</v>
      </c>
      <c r="G42" s="162">
        <v>7</v>
      </c>
      <c r="H42" s="162">
        <v>7</v>
      </c>
      <c r="I42" s="162">
        <v>7</v>
      </c>
      <c r="J42" s="162">
        <v>7</v>
      </c>
      <c r="K42" s="159" t="s">
        <v>0</v>
      </c>
      <c r="L42" s="159" t="s">
        <v>0</v>
      </c>
      <c r="M42" s="159" t="s">
        <v>0</v>
      </c>
      <c r="N42" s="144" t="s">
        <v>0</v>
      </c>
      <c r="O42" s="2"/>
      <c r="P42" s="2"/>
      <c r="Q42" s="2"/>
    </row>
    <row r="43" spans="1:17" s="8" customFormat="1" ht="12" hidden="1" customHeight="1" x14ac:dyDescent="0.2">
      <c r="C43" s="65" t="s">
        <v>76</v>
      </c>
      <c r="D43" s="144" t="s">
        <v>0</v>
      </c>
      <c r="E43" s="144" t="s">
        <v>0</v>
      </c>
      <c r="F43" s="144" t="s">
        <v>0</v>
      </c>
      <c r="G43" s="144" t="s">
        <v>0</v>
      </c>
      <c r="H43" s="144" t="s">
        <v>0</v>
      </c>
      <c r="I43" s="144" t="s">
        <v>0</v>
      </c>
      <c r="J43" s="144" t="s">
        <v>0</v>
      </c>
      <c r="K43" s="92">
        <v>4.7</v>
      </c>
      <c r="L43" s="92">
        <v>4.7</v>
      </c>
      <c r="M43" s="92">
        <v>7.4</v>
      </c>
      <c r="N43" s="93">
        <v>22</v>
      </c>
      <c r="O43" s="2"/>
      <c r="P43" s="2"/>
      <c r="Q43" s="2"/>
    </row>
    <row r="44" spans="1:17" s="8" customFormat="1" ht="12" hidden="1" customHeight="1" x14ac:dyDescent="0.2">
      <c r="C44" s="135" t="s">
        <v>33</v>
      </c>
      <c r="D44" s="160">
        <v>6.8</v>
      </c>
      <c r="E44" s="160">
        <v>7.2</v>
      </c>
      <c r="F44" s="160">
        <v>8</v>
      </c>
      <c r="G44" s="160">
        <v>8.6</v>
      </c>
      <c r="H44" s="160">
        <v>8.4</v>
      </c>
      <c r="I44" s="160">
        <v>8.6999999999999993</v>
      </c>
      <c r="J44" s="160">
        <v>10</v>
      </c>
      <c r="K44" s="160">
        <v>9.5</v>
      </c>
      <c r="L44" s="160">
        <v>9.9</v>
      </c>
      <c r="M44" s="160">
        <v>10</v>
      </c>
      <c r="N44" s="160">
        <v>10.6</v>
      </c>
      <c r="O44" s="2"/>
      <c r="P44" s="2"/>
      <c r="Q44" s="2"/>
    </row>
    <row r="45" spans="1:17" s="8" customFormat="1" ht="12" hidden="1" customHeight="1" x14ac:dyDescent="0.2">
      <c r="C45" s="135" t="s">
        <v>9</v>
      </c>
      <c r="D45" s="160">
        <v>29.5</v>
      </c>
      <c r="E45" s="160">
        <v>35.799999999999997</v>
      </c>
      <c r="F45" s="158" t="s">
        <v>0</v>
      </c>
      <c r="G45" s="158" t="s">
        <v>0</v>
      </c>
      <c r="H45" s="160">
        <v>45.8</v>
      </c>
      <c r="I45" s="160">
        <v>46.2</v>
      </c>
      <c r="J45" s="160">
        <v>49.6</v>
      </c>
      <c r="K45" s="160">
        <v>52.1</v>
      </c>
      <c r="L45" s="158" t="s">
        <v>0</v>
      </c>
      <c r="M45" s="160">
        <v>58.27</v>
      </c>
      <c r="N45" s="158" t="s">
        <v>0</v>
      </c>
      <c r="O45" s="2"/>
      <c r="P45" s="2"/>
      <c r="Q45" s="2"/>
    </row>
    <row r="46" spans="1:17" s="8" customFormat="1" ht="12" hidden="1" customHeight="1" x14ac:dyDescent="0.2">
      <c r="C46" s="132" t="s">
        <v>77</v>
      </c>
      <c r="D46" s="162">
        <v>1.6</v>
      </c>
      <c r="E46" s="162">
        <v>1.6</v>
      </c>
      <c r="F46" s="162">
        <v>1.6</v>
      </c>
      <c r="G46" s="162">
        <v>1.7</v>
      </c>
      <c r="H46" s="162">
        <v>1.7</v>
      </c>
      <c r="I46" s="162">
        <v>1.8</v>
      </c>
      <c r="J46" s="162">
        <v>1.8</v>
      </c>
      <c r="K46" s="162">
        <v>1.8</v>
      </c>
      <c r="L46" s="162">
        <v>1.9</v>
      </c>
      <c r="M46" s="162">
        <v>1.9</v>
      </c>
      <c r="N46" s="162">
        <v>1.9</v>
      </c>
      <c r="O46" s="2"/>
      <c r="P46" s="2"/>
      <c r="Q46" s="2"/>
    </row>
    <row r="47" spans="1:17" s="8" customFormat="1" ht="12" hidden="1" customHeight="1" x14ac:dyDescent="0.2">
      <c r="A47" s="28"/>
      <c r="C47" s="138" t="s">
        <v>78</v>
      </c>
      <c r="D47" s="141" t="s">
        <v>0</v>
      </c>
      <c r="E47" s="141" t="s">
        <v>0</v>
      </c>
      <c r="F47" s="141" t="s">
        <v>0</v>
      </c>
      <c r="G47" s="141" t="s">
        <v>0</v>
      </c>
      <c r="H47" s="141" t="s">
        <v>0</v>
      </c>
      <c r="I47" s="141" t="s">
        <v>0</v>
      </c>
      <c r="J47" s="141" t="s">
        <v>0</v>
      </c>
      <c r="K47" s="141" t="s">
        <v>0</v>
      </c>
      <c r="L47" s="163">
        <v>0.55000000000000004</v>
      </c>
      <c r="M47" s="163">
        <v>0.55000000000000004</v>
      </c>
      <c r="N47" s="163">
        <v>0.55000000000000004</v>
      </c>
      <c r="O47" s="2"/>
      <c r="P47" s="2"/>
      <c r="Q47" s="2"/>
    </row>
    <row r="48" spans="1:17" ht="12" customHeight="1" x14ac:dyDescent="0.2"/>
    <row r="49" spans="1:25" ht="24" customHeight="1" x14ac:dyDescent="0.2">
      <c r="C49" s="299" t="s">
        <v>338</v>
      </c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R49" s="267"/>
      <c r="S49" s="267"/>
      <c r="T49" s="267"/>
      <c r="U49" s="267"/>
      <c r="V49" s="267"/>
      <c r="W49" s="267"/>
      <c r="X49" s="267"/>
      <c r="Y49" s="267"/>
    </row>
    <row r="50" spans="1:25" ht="12" customHeight="1" x14ac:dyDescent="0.2">
      <c r="C50" s="106" t="s">
        <v>339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O50" s="6" t="s">
        <v>15</v>
      </c>
      <c r="P50" s="6"/>
      <c r="Q50" s="6"/>
    </row>
    <row r="55" spans="1:25" x14ac:dyDescent="0.2">
      <c r="A55" s="3" t="s">
        <v>17</v>
      </c>
    </row>
    <row r="56" spans="1:25" x14ac:dyDescent="0.2">
      <c r="A56" s="91" t="s">
        <v>133</v>
      </c>
    </row>
    <row r="61" spans="1:25" x14ac:dyDescent="0.2">
      <c r="M61" s="154"/>
      <c r="N61" s="154"/>
      <c r="O61" s="154"/>
    </row>
    <row r="62" spans="1:25" x14ac:dyDescent="0.2">
      <c r="M62" s="154"/>
      <c r="N62" s="154"/>
      <c r="O62" s="154"/>
    </row>
    <row r="63" spans="1:25" x14ac:dyDescent="0.2">
      <c r="M63" s="154"/>
      <c r="N63" s="154"/>
      <c r="O63" s="154"/>
    </row>
    <row r="64" spans="1:25" x14ac:dyDescent="0.2">
      <c r="M64" s="154"/>
      <c r="N64" s="154"/>
      <c r="O64" s="154"/>
    </row>
    <row r="65" spans="13:17" x14ac:dyDescent="0.2">
      <c r="M65" s="154"/>
      <c r="N65" s="154"/>
      <c r="O65" s="154"/>
    </row>
    <row r="66" spans="13:17" x14ac:dyDescent="0.2">
      <c r="M66" s="154"/>
      <c r="N66" s="154"/>
      <c r="O66" s="154"/>
    </row>
    <row r="67" spans="13:17" x14ac:dyDescent="0.2">
      <c r="M67" s="154"/>
      <c r="N67" s="154"/>
      <c r="O67" s="154"/>
    </row>
    <row r="68" spans="13:17" x14ac:dyDescent="0.2">
      <c r="M68" s="154"/>
      <c r="N68" s="154"/>
      <c r="O68" s="154"/>
    </row>
    <row r="69" spans="13:17" x14ac:dyDescent="0.2">
      <c r="M69" s="154"/>
      <c r="N69" s="154"/>
      <c r="O69" s="154"/>
    </row>
    <row r="70" spans="13:17" x14ac:dyDescent="0.2">
      <c r="M70" s="154"/>
      <c r="N70" s="154"/>
      <c r="O70" s="154"/>
      <c r="P70" s="29"/>
      <c r="Q70" s="29"/>
    </row>
    <row r="71" spans="13:17" x14ac:dyDescent="0.2">
      <c r="M71" s="154"/>
      <c r="N71" s="154"/>
      <c r="O71" s="154"/>
      <c r="P71" s="29"/>
      <c r="Q71" s="29"/>
    </row>
    <row r="72" spans="13:17" x14ac:dyDescent="0.2">
      <c r="M72" s="154"/>
      <c r="N72" s="154"/>
      <c r="O72" s="154"/>
      <c r="P72" s="29"/>
      <c r="Q72" s="29"/>
    </row>
    <row r="73" spans="13:17" x14ac:dyDescent="0.2">
      <c r="M73" s="154"/>
      <c r="N73" s="154"/>
      <c r="O73" s="154"/>
      <c r="P73" s="29"/>
      <c r="Q73" s="29"/>
    </row>
    <row r="74" spans="13:17" x14ac:dyDescent="0.2">
      <c r="M74" s="154"/>
      <c r="N74" s="154"/>
      <c r="O74" s="154"/>
      <c r="P74" s="29"/>
      <c r="Q74" s="29"/>
    </row>
    <row r="75" spans="13:17" x14ac:dyDescent="0.2">
      <c r="M75" s="154"/>
      <c r="N75" s="154"/>
      <c r="O75" s="154"/>
      <c r="P75" s="29"/>
      <c r="Q75" s="29"/>
    </row>
    <row r="76" spans="13:17" x14ac:dyDescent="0.2">
      <c r="M76" s="154"/>
      <c r="N76" s="154"/>
      <c r="O76" s="154"/>
      <c r="P76" s="29"/>
      <c r="Q76" s="29"/>
    </row>
    <row r="77" spans="13:17" x14ac:dyDescent="0.2">
      <c r="M77" s="154"/>
      <c r="N77" s="154"/>
      <c r="O77" s="154"/>
      <c r="P77" s="29"/>
      <c r="Q77" s="29"/>
    </row>
    <row r="78" spans="13:17" x14ac:dyDescent="0.2">
      <c r="M78" s="154"/>
      <c r="N78" s="154"/>
      <c r="O78" s="154"/>
      <c r="P78" s="29"/>
      <c r="Q78" s="29"/>
    </row>
    <row r="79" spans="13:17" x14ac:dyDescent="0.2">
      <c r="M79" s="154"/>
      <c r="N79" s="154"/>
      <c r="O79" s="154"/>
      <c r="P79" s="29"/>
      <c r="Q79" s="29"/>
    </row>
    <row r="80" spans="13:17" x14ac:dyDescent="0.2">
      <c r="M80" s="154"/>
      <c r="N80" s="154"/>
      <c r="O80" s="154"/>
    </row>
    <row r="81" spans="13:17" x14ac:dyDescent="0.2">
      <c r="M81" s="154"/>
      <c r="N81" s="154"/>
      <c r="O81" s="154"/>
    </row>
    <row r="82" spans="13:17" x14ac:dyDescent="0.2">
      <c r="M82" s="154"/>
      <c r="N82" s="154"/>
      <c r="O82" s="154"/>
    </row>
    <row r="83" spans="13:17" x14ac:dyDescent="0.2">
      <c r="M83" s="154"/>
      <c r="N83" s="154"/>
      <c r="O83" s="154"/>
    </row>
    <row r="84" spans="13:17" x14ac:dyDescent="0.2">
      <c r="M84" s="154"/>
      <c r="N84" s="154"/>
      <c r="O84" s="154"/>
      <c r="P84" s="38"/>
      <c r="Q84" s="38"/>
    </row>
    <row r="85" spans="13:17" x14ac:dyDescent="0.2">
      <c r="M85" s="154"/>
      <c r="N85" s="154"/>
      <c r="O85" s="154"/>
      <c r="P85" s="39"/>
      <c r="Q85" s="39"/>
    </row>
    <row r="86" spans="13:17" x14ac:dyDescent="0.2">
      <c r="M86" s="154"/>
      <c r="N86" s="154"/>
      <c r="O86" s="154"/>
      <c r="P86" s="40"/>
      <c r="Q86" s="40"/>
    </row>
    <row r="87" spans="13:17" x14ac:dyDescent="0.2">
      <c r="M87" s="154"/>
      <c r="N87" s="154"/>
      <c r="O87" s="154"/>
      <c r="P87" s="40"/>
      <c r="Q87" s="40"/>
    </row>
    <row r="88" spans="13:17" x14ac:dyDescent="0.2">
      <c r="M88" s="154"/>
      <c r="N88" s="154"/>
      <c r="O88" s="154"/>
      <c r="P88" s="40"/>
      <c r="Q88" s="40"/>
    </row>
    <row r="89" spans="13:17" x14ac:dyDescent="0.2">
      <c r="M89" s="154"/>
      <c r="N89" s="154"/>
      <c r="O89" s="154"/>
      <c r="P89" s="39"/>
      <c r="Q89" s="39"/>
    </row>
    <row r="90" spans="13:17" x14ac:dyDescent="0.2">
      <c r="M90" s="154"/>
      <c r="N90" s="154"/>
      <c r="O90" s="154"/>
      <c r="P90" s="39"/>
      <c r="Q90" s="39"/>
    </row>
    <row r="91" spans="13:17" x14ac:dyDescent="0.2">
      <c r="M91" s="154"/>
      <c r="N91" s="154"/>
      <c r="O91" s="154"/>
      <c r="P91" s="39"/>
      <c r="Q91" s="39"/>
    </row>
    <row r="92" spans="13:17" x14ac:dyDescent="0.2">
      <c r="M92" s="154"/>
      <c r="N92" s="154"/>
      <c r="O92" s="154"/>
      <c r="P92" s="40"/>
      <c r="Q92" s="40"/>
    </row>
    <row r="93" spans="13:17" x14ac:dyDescent="0.2">
      <c r="M93" s="154"/>
      <c r="N93" s="154"/>
      <c r="O93" s="154"/>
      <c r="P93" s="39"/>
      <c r="Q93" s="39"/>
    </row>
    <row r="94" spans="13:17" x14ac:dyDescent="0.2">
      <c r="M94" s="154"/>
      <c r="N94" s="154"/>
      <c r="O94" s="154"/>
      <c r="P94" s="39"/>
      <c r="Q94" s="39"/>
    </row>
    <row r="95" spans="13:17" x14ac:dyDescent="0.2">
      <c r="N95" s="10"/>
      <c r="O95" s="39"/>
      <c r="P95" s="39"/>
      <c r="Q95" s="39"/>
    </row>
    <row r="96" spans="13:17" x14ac:dyDescent="0.2">
      <c r="N96" s="10"/>
      <c r="O96" s="39"/>
      <c r="P96" s="39"/>
      <c r="Q96" s="39"/>
    </row>
    <row r="97" spans="14:17" x14ac:dyDescent="0.2">
      <c r="N97" s="10"/>
      <c r="O97" s="40"/>
      <c r="P97" s="40"/>
      <c r="Q97" s="40"/>
    </row>
    <row r="98" spans="14:17" x14ac:dyDescent="0.2">
      <c r="N98" s="10"/>
      <c r="O98" s="39"/>
      <c r="P98" s="39"/>
      <c r="Q98" s="39"/>
    </row>
    <row r="99" spans="14:17" x14ac:dyDescent="0.2">
      <c r="N99" s="10"/>
      <c r="O99" s="40"/>
      <c r="P99" s="40"/>
      <c r="Q99" s="40"/>
    </row>
    <row r="100" spans="14:17" x14ac:dyDescent="0.2">
      <c r="N100" s="10"/>
      <c r="O100" s="40"/>
      <c r="P100" s="40"/>
      <c r="Q100" s="40"/>
    </row>
    <row r="101" spans="14:17" x14ac:dyDescent="0.2">
      <c r="N101" s="10"/>
      <c r="O101" s="39"/>
      <c r="P101" s="39"/>
      <c r="Q101" s="39"/>
    </row>
    <row r="102" spans="14:17" x14ac:dyDescent="0.2">
      <c r="N102" s="10"/>
      <c r="O102" s="40"/>
      <c r="P102" s="40"/>
      <c r="Q102" s="40"/>
    </row>
    <row r="103" spans="14:17" x14ac:dyDescent="0.2">
      <c r="N103" s="10"/>
      <c r="O103" s="40"/>
      <c r="P103" s="40"/>
      <c r="Q103" s="40"/>
    </row>
    <row r="104" spans="14:17" x14ac:dyDescent="0.2">
      <c r="N104" s="10"/>
      <c r="O104" s="39"/>
      <c r="P104" s="39"/>
      <c r="Q104" s="39"/>
    </row>
    <row r="105" spans="14:17" x14ac:dyDescent="0.2">
      <c r="N105" s="10"/>
      <c r="O105" s="40"/>
      <c r="P105" s="40"/>
      <c r="Q105" s="40"/>
    </row>
    <row r="106" spans="14:17" x14ac:dyDescent="0.2">
      <c r="N106" s="10"/>
      <c r="O106" s="40"/>
      <c r="P106" s="40"/>
      <c r="Q106" s="40"/>
    </row>
    <row r="107" spans="14:17" x14ac:dyDescent="0.2">
      <c r="N107" s="10"/>
      <c r="O107" s="39"/>
      <c r="P107" s="39"/>
      <c r="Q107" s="39"/>
    </row>
    <row r="108" spans="14:17" x14ac:dyDescent="0.2">
      <c r="N108" s="10"/>
      <c r="O108" s="40"/>
      <c r="P108" s="40"/>
      <c r="Q108" s="40"/>
    </row>
    <row r="109" spans="14:17" x14ac:dyDescent="0.2">
      <c r="N109" s="10"/>
      <c r="O109" s="40"/>
      <c r="P109" s="40"/>
      <c r="Q109" s="40"/>
    </row>
    <row r="110" spans="14:17" x14ac:dyDescent="0.2">
      <c r="N110" s="10"/>
      <c r="O110" s="40"/>
      <c r="P110" s="40"/>
      <c r="Q110" s="40"/>
    </row>
    <row r="111" spans="14:17" x14ac:dyDescent="0.2">
      <c r="N111" s="10"/>
      <c r="O111" s="39"/>
      <c r="P111" s="39"/>
      <c r="Q111" s="39"/>
    </row>
    <row r="112" spans="14:17" x14ac:dyDescent="0.2">
      <c r="N112" s="10"/>
      <c r="O112" s="39"/>
      <c r="P112" s="39"/>
      <c r="Q112" s="39"/>
    </row>
    <row r="113" spans="14:17" x14ac:dyDescent="0.2">
      <c r="N113" s="10"/>
      <c r="O113" s="39"/>
      <c r="P113" s="39"/>
      <c r="Q113" s="39"/>
    </row>
    <row r="114" spans="14:17" x14ac:dyDescent="0.2">
      <c r="N114" s="10"/>
      <c r="O114" s="39"/>
      <c r="P114" s="39"/>
      <c r="Q114" s="39"/>
    </row>
    <row r="115" spans="14:17" x14ac:dyDescent="0.2">
      <c r="N115" s="10"/>
      <c r="O115" s="39"/>
      <c r="P115" s="39"/>
      <c r="Q115" s="39"/>
    </row>
    <row r="116" spans="14:17" x14ac:dyDescent="0.2">
      <c r="N116" s="10"/>
      <c r="O116" s="41"/>
      <c r="P116" s="41"/>
      <c r="Q116" s="41"/>
    </row>
    <row r="117" spans="14:17" x14ac:dyDescent="0.2">
      <c r="N117" s="10"/>
      <c r="O117" s="39"/>
      <c r="P117" s="39"/>
      <c r="Q117" s="39"/>
    </row>
    <row r="119" spans="14:17" x14ac:dyDescent="0.2">
      <c r="N119" s="10"/>
      <c r="O119" s="25"/>
      <c r="P119" s="25"/>
      <c r="Q119" s="25"/>
    </row>
    <row r="120" spans="14:17" x14ac:dyDescent="0.2">
      <c r="N120" s="10"/>
      <c r="O120" s="25"/>
      <c r="P120" s="25"/>
      <c r="Q120" s="25"/>
    </row>
    <row r="121" spans="14:17" x14ac:dyDescent="0.2">
      <c r="N121" s="10"/>
      <c r="O121" s="25"/>
      <c r="P121" s="25"/>
      <c r="Q121" s="25"/>
    </row>
    <row r="122" spans="14:17" x14ac:dyDescent="0.2">
      <c r="N122" s="10"/>
      <c r="O122" s="25"/>
      <c r="P122" s="25"/>
      <c r="Q122" s="25"/>
    </row>
    <row r="123" spans="14:17" x14ac:dyDescent="0.2">
      <c r="N123" s="10"/>
      <c r="O123" s="25"/>
      <c r="P123" s="25"/>
      <c r="Q123" s="25"/>
    </row>
    <row r="124" spans="14:17" x14ac:dyDescent="0.2">
      <c r="N124" s="10"/>
      <c r="O124" s="25"/>
      <c r="P124" s="25"/>
      <c r="Q124" s="25"/>
    </row>
    <row r="125" spans="14:17" x14ac:dyDescent="0.2">
      <c r="N125" s="10"/>
      <c r="O125" s="25"/>
      <c r="P125" s="25"/>
      <c r="Q125" s="25"/>
    </row>
    <row r="126" spans="14:17" x14ac:dyDescent="0.2">
      <c r="N126" s="10"/>
      <c r="O126" s="25"/>
      <c r="P126" s="25"/>
      <c r="Q126" s="25"/>
    </row>
    <row r="127" spans="14:17" x14ac:dyDescent="0.2">
      <c r="N127" s="10"/>
      <c r="O127" s="25"/>
      <c r="P127" s="25"/>
      <c r="Q127" s="25"/>
    </row>
    <row r="128" spans="14:17" x14ac:dyDescent="0.2">
      <c r="N128" s="10"/>
      <c r="O128" s="25"/>
      <c r="P128" s="25"/>
      <c r="Q128" s="25"/>
    </row>
    <row r="129" spans="14:17" x14ac:dyDescent="0.2">
      <c r="N129" s="10"/>
      <c r="O129" s="25"/>
      <c r="P129" s="25"/>
      <c r="Q129" s="25"/>
    </row>
    <row r="130" spans="14:17" x14ac:dyDescent="0.2">
      <c r="N130" s="10"/>
      <c r="O130" s="25"/>
      <c r="P130" s="25"/>
      <c r="Q130" s="25"/>
    </row>
    <row r="131" spans="14:17" x14ac:dyDescent="0.2">
      <c r="N131" s="10"/>
      <c r="O131" s="25"/>
      <c r="P131" s="25"/>
      <c r="Q131" s="25"/>
    </row>
    <row r="132" spans="14:17" x14ac:dyDescent="0.2">
      <c r="N132" s="10"/>
      <c r="O132" s="25"/>
      <c r="P132" s="25"/>
      <c r="Q132" s="25"/>
    </row>
    <row r="133" spans="14:17" x14ac:dyDescent="0.2">
      <c r="N133" s="10"/>
      <c r="O133" s="25"/>
      <c r="P133" s="25"/>
      <c r="Q133" s="25"/>
    </row>
    <row r="134" spans="14:17" x14ac:dyDescent="0.2">
      <c r="N134" s="10"/>
      <c r="O134" s="25"/>
      <c r="P134" s="25"/>
      <c r="Q134" s="25"/>
    </row>
    <row r="135" spans="14:17" x14ac:dyDescent="0.2">
      <c r="N135" s="10"/>
      <c r="O135" s="25"/>
      <c r="P135" s="25"/>
      <c r="Q135" s="25"/>
    </row>
    <row r="136" spans="14:17" x14ac:dyDescent="0.2">
      <c r="N136" s="10"/>
      <c r="O136" s="25"/>
      <c r="P136" s="25"/>
      <c r="Q136" s="25"/>
    </row>
    <row r="137" spans="14:17" x14ac:dyDescent="0.2">
      <c r="N137" s="10"/>
      <c r="O137" s="25"/>
      <c r="P137" s="25"/>
      <c r="Q137" s="25"/>
    </row>
    <row r="138" spans="14:17" x14ac:dyDescent="0.2">
      <c r="N138" s="10"/>
      <c r="O138" s="25"/>
      <c r="P138" s="25"/>
      <c r="Q138" s="25"/>
    </row>
    <row r="139" spans="14:17" x14ac:dyDescent="0.2">
      <c r="N139" s="10"/>
      <c r="O139" s="25"/>
      <c r="P139" s="25"/>
      <c r="Q139" s="25"/>
    </row>
    <row r="140" spans="14:17" x14ac:dyDescent="0.2">
      <c r="N140" s="10"/>
      <c r="O140" s="25"/>
      <c r="P140" s="25"/>
      <c r="Q140" s="25"/>
    </row>
    <row r="141" spans="14:17" x14ac:dyDescent="0.2">
      <c r="N141" s="10"/>
      <c r="O141" s="25"/>
      <c r="P141" s="25"/>
      <c r="Q141" s="25"/>
    </row>
    <row r="142" spans="14:17" x14ac:dyDescent="0.2">
      <c r="N142" s="10"/>
      <c r="O142" s="25"/>
      <c r="P142" s="25"/>
      <c r="Q142" s="25"/>
    </row>
    <row r="143" spans="14:17" x14ac:dyDescent="0.2">
      <c r="N143" s="10"/>
      <c r="O143" s="25"/>
      <c r="P143" s="25"/>
      <c r="Q143" s="25"/>
    </row>
    <row r="144" spans="14:17" x14ac:dyDescent="0.2">
      <c r="N144" s="10"/>
      <c r="O144" s="25"/>
      <c r="P144" s="25"/>
      <c r="Q144" s="25"/>
    </row>
    <row r="145" spans="14:17" x14ac:dyDescent="0.2">
      <c r="N145" s="10"/>
      <c r="O145" s="25"/>
      <c r="P145" s="25"/>
      <c r="Q145" s="25"/>
    </row>
    <row r="146" spans="14:17" x14ac:dyDescent="0.2">
      <c r="N146" s="10"/>
      <c r="O146" s="25"/>
      <c r="P146" s="25"/>
      <c r="Q146" s="25"/>
    </row>
    <row r="147" spans="14:17" x14ac:dyDescent="0.2">
      <c r="N147" s="10"/>
      <c r="O147" s="25"/>
      <c r="P147" s="25"/>
      <c r="Q147" s="25"/>
    </row>
    <row r="148" spans="14:17" x14ac:dyDescent="0.2">
      <c r="N148" s="10"/>
      <c r="O148" s="25"/>
      <c r="P148" s="25"/>
      <c r="Q148" s="25"/>
    </row>
    <row r="149" spans="14:17" x14ac:dyDescent="0.2">
      <c r="N149" s="10"/>
      <c r="O149" s="25"/>
      <c r="P149" s="25"/>
      <c r="Q149" s="25"/>
    </row>
    <row r="150" spans="14:17" x14ac:dyDescent="0.2">
      <c r="N150" s="10"/>
      <c r="O150" s="25"/>
      <c r="P150" s="25"/>
      <c r="Q150" s="25"/>
    </row>
    <row r="151" spans="14:17" x14ac:dyDescent="0.2">
      <c r="N151" s="10"/>
      <c r="O151" s="25"/>
      <c r="P151" s="25"/>
      <c r="Q151" s="25"/>
    </row>
  </sheetData>
  <sortState ref="M62:N86">
    <sortCondition descending="1" ref="N62:N86"/>
  </sortState>
  <mergeCells count="1">
    <mergeCell ref="C49:N4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6.42578125" style="2" customWidth="1"/>
    <col min="4" max="14" width="10.5703125" style="2" customWidth="1"/>
    <col min="15" max="18" width="9.7109375" style="2" customWidth="1"/>
    <col min="19" max="24" width="6.28515625" style="2" customWidth="1"/>
    <col min="25" max="16384" width="9.140625" style="2"/>
  </cols>
  <sheetData>
    <row r="1" spans="1:40" ht="15" x14ac:dyDescent="0.25">
      <c r="A1" s="1"/>
      <c r="C1" s="272" t="s">
        <v>205</v>
      </c>
    </row>
    <row r="2" spans="1:40" s="3" customFormat="1" ht="12" customHeight="1" x14ac:dyDescent="0.2">
      <c r="A2" s="6"/>
      <c r="C2" s="273" t="s">
        <v>64</v>
      </c>
    </row>
    <row r="3" spans="1:40" s="3" customFormat="1" ht="12" customHeight="1" x14ac:dyDescent="0.2">
      <c r="C3" s="3" t="s">
        <v>18</v>
      </c>
    </row>
    <row r="4" spans="1:40" s="3" customFormat="1" ht="12" customHeight="1" x14ac:dyDescent="0.25">
      <c r="C4" s="3" t="s">
        <v>32</v>
      </c>
      <c r="D4" s="238"/>
    </row>
    <row r="5" spans="1:40" s="3" customFormat="1" x14ac:dyDescent="0.2"/>
    <row r="6" spans="1:40" s="3" customFormat="1" ht="15" x14ac:dyDescent="0.25">
      <c r="A6" s="5"/>
      <c r="C6" s="47" t="s">
        <v>206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0" s="3" customFormat="1" x14ac:dyDescent="0.2">
      <c r="C7" s="61" t="s">
        <v>65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3" customFormat="1" x14ac:dyDescent="0.2"/>
    <row r="9" spans="1:40" ht="11.25" customHeight="1" x14ac:dyDescent="0.2"/>
    <row r="10" spans="1:40" ht="12" customHeight="1" x14ac:dyDescent="0.2">
      <c r="C10" s="66"/>
      <c r="D10" s="258">
        <v>2003</v>
      </c>
      <c r="E10" s="259">
        <v>2004</v>
      </c>
      <c r="F10" s="258">
        <v>2005</v>
      </c>
      <c r="G10" s="259">
        <v>2006</v>
      </c>
      <c r="H10" s="258">
        <v>2007</v>
      </c>
      <c r="I10" s="259">
        <v>2008</v>
      </c>
      <c r="J10" s="258">
        <v>2009</v>
      </c>
      <c r="K10" s="258">
        <v>2010</v>
      </c>
      <c r="L10" s="259">
        <v>2011</v>
      </c>
      <c r="M10" s="258">
        <v>2012</v>
      </c>
      <c r="N10" s="259">
        <v>2013</v>
      </c>
    </row>
    <row r="11" spans="1:40" s="8" customFormat="1" ht="12" customHeight="1" x14ac:dyDescent="0.2">
      <c r="A11"/>
      <c r="B11"/>
      <c r="C11" s="65" t="s">
        <v>218</v>
      </c>
      <c r="D11" s="221">
        <v>51.4</v>
      </c>
      <c r="E11" s="221">
        <v>53.2</v>
      </c>
      <c r="F11" s="218">
        <v>54.4</v>
      </c>
      <c r="G11" s="218">
        <v>57.4</v>
      </c>
      <c r="H11" s="221">
        <v>68.7</v>
      </c>
      <c r="I11" s="221">
        <v>71</v>
      </c>
      <c r="J11" s="221">
        <v>72.8</v>
      </c>
      <c r="K11" s="221">
        <v>75</v>
      </c>
      <c r="L11" s="221">
        <v>77</v>
      </c>
      <c r="M11" s="221">
        <v>82</v>
      </c>
      <c r="N11" s="221">
        <v>84</v>
      </c>
    </row>
    <row r="12" spans="1:40" s="8" customFormat="1" ht="12" customHeight="1" x14ac:dyDescent="0.2">
      <c r="A12"/>
      <c r="B12"/>
      <c r="C12" s="63" t="s">
        <v>212</v>
      </c>
      <c r="D12" s="224">
        <v>37.9</v>
      </c>
      <c r="E12" s="224">
        <v>38</v>
      </c>
      <c r="F12" s="224">
        <v>38.270000000000003</v>
      </c>
      <c r="G12" s="224">
        <v>38.75</v>
      </c>
      <c r="H12" s="224">
        <v>39.659999999999997</v>
      </c>
      <c r="I12" s="224">
        <v>41.35</v>
      </c>
      <c r="J12" s="224">
        <v>42.69</v>
      </c>
      <c r="K12" s="224">
        <v>45.1</v>
      </c>
      <c r="L12" s="224">
        <v>53.63</v>
      </c>
      <c r="M12" s="224">
        <v>53.9</v>
      </c>
      <c r="N12" s="224">
        <v>54.54</v>
      </c>
    </row>
    <row r="13" spans="1:40" s="8" customFormat="1" ht="12" customHeight="1" x14ac:dyDescent="0.2">
      <c r="A13"/>
      <c r="B13"/>
      <c r="C13" s="63" t="s">
        <v>236</v>
      </c>
      <c r="D13" s="224">
        <v>70.599999999999994</v>
      </c>
      <c r="E13" s="224">
        <v>70.8</v>
      </c>
      <c r="F13" s="224">
        <v>72.8</v>
      </c>
      <c r="G13" s="224">
        <v>71.900000000000006</v>
      </c>
      <c r="H13" s="224">
        <v>73</v>
      </c>
      <c r="I13" s="224">
        <v>75.400000000000006</v>
      </c>
      <c r="J13" s="224">
        <v>75.7</v>
      </c>
      <c r="K13" s="224">
        <v>76.900000000000006</v>
      </c>
      <c r="L13" s="224">
        <v>78</v>
      </c>
      <c r="M13" s="224">
        <v>78</v>
      </c>
      <c r="N13" s="224">
        <v>79.8</v>
      </c>
    </row>
    <row r="14" spans="1:40" s="8" customFormat="1" ht="12" customHeight="1" x14ac:dyDescent="0.2">
      <c r="A14"/>
      <c r="B14"/>
      <c r="C14" s="63" t="s">
        <v>240</v>
      </c>
      <c r="D14" s="225" t="s">
        <v>0</v>
      </c>
      <c r="E14" s="225" t="s">
        <v>0</v>
      </c>
      <c r="F14" s="225" t="s">
        <v>0</v>
      </c>
      <c r="G14" s="225" t="s">
        <v>0</v>
      </c>
      <c r="H14" s="225" t="s">
        <v>0</v>
      </c>
      <c r="I14" s="225" t="s">
        <v>0</v>
      </c>
      <c r="J14" s="224">
        <v>89.4</v>
      </c>
      <c r="K14" s="224">
        <v>88</v>
      </c>
      <c r="L14" s="224">
        <v>88.4</v>
      </c>
      <c r="M14" s="224">
        <v>88.4</v>
      </c>
      <c r="N14" s="224">
        <v>90.09</v>
      </c>
    </row>
    <row r="15" spans="1:40" s="8" customFormat="1" ht="12" customHeight="1" x14ac:dyDescent="0.2">
      <c r="A15"/>
      <c r="B15"/>
      <c r="C15" s="63" t="s">
        <v>217</v>
      </c>
      <c r="D15" s="225" t="s">
        <v>0</v>
      </c>
      <c r="E15" s="224">
        <v>93.8</v>
      </c>
      <c r="F15" s="224">
        <v>97.3</v>
      </c>
      <c r="G15" s="225" t="s">
        <v>0</v>
      </c>
      <c r="H15" s="224">
        <v>91.9</v>
      </c>
      <c r="I15" s="225" t="s">
        <v>0</v>
      </c>
      <c r="J15" s="225" t="s">
        <v>0</v>
      </c>
      <c r="K15" s="224">
        <v>95.3</v>
      </c>
      <c r="L15" s="225" t="s">
        <v>0</v>
      </c>
      <c r="M15" s="225" t="s">
        <v>0</v>
      </c>
      <c r="N15" s="225" t="s">
        <v>0</v>
      </c>
    </row>
    <row r="16" spans="1:40" s="8" customFormat="1" ht="12" customHeight="1" x14ac:dyDescent="0.2">
      <c r="A16"/>
      <c r="B16"/>
      <c r="C16" s="63" t="s">
        <v>239</v>
      </c>
      <c r="D16" s="224">
        <v>70</v>
      </c>
      <c r="E16" s="224">
        <v>71</v>
      </c>
      <c r="F16" s="224">
        <v>73</v>
      </c>
      <c r="G16" s="224">
        <v>73</v>
      </c>
      <c r="H16" s="224">
        <v>73.5</v>
      </c>
      <c r="I16" s="224">
        <v>79.5</v>
      </c>
      <c r="J16" s="224">
        <v>79.5</v>
      </c>
      <c r="K16" s="224">
        <v>78.3</v>
      </c>
      <c r="L16" s="224">
        <v>81.099999999999994</v>
      </c>
      <c r="M16" s="224">
        <v>81.2</v>
      </c>
      <c r="N16" s="224">
        <v>82.14</v>
      </c>
    </row>
    <row r="17" spans="1:14" s="8" customFormat="1" ht="12" customHeight="1" x14ac:dyDescent="0.2">
      <c r="A17"/>
      <c r="B17"/>
      <c r="C17" s="63" t="s">
        <v>225</v>
      </c>
      <c r="D17" s="225" t="s">
        <v>0</v>
      </c>
      <c r="E17" s="225" t="s">
        <v>0</v>
      </c>
      <c r="F17" s="225" t="s">
        <v>0</v>
      </c>
      <c r="G17" s="225" t="s">
        <v>0</v>
      </c>
      <c r="H17" s="225" t="s">
        <v>0</v>
      </c>
      <c r="I17" s="225" t="s">
        <v>0</v>
      </c>
      <c r="J17" s="225" t="s">
        <v>0</v>
      </c>
      <c r="K17" s="225" t="s">
        <v>0</v>
      </c>
      <c r="L17" s="225" t="s">
        <v>0</v>
      </c>
      <c r="M17" s="225" t="s">
        <v>0</v>
      </c>
      <c r="N17" s="225" t="s">
        <v>0</v>
      </c>
    </row>
    <row r="18" spans="1:14" s="8" customFormat="1" ht="12" customHeight="1" x14ac:dyDescent="0.2">
      <c r="A18"/>
      <c r="B18"/>
      <c r="C18" s="63" t="s">
        <v>222</v>
      </c>
      <c r="D18" s="225" t="s">
        <v>0</v>
      </c>
      <c r="E18" s="225" t="s">
        <v>0</v>
      </c>
      <c r="F18" s="225" t="s">
        <v>0</v>
      </c>
      <c r="G18" s="225" t="s">
        <v>0</v>
      </c>
      <c r="H18" s="224">
        <v>85</v>
      </c>
      <c r="I18" s="225" t="s">
        <v>0</v>
      </c>
      <c r="J18" s="224">
        <v>87.32</v>
      </c>
      <c r="K18" s="224">
        <v>87.32</v>
      </c>
      <c r="L18" s="224">
        <v>88.1</v>
      </c>
      <c r="M18" s="224">
        <v>92.03</v>
      </c>
      <c r="N18" s="225" t="s">
        <v>0</v>
      </c>
    </row>
    <row r="19" spans="1:14" s="8" customFormat="1" ht="12" customHeight="1" x14ac:dyDescent="0.2">
      <c r="A19"/>
      <c r="B19"/>
      <c r="C19" s="63" t="s">
        <v>229</v>
      </c>
      <c r="D19" s="225" t="s">
        <v>0</v>
      </c>
      <c r="E19" s="225" t="s">
        <v>0</v>
      </c>
      <c r="F19" s="225" t="s">
        <v>0</v>
      </c>
      <c r="G19" s="224">
        <v>88</v>
      </c>
      <c r="H19" s="225" t="s">
        <v>0</v>
      </c>
      <c r="I19" s="224">
        <v>88</v>
      </c>
      <c r="J19" s="225" t="s">
        <v>0</v>
      </c>
      <c r="K19" s="224">
        <v>93</v>
      </c>
      <c r="L19" s="225" t="s">
        <v>0</v>
      </c>
      <c r="M19" s="224">
        <v>94.8</v>
      </c>
      <c r="N19" s="225" t="s">
        <v>0</v>
      </c>
    </row>
    <row r="20" spans="1:14" s="8" customFormat="1" ht="12" customHeight="1" x14ac:dyDescent="0.2">
      <c r="A20"/>
      <c r="B20"/>
      <c r="C20" s="63" t="s">
        <v>227</v>
      </c>
      <c r="D20" s="225" t="s">
        <v>0</v>
      </c>
      <c r="E20" s="224">
        <v>79.5</v>
      </c>
      <c r="F20" s="225" t="s">
        <v>0</v>
      </c>
      <c r="G20" s="225" t="s">
        <v>0</v>
      </c>
      <c r="H20" s="225" t="s">
        <v>0</v>
      </c>
      <c r="I20" s="225" t="s">
        <v>0</v>
      </c>
      <c r="J20" s="225" t="s">
        <v>0</v>
      </c>
      <c r="K20" s="225" t="s">
        <v>0</v>
      </c>
      <c r="L20" s="224">
        <v>56.1</v>
      </c>
      <c r="M20" s="230">
        <v>56.1</v>
      </c>
      <c r="N20" s="230">
        <v>55.4</v>
      </c>
    </row>
    <row r="21" spans="1:14" s="8" customFormat="1" ht="12" customHeight="1" x14ac:dyDescent="0.2">
      <c r="A21"/>
      <c r="B21"/>
      <c r="C21" s="63" t="s">
        <v>213</v>
      </c>
      <c r="D21" s="225" t="s">
        <v>0</v>
      </c>
      <c r="E21" s="225" t="s">
        <v>0</v>
      </c>
      <c r="F21" s="225" t="s">
        <v>0</v>
      </c>
      <c r="G21" s="225" t="s">
        <v>0</v>
      </c>
      <c r="H21" s="225" t="s">
        <v>0</v>
      </c>
      <c r="I21" s="225" t="s">
        <v>0</v>
      </c>
      <c r="J21" s="225" t="s">
        <v>0</v>
      </c>
      <c r="K21" s="225" t="s">
        <v>0</v>
      </c>
      <c r="L21" s="224">
        <v>26.95</v>
      </c>
      <c r="M21" s="225" t="s">
        <v>0</v>
      </c>
      <c r="N21" s="225" t="s">
        <v>0</v>
      </c>
    </row>
    <row r="22" spans="1:14" s="8" customFormat="1" ht="12" customHeight="1" x14ac:dyDescent="0.2">
      <c r="A22"/>
      <c r="B22"/>
      <c r="C22" s="63" t="s">
        <v>221</v>
      </c>
      <c r="D22" s="225" t="s">
        <v>0</v>
      </c>
      <c r="E22" s="225" t="s">
        <v>0</v>
      </c>
      <c r="F22" s="224">
        <v>93.6</v>
      </c>
      <c r="G22" s="225" t="s">
        <v>0</v>
      </c>
      <c r="H22" s="225" t="s">
        <v>0</v>
      </c>
      <c r="I22" s="225" t="s">
        <v>0</v>
      </c>
      <c r="J22" s="224">
        <v>83</v>
      </c>
      <c r="K22" s="225" t="s">
        <v>0</v>
      </c>
      <c r="L22" s="225" t="s">
        <v>0</v>
      </c>
      <c r="M22" s="225" t="s">
        <v>0</v>
      </c>
      <c r="N22" s="225" t="s">
        <v>0</v>
      </c>
    </row>
    <row r="23" spans="1:14" s="8" customFormat="1" ht="12" customHeight="1" x14ac:dyDescent="0.2">
      <c r="A23"/>
      <c r="B23"/>
      <c r="C23" s="63" t="s">
        <v>252</v>
      </c>
      <c r="D23" s="224">
        <v>22.9</v>
      </c>
      <c r="E23" s="224">
        <v>28.4</v>
      </c>
      <c r="F23" s="224">
        <v>29.8</v>
      </c>
      <c r="G23" s="225" t="s">
        <v>0</v>
      </c>
      <c r="H23" s="225" t="s">
        <v>0</v>
      </c>
      <c r="I23" s="225" t="s">
        <v>0</v>
      </c>
      <c r="J23" s="225" t="s">
        <v>0</v>
      </c>
      <c r="K23" s="225" t="s">
        <v>0</v>
      </c>
      <c r="L23" s="225" t="s">
        <v>0</v>
      </c>
      <c r="M23" s="225" t="s">
        <v>0</v>
      </c>
      <c r="N23" s="225" t="s">
        <v>0</v>
      </c>
    </row>
    <row r="24" spans="1:14" s="8" customFormat="1" ht="12" customHeight="1" x14ac:dyDescent="0.2">
      <c r="A24"/>
      <c r="B24"/>
      <c r="C24" s="63" t="s">
        <v>214</v>
      </c>
      <c r="D24" s="224">
        <v>68.3</v>
      </c>
      <c r="E24" s="224">
        <v>64.3</v>
      </c>
      <c r="F24" s="224">
        <v>63.8</v>
      </c>
      <c r="G24" s="224">
        <v>62.9</v>
      </c>
      <c r="H24" s="224">
        <v>60.89</v>
      </c>
      <c r="I24" s="224">
        <v>54.3</v>
      </c>
      <c r="J24" s="224">
        <v>60.93</v>
      </c>
      <c r="K24" s="224">
        <v>58.1</v>
      </c>
      <c r="L24" s="224">
        <v>63.89</v>
      </c>
      <c r="M24" s="224">
        <v>66.03</v>
      </c>
      <c r="N24" s="224">
        <v>67.17</v>
      </c>
    </row>
    <row r="25" spans="1:14" s="8" customFormat="1" ht="12" customHeight="1" x14ac:dyDescent="0.2">
      <c r="A25"/>
      <c r="B25"/>
      <c r="C25" s="63" t="s">
        <v>219</v>
      </c>
      <c r="D25" s="224">
        <v>27.6</v>
      </c>
      <c r="E25" s="225" t="s">
        <v>0</v>
      </c>
      <c r="F25" s="225" t="s">
        <v>0</v>
      </c>
      <c r="G25" s="225" t="s">
        <v>0</v>
      </c>
      <c r="H25" s="225" t="s">
        <v>0</v>
      </c>
      <c r="I25" s="225" t="s">
        <v>0</v>
      </c>
      <c r="J25" s="225" t="s">
        <v>0</v>
      </c>
      <c r="K25" s="225" t="s">
        <v>0</v>
      </c>
      <c r="L25" s="225" t="s">
        <v>0</v>
      </c>
      <c r="M25" s="224">
        <v>63.06</v>
      </c>
      <c r="N25" s="225" t="s">
        <v>0</v>
      </c>
    </row>
    <row r="26" spans="1:14" s="8" customFormat="1" ht="12" customHeight="1" x14ac:dyDescent="0.2">
      <c r="A26"/>
      <c r="B26"/>
      <c r="C26" s="63" t="s">
        <v>215</v>
      </c>
      <c r="D26" s="224">
        <v>88.1</v>
      </c>
      <c r="E26" s="225" t="s">
        <v>0</v>
      </c>
      <c r="F26" s="225" t="s">
        <v>0</v>
      </c>
      <c r="G26" s="225" t="s">
        <v>0</v>
      </c>
      <c r="H26" s="225" t="s">
        <v>0</v>
      </c>
      <c r="I26" s="225" t="s">
        <v>0</v>
      </c>
      <c r="J26" s="225" t="s">
        <v>0</v>
      </c>
      <c r="K26" s="224">
        <v>91.3</v>
      </c>
      <c r="L26" s="224">
        <v>90.9</v>
      </c>
      <c r="M26" s="224">
        <v>96.1</v>
      </c>
      <c r="N26" s="224">
        <v>96.3</v>
      </c>
    </row>
    <row r="27" spans="1:14" s="8" customFormat="1" ht="12" customHeight="1" x14ac:dyDescent="0.2">
      <c r="A27"/>
      <c r="B27"/>
      <c r="C27" s="63" t="s">
        <v>209</v>
      </c>
      <c r="D27" s="224">
        <v>38.9</v>
      </c>
      <c r="E27" s="224">
        <v>40.200000000000003</v>
      </c>
      <c r="F27" s="230">
        <v>41.7</v>
      </c>
      <c r="G27" s="230">
        <v>45.3</v>
      </c>
      <c r="H27" s="230">
        <v>49.8</v>
      </c>
      <c r="I27" s="230">
        <v>50</v>
      </c>
      <c r="J27" s="230">
        <v>52.1</v>
      </c>
      <c r="K27" s="230">
        <v>69.5</v>
      </c>
      <c r="L27" s="230">
        <v>71.099999999999994</v>
      </c>
      <c r="M27" s="230">
        <v>72.798339572630695</v>
      </c>
      <c r="N27" s="230">
        <v>72.645093309097902</v>
      </c>
    </row>
    <row r="28" spans="1:14" s="8" customFormat="1" ht="12" customHeight="1" x14ac:dyDescent="0.2">
      <c r="A28"/>
      <c r="B28"/>
      <c r="C28" s="63" t="s">
        <v>8</v>
      </c>
      <c r="D28" s="224">
        <v>16.100000000000001</v>
      </c>
      <c r="E28" s="224">
        <v>13.3</v>
      </c>
      <c r="F28" s="230">
        <v>13.23</v>
      </c>
      <c r="G28" s="230">
        <v>9.26</v>
      </c>
      <c r="H28" s="230">
        <v>8.41</v>
      </c>
      <c r="I28" s="230">
        <v>14.82</v>
      </c>
      <c r="J28" s="230">
        <v>15.18</v>
      </c>
      <c r="K28" s="224">
        <v>6.57</v>
      </c>
      <c r="L28" s="230">
        <v>93.16</v>
      </c>
      <c r="M28" s="230">
        <v>93.09</v>
      </c>
      <c r="N28" s="230">
        <v>92.91</v>
      </c>
    </row>
    <row r="29" spans="1:14" s="8" customFormat="1" ht="12" customHeight="1" x14ac:dyDescent="0.2">
      <c r="A29"/>
      <c r="B29"/>
      <c r="C29" s="63" t="s">
        <v>210</v>
      </c>
      <c r="D29" s="224">
        <v>98.6</v>
      </c>
      <c r="E29" s="224">
        <v>98.9</v>
      </c>
      <c r="F29" s="224">
        <v>99</v>
      </c>
      <c r="G29" s="224">
        <v>99.1</v>
      </c>
      <c r="H29" s="225" t="s">
        <v>0</v>
      </c>
      <c r="I29" s="224">
        <v>99.3</v>
      </c>
      <c r="J29" s="225" t="s">
        <v>0</v>
      </c>
      <c r="K29" s="224">
        <v>99.35</v>
      </c>
      <c r="L29" s="225" t="s">
        <v>0</v>
      </c>
      <c r="M29" s="224">
        <v>99.4</v>
      </c>
      <c r="N29" s="225" t="s">
        <v>0</v>
      </c>
    </row>
    <row r="30" spans="1:14" s="8" customFormat="1" ht="12" customHeight="1" x14ac:dyDescent="0.2">
      <c r="A30"/>
      <c r="B30"/>
      <c r="C30" s="63" t="s">
        <v>220</v>
      </c>
      <c r="D30" s="225" t="s">
        <v>0</v>
      </c>
      <c r="E30" s="224">
        <v>88.9</v>
      </c>
      <c r="F30" s="225" t="s">
        <v>0</v>
      </c>
      <c r="G30" s="225" t="s">
        <v>0</v>
      </c>
      <c r="H30" s="225" t="s">
        <v>0</v>
      </c>
      <c r="I30" s="230">
        <v>92.6</v>
      </c>
      <c r="J30" s="225" t="s">
        <v>0</v>
      </c>
      <c r="K30" s="230">
        <v>93.9</v>
      </c>
      <c r="L30" s="225" t="s">
        <v>0</v>
      </c>
      <c r="M30" s="224">
        <v>94.5</v>
      </c>
      <c r="N30" s="225" t="s">
        <v>0</v>
      </c>
    </row>
    <row r="31" spans="1:14" s="8" customFormat="1" ht="12" customHeight="1" x14ac:dyDescent="0.2">
      <c r="A31"/>
      <c r="B31"/>
      <c r="C31" s="63" t="s">
        <v>223</v>
      </c>
      <c r="D31" s="224">
        <v>55.5</v>
      </c>
      <c r="E31" s="224">
        <v>56.8</v>
      </c>
      <c r="F31" s="224">
        <v>58.1</v>
      </c>
      <c r="G31" s="224">
        <v>60.7</v>
      </c>
      <c r="H31" s="224">
        <v>61.8</v>
      </c>
      <c r="I31" s="224">
        <v>62.9</v>
      </c>
      <c r="J31" s="224">
        <v>64.099999999999994</v>
      </c>
      <c r="K31" s="224">
        <v>64.5</v>
      </c>
      <c r="L31" s="224">
        <v>65.5</v>
      </c>
      <c r="M31" s="224">
        <v>68.5</v>
      </c>
      <c r="N31" s="224">
        <v>70.2</v>
      </c>
    </row>
    <row r="32" spans="1:14" s="8" customFormat="1" ht="12" customHeight="1" x14ac:dyDescent="0.2">
      <c r="A32"/>
      <c r="B32"/>
      <c r="C32" s="63" t="s">
        <v>4</v>
      </c>
      <c r="D32" s="224">
        <v>32</v>
      </c>
      <c r="E32" s="225" t="s">
        <v>0</v>
      </c>
      <c r="F32" s="224">
        <v>42.6</v>
      </c>
      <c r="G32" s="224">
        <v>37</v>
      </c>
      <c r="H32" s="224">
        <v>51</v>
      </c>
      <c r="I32" s="224">
        <v>52</v>
      </c>
      <c r="J32" s="224">
        <v>55.8</v>
      </c>
      <c r="K32" s="225" t="s">
        <v>0</v>
      </c>
      <c r="L32" s="225" t="s">
        <v>0</v>
      </c>
      <c r="M32" s="225" t="s">
        <v>0</v>
      </c>
      <c r="N32" s="225" t="s">
        <v>0</v>
      </c>
    </row>
    <row r="33" spans="1:15" s="8" customFormat="1" ht="12" customHeight="1" x14ac:dyDescent="0.2">
      <c r="A33"/>
      <c r="B33"/>
      <c r="C33" s="63" t="s">
        <v>226</v>
      </c>
      <c r="D33" s="225" t="s">
        <v>0</v>
      </c>
      <c r="E33" s="230">
        <v>16.899999999999999</v>
      </c>
      <c r="F33" s="224">
        <v>16.899999999999999</v>
      </c>
      <c r="G33" s="225" t="s">
        <v>0</v>
      </c>
      <c r="H33" s="225" t="s">
        <v>0</v>
      </c>
      <c r="I33" s="225" t="s">
        <v>0</v>
      </c>
      <c r="J33" s="225" t="s">
        <v>0</v>
      </c>
      <c r="K33" s="224">
        <v>22</v>
      </c>
      <c r="L33" s="224">
        <v>31</v>
      </c>
      <c r="M33" s="224">
        <v>32.700000000000003</v>
      </c>
      <c r="N33" s="224">
        <v>35.5</v>
      </c>
    </row>
    <row r="34" spans="1:15" s="8" customFormat="1" ht="12" customHeight="1" x14ac:dyDescent="0.2">
      <c r="A34"/>
      <c r="B34"/>
      <c r="C34" s="63" t="s">
        <v>216</v>
      </c>
      <c r="D34" s="224">
        <v>19.899999999999999</v>
      </c>
      <c r="E34" s="224">
        <v>29.3</v>
      </c>
      <c r="F34" s="224">
        <v>32.1</v>
      </c>
      <c r="G34" s="224">
        <v>47.6</v>
      </c>
      <c r="H34" s="224">
        <v>48.8</v>
      </c>
      <c r="I34" s="224">
        <v>51.1</v>
      </c>
      <c r="J34" s="224">
        <v>52.9</v>
      </c>
      <c r="K34" s="224">
        <v>52.5</v>
      </c>
      <c r="L34" s="224">
        <v>54</v>
      </c>
      <c r="M34" s="224">
        <v>54.2</v>
      </c>
      <c r="N34" s="224">
        <v>54.9</v>
      </c>
    </row>
    <row r="35" spans="1:15" s="8" customFormat="1" ht="12" customHeight="1" x14ac:dyDescent="0.2">
      <c r="A35"/>
      <c r="B35"/>
      <c r="C35" s="63" t="s">
        <v>211</v>
      </c>
      <c r="D35" s="225" t="s">
        <v>0</v>
      </c>
      <c r="E35" s="225" t="s">
        <v>0</v>
      </c>
      <c r="F35" s="225" t="s">
        <v>0</v>
      </c>
      <c r="G35" s="225" t="s">
        <v>0</v>
      </c>
      <c r="H35" s="225" t="s">
        <v>0</v>
      </c>
      <c r="I35" s="225" t="s">
        <v>0</v>
      </c>
      <c r="J35" s="225" t="s">
        <v>0</v>
      </c>
      <c r="K35" s="225" t="s">
        <v>0</v>
      </c>
      <c r="L35" s="225" t="s">
        <v>0</v>
      </c>
      <c r="M35" s="225" t="s">
        <v>0</v>
      </c>
      <c r="N35" s="225" t="s">
        <v>0</v>
      </c>
    </row>
    <row r="36" spans="1:15" s="8" customFormat="1" ht="12" customHeight="1" x14ac:dyDescent="0.2">
      <c r="A36"/>
      <c r="B36"/>
      <c r="C36" s="63" t="s">
        <v>228</v>
      </c>
      <c r="D36" s="225" t="s">
        <v>0</v>
      </c>
      <c r="E36" s="225" t="s">
        <v>0</v>
      </c>
      <c r="F36" s="225" t="s">
        <v>0</v>
      </c>
      <c r="G36" s="225" t="s">
        <v>0</v>
      </c>
      <c r="H36" s="225" t="s">
        <v>0</v>
      </c>
      <c r="I36" s="225" t="s">
        <v>0</v>
      </c>
      <c r="J36" s="225" t="s">
        <v>0</v>
      </c>
      <c r="K36" s="224">
        <v>83</v>
      </c>
      <c r="L36" s="230">
        <v>83</v>
      </c>
      <c r="M36" s="230">
        <v>83</v>
      </c>
      <c r="N36" s="230">
        <v>83</v>
      </c>
    </row>
    <row r="37" spans="1:15" s="8" customFormat="1" ht="12" customHeight="1" x14ac:dyDescent="0.2">
      <c r="A37"/>
      <c r="B37"/>
      <c r="C37" s="135" t="s">
        <v>224</v>
      </c>
      <c r="D37" s="220">
        <v>86</v>
      </c>
      <c r="E37" s="220">
        <v>86</v>
      </c>
      <c r="F37" s="220">
        <v>86</v>
      </c>
      <c r="G37" s="220">
        <v>86</v>
      </c>
      <c r="H37" s="220">
        <v>86</v>
      </c>
      <c r="I37" s="220">
        <v>86</v>
      </c>
      <c r="J37" s="220">
        <v>86</v>
      </c>
      <c r="K37" s="220">
        <v>86</v>
      </c>
      <c r="L37" s="220">
        <v>86</v>
      </c>
      <c r="M37" s="220">
        <v>87</v>
      </c>
      <c r="N37" s="220">
        <v>87</v>
      </c>
    </row>
    <row r="38" spans="1:15" s="8" customFormat="1" ht="12" customHeight="1" x14ac:dyDescent="0.2">
      <c r="A38"/>
      <c r="B38"/>
      <c r="C38" s="135" t="s">
        <v>237</v>
      </c>
      <c r="D38" s="232" t="s">
        <v>0</v>
      </c>
      <c r="E38" s="232" t="s">
        <v>0</v>
      </c>
      <c r="F38" s="232" t="s">
        <v>0</v>
      </c>
      <c r="G38" s="232" t="s">
        <v>0</v>
      </c>
      <c r="H38" s="232" t="s">
        <v>0</v>
      </c>
      <c r="I38" s="220">
        <v>96.9</v>
      </c>
      <c r="J38" s="220">
        <v>97</v>
      </c>
      <c r="K38" s="220">
        <v>99.5</v>
      </c>
      <c r="L38" s="232" t="s">
        <v>0</v>
      </c>
      <c r="M38" s="232" t="s">
        <v>0</v>
      </c>
      <c r="N38" s="232" t="s">
        <v>0</v>
      </c>
    </row>
    <row r="39" spans="1:15" s="8" customFormat="1" ht="12" customHeight="1" x14ac:dyDescent="0.2">
      <c r="A39"/>
      <c r="B39"/>
      <c r="C39" s="169" t="s">
        <v>235</v>
      </c>
      <c r="D39" s="221">
        <v>1</v>
      </c>
      <c r="E39" s="221">
        <v>1</v>
      </c>
      <c r="F39" s="221">
        <v>2</v>
      </c>
      <c r="G39" s="222" t="s">
        <v>0</v>
      </c>
      <c r="H39" s="222" t="s">
        <v>0</v>
      </c>
      <c r="I39" s="221">
        <v>2</v>
      </c>
      <c r="J39" s="222" t="s">
        <v>0</v>
      </c>
      <c r="K39" s="222" t="s">
        <v>0</v>
      </c>
      <c r="L39" s="222" t="s">
        <v>0</v>
      </c>
      <c r="M39" s="222" t="s">
        <v>0</v>
      </c>
      <c r="N39" s="222" t="s">
        <v>0</v>
      </c>
    </row>
    <row r="40" spans="1:15" s="8" customFormat="1" ht="12" customHeight="1" x14ac:dyDescent="0.2">
      <c r="A40"/>
      <c r="B40"/>
      <c r="C40" s="227" t="s">
        <v>233</v>
      </c>
      <c r="D40" s="219">
        <v>55.4</v>
      </c>
      <c r="E40" s="219">
        <v>56.2</v>
      </c>
      <c r="F40" s="219">
        <v>58</v>
      </c>
      <c r="G40" s="219">
        <v>58.6</v>
      </c>
      <c r="H40" s="219">
        <v>58.5</v>
      </c>
      <c r="I40" s="219">
        <v>58.8</v>
      </c>
      <c r="J40" s="219">
        <v>59.3</v>
      </c>
      <c r="K40" s="219">
        <v>59.2</v>
      </c>
      <c r="L40" s="219">
        <v>61.4</v>
      </c>
      <c r="M40" s="219">
        <v>62.6</v>
      </c>
      <c r="N40" s="219">
        <v>62.6</v>
      </c>
    </row>
    <row r="41" spans="1:15" s="8" customFormat="1" ht="12" customHeight="1" x14ac:dyDescent="0.2">
      <c r="A41"/>
      <c r="B41"/>
      <c r="C41" s="173" t="s">
        <v>232</v>
      </c>
      <c r="D41" s="232" t="s">
        <v>0</v>
      </c>
      <c r="E41" s="232" t="s">
        <v>0</v>
      </c>
      <c r="F41" s="232" t="s">
        <v>0</v>
      </c>
      <c r="G41" s="232" t="s">
        <v>0</v>
      </c>
      <c r="H41" s="232" t="s">
        <v>0</v>
      </c>
      <c r="I41" s="232" t="s">
        <v>0</v>
      </c>
      <c r="J41" s="232" t="s">
        <v>0</v>
      </c>
      <c r="K41" s="232" t="s">
        <v>0</v>
      </c>
      <c r="L41" s="232" t="s">
        <v>0</v>
      </c>
      <c r="M41" s="232" t="s">
        <v>0</v>
      </c>
      <c r="N41" s="217">
        <v>98</v>
      </c>
    </row>
    <row r="42" spans="1:15" ht="12" customHeight="1" x14ac:dyDescent="0.2">
      <c r="A42"/>
      <c r="B42"/>
      <c r="C42" s="256" t="s">
        <v>246</v>
      </c>
      <c r="D42" s="222" t="s">
        <v>0</v>
      </c>
      <c r="E42" s="222" t="s">
        <v>0</v>
      </c>
      <c r="F42" s="222" t="s">
        <v>0</v>
      </c>
      <c r="G42" s="222" t="s">
        <v>0</v>
      </c>
      <c r="H42" s="222" t="s">
        <v>0</v>
      </c>
      <c r="I42" s="222" t="s">
        <v>0</v>
      </c>
      <c r="J42" s="222" t="s">
        <v>0</v>
      </c>
      <c r="K42" s="221">
        <v>4.7</v>
      </c>
      <c r="L42" s="221">
        <v>4.7</v>
      </c>
      <c r="M42" s="221">
        <v>7.4</v>
      </c>
      <c r="N42" s="218">
        <v>22</v>
      </c>
    </row>
    <row r="43" spans="1:15" ht="12" customHeight="1" x14ac:dyDescent="0.2">
      <c r="A43"/>
      <c r="B43"/>
      <c r="C43" s="171" t="s">
        <v>231</v>
      </c>
      <c r="D43" s="257">
        <v>5.4</v>
      </c>
      <c r="E43" s="257">
        <v>5.8</v>
      </c>
      <c r="F43" s="257">
        <v>6.4</v>
      </c>
      <c r="G43" s="257">
        <v>6.9</v>
      </c>
      <c r="H43" s="257">
        <v>6.9</v>
      </c>
      <c r="I43" s="257">
        <v>7.5</v>
      </c>
      <c r="J43" s="257">
        <v>8.9</v>
      </c>
      <c r="K43" s="219">
        <v>8.6</v>
      </c>
      <c r="L43" s="219">
        <v>8.9</v>
      </c>
      <c r="M43" s="219">
        <v>9</v>
      </c>
      <c r="N43" s="219">
        <v>9.4</v>
      </c>
      <c r="O43" s="73"/>
    </row>
    <row r="44" spans="1:15" ht="12" customHeight="1" x14ac:dyDescent="0.2">
      <c r="A44"/>
      <c r="B44"/>
      <c r="C44" s="173" t="s">
        <v>234</v>
      </c>
      <c r="D44" s="234">
        <v>21.1</v>
      </c>
      <c r="E44" s="234">
        <v>24.8</v>
      </c>
      <c r="F44" s="231" t="s">
        <v>0</v>
      </c>
      <c r="G44" s="231" t="s">
        <v>0</v>
      </c>
      <c r="H44" s="234">
        <v>31.1</v>
      </c>
      <c r="I44" s="234">
        <v>31.4</v>
      </c>
      <c r="J44" s="234">
        <v>35.200000000000003</v>
      </c>
      <c r="K44" s="220">
        <v>37.6</v>
      </c>
      <c r="L44" s="232" t="s">
        <v>0</v>
      </c>
      <c r="M44" s="220">
        <v>41.96</v>
      </c>
      <c r="N44" s="232" t="s">
        <v>0</v>
      </c>
    </row>
    <row r="45" spans="1:15" ht="12" customHeight="1" x14ac:dyDescent="0.2">
      <c r="A45"/>
      <c r="B45"/>
      <c r="C45" s="172" t="s">
        <v>315</v>
      </c>
      <c r="D45" s="236">
        <v>1.5</v>
      </c>
      <c r="E45" s="236">
        <v>1.5</v>
      </c>
      <c r="F45" s="236">
        <v>1.5</v>
      </c>
      <c r="G45" s="236">
        <v>1.6</v>
      </c>
      <c r="H45" s="236">
        <v>1.6</v>
      </c>
      <c r="I45" s="236">
        <v>1.7</v>
      </c>
      <c r="J45" s="236">
        <v>1.7</v>
      </c>
      <c r="K45" s="221">
        <v>1.7</v>
      </c>
      <c r="L45" s="221">
        <v>1.8</v>
      </c>
      <c r="M45" s="221">
        <v>1.8</v>
      </c>
      <c r="N45" s="221">
        <v>1.8</v>
      </c>
    </row>
    <row r="46" spans="1:15" ht="12" customHeight="1" x14ac:dyDescent="0.2">
      <c r="A46"/>
      <c r="B46"/>
      <c r="C46" s="171" t="s">
        <v>78</v>
      </c>
      <c r="D46" s="237" t="s">
        <v>0</v>
      </c>
      <c r="E46" s="237" t="s">
        <v>0</v>
      </c>
      <c r="F46" s="237" t="s">
        <v>0</v>
      </c>
      <c r="G46" s="237" t="s">
        <v>0</v>
      </c>
      <c r="H46" s="237" t="s">
        <v>0</v>
      </c>
      <c r="I46" s="237" t="s">
        <v>0</v>
      </c>
      <c r="J46" s="237" t="s">
        <v>0</v>
      </c>
      <c r="K46" s="233" t="s">
        <v>0</v>
      </c>
      <c r="L46" s="219">
        <v>0.55000000000000004</v>
      </c>
      <c r="M46" s="219">
        <v>0.55000000000000004</v>
      </c>
      <c r="N46" s="219">
        <v>0.55000000000000004</v>
      </c>
    </row>
    <row r="47" spans="1:15" x14ac:dyDescent="0.2">
      <c r="C47" s="226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5" x14ac:dyDescent="0.2">
      <c r="C48" s="106" t="s">
        <v>132</v>
      </c>
    </row>
    <row r="49" spans="1:20" x14ac:dyDescent="0.2">
      <c r="C49" s="239"/>
    </row>
    <row r="50" spans="1:20" x14ac:dyDescent="0.2">
      <c r="A50" s="3" t="s">
        <v>17</v>
      </c>
      <c r="C50" s="74"/>
    </row>
    <row r="51" spans="1:20" x14ac:dyDescent="0.2">
      <c r="A51" s="91" t="s">
        <v>195</v>
      </c>
      <c r="C51" s="73"/>
    </row>
    <row r="52" spans="1:20" x14ac:dyDescent="0.2">
      <c r="C52" s="74"/>
    </row>
    <row r="53" spans="1:20" x14ac:dyDescent="0.2">
      <c r="C53" s="74"/>
    </row>
    <row r="54" spans="1:20" x14ac:dyDescent="0.2"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2"/>
  <sheetViews>
    <sheetView showGridLines="0" zoomScaleNormal="100" workbookViewId="0"/>
  </sheetViews>
  <sheetFormatPr defaultRowHeight="12" x14ac:dyDescent="0.2"/>
  <cols>
    <col min="1" max="2" width="9.28515625" style="31" customWidth="1"/>
    <col min="3" max="3" width="22.42578125" style="31" customWidth="1"/>
    <col min="4" max="8" width="20.140625" style="31" customWidth="1"/>
    <col min="9" max="10" width="14.28515625" style="31" customWidth="1"/>
    <col min="11" max="11" width="119.140625" style="31" customWidth="1"/>
    <col min="12" max="24" width="9.140625" style="31"/>
    <col min="25" max="16384" width="9.140625" style="30"/>
  </cols>
  <sheetData>
    <row r="1" spans="1:31" s="2" customFormat="1" ht="15" x14ac:dyDescent="0.25">
      <c r="A1" s="1"/>
      <c r="C1" s="270" t="s">
        <v>203</v>
      </c>
    </row>
    <row r="2" spans="1:31" s="3" customFormat="1" x14ac:dyDescent="0.2">
      <c r="A2" s="6"/>
      <c r="C2" s="271" t="s">
        <v>12</v>
      </c>
    </row>
    <row r="3" spans="1:31" s="3" customFormat="1" x14ac:dyDescent="0.2">
      <c r="C3" s="3" t="s">
        <v>18</v>
      </c>
    </row>
    <row r="4" spans="1:31" s="3" customFormat="1" x14ac:dyDescent="0.2">
      <c r="C4" s="3" t="s">
        <v>32</v>
      </c>
    </row>
    <row r="6" spans="1:31" ht="15" x14ac:dyDescent="0.25">
      <c r="C6" s="48" t="s">
        <v>204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49"/>
    </row>
    <row r="7" spans="1:31" x14ac:dyDescent="0.2">
      <c r="C7" s="55" t="s">
        <v>24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6"/>
      <c r="Z7" s="56"/>
      <c r="AA7" s="56"/>
      <c r="AB7" s="56"/>
      <c r="AC7" s="56"/>
      <c r="AD7" s="56"/>
      <c r="AE7" s="56"/>
    </row>
    <row r="8" spans="1:31" x14ac:dyDescent="0.2">
      <c r="C8" s="32"/>
    </row>
    <row r="10" spans="1:31" ht="36" customHeight="1" x14ac:dyDescent="0.2">
      <c r="B10" s="42"/>
      <c r="D10" s="165" t="s">
        <v>27</v>
      </c>
      <c r="E10" s="165" t="s">
        <v>28</v>
      </c>
      <c r="F10" s="165" t="s">
        <v>29</v>
      </c>
      <c r="G10" s="165" t="s">
        <v>30</v>
      </c>
      <c r="H10" s="165" t="s">
        <v>31</v>
      </c>
      <c r="I10" s="43"/>
    </row>
    <row r="11" spans="1:31" x14ac:dyDescent="0.2">
      <c r="B11" s="45"/>
      <c r="C11" s="45" t="s">
        <v>4</v>
      </c>
      <c r="D11" s="44">
        <v>89.824964639321067</v>
      </c>
      <c r="E11" s="44">
        <v>0</v>
      </c>
      <c r="F11" s="44">
        <v>10.051272984441301</v>
      </c>
      <c r="G11" s="44">
        <v>0.12376237623762376</v>
      </c>
      <c r="H11" s="44">
        <v>0</v>
      </c>
      <c r="I11" s="44"/>
      <c r="J11" s="45"/>
    </row>
    <row r="12" spans="1:31" x14ac:dyDescent="0.2">
      <c r="B12" s="45"/>
      <c r="C12" s="45" t="s">
        <v>225</v>
      </c>
      <c r="D12" s="44">
        <v>80.556502339416852</v>
      </c>
      <c r="E12" s="44">
        <v>14.470300250983795</v>
      </c>
      <c r="F12" s="44">
        <v>4.4402441669507029</v>
      </c>
      <c r="G12" s="44">
        <v>0</v>
      </c>
      <c r="H12" s="44">
        <v>0.53295324264865362</v>
      </c>
      <c r="I12" s="44"/>
      <c r="J12" s="45"/>
    </row>
    <row r="13" spans="1:31" x14ac:dyDescent="0.2">
      <c r="B13" s="45"/>
      <c r="C13" s="31" t="s">
        <v>237</v>
      </c>
      <c r="D13" s="44">
        <v>78.302717839822705</v>
      </c>
      <c r="E13" s="44">
        <v>0</v>
      </c>
      <c r="F13" s="44">
        <v>0.43581873649657366</v>
      </c>
      <c r="G13" s="44">
        <v>21.2280815630129</v>
      </c>
      <c r="H13" s="44">
        <v>3.3381860667822665E-2</v>
      </c>
      <c r="I13" s="44"/>
      <c r="J13" s="45"/>
    </row>
    <row r="14" spans="1:31" x14ac:dyDescent="0.2">
      <c r="B14" s="45"/>
      <c r="C14" s="45" t="s">
        <v>215</v>
      </c>
      <c r="D14" s="44">
        <v>75.796178343949038</v>
      </c>
      <c r="E14" s="44">
        <v>0</v>
      </c>
      <c r="F14" s="44">
        <v>0</v>
      </c>
      <c r="G14" s="44">
        <v>14.437367303609344</v>
      </c>
      <c r="H14" s="44">
        <v>9.766454352441615</v>
      </c>
      <c r="I14" s="44"/>
      <c r="J14" s="45"/>
    </row>
    <row r="15" spans="1:31" x14ac:dyDescent="0.2">
      <c r="B15" s="45"/>
      <c r="C15" s="45" t="s">
        <v>229</v>
      </c>
      <c r="D15" s="44">
        <v>74.565130509349274</v>
      </c>
      <c r="E15" s="44">
        <v>0</v>
      </c>
      <c r="F15" s="44">
        <v>14.895177342940624</v>
      </c>
      <c r="G15" s="44">
        <v>3.8976257270459147</v>
      </c>
      <c r="H15" s="44">
        <v>6.6420664206642082</v>
      </c>
      <c r="I15" s="44"/>
      <c r="J15" s="45"/>
    </row>
    <row r="16" spans="1:31" x14ac:dyDescent="0.2">
      <c r="B16" s="45"/>
      <c r="C16" s="45" t="s">
        <v>240</v>
      </c>
      <c r="D16" s="44">
        <v>64.409435111846108</v>
      </c>
      <c r="E16" s="44">
        <v>0</v>
      </c>
      <c r="F16" s="44">
        <v>1.2272608582122029</v>
      </c>
      <c r="G16" s="44">
        <v>29.454260597092873</v>
      </c>
      <c r="H16" s="44">
        <v>4.9090434328488115</v>
      </c>
      <c r="I16" s="44"/>
      <c r="J16" s="45"/>
    </row>
    <row r="17" spans="2:10" x14ac:dyDescent="0.2">
      <c r="B17" s="45"/>
      <c r="C17" s="45" t="s">
        <v>212</v>
      </c>
      <c r="D17" s="44">
        <v>55.261065465147098</v>
      </c>
      <c r="E17" s="44">
        <v>7.5072886297376087</v>
      </c>
      <c r="F17" s="44">
        <v>34.753511794328119</v>
      </c>
      <c r="G17" s="44">
        <v>0</v>
      </c>
      <c r="H17" s="44">
        <v>2.4781341107871722</v>
      </c>
      <c r="I17" s="44"/>
      <c r="J17" s="45"/>
    </row>
    <row r="18" spans="2:10" x14ac:dyDescent="0.2">
      <c r="B18" s="45"/>
      <c r="C18" s="45" t="s">
        <v>227</v>
      </c>
      <c r="D18" s="44">
        <v>42.37818198542093</v>
      </c>
      <c r="E18" s="44">
        <v>33.054706004093184</v>
      </c>
      <c r="F18" s="44">
        <v>3.5550854278290069</v>
      </c>
      <c r="G18" s="44">
        <v>18.468737783705478</v>
      </c>
      <c r="H18" s="44">
        <v>2.5432887989514112</v>
      </c>
      <c r="I18" s="44"/>
      <c r="J18" s="45"/>
    </row>
    <row r="19" spans="2:10" x14ac:dyDescent="0.2">
      <c r="B19" s="45"/>
      <c r="C19" s="45" t="s">
        <v>230</v>
      </c>
      <c r="D19" s="44">
        <v>42.266462480857584</v>
      </c>
      <c r="E19" s="44">
        <v>0</v>
      </c>
      <c r="F19" s="44">
        <v>0</v>
      </c>
      <c r="G19" s="44">
        <v>0</v>
      </c>
      <c r="H19" s="44">
        <v>57.73353751914243</v>
      </c>
      <c r="I19" s="44"/>
      <c r="J19" s="45"/>
    </row>
    <row r="20" spans="2:10" x14ac:dyDescent="0.2">
      <c r="B20" s="45"/>
      <c r="C20" s="45" t="s">
        <v>214</v>
      </c>
      <c r="D20" s="44">
        <v>36.065573770491802</v>
      </c>
      <c r="E20" s="44">
        <v>11.089681774349081</v>
      </c>
      <c r="F20" s="44">
        <v>1.1571841851494695</v>
      </c>
      <c r="G20" s="44">
        <v>0</v>
      </c>
      <c r="H20" s="44">
        <v>51.687560270009634</v>
      </c>
      <c r="I20" s="44"/>
      <c r="J20" s="45"/>
    </row>
    <row r="21" spans="2:10" x14ac:dyDescent="0.2">
      <c r="B21" s="45"/>
      <c r="C21" s="45" t="s">
        <v>219</v>
      </c>
      <c r="D21" s="44">
        <v>34.433443344334428</v>
      </c>
      <c r="E21" s="44">
        <v>65.566556655665565</v>
      </c>
      <c r="F21" s="44">
        <v>0</v>
      </c>
      <c r="G21" s="44">
        <v>0</v>
      </c>
      <c r="H21" s="44">
        <v>0</v>
      </c>
      <c r="I21" s="44"/>
      <c r="J21" s="45"/>
    </row>
    <row r="22" spans="2:10" x14ac:dyDescent="0.2">
      <c r="B22" s="45"/>
      <c r="C22" s="45" t="s">
        <v>221</v>
      </c>
      <c r="D22" s="44">
        <v>33.092868901448028</v>
      </c>
      <c r="E22" s="44">
        <v>0</v>
      </c>
      <c r="F22" s="44">
        <v>48.463369368046891</v>
      </c>
      <c r="G22" s="44">
        <v>3.8491784714431008</v>
      </c>
      <c r="H22" s="44">
        <v>14.594583259061977</v>
      </c>
      <c r="I22" s="44"/>
      <c r="J22" s="45"/>
    </row>
    <row r="23" spans="2:10" x14ac:dyDescent="0.2">
      <c r="B23" s="45"/>
      <c r="C23" s="45" t="s">
        <v>236</v>
      </c>
      <c r="D23" s="44">
        <v>31.165186637450503</v>
      </c>
      <c r="E23" s="44">
        <v>53.400222965440356</v>
      </c>
      <c r="F23" s="44">
        <v>6.785069003959558</v>
      </c>
      <c r="G23" s="44">
        <v>2.2604082574097566</v>
      </c>
      <c r="H23" s="44">
        <v>6.389113135739823</v>
      </c>
      <c r="I23" s="44"/>
      <c r="J23" s="45"/>
    </row>
    <row r="24" spans="2:10" x14ac:dyDescent="0.2">
      <c r="B24" s="45"/>
      <c r="C24" s="155" t="s">
        <v>217</v>
      </c>
      <c r="D24" s="44">
        <v>27.376262724755257</v>
      </c>
      <c r="E24" s="44">
        <v>14.73202097251397</v>
      </c>
      <c r="F24" s="44">
        <v>0</v>
      </c>
      <c r="G24" s="44">
        <v>57.656026254645539</v>
      </c>
      <c r="H24" s="44">
        <v>0.23569004808522731</v>
      </c>
      <c r="I24" s="44"/>
      <c r="J24" s="45"/>
    </row>
    <row r="25" spans="2:10" x14ac:dyDescent="0.2">
      <c r="B25" s="45"/>
      <c r="C25" s="31" t="s">
        <v>224</v>
      </c>
      <c r="D25" s="44">
        <v>24.674595477515187</v>
      </c>
      <c r="E25" s="44">
        <v>34.020723801745703</v>
      </c>
      <c r="F25" s="44">
        <v>3.6394262671634934</v>
      </c>
      <c r="G25" s="44">
        <v>0.75544893063141227</v>
      </c>
      <c r="H25" s="44">
        <v>36.909805522944204</v>
      </c>
      <c r="I25" s="44"/>
      <c r="J25" s="45"/>
    </row>
    <row r="26" spans="2:10" x14ac:dyDescent="0.2">
      <c r="B26" s="45"/>
      <c r="C26" s="45" t="s">
        <v>223</v>
      </c>
      <c r="D26" s="44">
        <v>19.507680918008514</v>
      </c>
      <c r="E26" s="44">
        <v>6.033684989820471</v>
      </c>
      <c r="F26" s="44">
        <v>5.8115861558393487</v>
      </c>
      <c r="G26" s="44">
        <v>13.492504164353139</v>
      </c>
      <c r="H26" s="44">
        <v>55.154543771978538</v>
      </c>
      <c r="I26" s="44"/>
      <c r="J26" s="45"/>
    </row>
    <row r="27" spans="2:10" x14ac:dyDescent="0.2">
      <c r="B27" s="45"/>
      <c r="C27" s="45" t="s">
        <v>218</v>
      </c>
      <c r="D27" s="44">
        <v>17.277047805423535</v>
      </c>
      <c r="E27" s="44">
        <v>0</v>
      </c>
      <c r="F27" s="44">
        <v>0</v>
      </c>
      <c r="G27" s="44">
        <v>82.722952194576465</v>
      </c>
      <c r="H27" s="44">
        <v>0</v>
      </c>
      <c r="I27" s="44"/>
      <c r="J27" s="45"/>
    </row>
    <row r="28" spans="2:10" x14ac:dyDescent="0.2">
      <c r="B28" s="45"/>
      <c r="C28" s="45" t="s">
        <v>220</v>
      </c>
      <c r="D28" s="44">
        <v>14.99755923547745</v>
      </c>
      <c r="E28" s="44">
        <v>27.858510758139012</v>
      </c>
      <c r="F28" s="44">
        <v>5.1143404303255595</v>
      </c>
      <c r="G28" s="44">
        <v>52.02958957605798</v>
      </c>
      <c r="H28" s="44">
        <v>0</v>
      </c>
      <c r="I28" s="44"/>
      <c r="J28" s="45"/>
    </row>
    <row r="29" spans="2:10" x14ac:dyDescent="0.2">
      <c r="B29" s="45"/>
      <c r="C29" s="45" t="s">
        <v>222</v>
      </c>
      <c r="D29" s="44">
        <v>11.972009105471713</v>
      </c>
      <c r="E29" s="44">
        <v>0</v>
      </c>
      <c r="F29" s="44">
        <v>33.968468088694038</v>
      </c>
      <c r="G29" s="44">
        <v>33.175954809881127</v>
      </c>
      <c r="H29" s="44">
        <v>20.883567995953122</v>
      </c>
      <c r="I29" s="44"/>
      <c r="J29" s="45"/>
    </row>
    <row r="30" spans="2:10" x14ac:dyDescent="0.2">
      <c r="B30" s="45"/>
      <c r="C30" s="45" t="s">
        <v>209</v>
      </c>
      <c r="D30" s="44">
        <v>8.3290122270168752</v>
      </c>
      <c r="E30" s="44">
        <v>70.611001858495754</v>
      </c>
      <c r="F30" s="44">
        <v>9.4694457504692693</v>
      </c>
      <c r="G30" s="44">
        <v>10.666221093552036</v>
      </c>
      <c r="H30" s="44">
        <v>0.92431907046605188</v>
      </c>
      <c r="I30" s="44"/>
      <c r="J30" s="45"/>
    </row>
    <row r="31" spans="2:10" x14ac:dyDescent="0.2">
      <c r="B31" s="45"/>
      <c r="C31" s="31" t="s">
        <v>228</v>
      </c>
      <c r="D31" s="44">
        <v>5.0562991289568728</v>
      </c>
      <c r="E31" s="44">
        <v>65.689398767792653</v>
      </c>
      <c r="F31" s="44">
        <v>6.8337936406770066</v>
      </c>
      <c r="G31" s="44">
        <v>22.420508462573473</v>
      </c>
      <c r="H31" s="44">
        <v>0</v>
      </c>
      <c r="I31" s="44"/>
      <c r="J31" s="45"/>
    </row>
    <row r="32" spans="2:10" x14ac:dyDescent="0.2">
      <c r="B32" s="45"/>
      <c r="C32" s="45" t="s">
        <v>226</v>
      </c>
      <c r="D32" s="44">
        <v>4.6464412088868263</v>
      </c>
      <c r="E32" s="44">
        <v>0.1624224142931725</v>
      </c>
      <c r="F32" s="44">
        <v>68.246418005684788</v>
      </c>
      <c r="G32" s="44">
        <v>0</v>
      </c>
      <c r="H32" s="44">
        <v>26.944718371135217</v>
      </c>
      <c r="I32" s="44"/>
      <c r="J32" s="45"/>
    </row>
    <row r="33" spans="1:11" ht="11.25" customHeight="1" x14ac:dyDescent="0.2">
      <c r="B33" s="45"/>
      <c r="C33" s="45" t="s">
        <v>239</v>
      </c>
      <c r="D33" s="44">
        <v>1.5433741351782861</v>
      </c>
      <c r="E33" s="44">
        <v>86.588610963278342</v>
      </c>
      <c r="F33" s="44">
        <v>9.6327833954230986</v>
      </c>
      <c r="G33" s="44">
        <v>0</v>
      </c>
      <c r="H33" s="44">
        <v>2.2352315061202765</v>
      </c>
      <c r="I33" s="44"/>
      <c r="J33" s="45"/>
      <c r="K33" s="46"/>
    </row>
    <row r="34" spans="1:11" ht="12" customHeight="1" x14ac:dyDescent="0.2">
      <c r="A34" s="6"/>
      <c r="C34" s="31" t="s">
        <v>211</v>
      </c>
      <c r="D34" s="44">
        <v>0.905450113181264</v>
      </c>
      <c r="E34" s="44">
        <v>61.309420163677522</v>
      </c>
      <c r="F34" s="44">
        <v>11.561901445237678</v>
      </c>
      <c r="G34" s="44">
        <v>8.7236635904579476</v>
      </c>
      <c r="H34" s="44">
        <v>17.499564687445584</v>
      </c>
      <c r="I34" s="44"/>
    </row>
    <row r="35" spans="1:11" ht="11.25" customHeight="1" x14ac:dyDescent="0.2">
      <c r="A35" s="6"/>
      <c r="C35" s="45" t="s">
        <v>8</v>
      </c>
      <c r="D35" s="44">
        <v>0</v>
      </c>
      <c r="E35" s="44">
        <v>0</v>
      </c>
      <c r="F35" s="44">
        <v>100</v>
      </c>
      <c r="G35" s="44">
        <v>0</v>
      </c>
      <c r="H35" s="44">
        <v>0</v>
      </c>
      <c r="I35" s="44"/>
    </row>
    <row r="36" spans="1:11" ht="11.25" customHeight="1" x14ac:dyDescent="0.2">
      <c r="C36" s="45" t="s">
        <v>210</v>
      </c>
      <c r="D36" s="44">
        <v>0</v>
      </c>
      <c r="E36" s="44">
        <v>0</v>
      </c>
      <c r="F36" s="44">
        <v>0</v>
      </c>
      <c r="G36" s="44">
        <v>98.909426987060982</v>
      </c>
      <c r="H36" s="44">
        <v>1.0905730129390019</v>
      </c>
      <c r="I36" s="44"/>
    </row>
    <row r="37" spans="1:11" ht="11.25" customHeight="1" x14ac:dyDescent="0.2">
      <c r="C37" s="45" t="s">
        <v>216</v>
      </c>
      <c r="D37" s="44">
        <v>0</v>
      </c>
      <c r="E37" s="44">
        <v>10.014836795252226</v>
      </c>
      <c r="F37" s="44">
        <v>2.0029673590504453</v>
      </c>
      <c r="G37" s="44">
        <v>53.301186943620174</v>
      </c>
      <c r="H37" s="44">
        <v>34.681008902077146</v>
      </c>
      <c r="I37" s="44"/>
    </row>
    <row r="38" spans="1:11" x14ac:dyDescent="0.2">
      <c r="A38" s="5"/>
      <c r="C38" s="31" t="s">
        <v>233</v>
      </c>
      <c r="D38" s="44">
        <v>62.957317073170735</v>
      </c>
      <c r="E38" s="44">
        <v>22.789634146341463</v>
      </c>
      <c r="F38" s="44">
        <v>14.176829268292684</v>
      </c>
      <c r="G38" s="44">
        <v>0</v>
      </c>
      <c r="H38" s="44">
        <v>7.6219512195121963E-2</v>
      </c>
      <c r="I38" s="44"/>
    </row>
    <row r="39" spans="1:11" x14ac:dyDescent="0.2">
      <c r="A39" s="5"/>
      <c r="C39" s="31" t="s">
        <v>232</v>
      </c>
      <c r="D39" s="44">
        <v>0</v>
      </c>
      <c r="E39" s="44">
        <v>0</v>
      </c>
      <c r="F39" s="44">
        <v>0</v>
      </c>
      <c r="G39" s="44">
        <v>96.81233933161954</v>
      </c>
      <c r="H39" s="44">
        <v>3.1876606683804627</v>
      </c>
      <c r="I39" s="44"/>
    </row>
    <row r="40" spans="1:11" x14ac:dyDescent="0.2">
      <c r="A40" s="5"/>
      <c r="C40" s="31" t="s">
        <v>315</v>
      </c>
      <c r="D40" s="44">
        <v>0</v>
      </c>
      <c r="E40" s="44">
        <v>0</v>
      </c>
      <c r="F40" s="44">
        <v>100</v>
      </c>
      <c r="G40" s="44">
        <v>0</v>
      </c>
      <c r="H40" s="44">
        <v>0</v>
      </c>
      <c r="I40" s="44"/>
    </row>
    <row r="41" spans="1:11" x14ac:dyDescent="0.2">
      <c r="A41" s="5"/>
      <c r="C41" s="80"/>
      <c r="D41" s="30"/>
      <c r="E41" s="30"/>
      <c r="F41" s="30"/>
      <c r="G41" s="30"/>
      <c r="H41" s="30"/>
      <c r="I41" s="30"/>
      <c r="J41" s="30"/>
    </row>
    <row r="42" spans="1:11" ht="24" customHeight="1" x14ac:dyDescent="0.2">
      <c r="A42" s="5"/>
      <c r="C42" s="300" t="s">
        <v>149</v>
      </c>
      <c r="D42" s="300"/>
      <c r="E42" s="300"/>
      <c r="F42" s="300"/>
      <c r="G42" s="300"/>
      <c r="H42" s="300"/>
      <c r="I42" s="166"/>
      <c r="J42" s="166"/>
    </row>
    <row r="43" spans="1:11" x14ac:dyDescent="0.2">
      <c r="A43" s="5"/>
      <c r="C43" s="107" t="s">
        <v>134</v>
      </c>
      <c r="D43" s="268"/>
      <c r="E43" s="268"/>
      <c r="F43" s="268"/>
      <c r="G43" s="268"/>
      <c r="H43" s="268"/>
      <c r="I43" s="108"/>
      <c r="J43" s="108"/>
    </row>
    <row r="44" spans="1:11" x14ac:dyDescent="0.2">
      <c r="A44" s="5"/>
      <c r="C44" s="30"/>
    </row>
    <row r="45" spans="1:11" x14ac:dyDescent="0.2">
      <c r="A45" s="3" t="s">
        <v>17</v>
      </c>
      <c r="D45" s="165"/>
      <c r="E45" s="165"/>
      <c r="F45" s="165"/>
      <c r="G45" s="165"/>
      <c r="H45" s="165"/>
      <c r="I45" s="165"/>
    </row>
    <row r="46" spans="1:11" x14ac:dyDescent="0.2">
      <c r="A46" s="80" t="s">
        <v>135</v>
      </c>
      <c r="D46" s="165"/>
      <c r="E46" s="165"/>
      <c r="F46" s="165"/>
      <c r="G46" s="165"/>
      <c r="H46" s="165"/>
      <c r="I46" s="165"/>
    </row>
    <row r="51" spans="1:1" x14ac:dyDescent="0.2">
      <c r="A51" s="30"/>
    </row>
    <row r="52" spans="1:1" x14ac:dyDescent="0.2">
      <c r="A52" s="30"/>
    </row>
  </sheetData>
  <sortState ref="C38:H40">
    <sortCondition descending="1" ref="D38:D40"/>
  </sortState>
  <mergeCells count="1">
    <mergeCell ref="C42:H42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Tabelle 1</vt:lpstr>
      <vt:lpstr>Abbildung 1</vt:lpstr>
      <vt:lpstr>Abbildung 2</vt:lpstr>
      <vt:lpstr>Tabelle 2</vt:lpstr>
      <vt:lpstr>Tabelle 3</vt:lpstr>
      <vt:lpstr>Abbildung 3</vt:lpstr>
      <vt:lpstr>Abbildung 4</vt:lpstr>
      <vt:lpstr>Abbildung 5</vt:lpstr>
      <vt:lpstr>Tabelle 4</vt:lpstr>
      <vt:lpstr>Tabelle 5</vt:lpstr>
      <vt:lpstr>Tabelle 6</vt:lpstr>
      <vt:lpstr>Tabelle 7</vt:lpstr>
      <vt:lpstr>Abbildung 6</vt:lpstr>
      <vt:lpstr>Tabelle 8</vt:lpstr>
      <vt:lpstr>Abbildung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2012-09-24T14:46:36Z</cp:lastPrinted>
  <dcterms:created xsi:type="dcterms:W3CDTF">1996-10-14T23:33:28Z</dcterms:created>
  <dcterms:modified xsi:type="dcterms:W3CDTF">2016-09-07T16:00:04Z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