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8575" yWindow="180" windowWidth="18900" windowHeight="11445" tabRatio="803" activeTab="1"/>
  </bookViews>
  <sheets>
    <sheet name="Figure 1" sheetId="21" r:id="rId1"/>
    <sheet name="Table 1" sheetId="23" r:id="rId2"/>
    <sheet name="Figure 2" sheetId="26" r:id="rId3"/>
    <sheet name="Table 2" sheetId="22" r:id="rId4"/>
    <sheet name="Table 3" sheetId="24" r:id="rId5"/>
    <sheet name="Table 4" sheetId="25" r:id="rId6"/>
  </sheets>
  <definedNames>
    <definedName name="_xlnm.Print_Area" localSheetId="0">'Figure 1'!$G$4:$P$11</definedName>
    <definedName name="_xlnm.Print_Area" localSheetId="1">'Table 1'!$B$2:$F$36</definedName>
    <definedName name="_xlnm.Print_Area" localSheetId="3">'Table 2'!$B$2:$N$14</definedName>
    <definedName name="_xlnm.Print_Area" localSheetId="4">'Table 3'!$B$2:$F$35</definedName>
    <definedName name="_xlnm.Print_Area" localSheetId="5">'Table 4'!$B$2:$I$39</definedName>
  </definedNames>
  <calcPr calcId="145621"/>
</workbook>
</file>

<file path=xl/sharedStrings.xml><?xml version="1.0" encoding="utf-8"?>
<sst xmlns="http://schemas.openxmlformats.org/spreadsheetml/2006/main" count="294" uniqueCount="112">
  <si>
    <t>-</t>
  </si>
  <si>
    <t>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</si>
  <si>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</si>
  <si>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</si>
  <si>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</si>
  <si>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</si>
  <si>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</si>
  <si>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</si>
  <si>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</si>
  <si>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</si>
  <si>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</si>
  <si>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</si>
  <si>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</si>
  <si>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</si>
  <si>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</si>
  <si>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 xml:space="preserve">Luxembourg 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</si>
  <si>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</si>
  <si>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</si>
  <si>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</si>
  <si>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</si>
  <si>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</si>
  <si>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</si>
  <si>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</si>
  <si>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</si>
  <si>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</si>
  <si>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</si>
  <si>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</si>
  <si>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</si>
  <si>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Croatia</t>
  </si>
  <si>
    <t>Switzerland</t>
  </si>
  <si>
    <t>Number of persons</t>
  </si>
  <si>
    <t>Killed</t>
  </si>
  <si>
    <t>Passengers</t>
  </si>
  <si>
    <t>Employees</t>
  </si>
  <si>
    <t>Other</t>
  </si>
  <si>
    <t>Collisions</t>
  </si>
  <si>
    <t>Derailments</t>
  </si>
  <si>
    <t>Accidents involving level-crossings</t>
  </si>
  <si>
    <t>Accidents to persons caused by rolling stock in motion</t>
  </si>
  <si>
    <t>Fires in rolling stock</t>
  </si>
  <si>
    <t>Others</t>
  </si>
  <si>
    <t>Number of</t>
  </si>
  <si>
    <t>Total number
 of accidents</t>
  </si>
  <si>
    <t>EU-28</t>
  </si>
  <si>
    <t>Luxembourg</t>
  </si>
  <si>
    <t>tonne-kilometres 
(in million)</t>
  </si>
  <si>
    <t>passenger-kilometres
(in million)</t>
  </si>
  <si>
    <t>Type of accident</t>
  </si>
  <si>
    <t>Cyprus</t>
  </si>
  <si>
    <t>Malta</t>
  </si>
  <si>
    <t>Note: No railway transport in Cyprus and Malta</t>
  </si>
  <si>
    <t>Netherlands (²)</t>
  </si>
  <si>
    <t>Hungary (²)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</si>
  <si>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</si>
  <si>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</si>
  <si>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</si>
  <si>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</si>
  <si>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</si>
  <si>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</si>
  <si>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</si>
  <si>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</si>
  <si>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</si>
  <si>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</si>
  <si>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</si>
  <si>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</si>
  <si>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</si>
  <si>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</si>
  <si>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</si>
  <si>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</si>
  <si>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</si>
  <si>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</si>
  <si>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</si>
  <si>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</si>
  <si>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</si>
  <si>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</si>
  <si>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</si>
  <si>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</si>
  <si>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</si>
  <si>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</si>
  <si>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</si>
  <si>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CH</t>
  </si>
  <si>
    <t>Country</t>
  </si>
  <si>
    <t>Figure 1: Number of persons killed in railway accidents, 2015-2016</t>
  </si>
  <si>
    <t>EU28</t>
  </si>
  <si>
    <r>
      <t>Source:</t>
    </r>
    <r>
      <rPr>
        <sz val="9"/>
        <rFont val="Arial"/>
        <family val="2"/>
      </rPr>
      <t xml:space="preserve"> Eurostat (online data code: tran_sf_railvi)</t>
    </r>
  </si>
  <si>
    <t>Injured</t>
  </si>
  <si>
    <t>Table 3: Fatalities by category of persons, 2016</t>
  </si>
  <si>
    <t>Table 4: Fatalities by type of accident, 2016</t>
  </si>
  <si>
    <t>Figure 2: Train passengers killed per billion passenger-kilometres, 2015-2016</t>
  </si>
  <si>
    <t>Total number of persons killed or injured in accidents</t>
  </si>
  <si>
    <t>:c</t>
  </si>
  <si>
    <r>
      <t>Source:</t>
    </r>
    <r>
      <rPr>
        <sz val="9"/>
        <rFont val="Arial"/>
        <family val="2"/>
      </rPr>
      <t xml:space="preserve"> Eurostat (online data codes: tran_sf_railvi, rail_pa_total, rail_pa_quartal)</t>
    </r>
  </si>
  <si>
    <t>Montenegro</t>
  </si>
  <si>
    <t>Turkey</t>
  </si>
  <si>
    <t>Former Yugoslav
Republic of Macedonia</t>
  </si>
  <si>
    <t>:</t>
  </si>
  <si>
    <t>Italy (²)</t>
  </si>
  <si>
    <t>Italy (¹)</t>
  </si>
  <si>
    <t>(³) Passenger-kilometres are based on quarterly data</t>
  </si>
  <si>
    <t>(¹) Passenger-kilometres refer to national transport only</t>
  </si>
  <si>
    <t>(²) Passenger-kilometres are based on quarterly data</t>
  </si>
  <si>
    <t>Montenegro (²)</t>
  </si>
  <si>
    <r>
      <t>Source:</t>
    </r>
    <r>
      <rPr>
        <sz val="9"/>
        <rFont val="Arial"/>
        <family val="2"/>
      </rPr>
      <t xml:space="preserve"> Eurostat (online data codes: tran_sf_railac, tran_sf_railvi, rail_go_type, rail_pa_typepas, rail_pa_quartal)</t>
    </r>
  </si>
  <si>
    <t>Belgium (¹)</t>
  </si>
  <si>
    <t>Hungary (³)</t>
  </si>
  <si>
    <t>Netherlands (³)</t>
  </si>
  <si>
    <t>(¹) Estimated figure for 2016</t>
  </si>
  <si>
    <t>(²) Passenger-kilometres refer to national transport only for 2016</t>
  </si>
  <si>
    <t>Table 2: Number of persons killed and injured by type of accident and category of persons in EU-28, 2016</t>
  </si>
  <si>
    <t>Table 1: Rail traffic performance and number of significant accidents in EU-28, 2016</t>
  </si>
  <si>
    <t>(:) data not available</t>
  </si>
  <si>
    <t>(c) confidential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</si>
</sst>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,??0"/>
    <numFmt numFmtId="165" formatCode="0.0%"/>
    <numFmt numFmtId="166" formatCode="#,##0.0_i"/>
    <numFmt numFmtId="167" formatCode="#,##0_i"/>
    <numFmt numFmtId="168" formatCode="#,##0.00_i"/>
    <numFmt numFmtId="169" formatCode="#,##0.00000"/>
  </numFmts>
  <fonts count="1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3" tint="0.5999900102615356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theme="0" tint="-0.24993999302387238"/>
      </left>
      <right/>
      <top style="thin"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hair">
        <color theme="0" tint="-0.24993999302387238"/>
      </left>
      <right/>
      <top style="thin">
        <color rgb="FF000000"/>
      </top>
      <bottom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/>
    </border>
    <border>
      <left/>
      <right/>
      <top/>
      <bottom style="thin"/>
    </border>
    <border>
      <left style="hair">
        <color theme="0" tint="-0.24993999302387238"/>
      </left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/>
      <top style="thin">
        <color rgb="FF000000"/>
      </top>
      <bottom/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/>
    </border>
    <border>
      <left style="thin">
        <color indexed="8"/>
      </left>
      <right/>
      <top style="hair">
        <color rgb="FFD0D1D2"/>
      </top>
      <bottom style="hair">
        <color rgb="FFD0D1D2"/>
      </bottom>
    </border>
    <border>
      <left style="hair">
        <color indexed="22"/>
      </left>
      <right/>
      <top style="hair">
        <color rgb="FFD0D1D2"/>
      </top>
      <bottom style="hair">
        <color rgb="FFD0D1D2"/>
      </bottom>
    </border>
    <border>
      <left style="thin"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medium">
        <color theme="0"/>
      </bottom>
    </border>
    <border>
      <left style="thin">
        <color rgb="FFF0F0F0"/>
      </left>
      <right style="thin">
        <color rgb="FFF0F0F0"/>
      </right>
      <top/>
      <bottom style="thin">
        <color rgb="FFF0F0F0"/>
      </bottom>
    </border>
    <border>
      <left/>
      <right/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rgb="FFA6A6A6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/>
      <bottom/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theme="0" tint="-0.24993999302387238"/>
      </right>
      <top style="thin">
        <color rgb="FF000000"/>
      </top>
      <bottom style="thin"/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/>
      <bottom style="hair">
        <color theme="0" tint="-0.24993999302387238"/>
      </bottom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/>
    </border>
    <border>
      <left style="hair">
        <color rgb="FFA6A6A6"/>
      </left>
      <right/>
      <top style="thin"/>
      <bottom style="hair">
        <color theme="0" tint="-0.24993999302387238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theme="0" tint="-0.24993999302387238"/>
      </top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/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indexed="55"/>
      </bottom>
    </border>
    <border>
      <left/>
      <right/>
      <top style="hair">
        <color indexed="55"/>
      </top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/>
      <top style="thin">
        <color rgb="FF000000"/>
      </top>
      <bottom style="hair">
        <color theme="0" tint="-0.24993999302387238"/>
      </bottom>
    </border>
    <border>
      <left style="hair">
        <color rgb="FFA6A6A6"/>
      </left>
      <right style="hair">
        <color theme="0" tint="-0.24993999302387238"/>
      </right>
      <top style="thin">
        <color rgb="FF000000"/>
      </top>
      <bottom/>
    </border>
    <border>
      <left style="hair">
        <color rgb="FFA6A6A6"/>
      </left>
      <right style="hair">
        <color theme="0" tint="-0.24993999302387238"/>
      </right>
      <top/>
      <bottom/>
    </border>
    <border>
      <left style="hair">
        <color rgb="FFA6A6A6"/>
      </left>
      <right style="hair">
        <color indexed="55"/>
      </right>
      <top style="thin"/>
      <bottom style="thin"/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ill="0" applyBorder="0" applyProtection="0">
      <alignment horizontal="right"/>
    </xf>
  </cellStyleXfs>
  <cellXfs count="178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textRotation="90"/>
    </xf>
    <xf numFmtId="0" fontId="2" fillId="3" borderId="5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 horizontal="left" vertical="center"/>
    </xf>
    <xf numFmtId="167" fontId="3" fillId="4" borderId="7" xfId="20" applyNumberFormat="1" applyFont="1" applyFill="1" applyBorder="1" applyAlignment="1">
      <alignment horizontal="right" vertical="center"/>
    </xf>
    <xf numFmtId="167" fontId="3" fillId="4" borderId="0" xfId="20" applyNumberFormat="1" applyFont="1" applyFill="1" applyBorder="1" applyAlignment="1">
      <alignment horizontal="right" vertical="center"/>
    </xf>
    <xf numFmtId="167" fontId="3" fillId="4" borderId="8" xfId="2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167" fontId="3" fillId="4" borderId="9" xfId="20" applyNumberFormat="1" applyFont="1" applyFill="1" applyBorder="1" applyAlignment="1">
      <alignment horizontal="right" vertical="center"/>
    </xf>
    <xf numFmtId="167" fontId="3" fillId="4" borderId="2" xfId="20" applyNumberFormat="1" applyFont="1" applyFill="1" applyBorder="1" applyAlignment="1">
      <alignment horizontal="right" vertical="center"/>
    </xf>
    <xf numFmtId="167" fontId="3" fillId="4" borderId="10" xfId="2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/>
    </xf>
    <xf numFmtId="167" fontId="3" fillId="4" borderId="12" xfId="20" applyNumberFormat="1" applyFont="1" applyFill="1" applyBorder="1" applyAlignment="1">
      <alignment horizontal="right" vertical="center"/>
    </xf>
    <xf numFmtId="167" fontId="3" fillId="4" borderId="13" xfId="2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167" fontId="3" fillId="4" borderId="7" xfId="2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167" fontId="3" fillId="4" borderId="9" xfId="2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167" fontId="3" fillId="4" borderId="12" xfId="20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167" fontId="2" fillId="2" borderId="17" xfId="20" applyNumberFormat="1" applyFont="1" applyFill="1" applyBorder="1" applyAlignment="1">
      <alignment horizontal="right"/>
    </xf>
    <xf numFmtId="167" fontId="2" fillId="2" borderId="18" xfId="2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left"/>
    </xf>
    <xf numFmtId="0" fontId="3" fillId="0" borderId="0" xfId="0" applyFont="1"/>
    <xf numFmtId="0" fontId="2" fillId="5" borderId="0" xfId="0" applyFont="1" applyFill="1"/>
    <xf numFmtId="0" fontId="6" fillId="0" borderId="0" xfId="0" applyFont="1"/>
    <xf numFmtId="0" fontId="4" fillId="0" borderId="19" xfId="0" applyNumberFormat="1" applyFont="1" applyFill="1" applyBorder="1" applyAlignment="1">
      <alignment horizontal="left" vertical="center"/>
    </xf>
    <xf numFmtId="0" fontId="3" fillId="5" borderId="0" xfId="0" applyFont="1" applyFill="1"/>
    <xf numFmtId="0" fontId="4" fillId="0" borderId="2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/>
    </xf>
    <xf numFmtId="0" fontId="7" fillId="0" borderId="0" xfId="0" applyFont="1"/>
    <xf numFmtId="0" fontId="2" fillId="0" borderId="0" xfId="0" applyFont="1"/>
    <xf numFmtId="0" fontId="6" fillId="0" borderId="0" xfId="0" applyFont="1" applyFill="1" applyBorder="1"/>
    <xf numFmtId="0" fontId="3" fillId="0" borderId="0" xfId="0" applyFont="1" applyBorder="1"/>
    <xf numFmtId="3" fontId="3" fillId="0" borderId="0" xfId="15" applyNumberFormat="1" applyFont="1"/>
    <xf numFmtId="9" fontId="3" fillId="0" borderId="0" xfId="15" applyFont="1"/>
    <xf numFmtId="164" fontId="3" fillId="0" borderId="0" xfId="0" applyNumberFormat="1" applyFont="1"/>
    <xf numFmtId="9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/>
    </xf>
    <xf numFmtId="2" fontId="3" fillId="0" borderId="0" xfId="15" applyNumberFormat="1" applyFont="1" applyFill="1"/>
    <xf numFmtId="1" fontId="8" fillId="0" borderId="0" xfId="0" applyNumberFormat="1" applyFont="1" applyFill="1" applyBorder="1" applyAlignment="1">
      <alignment horizontal="right" vertical="center"/>
    </xf>
    <xf numFmtId="167" fontId="3" fillId="0" borderId="22" xfId="20" applyNumberFormat="1" applyFont="1" applyFill="1" applyBorder="1" applyAlignment="1">
      <alignment horizontal="right"/>
    </xf>
    <xf numFmtId="167" fontId="3" fillId="0" borderId="23" xfId="2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9" fontId="3" fillId="0" borderId="0" xfId="15" applyFont="1" applyFill="1"/>
    <xf numFmtId="169" fontId="3" fillId="0" borderId="0" xfId="15" applyNumberFormat="1" applyFont="1"/>
    <xf numFmtId="167" fontId="3" fillId="0" borderId="9" xfId="20" applyNumberFormat="1" applyFont="1" applyFill="1" applyBorder="1" applyAlignment="1">
      <alignment horizontal="right"/>
    </xf>
    <xf numFmtId="167" fontId="3" fillId="0" borderId="2" xfId="20" applyNumberFormat="1" applyFont="1" applyFill="1" applyBorder="1" applyAlignment="1">
      <alignment horizontal="right"/>
    </xf>
    <xf numFmtId="3" fontId="3" fillId="0" borderId="0" xfId="0" applyNumberFormat="1" applyFont="1"/>
    <xf numFmtId="165" fontId="3" fillId="0" borderId="0" xfId="15" applyNumberFormat="1" applyFont="1"/>
    <xf numFmtId="0" fontId="3" fillId="4" borderId="0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168" fontId="3" fillId="0" borderId="26" xfId="20" applyNumberFormat="1" applyFont="1" applyFill="1" applyBorder="1" applyAlignment="1">
      <alignment horizontal="right"/>
    </xf>
    <xf numFmtId="168" fontId="3" fillId="0" borderId="27" xfId="2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Alignment="1">
      <alignment horizontal="left" indent="2"/>
    </xf>
    <xf numFmtId="9" fontId="3" fillId="0" borderId="0" xfId="15" applyFont="1" applyBorder="1"/>
    <xf numFmtId="0" fontId="10" fillId="0" borderId="0" xfId="0" applyFont="1" applyFill="1" applyBorder="1" applyAlignment="1">
      <alignment/>
    </xf>
    <xf numFmtId="168" fontId="2" fillId="2" borderId="28" xfId="20" applyNumberFormat="1" applyFont="1" applyFill="1" applyBorder="1" applyAlignment="1">
      <alignment horizontal="right"/>
    </xf>
    <xf numFmtId="168" fontId="2" fillId="2" borderId="18" xfId="2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4" borderId="0" xfId="0" applyFont="1" applyFill="1" applyBorder="1"/>
    <xf numFmtId="0" fontId="11" fillId="6" borderId="29" xfId="0" applyNumberFormat="1" applyFont="1" applyFill="1" applyBorder="1" applyAlignment="1" applyProtection="1">
      <alignment horizontal="left" vertical="top" wrapText="1"/>
      <protection/>
    </xf>
    <xf numFmtId="0" fontId="11" fillId="6" borderId="30" xfId="0" applyNumberFormat="1" applyFont="1" applyFill="1" applyBorder="1" applyAlignment="1" applyProtection="1">
      <alignment horizontal="left" vertical="top" wrapText="1"/>
      <protection/>
    </xf>
    <xf numFmtId="0" fontId="11" fillId="7" borderId="29" xfId="0" applyNumberFormat="1" applyFont="1" applyFill="1" applyBorder="1" applyAlignment="1" applyProtection="1">
      <alignment horizontal="right" wrapText="1"/>
      <protection/>
    </xf>
    <xf numFmtId="0" fontId="12" fillId="7" borderId="29" xfId="0" applyNumberFormat="1" applyFont="1" applyFill="1" applyBorder="1" applyAlignment="1" applyProtection="1">
      <alignment horizontal="right" wrapText="1"/>
      <protection/>
    </xf>
    <xf numFmtId="0" fontId="12" fillId="7" borderId="30" xfId="0" applyNumberFormat="1" applyFont="1" applyFill="1" applyBorder="1" applyAlignment="1" applyProtection="1">
      <alignment horizontal="right" wrapText="1"/>
      <protection/>
    </xf>
    <xf numFmtId="0" fontId="11" fillId="7" borderId="30" xfId="0" applyNumberFormat="1" applyFont="1" applyFill="1" applyBorder="1" applyAlignment="1" applyProtection="1">
      <alignment horizontal="right" wrapText="1"/>
      <protection/>
    </xf>
    <xf numFmtId="0" fontId="13" fillId="7" borderId="31" xfId="0" applyNumberFormat="1" applyFont="1" applyFill="1" applyBorder="1" applyAlignment="1" applyProtection="1">
      <alignment horizontal="right" wrapText="1"/>
      <protection/>
    </xf>
    <xf numFmtId="0" fontId="13" fillId="6" borderId="31" xfId="0" applyNumberFormat="1" applyFont="1" applyFill="1" applyBorder="1" applyAlignment="1" applyProtection="1">
      <alignment horizontal="left" vertical="top" wrapText="1"/>
      <protection/>
    </xf>
    <xf numFmtId="0" fontId="14" fillId="7" borderId="31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/>
    <xf numFmtId="0" fontId="3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8" fontId="2" fillId="2" borderId="0" xfId="20" applyNumberFormat="1" applyFont="1" applyFill="1" applyBorder="1" applyAlignment="1">
      <alignment horizontal="right"/>
    </xf>
    <xf numFmtId="168" fontId="3" fillId="0" borderId="0" xfId="20" applyNumberFormat="1" applyFont="1" applyFill="1" applyBorder="1" applyAlignment="1">
      <alignment horizontal="right"/>
    </xf>
    <xf numFmtId="0" fontId="5" fillId="0" borderId="0" xfId="0" applyFont="1" applyFill="1" applyBorder="1"/>
    <xf numFmtId="0" fontId="15" fillId="0" borderId="32" xfId="0" applyFont="1" applyFill="1" applyBorder="1"/>
    <xf numFmtId="0" fontId="15" fillId="5" borderId="2" xfId="0" applyFont="1" applyFill="1" applyBorder="1" applyAlignment="1">
      <alignment horizontal="left" vertical="center" wrapText="1" shrinkToFit="1"/>
    </xf>
    <xf numFmtId="0" fontId="15" fillId="5" borderId="11" xfId="0" applyFont="1" applyFill="1" applyBorder="1"/>
    <xf numFmtId="0" fontId="2" fillId="0" borderId="33" xfId="0" applyFont="1" applyFill="1" applyBorder="1" applyAlignment="1">
      <alignment horizontal="left"/>
    </xf>
    <xf numFmtId="167" fontId="3" fillId="0" borderId="10" xfId="2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center" vertical="center" wrapText="1"/>
    </xf>
    <xf numFmtId="167" fontId="2" fillId="2" borderId="38" xfId="20" applyNumberFormat="1" applyFont="1" applyFill="1" applyBorder="1" applyAlignment="1">
      <alignment horizontal="right"/>
    </xf>
    <xf numFmtId="167" fontId="3" fillId="0" borderId="39" xfId="20" applyNumberFormat="1" applyFont="1" applyFill="1" applyBorder="1" applyAlignment="1">
      <alignment horizontal="right"/>
    </xf>
    <xf numFmtId="167" fontId="3" fillId="0" borderId="40" xfId="20" applyNumberFormat="1" applyFont="1" applyFill="1" applyBorder="1" applyAlignment="1">
      <alignment horizontal="right"/>
    </xf>
    <xf numFmtId="167" fontId="3" fillId="0" borderId="41" xfId="2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center" vertical="center" wrapText="1"/>
    </xf>
    <xf numFmtId="167" fontId="2" fillId="2" borderId="43" xfId="20" applyNumberFormat="1" applyFont="1" applyFill="1" applyBorder="1" applyAlignment="1">
      <alignment horizontal="right"/>
    </xf>
    <xf numFmtId="167" fontId="2" fillId="2" borderId="44" xfId="20" applyNumberFormat="1" applyFont="1" applyFill="1" applyBorder="1" applyAlignment="1">
      <alignment horizontal="right"/>
    </xf>
    <xf numFmtId="167" fontId="3" fillId="0" borderId="45" xfId="20" applyNumberFormat="1" applyFont="1" applyFill="1" applyBorder="1" applyAlignment="1">
      <alignment horizontal="right"/>
    </xf>
    <xf numFmtId="167" fontId="3" fillId="0" borderId="46" xfId="20" applyNumberFormat="1" applyFont="1" applyFill="1" applyBorder="1" applyAlignment="1">
      <alignment horizontal="right"/>
    </xf>
    <xf numFmtId="167" fontId="3" fillId="0" borderId="47" xfId="20" applyNumberFormat="1" applyFont="1" applyFill="1" applyBorder="1" applyAlignment="1">
      <alignment horizontal="right"/>
    </xf>
    <xf numFmtId="167" fontId="3" fillId="0" borderId="48" xfId="20" applyNumberFormat="1" applyFont="1" applyFill="1" applyBorder="1" applyAlignment="1">
      <alignment horizontal="right"/>
    </xf>
    <xf numFmtId="167" fontId="3" fillId="0" borderId="33" xfId="20" applyNumberFormat="1" applyFont="1" applyFill="1" applyBorder="1" applyAlignment="1">
      <alignment horizontal="right"/>
    </xf>
    <xf numFmtId="167" fontId="3" fillId="0" borderId="49" xfId="20" applyNumberFormat="1" applyFont="1" applyFill="1" applyBorder="1" applyAlignment="1">
      <alignment horizontal="right"/>
    </xf>
    <xf numFmtId="0" fontId="2" fillId="3" borderId="50" xfId="0" applyFont="1" applyFill="1" applyBorder="1" applyAlignment="1">
      <alignment horizontal="center" textRotation="90"/>
    </xf>
    <xf numFmtId="167" fontId="3" fillId="4" borderId="37" xfId="20" applyNumberFormat="1" applyFont="1" applyFill="1" applyBorder="1" applyAlignment="1">
      <alignment horizontal="right" vertical="center"/>
    </xf>
    <xf numFmtId="167" fontId="3" fillId="4" borderId="45" xfId="20" applyNumberFormat="1" applyFont="1" applyFill="1" applyBorder="1" applyAlignment="1">
      <alignment horizontal="right" vertical="center"/>
    </xf>
    <xf numFmtId="167" fontId="3" fillId="4" borderId="51" xfId="20" applyNumberFormat="1" applyFont="1" applyFill="1" applyBorder="1" applyAlignment="1">
      <alignment horizontal="right" vertical="center"/>
    </xf>
    <xf numFmtId="167" fontId="3" fillId="4" borderId="11" xfId="20" applyNumberFormat="1" applyFont="1" applyFill="1" applyBorder="1" applyAlignment="1">
      <alignment horizontal="right" vertical="center"/>
    </xf>
    <xf numFmtId="0" fontId="2" fillId="3" borderId="52" xfId="0" applyFont="1" applyFill="1" applyBorder="1" applyAlignment="1">
      <alignment horizontal="center" textRotation="90"/>
    </xf>
    <xf numFmtId="167" fontId="3" fillId="4" borderId="53" xfId="20" applyNumberFormat="1" applyFont="1" applyFill="1" applyBorder="1" applyAlignment="1">
      <alignment horizontal="right" vertical="center"/>
    </xf>
    <xf numFmtId="167" fontId="3" fillId="4" borderId="46" xfId="20" applyNumberFormat="1" applyFont="1" applyFill="1" applyBorder="1" applyAlignment="1">
      <alignment horizontal="right" vertical="center"/>
    </xf>
    <xf numFmtId="167" fontId="3" fillId="4" borderId="54" xfId="20" applyNumberFormat="1" applyFont="1" applyFill="1" applyBorder="1" applyAlignment="1">
      <alignment horizontal="right" vertical="center"/>
    </xf>
    <xf numFmtId="167" fontId="3" fillId="0" borderId="55" xfId="20" applyNumberFormat="1" applyFill="1" applyBorder="1" applyAlignment="1">
      <alignment horizontal="right" vertical="center"/>
    </xf>
    <xf numFmtId="167" fontId="3" fillId="0" borderId="56" xfId="20" applyNumberFormat="1" applyFill="1" applyBorder="1" applyAlignment="1">
      <alignment horizontal="right" vertical="center"/>
    </xf>
    <xf numFmtId="167" fontId="3" fillId="0" borderId="34" xfId="20" applyNumberFormat="1" applyFill="1" applyBorder="1" applyAlignment="1">
      <alignment horizontal="right" vertical="center"/>
    </xf>
    <xf numFmtId="167" fontId="3" fillId="0" borderId="57" xfId="20" applyNumberFormat="1" applyFill="1" applyBorder="1" applyAlignment="1">
      <alignment horizontal="right" vertical="center"/>
    </xf>
    <xf numFmtId="167" fontId="3" fillId="0" borderId="58" xfId="20" applyNumberFormat="1" applyFill="1" applyBorder="1" applyAlignment="1">
      <alignment horizontal="right" vertical="center"/>
    </xf>
    <xf numFmtId="167" fontId="3" fillId="0" borderId="35" xfId="20" applyNumberFormat="1" applyFill="1" applyBorder="1" applyAlignment="1">
      <alignment horizontal="right" vertical="center"/>
    </xf>
    <xf numFmtId="167" fontId="3" fillId="0" borderId="59" xfId="20" applyNumberFormat="1" applyFill="1" applyBorder="1" applyAlignment="1">
      <alignment horizontal="right" vertical="center"/>
    </xf>
    <xf numFmtId="167" fontId="3" fillId="0" borderId="60" xfId="20" applyNumberFormat="1" applyFill="1" applyBorder="1" applyAlignment="1">
      <alignment horizontal="right" vertical="center"/>
    </xf>
    <xf numFmtId="167" fontId="3" fillId="0" borderId="36" xfId="20" applyNumberFormat="1" applyFill="1" applyBorder="1" applyAlignment="1">
      <alignment horizontal="right" vertical="center"/>
    </xf>
    <xf numFmtId="0" fontId="2" fillId="3" borderId="53" xfId="0" applyFont="1" applyFill="1" applyBorder="1" applyAlignment="1">
      <alignment horizontal="center" vertical="center"/>
    </xf>
    <xf numFmtId="167" fontId="2" fillId="2" borderId="61" xfId="20" applyNumberFormat="1" applyFont="1" applyFill="1" applyBorder="1" applyAlignment="1">
      <alignment horizontal="right"/>
    </xf>
    <xf numFmtId="167" fontId="3" fillId="4" borderId="37" xfId="20" applyNumberFormat="1" applyFont="1" applyFill="1" applyBorder="1" applyAlignment="1">
      <alignment horizontal="right"/>
    </xf>
    <xf numFmtId="167" fontId="3" fillId="4" borderId="45" xfId="20" applyNumberFormat="1" applyFont="1" applyFill="1" applyBorder="1" applyAlignment="1">
      <alignment horizontal="right"/>
    </xf>
    <xf numFmtId="167" fontId="3" fillId="4" borderId="51" xfId="20" applyNumberFormat="1" applyFont="1" applyFill="1" applyBorder="1" applyAlignment="1">
      <alignment horizontal="right"/>
    </xf>
    <xf numFmtId="167" fontId="3" fillId="4" borderId="55" xfId="20" applyNumberFormat="1" applyFont="1" applyFill="1" applyBorder="1" applyAlignment="1">
      <alignment horizontal="right"/>
    </xf>
    <xf numFmtId="167" fontId="3" fillId="4" borderId="34" xfId="20" applyNumberFormat="1" applyFont="1" applyFill="1" applyBorder="1" applyAlignment="1">
      <alignment horizontal="right"/>
    </xf>
    <xf numFmtId="167" fontId="3" fillId="4" borderId="57" xfId="20" applyNumberFormat="1" applyFont="1" applyFill="1" applyBorder="1" applyAlignment="1">
      <alignment horizontal="right"/>
    </xf>
    <xf numFmtId="167" fontId="3" fillId="4" borderId="62" xfId="20" applyNumberFormat="1" applyFont="1" applyFill="1" applyBorder="1" applyAlignment="1">
      <alignment horizontal="right"/>
    </xf>
    <xf numFmtId="167" fontId="3" fillId="4" borderId="63" xfId="2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167" fontId="2" fillId="2" borderId="43" xfId="20" applyNumberFormat="1" applyFont="1" applyFill="1" applyBorder="1" applyAlignment="1">
      <alignment horizontal="right"/>
    </xf>
    <xf numFmtId="167" fontId="3" fillId="4" borderId="42" xfId="20" applyNumberFormat="1" applyFont="1" applyFill="1" applyBorder="1" applyAlignment="1">
      <alignment horizontal="right"/>
    </xf>
    <xf numFmtId="167" fontId="3" fillId="4" borderId="23" xfId="20" applyNumberFormat="1" applyFont="1" applyFill="1" applyBorder="1" applyAlignment="1">
      <alignment horizontal="right"/>
    </xf>
    <xf numFmtId="167" fontId="3" fillId="4" borderId="64" xfId="20" applyNumberFormat="1" applyFont="1" applyFill="1" applyBorder="1" applyAlignment="1">
      <alignment horizontal="right"/>
    </xf>
    <xf numFmtId="167" fontId="3" fillId="4" borderId="56" xfId="20" applyNumberFormat="1" applyFont="1" applyFill="1" applyBorder="1" applyAlignment="1">
      <alignment horizontal="right"/>
    </xf>
    <xf numFmtId="167" fontId="3" fillId="4" borderId="65" xfId="20" applyNumberFormat="1" applyFont="1" applyFill="1" applyBorder="1" applyAlignment="1">
      <alignment horizontal="right"/>
    </xf>
    <xf numFmtId="167" fontId="3" fillId="4" borderId="66" xfId="20" applyNumberFormat="1" applyFont="1" applyFill="1" applyBorder="1" applyAlignment="1">
      <alignment horizontal="right"/>
    </xf>
    <xf numFmtId="167" fontId="3" fillId="4" borderId="67" xfId="20" applyNumberFormat="1" applyFont="1" applyFill="1" applyBorder="1" applyAlignment="1">
      <alignment horizontal="right"/>
    </xf>
    <xf numFmtId="167" fontId="3" fillId="4" borderId="57" xfId="20" applyNumberFormat="1" applyFont="1" applyFill="1" applyBorder="1" applyAlignment="1">
      <alignment horizontal="right" vertical="center"/>
    </xf>
    <xf numFmtId="167" fontId="3" fillId="4" borderId="58" xfId="20" applyNumberFormat="1" applyFont="1" applyFill="1" applyBorder="1" applyAlignment="1">
      <alignment horizontal="right" vertical="center"/>
    </xf>
    <xf numFmtId="167" fontId="3" fillId="4" borderId="68" xfId="20" applyNumberFormat="1" applyFont="1" applyFill="1" applyBorder="1" applyAlignment="1">
      <alignment horizontal="right" vertical="center"/>
    </xf>
    <xf numFmtId="167" fontId="3" fillId="4" borderId="35" xfId="2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right" wrapText="1"/>
      <protection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5"/>
          <c:y val="0.0425"/>
          <c:w val="0.7732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1'!$B$5:$B$39</c:f>
              <c:strCache/>
            </c:strRef>
          </c:cat>
          <c:val>
            <c:numRef>
              <c:f>'Figure 1'!$C$5:$C$39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1'!$B$5:$B$39</c:f>
              <c:strCache/>
            </c:strRef>
          </c:cat>
          <c:val>
            <c:numRef>
              <c:f>'Figure 1'!$D$5:$D$39</c:f>
              <c:numCache/>
            </c:numRef>
          </c:val>
        </c:ser>
        <c:axId val="58002096"/>
        <c:axId val="52256817"/>
      </c:barChart>
      <c:catAx>
        <c:axId val="580020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256817"/>
        <c:crosses val="autoZero"/>
        <c:auto val="1"/>
        <c:lblOffset val="100"/>
        <c:noMultiLvlLbl val="0"/>
      </c:catAx>
      <c:valAx>
        <c:axId val="52256817"/>
        <c:scaling>
          <c:orientation val="minMax"/>
          <c:max val="1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020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475"/>
          <c:y val="0.97425"/>
          <c:w val="0.126"/>
          <c:h val="0.01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75"/>
          <c:y val="0.0265"/>
          <c:w val="0.96525"/>
          <c:h val="0.5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2'!$B$6:$B$40</c:f>
              <c:strCache/>
            </c:strRef>
          </c:cat>
          <c:val>
            <c:numRef>
              <c:f>'Figure 2'!$C$6:$C$40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2'!$B$6:$B$40</c:f>
              <c:strCache/>
            </c:strRef>
          </c:cat>
          <c:val>
            <c:numRef>
              <c:f>'Figure 2'!$D$6:$D$40</c:f>
              <c:numCache/>
            </c:numRef>
          </c:val>
        </c:ser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auto val="1"/>
        <c:lblOffset val="100"/>
        <c:tickLblSkip val="1"/>
        <c:noMultiLvlLbl val="0"/>
      </c:catAx>
      <c:valAx>
        <c:axId val="4943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549306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66675</xdr:rowOff>
    </xdr:from>
    <xdr:to>
      <xdr:col>15</xdr:col>
      <xdr:colOff>447675</xdr:colOff>
      <xdr:row>68</xdr:row>
      <xdr:rowOff>19050</xdr:rowOff>
    </xdr:to>
    <xdr:graphicFrame macro="">
      <xdr:nvGraphicFramePr>
        <xdr:cNvPr id="4" name="Chart 3"/>
        <xdr:cNvGraphicFramePr/>
      </xdr:nvGraphicFramePr>
      <xdr:xfrm>
        <a:off x="4276725" y="552450"/>
        <a:ext cx="7658100" cy="1053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85725</xdr:colOff>
      <xdr:row>38</xdr:row>
      <xdr:rowOff>76200</xdr:rowOff>
    </xdr:from>
    <xdr:to>
      <xdr:col>16</xdr:col>
      <xdr:colOff>409575</xdr:colOff>
      <xdr:row>39</xdr:row>
      <xdr:rowOff>114300</xdr:rowOff>
    </xdr:to>
    <xdr:sp macro="" textlink="">
      <xdr:nvSpPr>
        <xdr:cNvPr id="5" name="Rectangle 4"/>
        <xdr:cNvSpPr/>
      </xdr:nvSpPr>
      <xdr:spPr bwMode="auto">
        <a:xfrm>
          <a:off x="12477750" y="6286500"/>
          <a:ext cx="323850" cy="200025"/>
        </a:xfrm>
        <a:prstGeom prst="rect">
          <a:avLst/>
        </a:prstGeom>
        <a:noFill/>
        <a:ln w="9525" cap="flat" cmpd="sng" algn="ctr">
          <a:noFill/>
        </a:ln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227</a:t>
          </a:r>
        </a:p>
      </xdr:txBody>
    </xdr:sp>
    <xdr:clientData/>
  </xdr:twoCellAnchor>
  <xdr:twoCellAnchor>
    <xdr:from>
      <xdr:col>16</xdr:col>
      <xdr:colOff>95250</xdr:colOff>
      <xdr:row>6</xdr:row>
      <xdr:rowOff>95250</xdr:rowOff>
    </xdr:from>
    <xdr:to>
      <xdr:col>16</xdr:col>
      <xdr:colOff>419100</xdr:colOff>
      <xdr:row>8</xdr:row>
      <xdr:rowOff>0</xdr:rowOff>
    </xdr:to>
    <xdr:sp macro="" textlink="">
      <xdr:nvSpPr>
        <xdr:cNvPr id="6" name="Rectangle 5"/>
        <xdr:cNvSpPr/>
      </xdr:nvSpPr>
      <xdr:spPr bwMode="auto">
        <a:xfrm>
          <a:off x="12487275" y="1009650"/>
          <a:ext cx="323850" cy="209550"/>
        </a:xfrm>
        <a:prstGeom prst="rect">
          <a:avLst/>
        </a:prstGeom>
        <a:noFill/>
        <a:ln w="9525" cap="flat" cmpd="sng" algn="ctr">
          <a:noFill/>
        </a:ln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964</a:t>
          </a:r>
        </a:p>
      </xdr:txBody>
    </xdr:sp>
    <xdr:clientData/>
  </xdr:twoCellAnchor>
  <xdr:twoCellAnchor>
    <xdr:from>
      <xdr:col>16</xdr:col>
      <xdr:colOff>95250</xdr:colOff>
      <xdr:row>5</xdr:row>
      <xdr:rowOff>38100</xdr:rowOff>
    </xdr:from>
    <xdr:to>
      <xdr:col>16</xdr:col>
      <xdr:colOff>419100</xdr:colOff>
      <xdr:row>6</xdr:row>
      <xdr:rowOff>95250</xdr:rowOff>
    </xdr:to>
    <xdr:sp macro="" textlink="">
      <xdr:nvSpPr>
        <xdr:cNvPr id="7" name="Rectangle 6"/>
        <xdr:cNvSpPr/>
      </xdr:nvSpPr>
      <xdr:spPr bwMode="auto">
        <a:xfrm>
          <a:off x="12487275" y="809625"/>
          <a:ext cx="323850" cy="200025"/>
        </a:xfrm>
        <a:prstGeom prst="rect">
          <a:avLst/>
        </a:prstGeom>
        <a:noFill/>
        <a:ln w="9525" cap="flat" cmpd="sng" algn="ctr">
          <a:noFill/>
        </a:ln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962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9525</xdr:rowOff>
    </xdr:from>
    <xdr:to>
      <xdr:col>20</xdr:col>
      <xdr:colOff>19050</xdr:colOff>
      <xdr:row>30</xdr:row>
      <xdr:rowOff>133350</xdr:rowOff>
    </xdr:to>
    <xdr:graphicFrame macro="">
      <xdr:nvGraphicFramePr>
        <xdr:cNvPr id="2298" name="Chart 1"/>
        <xdr:cNvGraphicFramePr/>
      </xdr:nvGraphicFramePr>
      <xdr:xfrm>
        <a:off x="3314700" y="657225"/>
        <a:ext cx="96393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4</xdr:row>
      <xdr:rowOff>104775</xdr:rowOff>
    </xdr:from>
    <xdr:to>
      <xdr:col>8</xdr:col>
      <xdr:colOff>352425</xdr:colOff>
      <xdr:row>7</xdr:row>
      <xdr:rowOff>28575</xdr:rowOff>
    </xdr:to>
    <xdr:cxnSp macro="">
      <xdr:nvCxnSpPr>
        <xdr:cNvPr id="2299" name="Straight Connector 7"/>
        <xdr:cNvCxnSpPr>
          <a:cxnSpLocks noChangeShapeType="1"/>
        </xdr:cNvCxnSpPr>
      </xdr:nvCxnSpPr>
      <xdr:spPr bwMode="auto">
        <a:xfrm>
          <a:off x="5619750" y="752475"/>
          <a:ext cx="38100" cy="409575"/>
        </a:xfrm>
        <a:prstGeom prst="line">
          <a:avLst/>
        </a:prstGeom>
        <a:noFill/>
        <a:ln w="28575" algn="ctr">
          <a:solidFill>
            <a:srgbClr val="FF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533400</xdr:colOff>
      <xdr:row>22</xdr:row>
      <xdr:rowOff>66675</xdr:rowOff>
    </xdr:from>
    <xdr:to>
      <xdr:col>18</xdr:col>
      <xdr:colOff>219075</xdr:colOff>
      <xdr:row>24</xdr:row>
      <xdr:rowOff>9525</xdr:rowOff>
    </xdr:to>
    <xdr:sp macro="" textlink="">
      <xdr:nvSpPr>
        <xdr:cNvPr id="8" name="TextBox 7"/>
        <xdr:cNvSpPr txBox="1"/>
      </xdr:nvSpPr>
      <xdr:spPr>
        <a:xfrm>
          <a:off x="11639550" y="3629025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12</xdr:col>
      <xdr:colOff>180975</xdr:colOff>
      <xdr:row>22</xdr:row>
      <xdr:rowOff>66675</xdr:rowOff>
    </xdr:from>
    <xdr:to>
      <xdr:col>12</xdr:col>
      <xdr:colOff>476250</xdr:colOff>
      <xdr:row>24</xdr:row>
      <xdr:rowOff>9525</xdr:rowOff>
    </xdr:to>
    <xdr:sp macro="" textlink="">
      <xdr:nvSpPr>
        <xdr:cNvPr id="9" name="TextBox 8"/>
        <xdr:cNvSpPr txBox="1"/>
      </xdr:nvSpPr>
      <xdr:spPr>
        <a:xfrm>
          <a:off x="8096250" y="3629025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8</xdr:col>
      <xdr:colOff>552450</xdr:colOff>
      <xdr:row>4</xdr:row>
      <xdr:rowOff>133350</xdr:rowOff>
    </xdr:from>
    <xdr:to>
      <xdr:col>8</xdr:col>
      <xdr:colOff>581025</xdr:colOff>
      <xdr:row>7</xdr:row>
      <xdr:rowOff>47625</xdr:rowOff>
    </xdr:to>
    <xdr:cxnSp macro="">
      <xdr:nvCxnSpPr>
        <xdr:cNvPr id="2303" name="Straight Connector 4"/>
        <xdr:cNvCxnSpPr>
          <a:cxnSpLocks noChangeShapeType="1"/>
        </xdr:cNvCxnSpPr>
      </xdr:nvCxnSpPr>
      <xdr:spPr bwMode="auto">
        <a:xfrm>
          <a:off x="5857875" y="781050"/>
          <a:ext cx="28575" cy="400050"/>
        </a:xfrm>
        <a:prstGeom prst="line">
          <a:avLst/>
        </a:prstGeom>
        <a:noFill/>
        <a:ln w="28575" algn="ctr">
          <a:solidFill>
            <a:srgbClr val="FF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200025</xdr:colOff>
      <xdr:row>4</xdr:row>
      <xdr:rowOff>76200</xdr:rowOff>
    </xdr:from>
    <xdr:to>
      <xdr:col>9</xdr:col>
      <xdr:colOff>228600</xdr:colOff>
      <xdr:row>4</xdr:row>
      <xdr:rowOff>152400</xdr:rowOff>
    </xdr:to>
    <xdr:cxnSp macro="">
      <xdr:nvCxnSpPr>
        <xdr:cNvPr id="2304" name="Straight Connector 4"/>
        <xdr:cNvCxnSpPr>
          <a:cxnSpLocks noChangeShapeType="1"/>
        </xdr:cNvCxnSpPr>
      </xdr:nvCxnSpPr>
      <xdr:spPr bwMode="auto">
        <a:xfrm>
          <a:off x="6115050" y="723900"/>
          <a:ext cx="28575" cy="76200"/>
        </a:xfrm>
        <a:prstGeom prst="line">
          <a:avLst/>
        </a:prstGeom>
        <a:noFill/>
        <a:ln w="28575" algn="ctr">
          <a:solidFill>
            <a:srgbClr val="FF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70"/>
  <sheetViews>
    <sheetView showGridLines="0" zoomScale="80" zoomScaleNormal="80" workbookViewId="0" topLeftCell="B1">
      <selection activeCell="E18" sqref="E18"/>
    </sheetView>
  </sheetViews>
  <sheetFormatPr defaultColWidth="9.140625" defaultRowHeight="12.75" customHeight="1"/>
  <cols>
    <col min="1" max="1" width="4.8515625" style="33" customWidth="1"/>
    <col min="2" max="2" width="20.00390625" style="33" bestFit="1" customWidth="1"/>
    <col min="3" max="5" width="6.8515625" style="33" customWidth="1"/>
    <col min="6" max="7" width="9.140625" style="33" customWidth="1"/>
    <col min="8" max="16" width="13.57421875" style="33" customWidth="1"/>
    <col min="17" max="16384" width="9.140625" style="33" customWidth="1"/>
  </cols>
  <sheetData>
    <row r="2" ht="12.75" customHeight="1">
      <c r="I2" s="34" t="s">
        <v>82</v>
      </c>
    </row>
    <row r="3" spans="14:15" ht="12.75" customHeight="1">
      <c r="N3" s="35"/>
      <c r="O3" s="35"/>
    </row>
    <row r="4" spans="2:13" ht="11.25" customHeight="1">
      <c r="B4" s="33" t="s">
        <v>81</v>
      </c>
      <c r="C4" s="33">
        <v>2015</v>
      </c>
      <c r="D4" s="33">
        <v>2016</v>
      </c>
      <c r="G4" s="37"/>
      <c r="H4" s="37"/>
      <c r="I4" s="37"/>
      <c r="J4" s="37"/>
      <c r="K4" s="37"/>
      <c r="L4" s="37"/>
      <c r="M4" s="37"/>
    </row>
    <row r="5" spans="1:13" ht="11.25" customHeight="1">
      <c r="A5" s="86" t="s">
        <v>83</v>
      </c>
      <c r="B5" s="33" t="s">
        <v>43</v>
      </c>
      <c r="C5" s="87">
        <v>962</v>
      </c>
      <c r="D5" s="85">
        <v>964</v>
      </c>
      <c r="E5" s="157"/>
      <c r="F5" s="47"/>
      <c r="G5" s="37"/>
      <c r="H5" s="37"/>
      <c r="I5" s="37"/>
      <c r="J5" s="37"/>
      <c r="K5" s="37"/>
      <c r="L5" s="37"/>
      <c r="M5" s="37"/>
    </row>
    <row r="6" spans="5:13" ht="11.25" customHeight="1">
      <c r="E6" s="49"/>
      <c r="G6" s="37"/>
      <c r="H6" s="37"/>
      <c r="I6" s="37"/>
      <c r="J6" s="37"/>
      <c r="K6" s="37"/>
      <c r="L6" s="37"/>
      <c r="M6" s="37"/>
    </row>
    <row r="7" spans="1:15" ht="11.25" customHeight="1">
      <c r="A7" s="79" t="s">
        <v>53</v>
      </c>
      <c r="B7" s="39" t="s">
        <v>2</v>
      </c>
      <c r="C7" s="81">
        <v>13</v>
      </c>
      <c r="D7" s="81">
        <v>14</v>
      </c>
      <c r="E7" s="158">
        <f>D7-C7</f>
        <v>1</v>
      </c>
      <c r="F7" s="45"/>
      <c r="G7" s="37"/>
      <c r="H7" s="37"/>
      <c r="I7" s="37"/>
      <c r="J7" s="37"/>
      <c r="K7" s="37"/>
      <c r="L7" s="37"/>
      <c r="M7" s="37"/>
      <c r="N7" s="37"/>
      <c r="O7" s="37"/>
    </row>
    <row r="8" spans="1:15" ht="12.75" customHeight="1">
      <c r="A8" s="79" t="s">
        <v>54</v>
      </c>
      <c r="B8" s="38" t="s">
        <v>3</v>
      </c>
      <c r="C8" s="81">
        <v>20</v>
      </c>
      <c r="D8" s="81">
        <v>22</v>
      </c>
      <c r="E8" s="158">
        <f aca="true" t="shared" si="0" ref="E8:E35">D8-C8</f>
        <v>2</v>
      </c>
      <c r="F8" s="45"/>
      <c r="G8" s="37"/>
      <c r="H8" s="37"/>
      <c r="I8" s="37"/>
      <c r="J8" s="37"/>
      <c r="K8" s="37"/>
      <c r="L8" s="37"/>
      <c r="M8" s="37"/>
      <c r="N8" s="37"/>
      <c r="O8" s="37"/>
    </row>
    <row r="9" spans="1:15" ht="12.75" customHeight="1">
      <c r="A9" s="79" t="s">
        <v>55</v>
      </c>
      <c r="B9" s="38" t="s">
        <v>4</v>
      </c>
      <c r="C9" s="81">
        <v>29</v>
      </c>
      <c r="D9" s="81">
        <v>34</v>
      </c>
      <c r="E9" s="158">
        <f t="shared" si="0"/>
        <v>5</v>
      </c>
      <c r="F9" s="45"/>
      <c r="G9" s="37"/>
      <c r="H9" s="37"/>
      <c r="I9" s="37"/>
      <c r="J9" s="37"/>
      <c r="K9" s="37"/>
      <c r="L9" s="37"/>
      <c r="M9" s="37"/>
      <c r="N9" s="37"/>
      <c r="O9" s="37"/>
    </row>
    <row r="10" spans="1:15" ht="12.75" customHeight="1">
      <c r="A10" s="79" t="s">
        <v>56</v>
      </c>
      <c r="B10" s="36" t="s">
        <v>5</v>
      </c>
      <c r="C10" s="81">
        <v>7</v>
      </c>
      <c r="D10" s="81">
        <v>1</v>
      </c>
      <c r="E10" s="158">
        <f t="shared" si="0"/>
        <v>-6</v>
      </c>
      <c r="F10" s="45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2.75" customHeight="1">
      <c r="A11" s="79" t="s">
        <v>57</v>
      </c>
      <c r="B11" s="36" t="s">
        <v>6</v>
      </c>
      <c r="C11" s="81">
        <v>130</v>
      </c>
      <c r="D11" s="81">
        <v>150</v>
      </c>
      <c r="E11" s="158">
        <f t="shared" si="0"/>
        <v>20</v>
      </c>
      <c r="F11" s="45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.75" customHeight="1">
      <c r="A12" s="79" t="s">
        <v>58</v>
      </c>
      <c r="B12" s="36" t="s">
        <v>7</v>
      </c>
      <c r="C12" s="81">
        <v>2</v>
      </c>
      <c r="D12" s="81">
        <v>0</v>
      </c>
      <c r="E12" s="158">
        <f t="shared" si="0"/>
        <v>-2</v>
      </c>
      <c r="F12" s="45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.75" customHeight="1">
      <c r="A13" s="79" t="s">
        <v>59</v>
      </c>
      <c r="B13" s="36" t="s">
        <v>8</v>
      </c>
      <c r="C13" s="81">
        <v>0</v>
      </c>
      <c r="D13" s="81">
        <v>0</v>
      </c>
      <c r="E13" s="158">
        <f t="shared" si="0"/>
        <v>0</v>
      </c>
      <c r="F13" s="45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.75" customHeight="1">
      <c r="A14" s="79" t="s">
        <v>60</v>
      </c>
      <c r="B14" s="36" t="s">
        <v>9</v>
      </c>
      <c r="C14" s="82">
        <v>14</v>
      </c>
      <c r="D14" s="81">
        <v>10</v>
      </c>
      <c r="E14" s="158">
        <f t="shared" si="0"/>
        <v>-4</v>
      </c>
      <c r="F14" s="45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" customHeight="1">
      <c r="A15" s="79" t="s">
        <v>61</v>
      </c>
      <c r="B15" s="36" t="s">
        <v>10</v>
      </c>
      <c r="C15" s="81">
        <v>20</v>
      </c>
      <c r="D15" s="81">
        <v>28</v>
      </c>
      <c r="E15" s="158">
        <f t="shared" si="0"/>
        <v>8</v>
      </c>
      <c r="F15" s="45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79" t="s">
        <v>62</v>
      </c>
      <c r="B16" s="36" t="s">
        <v>11</v>
      </c>
      <c r="C16" s="81">
        <v>54</v>
      </c>
      <c r="D16" s="81">
        <v>81</v>
      </c>
      <c r="E16" s="158">
        <f t="shared" si="0"/>
        <v>27</v>
      </c>
      <c r="F16" s="45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 customHeight="1">
      <c r="A17" s="79" t="s">
        <v>63</v>
      </c>
      <c r="B17" s="36" t="s">
        <v>28</v>
      </c>
      <c r="C17" s="81">
        <v>15</v>
      </c>
      <c r="D17" s="81">
        <v>11</v>
      </c>
      <c r="E17" s="158">
        <f t="shared" si="0"/>
        <v>-4</v>
      </c>
      <c r="F17" s="45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 customHeight="1">
      <c r="A18" s="79" t="s">
        <v>64</v>
      </c>
      <c r="B18" s="36" t="s">
        <v>12</v>
      </c>
      <c r="C18" s="81">
        <v>46</v>
      </c>
      <c r="D18" s="81">
        <v>85</v>
      </c>
      <c r="E18" s="158">
        <f t="shared" si="0"/>
        <v>39</v>
      </c>
      <c r="F18" s="45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 customHeight="1">
      <c r="A19" s="79" t="s">
        <v>65</v>
      </c>
      <c r="B19" s="36" t="s">
        <v>13</v>
      </c>
      <c r="C19" s="81">
        <v>9</v>
      </c>
      <c r="D19" s="81">
        <v>15</v>
      </c>
      <c r="E19" s="158">
        <f t="shared" si="0"/>
        <v>6</v>
      </c>
      <c r="F19" s="45"/>
      <c r="G19" s="37"/>
      <c r="H19" s="37"/>
      <c r="I19" s="37"/>
      <c r="J19" s="37"/>
      <c r="K19" s="37"/>
      <c r="L19" s="37"/>
      <c r="M19" s="37"/>
      <c r="N19" s="37"/>
      <c r="O19" s="37"/>
    </row>
    <row r="20" spans="1:6" ht="12.75" customHeight="1">
      <c r="A20" s="79" t="s">
        <v>66</v>
      </c>
      <c r="B20" s="36" t="s">
        <v>14</v>
      </c>
      <c r="C20" s="81">
        <v>8</v>
      </c>
      <c r="D20" s="81">
        <v>16</v>
      </c>
      <c r="E20" s="158">
        <f t="shared" si="0"/>
        <v>8</v>
      </c>
      <c r="F20" s="45"/>
    </row>
    <row r="21" spans="1:9" ht="12.75" customHeight="1">
      <c r="A21" s="79" t="s">
        <v>67</v>
      </c>
      <c r="B21" s="36" t="s">
        <v>44</v>
      </c>
      <c r="C21" s="81">
        <v>0</v>
      </c>
      <c r="D21" s="81">
        <v>0</v>
      </c>
      <c r="E21" s="158">
        <f t="shared" si="0"/>
        <v>0</v>
      </c>
      <c r="F21" s="45"/>
      <c r="I21" s="40"/>
    </row>
    <row r="22" spans="1:6" ht="12.75" customHeight="1">
      <c r="A22" s="79" t="s">
        <v>68</v>
      </c>
      <c r="B22" s="36" t="s">
        <v>16</v>
      </c>
      <c r="C22" s="81">
        <v>109</v>
      </c>
      <c r="D22" s="81">
        <v>97</v>
      </c>
      <c r="E22" s="158">
        <f t="shared" si="0"/>
        <v>-12</v>
      </c>
      <c r="F22" s="45"/>
    </row>
    <row r="23" spans="1:6" ht="12.75" customHeight="1">
      <c r="A23" s="79" t="s">
        <v>69</v>
      </c>
      <c r="B23" s="36" t="s">
        <v>17</v>
      </c>
      <c r="C23" s="81">
        <v>18</v>
      </c>
      <c r="D23" s="81">
        <v>8</v>
      </c>
      <c r="E23" s="158">
        <f t="shared" si="0"/>
        <v>-10</v>
      </c>
      <c r="F23" s="45"/>
    </row>
    <row r="24" spans="1:6" ht="12.75" customHeight="1">
      <c r="A24" s="79" t="s">
        <v>70</v>
      </c>
      <c r="B24" s="36" t="s">
        <v>18</v>
      </c>
      <c r="C24" s="82">
        <v>35</v>
      </c>
      <c r="D24" s="81">
        <v>31</v>
      </c>
      <c r="E24" s="158">
        <f t="shared" si="0"/>
        <v>-4</v>
      </c>
      <c r="F24" s="45"/>
    </row>
    <row r="25" spans="1:6" ht="12.75" customHeight="1">
      <c r="A25" s="79" t="s">
        <v>71</v>
      </c>
      <c r="B25" s="36" t="s">
        <v>19</v>
      </c>
      <c r="C25" s="81">
        <v>227</v>
      </c>
      <c r="D25" s="81">
        <v>167</v>
      </c>
      <c r="E25" s="158">
        <f t="shared" si="0"/>
        <v>-60</v>
      </c>
      <c r="F25" s="45"/>
    </row>
    <row r="26" spans="1:6" ht="12.75" customHeight="1">
      <c r="A26" s="79" t="s">
        <v>72</v>
      </c>
      <c r="B26" s="36" t="s">
        <v>20</v>
      </c>
      <c r="C26" s="81">
        <v>18</v>
      </c>
      <c r="D26" s="81">
        <v>25</v>
      </c>
      <c r="E26" s="158">
        <f t="shared" si="0"/>
        <v>7</v>
      </c>
      <c r="F26" s="45"/>
    </row>
    <row r="27" spans="1:6" ht="12.75" customHeight="1">
      <c r="A27" s="79" t="s">
        <v>73</v>
      </c>
      <c r="B27" s="36" t="s">
        <v>21</v>
      </c>
      <c r="C27" s="81">
        <v>81</v>
      </c>
      <c r="D27" s="81">
        <v>87</v>
      </c>
      <c r="E27" s="158">
        <f t="shared" si="0"/>
        <v>6</v>
      </c>
      <c r="F27" s="45"/>
    </row>
    <row r="28" spans="1:6" ht="12.75" customHeight="1">
      <c r="A28" s="79" t="s">
        <v>74</v>
      </c>
      <c r="B28" s="36" t="s">
        <v>22</v>
      </c>
      <c r="C28" s="81">
        <v>1</v>
      </c>
      <c r="D28" s="81">
        <v>5</v>
      </c>
      <c r="E28" s="158">
        <f t="shared" si="0"/>
        <v>4</v>
      </c>
      <c r="F28" s="45"/>
    </row>
    <row r="29" spans="1:6" ht="12.75" customHeight="1">
      <c r="A29" s="79" t="s">
        <v>75</v>
      </c>
      <c r="B29" s="36" t="s">
        <v>23</v>
      </c>
      <c r="C29" s="81">
        <v>51</v>
      </c>
      <c r="D29" s="81">
        <v>26</v>
      </c>
      <c r="E29" s="158">
        <f t="shared" si="0"/>
        <v>-25</v>
      </c>
      <c r="F29" s="45"/>
    </row>
    <row r="30" spans="1:6" ht="12.75" customHeight="1">
      <c r="A30" s="79" t="s">
        <v>76</v>
      </c>
      <c r="B30" s="36" t="s">
        <v>24</v>
      </c>
      <c r="C30" s="81">
        <v>7</v>
      </c>
      <c r="D30" s="81">
        <v>10</v>
      </c>
      <c r="E30" s="158">
        <f t="shared" si="0"/>
        <v>3</v>
      </c>
      <c r="F30" s="45"/>
    </row>
    <row r="31" spans="1:6" ht="12.75" customHeight="1">
      <c r="A31" s="79" t="s">
        <v>77</v>
      </c>
      <c r="B31" s="36" t="s">
        <v>25</v>
      </c>
      <c r="C31" s="81">
        <v>16</v>
      </c>
      <c r="D31" s="81">
        <v>13</v>
      </c>
      <c r="E31" s="158">
        <f t="shared" si="0"/>
        <v>-3</v>
      </c>
      <c r="F31" s="45"/>
    </row>
    <row r="32" spans="1:6" ht="12.75" customHeight="1">
      <c r="A32" s="79" t="s">
        <v>78</v>
      </c>
      <c r="B32" s="36" t="s">
        <v>26</v>
      </c>
      <c r="C32" s="81">
        <v>23</v>
      </c>
      <c r="D32" s="81">
        <v>28</v>
      </c>
      <c r="E32" s="158">
        <f t="shared" si="0"/>
        <v>5</v>
      </c>
      <c r="F32" s="45"/>
    </row>
    <row r="33" spans="1:5" ht="12.75" customHeight="1">
      <c r="A33" s="79"/>
      <c r="B33" s="36"/>
      <c r="C33" s="81"/>
      <c r="D33" s="81"/>
      <c r="E33" s="158">
        <f t="shared" si="0"/>
        <v>0</v>
      </c>
    </row>
    <row r="34" spans="1:5" ht="12.75" customHeight="1">
      <c r="A34" s="79" t="s">
        <v>79</v>
      </c>
      <c r="B34" s="36" t="s">
        <v>27</v>
      </c>
      <c r="C34" s="81">
        <v>2</v>
      </c>
      <c r="D34" s="81">
        <v>3</v>
      </c>
      <c r="E34" s="158">
        <f t="shared" si="0"/>
        <v>1</v>
      </c>
    </row>
    <row r="35" spans="1:5" ht="12.75" customHeight="1" thickBot="1">
      <c r="A35" s="80" t="s">
        <v>80</v>
      </c>
      <c r="B35" s="68" t="s">
        <v>29</v>
      </c>
      <c r="C35" s="83">
        <v>10</v>
      </c>
      <c r="D35" s="84">
        <v>18</v>
      </c>
      <c r="E35" s="158">
        <f t="shared" si="0"/>
        <v>8</v>
      </c>
    </row>
    <row r="37" spans="2:4" ht="12.75" customHeight="1">
      <c r="B37" s="94" t="s">
        <v>92</v>
      </c>
      <c r="C37" s="33">
        <v>1</v>
      </c>
      <c r="D37" s="33">
        <v>5</v>
      </c>
    </row>
    <row r="38" spans="2:4" ht="24">
      <c r="B38" s="95" t="s">
        <v>94</v>
      </c>
      <c r="C38" s="33">
        <v>22</v>
      </c>
      <c r="D38" s="33">
        <v>6</v>
      </c>
    </row>
    <row r="39" spans="2:4" ht="12.75" customHeight="1">
      <c r="B39" s="96" t="s">
        <v>93</v>
      </c>
      <c r="C39" s="33">
        <v>50</v>
      </c>
      <c r="D39" s="33">
        <v>81</v>
      </c>
    </row>
    <row r="69" ht="12.75" customHeight="1">
      <c r="I69" s="49" t="s">
        <v>50</v>
      </c>
    </row>
    <row r="70" ht="12.75" customHeight="1">
      <c r="I70" s="78" t="s">
        <v>84</v>
      </c>
    </row>
  </sheetData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47"/>
  <sheetViews>
    <sheetView showGridLines="0" tabSelected="1" workbookViewId="0" topLeftCell="A1">
      <selection activeCell="Q13" sqref="Q13"/>
    </sheetView>
  </sheetViews>
  <sheetFormatPr defaultColWidth="9.140625" defaultRowHeight="12.75" customHeight="1"/>
  <cols>
    <col min="1" max="1" width="6.7109375" style="49" customWidth="1"/>
    <col min="2" max="2" width="20.00390625" style="49" customWidth="1"/>
    <col min="3" max="3" width="12.57421875" style="49" customWidth="1"/>
    <col min="4" max="4" width="12.7109375" style="49" customWidth="1"/>
    <col min="5" max="5" width="12.140625" style="49" customWidth="1"/>
    <col min="6" max="6" width="13.00390625" style="49" customWidth="1"/>
    <col min="7" max="7" width="9.140625" style="49" customWidth="1"/>
    <col min="8" max="11" width="9.140625" style="51" customWidth="1"/>
    <col min="12" max="16384" width="9.140625" style="49" customWidth="1"/>
  </cols>
  <sheetData>
    <row r="2" ht="12.75" customHeight="1">
      <c r="B2" s="50" t="s">
        <v>109</v>
      </c>
    </row>
    <row r="3" spans="2:6" ht="12.75" customHeight="1">
      <c r="B3" s="48"/>
      <c r="C3" s="48"/>
      <c r="D3" s="48"/>
      <c r="E3" s="48"/>
      <c r="F3" s="48"/>
    </row>
    <row r="4" spans="2:6" ht="12.75" customHeight="1">
      <c r="B4" s="159"/>
      <c r="C4" s="163" t="s">
        <v>41</v>
      </c>
      <c r="D4" s="164"/>
      <c r="E4" s="165" t="s">
        <v>42</v>
      </c>
      <c r="F4" s="161" t="s">
        <v>89</v>
      </c>
    </row>
    <row r="5" spans="2:9" ht="47.25" customHeight="1">
      <c r="B5" s="160"/>
      <c r="C5" s="102" t="s">
        <v>45</v>
      </c>
      <c r="D5" s="107" t="s">
        <v>46</v>
      </c>
      <c r="E5" s="166"/>
      <c r="F5" s="162"/>
      <c r="H5" s="52"/>
      <c r="I5" s="53"/>
    </row>
    <row r="6" spans="2:9" ht="15" customHeight="1">
      <c r="B6" s="1" t="s">
        <v>43</v>
      </c>
      <c r="C6" s="103">
        <v>400135.88700000005</v>
      </c>
      <c r="D6" s="108">
        <v>450712.786</v>
      </c>
      <c r="E6" s="109">
        <v>1787</v>
      </c>
      <c r="F6" s="30">
        <v>1742</v>
      </c>
      <c r="G6" s="54"/>
      <c r="H6" s="55"/>
      <c r="I6" s="53"/>
    </row>
    <row r="7" spans="2:9" ht="15" customHeight="1">
      <c r="B7" s="3" t="s">
        <v>2</v>
      </c>
      <c r="C7" s="104" t="s">
        <v>90</v>
      </c>
      <c r="D7" s="56" t="s">
        <v>90</v>
      </c>
      <c r="E7" s="104">
        <v>22</v>
      </c>
      <c r="F7" s="56">
        <v>33</v>
      </c>
      <c r="G7" s="54"/>
      <c r="H7" s="55"/>
      <c r="I7" s="53"/>
    </row>
    <row r="8" spans="2:9" ht="15" customHeight="1">
      <c r="B8" s="3" t="s">
        <v>3</v>
      </c>
      <c r="C8" s="105">
        <v>2902.738</v>
      </c>
      <c r="D8" s="57">
        <v>1454.835</v>
      </c>
      <c r="E8" s="105">
        <v>40</v>
      </c>
      <c r="F8" s="57">
        <v>54</v>
      </c>
      <c r="H8" s="55"/>
      <c r="I8" s="53"/>
    </row>
    <row r="9" spans="2:9" ht="15" customHeight="1">
      <c r="B9" s="3" t="s">
        <v>4</v>
      </c>
      <c r="C9" s="105">
        <v>15618.62</v>
      </c>
      <c r="D9" s="57">
        <v>8738.427</v>
      </c>
      <c r="E9" s="105">
        <v>87</v>
      </c>
      <c r="F9" s="57">
        <v>89</v>
      </c>
      <c r="H9" s="55"/>
      <c r="I9" s="53"/>
    </row>
    <row r="10" spans="2:9" ht="15" customHeight="1">
      <c r="B10" s="3" t="s">
        <v>5</v>
      </c>
      <c r="C10" s="105">
        <v>2574.739</v>
      </c>
      <c r="D10" s="57">
        <v>6208.653</v>
      </c>
      <c r="E10" s="105">
        <v>5</v>
      </c>
      <c r="F10" s="57">
        <v>2</v>
      </c>
      <c r="H10" s="55"/>
      <c r="I10" s="53"/>
    </row>
    <row r="11" spans="2:9" ht="15" customHeight="1">
      <c r="B11" s="3" t="s">
        <v>6</v>
      </c>
      <c r="C11" s="105">
        <v>116164.194</v>
      </c>
      <c r="D11" s="57">
        <v>95465.489</v>
      </c>
      <c r="E11" s="105">
        <v>310</v>
      </c>
      <c r="F11" s="57">
        <v>295</v>
      </c>
      <c r="H11" s="55"/>
      <c r="I11" s="53"/>
    </row>
    <row r="12" spans="2:9" ht="15" customHeight="1">
      <c r="B12" s="3" t="s">
        <v>7</v>
      </c>
      <c r="C12" s="105">
        <v>2339.883</v>
      </c>
      <c r="D12" s="57">
        <v>315.906</v>
      </c>
      <c r="E12" s="105">
        <v>15</v>
      </c>
      <c r="F12" s="57">
        <v>6</v>
      </c>
      <c r="H12" s="55"/>
      <c r="I12" s="53"/>
    </row>
    <row r="13" spans="2:9" ht="15" customHeight="1">
      <c r="B13" s="3" t="s">
        <v>8</v>
      </c>
      <c r="C13" s="105">
        <v>101.48</v>
      </c>
      <c r="D13" s="57">
        <v>1990.576</v>
      </c>
      <c r="E13" s="105">
        <v>0</v>
      </c>
      <c r="F13" s="57">
        <v>0</v>
      </c>
      <c r="H13" s="55"/>
      <c r="I13" s="53"/>
    </row>
    <row r="14" spans="2:9" ht="15" customHeight="1">
      <c r="B14" s="3" t="s">
        <v>9</v>
      </c>
      <c r="C14" s="105">
        <v>253.533</v>
      </c>
      <c r="D14" s="57">
        <v>1192.47</v>
      </c>
      <c r="E14" s="105">
        <v>13</v>
      </c>
      <c r="F14" s="57">
        <v>14</v>
      </c>
      <c r="H14" s="55"/>
      <c r="I14" s="53"/>
    </row>
    <row r="15" spans="2:9" ht="15" customHeight="1">
      <c r="B15" s="3" t="s">
        <v>10</v>
      </c>
      <c r="C15" s="105">
        <v>9807.953</v>
      </c>
      <c r="D15" s="57">
        <v>26531.511</v>
      </c>
      <c r="E15" s="105">
        <v>45</v>
      </c>
      <c r="F15" s="57">
        <v>50</v>
      </c>
      <c r="H15" s="55"/>
      <c r="I15" s="53"/>
    </row>
    <row r="16" spans="2:9" ht="15" customHeight="1">
      <c r="B16" s="3" t="s">
        <v>11</v>
      </c>
      <c r="C16" s="105">
        <v>32568.745</v>
      </c>
      <c r="D16" s="57">
        <v>90323.796</v>
      </c>
      <c r="E16" s="105">
        <v>146</v>
      </c>
      <c r="F16" s="57">
        <v>131</v>
      </c>
      <c r="H16" s="55"/>
      <c r="I16" s="53"/>
    </row>
    <row r="17" spans="2:9" ht="15" customHeight="1">
      <c r="B17" s="2" t="s">
        <v>28</v>
      </c>
      <c r="C17" s="105" t="s">
        <v>90</v>
      </c>
      <c r="D17" s="57">
        <v>826.756</v>
      </c>
      <c r="E17" s="105">
        <v>23</v>
      </c>
      <c r="F17" s="57">
        <v>24</v>
      </c>
      <c r="H17" s="55"/>
      <c r="I17" s="53"/>
    </row>
    <row r="18" spans="2:9" ht="15" customHeight="1">
      <c r="B18" s="3" t="s">
        <v>97</v>
      </c>
      <c r="C18" s="105">
        <v>22393.519</v>
      </c>
      <c r="D18" s="57">
        <v>51132.259</v>
      </c>
      <c r="E18" s="105">
        <v>99</v>
      </c>
      <c r="F18" s="57">
        <v>127</v>
      </c>
      <c r="H18" s="55"/>
      <c r="I18" s="53"/>
    </row>
    <row r="19" spans="2:9" ht="15" customHeight="1">
      <c r="B19" s="3" t="s">
        <v>48</v>
      </c>
      <c r="C19" s="105" t="s">
        <v>0</v>
      </c>
      <c r="D19" s="57" t="s">
        <v>0</v>
      </c>
      <c r="E19" s="105" t="s">
        <v>0</v>
      </c>
      <c r="F19" s="57" t="s">
        <v>0</v>
      </c>
      <c r="H19" s="55"/>
      <c r="I19" s="53"/>
    </row>
    <row r="20" spans="2:9" ht="15" customHeight="1">
      <c r="B20" s="3" t="s">
        <v>13</v>
      </c>
      <c r="C20" s="105">
        <v>15872.806</v>
      </c>
      <c r="D20" s="57">
        <v>584.415</v>
      </c>
      <c r="E20" s="105">
        <v>18</v>
      </c>
      <c r="F20" s="57">
        <v>18</v>
      </c>
      <c r="H20" s="55"/>
      <c r="I20" s="53"/>
    </row>
    <row r="21" spans="2:9" ht="15" customHeight="1">
      <c r="B21" s="3" t="s">
        <v>14</v>
      </c>
      <c r="C21" s="105">
        <v>13790.109</v>
      </c>
      <c r="D21" s="57">
        <v>279.567</v>
      </c>
      <c r="E21" s="105">
        <v>20</v>
      </c>
      <c r="F21" s="57">
        <v>22</v>
      </c>
      <c r="H21" s="55"/>
      <c r="I21" s="53"/>
    </row>
    <row r="22" spans="2:9" ht="15" customHeight="1">
      <c r="B22" s="3" t="s">
        <v>44</v>
      </c>
      <c r="C22" s="105">
        <v>201.499</v>
      </c>
      <c r="D22" s="57">
        <v>417.337</v>
      </c>
      <c r="E22" s="105">
        <v>2</v>
      </c>
      <c r="F22" s="57">
        <v>1</v>
      </c>
      <c r="H22" s="55"/>
      <c r="I22" s="53"/>
    </row>
    <row r="23" spans="2:9" ht="15" customHeight="1">
      <c r="B23" s="3" t="s">
        <v>52</v>
      </c>
      <c r="C23" s="105">
        <v>10527.534</v>
      </c>
      <c r="D23" s="57">
        <v>7626.215</v>
      </c>
      <c r="E23" s="105">
        <v>162</v>
      </c>
      <c r="F23" s="57">
        <v>151</v>
      </c>
      <c r="H23" s="55"/>
      <c r="I23" s="53"/>
    </row>
    <row r="24" spans="2:9" ht="15" customHeight="1">
      <c r="B24" s="3" t="s">
        <v>49</v>
      </c>
      <c r="C24" s="105" t="s">
        <v>0</v>
      </c>
      <c r="D24" s="57" t="s">
        <v>0</v>
      </c>
      <c r="E24" s="105" t="s">
        <v>0</v>
      </c>
      <c r="F24" s="57" t="s">
        <v>0</v>
      </c>
      <c r="H24" s="55"/>
      <c r="I24" s="53"/>
    </row>
    <row r="25" spans="2:9" ht="15" customHeight="1">
      <c r="B25" s="3" t="s">
        <v>51</v>
      </c>
      <c r="C25" s="105">
        <v>6641.263</v>
      </c>
      <c r="D25" s="57">
        <v>17980.164</v>
      </c>
      <c r="E25" s="105">
        <v>28</v>
      </c>
      <c r="F25" s="57">
        <v>19</v>
      </c>
      <c r="H25" s="55"/>
      <c r="I25" s="53"/>
    </row>
    <row r="26" spans="2:9" ht="15" customHeight="1">
      <c r="B26" s="3" t="s">
        <v>18</v>
      </c>
      <c r="C26" s="105">
        <v>20855.881</v>
      </c>
      <c r="D26" s="57">
        <v>12021.363</v>
      </c>
      <c r="E26" s="105">
        <v>87</v>
      </c>
      <c r="F26" s="57">
        <v>84</v>
      </c>
      <c r="H26" s="55"/>
      <c r="I26" s="53"/>
    </row>
    <row r="27" spans="2:9" ht="15" customHeight="1">
      <c r="B27" s="3" t="s">
        <v>19</v>
      </c>
      <c r="C27" s="105">
        <v>47342.378</v>
      </c>
      <c r="D27" s="57">
        <v>18753.34</v>
      </c>
      <c r="E27" s="105">
        <v>265</v>
      </c>
      <c r="F27" s="57">
        <v>259</v>
      </c>
      <c r="H27" s="55"/>
      <c r="I27" s="53"/>
    </row>
    <row r="28" spans="2:9" ht="15" customHeight="1">
      <c r="B28" s="3" t="s">
        <v>20</v>
      </c>
      <c r="C28" s="105">
        <v>2773.92</v>
      </c>
      <c r="D28" s="57">
        <v>4266.1</v>
      </c>
      <c r="E28" s="105">
        <v>38</v>
      </c>
      <c r="F28" s="57">
        <v>31</v>
      </c>
      <c r="H28" s="55"/>
      <c r="I28" s="53"/>
    </row>
    <row r="29" spans="2:9" ht="15" customHeight="1">
      <c r="B29" s="3" t="s">
        <v>21</v>
      </c>
      <c r="C29" s="105">
        <v>12285.309</v>
      </c>
      <c r="D29" s="57">
        <v>4731.354</v>
      </c>
      <c r="E29" s="105">
        <v>184</v>
      </c>
      <c r="F29" s="57">
        <v>187</v>
      </c>
      <c r="H29" s="55"/>
      <c r="I29" s="53"/>
    </row>
    <row r="30" spans="2:9" ht="15" customHeight="1">
      <c r="B30" s="3" t="s">
        <v>22</v>
      </c>
      <c r="C30" s="105">
        <v>3962.633</v>
      </c>
      <c r="D30" s="57">
        <v>610.947</v>
      </c>
      <c r="E30" s="105">
        <v>11</v>
      </c>
      <c r="F30" s="57">
        <v>9</v>
      </c>
      <c r="H30" s="55"/>
      <c r="I30" s="53"/>
    </row>
    <row r="31" spans="2:9" ht="15" customHeight="1">
      <c r="B31" s="3" t="s">
        <v>23</v>
      </c>
      <c r="C31" s="105">
        <v>8369.551</v>
      </c>
      <c r="D31" s="57">
        <v>3484.072</v>
      </c>
      <c r="E31" s="105">
        <v>60</v>
      </c>
      <c r="F31" s="57">
        <v>59</v>
      </c>
      <c r="H31" s="55"/>
      <c r="I31" s="53"/>
    </row>
    <row r="32" spans="2:9" ht="15" customHeight="1">
      <c r="B32" s="3" t="s">
        <v>24</v>
      </c>
      <c r="C32" s="105">
        <v>9445.386</v>
      </c>
      <c r="D32" s="57">
        <v>3867.718</v>
      </c>
      <c r="E32" s="105">
        <v>18</v>
      </c>
      <c r="F32" s="57">
        <v>13</v>
      </c>
      <c r="H32" s="55"/>
      <c r="I32" s="53"/>
    </row>
    <row r="33" spans="2:9" ht="15" customHeight="1">
      <c r="B33" s="3" t="s">
        <v>25</v>
      </c>
      <c r="C33" s="105">
        <v>21405.756</v>
      </c>
      <c r="D33" s="57">
        <v>12800</v>
      </c>
      <c r="E33" s="105">
        <v>36</v>
      </c>
      <c r="F33" s="57">
        <v>24</v>
      </c>
      <c r="H33" s="55"/>
      <c r="I33" s="53"/>
    </row>
    <row r="34" spans="2:9" ht="15" customHeight="1">
      <c r="B34" s="4" t="s">
        <v>26</v>
      </c>
      <c r="C34" s="106">
        <v>17053.217</v>
      </c>
      <c r="D34" s="98">
        <v>68010.04</v>
      </c>
      <c r="E34" s="106">
        <v>53</v>
      </c>
      <c r="F34" s="98">
        <v>40</v>
      </c>
      <c r="H34" s="55"/>
      <c r="I34" s="53"/>
    </row>
    <row r="35" spans="2:9" ht="15" customHeight="1">
      <c r="B35" s="3" t="s">
        <v>27</v>
      </c>
      <c r="C35" s="110">
        <v>3312.427</v>
      </c>
      <c r="D35" s="112">
        <v>3695.147</v>
      </c>
      <c r="E35" s="62">
        <v>16</v>
      </c>
      <c r="F35" s="115">
        <v>3</v>
      </c>
      <c r="H35" s="55"/>
      <c r="I35" s="53"/>
    </row>
    <row r="36" spans="2:9" ht="15" customHeight="1">
      <c r="B36" s="97" t="s">
        <v>29</v>
      </c>
      <c r="C36" s="111">
        <v>11650.381</v>
      </c>
      <c r="D36" s="113">
        <v>19601.541</v>
      </c>
      <c r="E36" s="114">
        <v>35</v>
      </c>
      <c r="F36" s="111">
        <v>28</v>
      </c>
      <c r="H36" s="55"/>
      <c r="I36" s="53"/>
    </row>
    <row r="37" spans="2:9" ht="15" customHeight="1">
      <c r="B37" s="99" t="s">
        <v>101</v>
      </c>
      <c r="C37" s="125" t="s">
        <v>95</v>
      </c>
      <c r="D37" s="126">
        <v>83.897</v>
      </c>
      <c r="E37" s="127">
        <v>43</v>
      </c>
      <c r="F37" s="125">
        <v>9</v>
      </c>
      <c r="H37" s="55"/>
      <c r="I37" s="53"/>
    </row>
    <row r="38" spans="2:9" ht="24">
      <c r="B38" s="100" t="s">
        <v>94</v>
      </c>
      <c r="C38" s="128">
        <v>221.986</v>
      </c>
      <c r="D38" s="129">
        <v>82.909</v>
      </c>
      <c r="E38" s="130">
        <v>88</v>
      </c>
      <c r="F38" s="128">
        <v>14</v>
      </c>
      <c r="H38" s="55"/>
      <c r="I38" s="53"/>
    </row>
    <row r="39" spans="2:9" ht="15" customHeight="1">
      <c r="B39" s="101" t="s">
        <v>93</v>
      </c>
      <c r="C39" s="131">
        <v>11424.022</v>
      </c>
      <c r="D39" s="132">
        <v>4324.986</v>
      </c>
      <c r="E39" s="133">
        <v>120</v>
      </c>
      <c r="F39" s="131">
        <v>153</v>
      </c>
      <c r="H39" s="55"/>
      <c r="I39" s="53"/>
    </row>
    <row r="40" spans="2:9" ht="9" customHeight="1">
      <c r="B40" s="167"/>
      <c r="C40" s="167"/>
      <c r="D40" s="167"/>
      <c r="E40" s="167"/>
      <c r="F40" s="167"/>
      <c r="H40" s="55"/>
      <c r="I40" s="53"/>
    </row>
    <row r="41" spans="2:9" ht="12">
      <c r="B41" s="49" t="s">
        <v>50</v>
      </c>
      <c r="C41" s="58"/>
      <c r="D41" s="58"/>
      <c r="E41" s="58"/>
      <c r="F41" s="58"/>
      <c r="H41" s="55"/>
      <c r="I41" s="53"/>
    </row>
    <row r="42" spans="2:9" ht="12">
      <c r="B42" s="49" t="s">
        <v>110</v>
      </c>
      <c r="C42" s="58"/>
      <c r="D42" s="58"/>
      <c r="E42" s="58"/>
      <c r="F42" s="58"/>
      <c r="H42" s="55"/>
      <c r="I42" s="53"/>
    </row>
    <row r="43" spans="2:9" ht="12">
      <c r="B43" s="49" t="s">
        <v>111</v>
      </c>
      <c r="C43" s="58"/>
      <c r="D43" s="58"/>
      <c r="E43" s="58"/>
      <c r="F43" s="58"/>
      <c r="H43" s="55"/>
      <c r="I43" s="53"/>
    </row>
    <row r="44" spans="2:9" ht="12">
      <c r="B44" s="89" t="s">
        <v>99</v>
      </c>
      <c r="C44" s="58"/>
      <c r="D44" s="58"/>
      <c r="E44" s="58"/>
      <c r="F44" s="58"/>
      <c r="H44" s="55"/>
      <c r="I44" s="53"/>
    </row>
    <row r="45" spans="2:9" ht="12.75" customHeight="1">
      <c r="B45" s="89" t="s">
        <v>100</v>
      </c>
      <c r="C45" s="58"/>
      <c r="D45" s="58"/>
      <c r="E45" s="58"/>
      <c r="F45" s="58"/>
      <c r="H45" s="55"/>
      <c r="I45" s="53"/>
    </row>
    <row r="46" ht="11.25" customHeight="1">
      <c r="E46" s="54"/>
    </row>
    <row r="47" spans="2:5" ht="12">
      <c r="B47" s="88" t="s">
        <v>102</v>
      </c>
      <c r="E47" s="59"/>
    </row>
  </sheetData>
  <mergeCells count="5">
    <mergeCell ref="B4:B5"/>
    <mergeCell ref="F4:F5"/>
    <mergeCell ref="C4:D4"/>
    <mergeCell ref="E4:E5"/>
    <mergeCell ref="B40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40"/>
  <sheetViews>
    <sheetView showGridLines="0" workbookViewId="0" topLeftCell="A1">
      <selection activeCell="A41" sqref="A41:XFD79"/>
    </sheetView>
  </sheetViews>
  <sheetFormatPr defaultColWidth="9.140625" defaultRowHeight="12.75" customHeight="1"/>
  <cols>
    <col min="1" max="1" width="6.8515625" style="33" customWidth="1"/>
    <col min="2" max="2" width="15.421875" style="33" bestFit="1" customWidth="1"/>
    <col min="3" max="4" width="7.00390625" style="33" customWidth="1"/>
    <col min="5" max="5" width="12.421875" style="33" bestFit="1" customWidth="1"/>
    <col min="6" max="6" width="13.00390625" style="33" customWidth="1"/>
    <col min="7" max="7" width="8.7109375" style="33" customWidth="1"/>
    <col min="8" max="9" width="9.140625" style="33" customWidth="1"/>
    <col min="10" max="10" width="11.7109375" style="33" customWidth="1"/>
    <col min="11" max="13" width="9.140625" style="33" customWidth="1"/>
    <col min="14" max="14" width="11.28125" style="33" bestFit="1" customWidth="1"/>
    <col min="15" max="20" width="9.140625" style="33" customWidth="1"/>
    <col min="21" max="21" width="2.8515625" style="33" customWidth="1"/>
    <col min="22" max="16384" width="9.140625" style="33" customWidth="1"/>
  </cols>
  <sheetData>
    <row r="2" ht="12.75" customHeight="1">
      <c r="F2" s="34" t="s">
        <v>88</v>
      </c>
    </row>
    <row r="4" ht="12.75" customHeight="1">
      <c r="I4" s="72"/>
    </row>
    <row r="5" spans="1:4" s="48" customFormat="1" ht="12.75" customHeight="1">
      <c r="A5" s="33"/>
      <c r="B5" s="32"/>
      <c r="C5" s="66">
        <v>2015</v>
      </c>
      <c r="D5" s="67">
        <v>2016</v>
      </c>
    </row>
    <row r="6" spans="1:4" s="48" customFormat="1" ht="12.75" customHeight="1">
      <c r="A6" s="33"/>
      <c r="B6" s="1" t="s">
        <v>43</v>
      </c>
      <c r="C6" s="75">
        <v>0.06100546868159656</v>
      </c>
      <c r="D6" s="76">
        <v>0.09762314575207102</v>
      </c>
    </row>
    <row r="7" spans="1:4" s="48" customFormat="1" ht="12.75" customHeight="1">
      <c r="A7" s="33"/>
      <c r="B7" s="90"/>
      <c r="C7" s="91"/>
      <c r="D7" s="91"/>
    </row>
    <row r="8" spans="1:4" s="48" customFormat="1" ht="12.75" customHeight="1">
      <c r="A8" s="33"/>
      <c r="B8" s="3" t="s">
        <v>103</v>
      </c>
      <c r="C8" s="69">
        <v>0</v>
      </c>
      <c r="D8" s="70">
        <v>0.2</v>
      </c>
    </row>
    <row r="9" spans="1:5" s="48" customFormat="1" ht="12.75" customHeight="1">
      <c r="A9" s="33"/>
      <c r="B9" s="3" t="s">
        <v>3</v>
      </c>
      <c r="C9" s="69">
        <v>1.2910530667997313</v>
      </c>
      <c r="D9" s="70">
        <v>0.6873631717686198</v>
      </c>
      <c r="E9" s="71"/>
    </row>
    <row r="10" spans="1:5" s="48" customFormat="1" ht="12.75" customHeight="1">
      <c r="A10" s="33"/>
      <c r="B10" s="3" t="s">
        <v>4</v>
      </c>
      <c r="C10" s="69">
        <v>0.7384977134879961</v>
      </c>
      <c r="D10" s="70">
        <v>0.4577482881072303</v>
      </c>
      <c r="E10" s="71"/>
    </row>
    <row r="11" spans="1:5" s="48" customFormat="1" ht="12.75" customHeight="1">
      <c r="A11" s="33"/>
      <c r="B11" s="3" t="s">
        <v>5</v>
      </c>
      <c r="C11" s="69">
        <v>0</v>
      </c>
      <c r="D11" s="70">
        <v>0</v>
      </c>
      <c r="E11" s="71"/>
    </row>
    <row r="12" spans="1:5" s="48" customFormat="1" ht="12.75" customHeight="1">
      <c r="A12" s="33"/>
      <c r="B12" s="3" t="s">
        <v>6</v>
      </c>
      <c r="C12" s="69">
        <v>0.03294875545960878</v>
      </c>
      <c r="D12" s="70">
        <v>0.07332492687488355</v>
      </c>
      <c r="E12" s="71"/>
    </row>
    <row r="13" spans="1:5" s="48" customFormat="1" ht="12.75" customHeight="1">
      <c r="A13" s="33"/>
      <c r="B13" s="3" t="s">
        <v>7</v>
      </c>
      <c r="C13" s="69">
        <v>0</v>
      </c>
      <c r="D13" s="70">
        <v>0</v>
      </c>
      <c r="E13" s="71"/>
    </row>
    <row r="14" spans="1:5" s="48" customFormat="1" ht="12.75" customHeight="1">
      <c r="A14" s="33"/>
      <c r="B14" s="3" t="s">
        <v>8</v>
      </c>
      <c r="C14" s="69">
        <v>0</v>
      </c>
      <c r="D14" s="70">
        <v>0</v>
      </c>
      <c r="E14" s="71"/>
    </row>
    <row r="15" spans="1:5" s="48" customFormat="1" ht="12.75" customHeight="1">
      <c r="A15" s="33"/>
      <c r="B15" s="3" t="s">
        <v>9</v>
      </c>
      <c r="C15" s="69">
        <v>0</v>
      </c>
      <c r="D15" s="70">
        <v>0</v>
      </c>
      <c r="E15" s="71"/>
    </row>
    <row r="16" spans="1:5" s="48" customFormat="1" ht="12.75" customHeight="1">
      <c r="A16" s="33"/>
      <c r="B16" s="3" t="s">
        <v>10</v>
      </c>
      <c r="C16" s="69">
        <v>0</v>
      </c>
      <c r="D16" s="70">
        <v>0.11307309259544246</v>
      </c>
      <c r="E16" s="71"/>
    </row>
    <row r="17" spans="1:5" s="48" customFormat="1" ht="12.75" customHeight="1">
      <c r="A17" s="33"/>
      <c r="B17" s="3" t="s">
        <v>11</v>
      </c>
      <c r="C17" s="69">
        <v>0.0436428194409165</v>
      </c>
      <c r="D17" s="70">
        <v>0.022142559198907008</v>
      </c>
      <c r="E17" s="71"/>
    </row>
    <row r="18" spans="1:5" s="48" customFormat="1" ht="12.75" customHeight="1">
      <c r="A18" s="33"/>
      <c r="B18" s="2" t="s">
        <v>28</v>
      </c>
      <c r="C18" s="69">
        <v>0</v>
      </c>
      <c r="D18" s="70">
        <v>0</v>
      </c>
      <c r="E18" s="71"/>
    </row>
    <row r="19" spans="1:5" s="48" customFormat="1" ht="12.75" customHeight="1">
      <c r="A19" s="33"/>
      <c r="B19" s="3" t="s">
        <v>96</v>
      </c>
      <c r="C19" s="69">
        <v>0.039123246481421486</v>
      </c>
      <c r="D19" s="70">
        <v>0.37158538213615794</v>
      </c>
      <c r="E19" s="71"/>
    </row>
    <row r="20" spans="1:5" s="48" customFormat="1" ht="12.75" customHeight="1">
      <c r="A20" s="33"/>
      <c r="B20" s="3" t="s">
        <v>13</v>
      </c>
      <c r="C20" s="69">
        <v>0</v>
      </c>
      <c r="D20" s="70">
        <v>0</v>
      </c>
      <c r="E20" s="71"/>
    </row>
    <row r="21" spans="1:5" s="48" customFormat="1" ht="12.75" customHeight="1">
      <c r="A21" s="33"/>
      <c r="B21" s="3" t="s">
        <v>14</v>
      </c>
      <c r="C21" s="69">
        <v>0</v>
      </c>
      <c r="D21" s="70">
        <v>0</v>
      </c>
      <c r="E21" s="71"/>
    </row>
    <row r="22" spans="1:5" s="48" customFormat="1" ht="12.75" customHeight="1">
      <c r="A22" s="33"/>
      <c r="B22" s="3" t="s">
        <v>44</v>
      </c>
      <c r="C22" s="69">
        <v>0</v>
      </c>
      <c r="D22" s="70">
        <v>0</v>
      </c>
      <c r="E22" s="71"/>
    </row>
    <row r="23" spans="1:5" s="48" customFormat="1" ht="11.25" customHeight="1">
      <c r="A23" s="33"/>
      <c r="B23" s="3" t="s">
        <v>104</v>
      </c>
      <c r="C23" s="69">
        <v>0.3942525858041471</v>
      </c>
      <c r="D23" s="70">
        <v>0.5245065868192806</v>
      </c>
      <c r="E23" s="71"/>
    </row>
    <row r="24" spans="1:5" s="48" customFormat="1" ht="11.25" customHeight="1">
      <c r="A24" s="33"/>
      <c r="B24" s="3" t="s">
        <v>105</v>
      </c>
      <c r="C24" s="69">
        <v>0</v>
      </c>
      <c r="D24" s="70">
        <v>0.0556168453190972</v>
      </c>
      <c r="E24" s="71"/>
    </row>
    <row r="25" spans="1:5" s="48" customFormat="1" ht="11.25" customHeight="1">
      <c r="A25" s="33"/>
      <c r="B25" s="3" t="s">
        <v>18</v>
      </c>
      <c r="C25" s="69">
        <v>0.0874676369743195</v>
      </c>
      <c r="D25" s="70">
        <v>0</v>
      </c>
      <c r="E25" s="71"/>
    </row>
    <row r="26" spans="1:6" s="48" customFormat="1" ht="11.25" customHeight="1">
      <c r="A26" s="33"/>
      <c r="B26" s="3" t="s">
        <v>19</v>
      </c>
      <c r="C26" s="69">
        <v>0.17621873020659826</v>
      </c>
      <c r="D26" s="70">
        <v>0.053323834580933316</v>
      </c>
      <c r="E26" s="71"/>
      <c r="F26" s="74"/>
    </row>
    <row r="27" spans="1:5" s="48" customFormat="1" ht="12.75" customHeight="1">
      <c r="A27" s="33"/>
      <c r="B27" s="3" t="s">
        <v>20</v>
      </c>
      <c r="C27" s="69">
        <v>0</v>
      </c>
      <c r="D27" s="70">
        <v>0</v>
      </c>
      <c r="E27" s="71"/>
    </row>
    <row r="28" spans="1:5" s="48" customFormat="1" ht="12.75" customHeight="1">
      <c r="A28" s="33"/>
      <c r="B28" s="3" t="s">
        <v>21</v>
      </c>
      <c r="C28" s="69">
        <v>0.6109875106006333</v>
      </c>
      <c r="D28" s="70">
        <v>0</v>
      </c>
      <c r="E28" s="71"/>
    </row>
    <row r="29" spans="1:5" s="48" customFormat="1" ht="12.75" customHeight="1">
      <c r="A29" s="33"/>
      <c r="B29" s="3" t="s">
        <v>22</v>
      </c>
      <c r="C29" s="69">
        <v>0</v>
      </c>
      <c r="D29" s="70">
        <v>0</v>
      </c>
      <c r="E29" s="71"/>
    </row>
    <row r="30" spans="1:6" s="48" customFormat="1" ht="12.75" customHeight="1">
      <c r="A30" s="33"/>
      <c r="B30" s="3" t="s">
        <v>23</v>
      </c>
      <c r="C30" s="69">
        <v>0</v>
      </c>
      <c r="D30" s="70">
        <v>0</v>
      </c>
      <c r="E30" s="71"/>
      <c r="F30" s="42"/>
    </row>
    <row r="31" spans="1:5" s="48" customFormat="1" ht="12.75" customHeight="1">
      <c r="A31" s="33"/>
      <c r="B31" s="3" t="s">
        <v>24</v>
      </c>
      <c r="C31" s="69">
        <v>0</v>
      </c>
      <c r="D31" s="70">
        <v>0</v>
      </c>
      <c r="E31" s="71"/>
    </row>
    <row r="32" spans="1:6" s="48" customFormat="1" ht="12.75" customHeight="1">
      <c r="A32" s="33"/>
      <c r="B32" s="3" t="s">
        <v>25</v>
      </c>
      <c r="C32" s="69">
        <v>0</v>
      </c>
      <c r="D32" s="70">
        <v>0</v>
      </c>
      <c r="E32" s="71"/>
      <c r="F32" s="77" t="s">
        <v>50</v>
      </c>
    </row>
    <row r="33" spans="1:6" s="48" customFormat="1" ht="12.75" customHeight="1">
      <c r="A33" s="33"/>
      <c r="B33" s="4" t="s">
        <v>26</v>
      </c>
      <c r="C33" s="69">
        <v>0</v>
      </c>
      <c r="D33" s="70">
        <v>0</v>
      </c>
      <c r="E33" s="71"/>
      <c r="F33" s="89" t="s">
        <v>106</v>
      </c>
    </row>
    <row r="34" spans="1:16" s="48" customFormat="1" ht="12.75" customHeight="1">
      <c r="A34" s="33"/>
      <c r="B34" s="68"/>
      <c r="C34" s="69"/>
      <c r="D34" s="70"/>
      <c r="E34" s="71"/>
      <c r="F34" s="89" t="s">
        <v>107</v>
      </c>
      <c r="P34" s="89"/>
    </row>
    <row r="35" spans="1:16" s="48" customFormat="1" ht="12.75" customHeight="1">
      <c r="A35" s="33"/>
      <c r="B35" s="3" t="s">
        <v>27</v>
      </c>
      <c r="C35" s="69">
        <v>0</v>
      </c>
      <c r="D35" s="70">
        <v>0</v>
      </c>
      <c r="E35" s="71"/>
      <c r="F35" s="89" t="s">
        <v>98</v>
      </c>
      <c r="P35" s="89"/>
    </row>
    <row r="36" spans="1:6" s="48" customFormat="1" ht="12.75" customHeight="1">
      <c r="A36" s="33"/>
      <c r="B36" s="4" t="s">
        <v>29</v>
      </c>
      <c r="C36" s="69">
        <v>0</v>
      </c>
      <c r="D36" s="70">
        <v>0</v>
      </c>
      <c r="E36" s="71"/>
      <c r="F36" s="89"/>
    </row>
    <row r="37" spans="1:6" s="48" customFormat="1" ht="12.75" customHeight="1">
      <c r="A37" s="33"/>
      <c r="B37" s="2"/>
      <c r="C37" s="92"/>
      <c r="D37" s="92"/>
      <c r="E37" s="71"/>
      <c r="F37" s="93" t="s">
        <v>91</v>
      </c>
    </row>
    <row r="38" spans="1:6" s="48" customFormat="1" ht="12.75" customHeight="1">
      <c r="A38" s="33"/>
      <c r="B38" s="99" t="s">
        <v>92</v>
      </c>
      <c r="C38" s="69">
        <v>0</v>
      </c>
      <c r="D38" s="70">
        <v>0</v>
      </c>
      <c r="E38" s="71"/>
      <c r="F38" s="89"/>
    </row>
    <row r="39" spans="1:6" s="48" customFormat="1" ht="12.75" customHeight="1">
      <c r="A39" s="33"/>
      <c r="B39" s="100" t="s">
        <v>94</v>
      </c>
      <c r="C39" s="69">
        <v>0</v>
      </c>
      <c r="D39" s="70">
        <v>0</v>
      </c>
      <c r="E39" s="71"/>
      <c r="F39" s="89"/>
    </row>
    <row r="40" spans="2:5" s="48" customFormat="1" ht="12.75" customHeight="1">
      <c r="B40" s="101" t="s">
        <v>93</v>
      </c>
      <c r="C40" s="69">
        <v>0</v>
      </c>
      <c r="D40" s="70">
        <v>0.2312146212727625</v>
      </c>
      <c r="E40" s="7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S16"/>
  <sheetViews>
    <sheetView showGridLines="0" workbookViewId="0" topLeftCell="A1">
      <selection activeCell="B31" sqref="B31"/>
    </sheetView>
  </sheetViews>
  <sheetFormatPr defaultColWidth="9.140625" defaultRowHeight="12.75" customHeight="1"/>
  <cols>
    <col min="1" max="1" width="5.00390625" style="33" customWidth="1"/>
    <col min="2" max="2" width="46.140625" style="33" customWidth="1"/>
    <col min="3" max="14" width="5.57421875" style="33" customWidth="1"/>
    <col min="15" max="15" width="9.8515625" style="33" customWidth="1"/>
    <col min="16" max="17" width="9.140625" style="33" customWidth="1"/>
    <col min="18" max="18" width="10.421875" style="33" customWidth="1"/>
    <col min="19" max="16384" width="9.140625" style="33" customWidth="1"/>
  </cols>
  <sheetData>
    <row r="2" spans="2:16" ht="12.75" customHeight="1">
      <c r="B2" s="41" t="s">
        <v>108</v>
      </c>
      <c r="P2" s="42"/>
    </row>
    <row r="3" spans="2:14" ht="12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2.75" customHeight="1">
      <c r="B4" s="168" t="s">
        <v>47</v>
      </c>
      <c r="C4" s="176" t="s">
        <v>30</v>
      </c>
      <c r="D4" s="177"/>
      <c r="E4" s="177"/>
      <c r="F4" s="177"/>
      <c r="G4" s="168"/>
      <c r="H4" s="168"/>
      <c r="I4" s="168"/>
      <c r="J4" s="168"/>
      <c r="K4" s="168"/>
      <c r="L4" s="168"/>
      <c r="M4" s="168"/>
      <c r="N4" s="168"/>
    </row>
    <row r="5" spans="2:14" ht="12.75" customHeight="1">
      <c r="B5" s="169"/>
      <c r="C5" s="171" t="s">
        <v>31</v>
      </c>
      <c r="D5" s="172"/>
      <c r="E5" s="172"/>
      <c r="F5" s="173"/>
      <c r="G5" s="171" t="s">
        <v>85</v>
      </c>
      <c r="H5" s="172"/>
      <c r="I5" s="172"/>
      <c r="J5" s="173"/>
      <c r="K5" s="174" t="s">
        <v>1</v>
      </c>
      <c r="L5" s="175"/>
      <c r="M5" s="175"/>
      <c r="N5" s="175"/>
    </row>
    <row r="6" spans="2:14" ht="60.75" customHeight="1">
      <c r="B6" s="170"/>
      <c r="C6" s="116" t="s">
        <v>32</v>
      </c>
      <c r="D6" s="5" t="s">
        <v>33</v>
      </c>
      <c r="E6" s="5" t="s">
        <v>34</v>
      </c>
      <c r="F6" s="6" t="s">
        <v>1</v>
      </c>
      <c r="G6" s="116" t="s">
        <v>32</v>
      </c>
      <c r="H6" s="5" t="s">
        <v>33</v>
      </c>
      <c r="I6" s="5" t="s">
        <v>34</v>
      </c>
      <c r="J6" s="6" t="s">
        <v>1</v>
      </c>
      <c r="K6" s="121" t="s">
        <v>32</v>
      </c>
      <c r="L6" s="7" t="s">
        <v>33</v>
      </c>
      <c r="M6" s="7" t="s">
        <v>34</v>
      </c>
      <c r="N6" s="7" t="s">
        <v>1</v>
      </c>
    </row>
    <row r="7" spans="2:18" ht="17.25" customHeight="1">
      <c r="B7" s="8" t="s">
        <v>35</v>
      </c>
      <c r="C7" s="117">
        <v>28</v>
      </c>
      <c r="D7" s="9">
        <v>13</v>
      </c>
      <c r="E7" s="9">
        <v>3</v>
      </c>
      <c r="F7" s="10">
        <v>44</v>
      </c>
      <c r="G7" s="117">
        <v>64</v>
      </c>
      <c r="H7" s="9">
        <v>8</v>
      </c>
      <c r="I7" s="9">
        <v>5</v>
      </c>
      <c r="J7" s="10">
        <v>77</v>
      </c>
      <c r="K7" s="122">
        <v>92</v>
      </c>
      <c r="L7" s="11">
        <v>21</v>
      </c>
      <c r="M7" s="11">
        <v>8</v>
      </c>
      <c r="N7" s="11">
        <v>121</v>
      </c>
      <c r="P7" s="44"/>
      <c r="Q7" s="45"/>
      <c r="R7" s="44"/>
    </row>
    <row r="8" spans="2:19" ht="17.25" customHeight="1">
      <c r="B8" s="12" t="s">
        <v>36</v>
      </c>
      <c r="C8" s="118">
        <v>2</v>
      </c>
      <c r="D8" s="13">
        <v>2</v>
      </c>
      <c r="E8" s="13">
        <v>7</v>
      </c>
      <c r="F8" s="14">
        <v>11</v>
      </c>
      <c r="G8" s="118">
        <v>13</v>
      </c>
      <c r="H8" s="13">
        <v>2</v>
      </c>
      <c r="I8" s="13">
        <v>12</v>
      </c>
      <c r="J8" s="14">
        <v>27</v>
      </c>
      <c r="K8" s="123">
        <v>15</v>
      </c>
      <c r="L8" s="15">
        <v>4</v>
      </c>
      <c r="M8" s="15">
        <v>19</v>
      </c>
      <c r="N8" s="15">
        <v>38</v>
      </c>
      <c r="P8" s="44"/>
      <c r="Q8" s="45"/>
      <c r="R8" s="44"/>
      <c r="S8" s="46"/>
    </row>
    <row r="9" spans="2:18" ht="17.25" customHeight="1">
      <c r="B9" s="16" t="s">
        <v>37</v>
      </c>
      <c r="C9" s="118">
        <v>0</v>
      </c>
      <c r="D9" s="13">
        <v>3</v>
      </c>
      <c r="E9" s="13">
        <v>253</v>
      </c>
      <c r="F9" s="14">
        <v>256</v>
      </c>
      <c r="G9" s="118">
        <v>1</v>
      </c>
      <c r="H9" s="13">
        <v>3</v>
      </c>
      <c r="I9" s="13">
        <v>216</v>
      </c>
      <c r="J9" s="14">
        <v>220</v>
      </c>
      <c r="K9" s="123">
        <v>1</v>
      </c>
      <c r="L9" s="15">
        <v>6</v>
      </c>
      <c r="M9" s="15">
        <v>469</v>
      </c>
      <c r="N9" s="15">
        <v>476</v>
      </c>
      <c r="P9" s="44"/>
      <c r="Q9" s="45"/>
      <c r="R9" s="44"/>
    </row>
    <row r="10" spans="2:18" ht="17.25" customHeight="1">
      <c r="B10" s="16" t="s">
        <v>38</v>
      </c>
      <c r="C10" s="118">
        <v>12</v>
      </c>
      <c r="D10" s="13">
        <v>14</v>
      </c>
      <c r="E10" s="13">
        <v>625</v>
      </c>
      <c r="F10" s="14">
        <v>651</v>
      </c>
      <c r="G10" s="118">
        <v>76</v>
      </c>
      <c r="H10" s="13">
        <v>21</v>
      </c>
      <c r="I10" s="13">
        <v>341</v>
      </c>
      <c r="J10" s="14">
        <v>438</v>
      </c>
      <c r="K10" s="123">
        <v>88</v>
      </c>
      <c r="L10" s="15">
        <v>35</v>
      </c>
      <c r="M10" s="15">
        <v>966</v>
      </c>
      <c r="N10" s="15">
        <v>1089</v>
      </c>
      <c r="O10" s="47"/>
      <c r="P10" s="44"/>
      <c r="Q10" s="45"/>
      <c r="R10" s="44"/>
    </row>
    <row r="11" spans="2:18" ht="17.25" customHeight="1">
      <c r="B11" s="12" t="s">
        <v>39</v>
      </c>
      <c r="C11" s="118">
        <v>0</v>
      </c>
      <c r="D11" s="13">
        <v>0</v>
      </c>
      <c r="E11" s="13">
        <v>0</v>
      </c>
      <c r="F11" s="14">
        <v>0</v>
      </c>
      <c r="G11" s="118">
        <v>1</v>
      </c>
      <c r="H11" s="13">
        <v>1</v>
      </c>
      <c r="I11" s="13">
        <v>0</v>
      </c>
      <c r="J11" s="14">
        <v>2</v>
      </c>
      <c r="K11" s="123">
        <v>1</v>
      </c>
      <c r="L11" s="15">
        <v>1</v>
      </c>
      <c r="M11" s="15">
        <v>0</v>
      </c>
      <c r="N11" s="15">
        <v>2</v>
      </c>
      <c r="O11" s="46"/>
      <c r="P11" s="44"/>
      <c r="Q11" s="45"/>
      <c r="R11" s="44"/>
    </row>
    <row r="12" spans="2:18" ht="17.25" customHeight="1">
      <c r="B12" s="12" t="s">
        <v>40</v>
      </c>
      <c r="C12" s="118">
        <v>2</v>
      </c>
      <c r="D12" s="13">
        <v>0</v>
      </c>
      <c r="E12" s="13">
        <v>0</v>
      </c>
      <c r="F12" s="14">
        <v>2</v>
      </c>
      <c r="G12" s="118">
        <v>0</v>
      </c>
      <c r="H12" s="13">
        <v>14</v>
      </c>
      <c r="I12" s="13">
        <v>0</v>
      </c>
      <c r="J12" s="14">
        <v>14</v>
      </c>
      <c r="K12" s="123">
        <v>2</v>
      </c>
      <c r="L12" s="15">
        <v>14</v>
      </c>
      <c r="M12" s="15">
        <v>0</v>
      </c>
      <c r="N12" s="15">
        <v>16</v>
      </c>
      <c r="P12" s="64"/>
      <c r="Q12" s="45"/>
      <c r="R12" s="44"/>
    </row>
    <row r="13" spans="2:17" ht="17.25" customHeight="1">
      <c r="B13" s="17" t="s">
        <v>1</v>
      </c>
      <c r="C13" s="119">
        <v>44</v>
      </c>
      <c r="D13" s="18">
        <v>32</v>
      </c>
      <c r="E13" s="18">
        <v>888</v>
      </c>
      <c r="F13" s="120">
        <v>964</v>
      </c>
      <c r="G13" s="119">
        <v>155</v>
      </c>
      <c r="H13" s="18">
        <v>49</v>
      </c>
      <c r="I13" s="18">
        <v>574</v>
      </c>
      <c r="J13" s="120">
        <v>778</v>
      </c>
      <c r="K13" s="124">
        <v>199</v>
      </c>
      <c r="L13" s="19">
        <v>81</v>
      </c>
      <c r="M13" s="19">
        <v>1462</v>
      </c>
      <c r="N13" s="19">
        <v>1742</v>
      </c>
      <c r="P13" s="44"/>
      <c r="Q13" s="45"/>
    </row>
    <row r="14" ht="11.25" customHeight="1">
      <c r="B14" s="48"/>
    </row>
    <row r="15" spans="2:13" ht="11.25" customHeight="1">
      <c r="B15" s="78" t="s">
        <v>84</v>
      </c>
      <c r="K15" s="45"/>
      <c r="L15" s="45"/>
      <c r="M15" s="45"/>
    </row>
    <row r="16" spans="2:13" ht="11.25" customHeight="1">
      <c r="B16" s="78"/>
      <c r="K16" s="45"/>
      <c r="L16" s="45"/>
      <c r="M16" s="45"/>
    </row>
  </sheetData>
  <mergeCells count="5">
    <mergeCell ref="B4:B6"/>
    <mergeCell ref="C5:F5"/>
    <mergeCell ref="G5:J5"/>
    <mergeCell ref="K5:N5"/>
    <mergeCell ref="C4:N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42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9.140625" style="33" customWidth="1"/>
    <col min="2" max="2" width="20.140625" style="33" customWidth="1"/>
    <col min="3" max="6" width="10.8515625" style="33" customWidth="1"/>
    <col min="7" max="16384" width="9.140625" style="33" customWidth="1"/>
  </cols>
  <sheetData>
    <row r="2" ht="12.75" customHeight="1">
      <c r="B2" s="41" t="s">
        <v>86</v>
      </c>
    </row>
    <row r="3" spans="2:6" ht="12.75" customHeight="1">
      <c r="B3" s="43"/>
      <c r="C3" s="43"/>
      <c r="D3" s="43"/>
      <c r="E3" s="43"/>
      <c r="F3" s="43"/>
    </row>
    <row r="4" spans="2:6" ht="18.75" customHeight="1">
      <c r="B4" s="20"/>
      <c r="C4" s="134" t="s">
        <v>32</v>
      </c>
      <c r="D4" s="21" t="s">
        <v>33</v>
      </c>
      <c r="E4" s="144" t="s">
        <v>34</v>
      </c>
      <c r="F4" s="134" t="s">
        <v>1</v>
      </c>
    </row>
    <row r="5" spans="2:7" ht="15" customHeight="1">
      <c r="B5" s="22" t="s">
        <v>43</v>
      </c>
      <c r="C5" s="135">
        <v>44</v>
      </c>
      <c r="D5" s="31">
        <v>32</v>
      </c>
      <c r="E5" s="145">
        <v>888</v>
      </c>
      <c r="F5" s="135">
        <v>964</v>
      </c>
      <c r="G5" s="45"/>
    </row>
    <row r="6" spans="2:7" ht="15" customHeight="1">
      <c r="B6" s="23" t="s">
        <v>2</v>
      </c>
      <c r="C6" s="136">
        <v>2</v>
      </c>
      <c r="D6" s="24">
        <v>1</v>
      </c>
      <c r="E6" s="146">
        <v>11</v>
      </c>
      <c r="F6" s="136">
        <v>14</v>
      </c>
      <c r="G6" s="60"/>
    </row>
    <row r="7" spans="2:7" ht="15" customHeight="1">
      <c r="B7" s="25" t="s">
        <v>3</v>
      </c>
      <c r="C7" s="137">
        <v>1</v>
      </c>
      <c r="D7" s="26">
        <v>1</v>
      </c>
      <c r="E7" s="147">
        <v>20</v>
      </c>
      <c r="F7" s="137">
        <v>22</v>
      </c>
      <c r="G7" s="60"/>
    </row>
    <row r="8" spans="2:7" ht="15" customHeight="1">
      <c r="B8" s="25" t="s">
        <v>4</v>
      </c>
      <c r="C8" s="137">
        <v>4</v>
      </c>
      <c r="D8" s="26">
        <v>1</v>
      </c>
      <c r="E8" s="147">
        <v>29</v>
      </c>
      <c r="F8" s="137">
        <v>34</v>
      </c>
      <c r="G8" s="60"/>
    </row>
    <row r="9" spans="2:7" ht="15" customHeight="1">
      <c r="B9" s="25" t="s">
        <v>5</v>
      </c>
      <c r="C9" s="137">
        <v>0</v>
      </c>
      <c r="D9" s="26">
        <v>0</v>
      </c>
      <c r="E9" s="147">
        <v>1</v>
      </c>
      <c r="F9" s="137">
        <v>1</v>
      </c>
      <c r="G9" s="60"/>
    </row>
    <row r="10" spans="2:7" ht="15" customHeight="1">
      <c r="B10" s="25" t="s">
        <v>6</v>
      </c>
      <c r="C10" s="137">
        <v>7</v>
      </c>
      <c r="D10" s="26">
        <v>10</v>
      </c>
      <c r="E10" s="147">
        <v>133</v>
      </c>
      <c r="F10" s="137">
        <v>150</v>
      </c>
      <c r="G10" s="60"/>
    </row>
    <row r="11" spans="2:7" ht="15" customHeight="1">
      <c r="B11" s="25" t="s">
        <v>7</v>
      </c>
      <c r="C11" s="137">
        <v>0</v>
      </c>
      <c r="D11" s="26">
        <v>0</v>
      </c>
      <c r="E11" s="147">
        <v>0</v>
      </c>
      <c r="F11" s="137">
        <v>0</v>
      </c>
      <c r="G11" s="60"/>
    </row>
    <row r="12" spans="2:7" ht="15" customHeight="1">
      <c r="B12" s="25" t="s">
        <v>8</v>
      </c>
      <c r="C12" s="137">
        <v>0</v>
      </c>
      <c r="D12" s="26">
        <v>0</v>
      </c>
      <c r="E12" s="147">
        <v>0</v>
      </c>
      <c r="F12" s="137">
        <v>0</v>
      </c>
      <c r="G12" s="60"/>
    </row>
    <row r="13" spans="2:7" ht="15" customHeight="1">
      <c r="B13" s="25" t="s">
        <v>9</v>
      </c>
      <c r="C13" s="137">
        <v>0</v>
      </c>
      <c r="D13" s="26">
        <v>2</v>
      </c>
      <c r="E13" s="147">
        <v>8</v>
      </c>
      <c r="F13" s="137">
        <v>10</v>
      </c>
      <c r="G13" s="45"/>
    </row>
    <row r="14" spans="2:7" ht="15" customHeight="1">
      <c r="B14" s="25" t="s">
        <v>10</v>
      </c>
      <c r="C14" s="137">
        <v>3</v>
      </c>
      <c r="D14" s="26">
        <v>2</v>
      </c>
      <c r="E14" s="147">
        <v>23</v>
      </c>
      <c r="F14" s="137">
        <v>28</v>
      </c>
      <c r="G14" s="45"/>
    </row>
    <row r="15" spans="2:7" ht="15" customHeight="1">
      <c r="B15" s="25" t="s">
        <v>11</v>
      </c>
      <c r="C15" s="137">
        <v>2</v>
      </c>
      <c r="D15" s="26">
        <v>1</v>
      </c>
      <c r="E15" s="147">
        <v>78</v>
      </c>
      <c r="F15" s="137">
        <v>81</v>
      </c>
      <c r="G15" s="45"/>
    </row>
    <row r="16" spans="2:7" ht="15" customHeight="1">
      <c r="B16" s="23" t="s">
        <v>28</v>
      </c>
      <c r="C16" s="136">
        <v>0</v>
      </c>
      <c r="D16" s="24">
        <v>0</v>
      </c>
      <c r="E16" s="146">
        <v>11</v>
      </c>
      <c r="F16" s="136">
        <v>11</v>
      </c>
      <c r="G16" s="45"/>
    </row>
    <row r="17" spans="2:7" ht="15" customHeight="1">
      <c r="B17" s="3" t="s">
        <v>12</v>
      </c>
      <c r="C17" s="110">
        <v>19</v>
      </c>
      <c r="D17" s="61">
        <v>4</v>
      </c>
      <c r="E17" s="57">
        <v>62</v>
      </c>
      <c r="F17" s="110">
        <v>85</v>
      </c>
      <c r="G17" s="45"/>
    </row>
    <row r="18" spans="2:7" ht="15" customHeight="1">
      <c r="B18" s="25" t="s">
        <v>48</v>
      </c>
      <c r="C18" s="137" t="s">
        <v>0</v>
      </c>
      <c r="D18" s="26" t="s">
        <v>0</v>
      </c>
      <c r="E18" s="147" t="s">
        <v>0</v>
      </c>
      <c r="F18" s="137" t="s">
        <v>0</v>
      </c>
      <c r="G18" s="45"/>
    </row>
    <row r="19" spans="2:7" ht="15" customHeight="1">
      <c r="B19" s="25" t="s">
        <v>13</v>
      </c>
      <c r="C19" s="137">
        <v>0</v>
      </c>
      <c r="D19" s="26">
        <v>1</v>
      </c>
      <c r="E19" s="147">
        <v>14</v>
      </c>
      <c r="F19" s="137">
        <v>15</v>
      </c>
      <c r="G19" s="45"/>
    </row>
    <row r="20" spans="2:7" ht="15" customHeight="1">
      <c r="B20" s="3" t="s">
        <v>14</v>
      </c>
      <c r="C20" s="110">
        <v>0</v>
      </c>
      <c r="D20" s="61">
        <v>0</v>
      </c>
      <c r="E20" s="57">
        <v>16</v>
      </c>
      <c r="F20" s="110">
        <v>16</v>
      </c>
      <c r="G20" s="45"/>
    </row>
    <row r="21" spans="2:7" ht="15" customHeight="1">
      <c r="B21" s="25" t="s">
        <v>15</v>
      </c>
      <c r="C21" s="137">
        <v>0</v>
      </c>
      <c r="D21" s="26">
        <v>0</v>
      </c>
      <c r="E21" s="147">
        <v>0</v>
      </c>
      <c r="F21" s="110">
        <v>0</v>
      </c>
      <c r="G21" s="45"/>
    </row>
    <row r="22" spans="2:7" ht="15" customHeight="1">
      <c r="B22" s="25" t="s">
        <v>16</v>
      </c>
      <c r="C22" s="137">
        <v>4</v>
      </c>
      <c r="D22" s="26">
        <v>1</v>
      </c>
      <c r="E22" s="147">
        <v>92</v>
      </c>
      <c r="F22" s="137">
        <v>97</v>
      </c>
      <c r="G22" s="45"/>
    </row>
    <row r="23" spans="2:7" ht="15" customHeight="1">
      <c r="B23" s="25" t="s">
        <v>49</v>
      </c>
      <c r="C23" s="137" t="s">
        <v>0</v>
      </c>
      <c r="D23" s="26" t="s">
        <v>0</v>
      </c>
      <c r="E23" s="147" t="s">
        <v>0</v>
      </c>
      <c r="F23" s="137" t="s">
        <v>0</v>
      </c>
      <c r="G23" s="45"/>
    </row>
    <row r="24" spans="2:7" ht="15" customHeight="1">
      <c r="B24" s="25" t="s">
        <v>17</v>
      </c>
      <c r="C24" s="137">
        <v>1</v>
      </c>
      <c r="D24" s="26">
        <v>2</v>
      </c>
      <c r="E24" s="147">
        <v>5</v>
      </c>
      <c r="F24" s="137">
        <v>8</v>
      </c>
      <c r="G24" s="45"/>
    </row>
    <row r="25" spans="2:7" ht="15" customHeight="1">
      <c r="B25" s="25" t="s">
        <v>18</v>
      </c>
      <c r="C25" s="137">
        <v>0</v>
      </c>
      <c r="D25" s="26">
        <v>1</v>
      </c>
      <c r="E25" s="147">
        <v>30</v>
      </c>
      <c r="F25" s="137">
        <v>31</v>
      </c>
      <c r="G25" s="45"/>
    </row>
    <row r="26" spans="2:7" ht="15" customHeight="1">
      <c r="B26" s="25" t="s">
        <v>19</v>
      </c>
      <c r="C26" s="137">
        <v>1</v>
      </c>
      <c r="D26" s="26">
        <v>1</v>
      </c>
      <c r="E26" s="147">
        <v>165</v>
      </c>
      <c r="F26" s="137">
        <v>167</v>
      </c>
      <c r="G26" s="45"/>
    </row>
    <row r="27" spans="2:7" ht="15" customHeight="1">
      <c r="B27" s="25" t="s">
        <v>20</v>
      </c>
      <c r="C27" s="137">
        <v>0</v>
      </c>
      <c r="D27" s="26">
        <v>0</v>
      </c>
      <c r="E27" s="147">
        <v>25</v>
      </c>
      <c r="F27" s="137">
        <v>25</v>
      </c>
      <c r="G27" s="45"/>
    </row>
    <row r="28" spans="2:7" ht="15" customHeight="1">
      <c r="B28" s="25" t="s">
        <v>21</v>
      </c>
      <c r="C28" s="137">
        <v>0</v>
      </c>
      <c r="D28" s="26">
        <v>2</v>
      </c>
      <c r="E28" s="147">
        <v>85</v>
      </c>
      <c r="F28" s="137">
        <v>87</v>
      </c>
      <c r="G28" s="45"/>
    </row>
    <row r="29" spans="2:7" ht="15" customHeight="1">
      <c r="B29" s="25" t="s">
        <v>22</v>
      </c>
      <c r="C29" s="137">
        <v>0</v>
      </c>
      <c r="D29" s="26">
        <v>0</v>
      </c>
      <c r="E29" s="147">
        <v>5</v>
      </c>
      <c r="F29" s="137">
        <v>5</v>
      </c>
      <c r="G29" s="45"/>
    </row>
    <row r="30" spans="2:7" ht="15" customHeight="1">
      <c r="B30" s="25" t="s">
        <v>23</v>
      </c>
      <c r="C30" s="137">
        <v>0</v>
      </c>
      <c r="D30" s="26">
        <v>2</v>
      </c>
      <c r="E30" s="147">
        <v>24</v>
      </c>
      <c r="F30" s="137">
        <v>26</v>
      </c>
      <c r="G30" s="45"/>
    </row>
    <row r="31" spans="2:7" ht="15" customHeight="1">
      <c r="B31" s="25" t="s">
        <v>24</v>
      </c>
      <c r="C31" s="137">
        <v>0</v>
      </c>
      <c r="D31" s="26">
        <v>0</v>
      </c>
      <c r="E31" s="147">
        <v>10</v>
      </c>
      <c r="F31" s="137">
        <v>10</v>
      </c>
      <c r="G31" s="45"/>
    </row>
    <row r="32" spans="2:7" ht="15" customHeight="1">
      <c r="B32" s="25" t="s">
        <v>25</v>
      </c>
      <c r="C32" s="137">
        <v>0</v>
      </c>
      <c r="D32" s="26">
        <v>0</v>
      </c>
      <c r="E32" s="147">
        <v>13</v>
      </c>
      <c r="F32" s="137">
        <v>13</v>
      </c>
      <c r="G32" s="45"/>
    </row>
    <row r="33" spans="2:7" ht="15" customHeight="1">
      <c r="B33" s="27" t="s">
        <v>26</v>
      </c>
      <c r="C33" s="138">
        <v>0</v>
      </c>
      <c r="D33" s="28">
        <v>0</v>
      </c>
      <c r="E33" s="148">
        <v>28</v>
      </c>
      <c r="F33" s="138">
        <v>28</v>
      </c>
      <c r="G33" s="45"/>
    </row>
    <row r="34" spans="2:7" ht="15" customHeight="1">
      <c r="B34" s="25" t="s">
        <v>27</v>
      </c>
      <c r="C34" s="137">
        <v>0</v>
      </c>
      <c r="D34" s="26">
        <v>0</v>
      </c>
      <c r="E34" s="147">
        <v>3</v>
      </c>
      <c r="F34" s="137">
        <v>3</v>
      </c>
      <c r="G34" s="45"/>
    </row>
    <row r="35" spans="2:7" ht="15" customHeight="1">
      <c r="B35" s="27" t="s">
        <v>29</v>
      </c>
      <c r="C35" s="136">
        <v>0</v>
      </c>
      <c r="D35" s="24">
        <v>0</v>
      </c>
      <c r="E35" s="146">
        <v>18</v>
      </c>
      <c r="F35" s="136">
        <v>18</v>
      </c>
      <c r="G35" s="45"/>
    </row>
    <row r="36" spans="2:7" ht="15" customHeight="1">
      <c r="B36" s="99" t="s">
        <v>92</v>
      </c>
      <c r="C36" s="139">
        <v>0</v>
      </c>
      <c r="D36" s="149">
        <v>0</v>
      </c>
      <c r="E36" s="151">
        <v>5</v>
      </c>
      <c r="F36" s="140">
        <v>5</v>
      </c>
      <c r="G36" s="45"/>
    </row>
    <row r="37" spans="2:7" ht="24">
      <c r="B37" s="100" t="s">
        <v>94</v>
      </c>
      <c r="C37" s="153">
        <v>0</v>
      </c>
      <c r="D37" s="154">
        <v>0</v>
      </c>
      <c r="E37" s="155">
        <v>6</v>
      </c>
      <c r="F37" s="156">
        <v>6</v>
      </c>
      <c r="G37" s="45"/>
    </row>
    <row r="38" spans="2:7" ht="15" customHeight="1">
      <c r="B38" s="101" t="s">
        <v>93</v>
      </c>
      <c r="C38" s="142">
        <v>1</v>
      </c>
      <c r="D38" s="150">
        <v>0</v>
      </c>
      <c r="E38" s="152">
        <v>80</v>
      </c>
      <c r="F38" s="143">
        <v>81</v>
      </c>
      <c r="G38" s="45"/>
    </row>
    <row r="39" spans="2:7" ht="7.5" customHeight="1">
      <c r="B39" s="48"/>
      <c r="C39" s="63"/>
      <c r="G39" s="45"/>
    </row>
    <row r="40" spans="2:7" ht="15" customHeight="1">
      <c r="B40" s="49" t="s">
        <v>50</v>
      </c>
      <c r="G40" s="45"/>
    </row>
    <row r="41" spans="2:7" ht="15" customHeight="1">
      <c r="B41" s="78" t="s">
        <v>84</v>
      </c>
      <c r="C41" s="64"/>
      <c r="D41" s="64"/>
      <c r="E41" s="64"/>
      <c r="G41" s="45"/>
    </row>
    <row r="42" spans="2:7" ht="15" customHeight="1">
      <c r="B42" s="65"/>
      <c r="G42" s="45"/>
    </row>
    <row r="43" ht="8.25" customHeight="1"/>
    <row r="44" ht="11.25" customHeight="1"/>
    <row r="45" ht="11.25" customHeight="1"/>
    <row r="46" ht="11.25" customHeight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K41"/>
  <sheetViews>
    <sheetView showGridLines="0" workbookViewId="0" topLeftCell="A4">
      <selection activeCell="C17" sqref="C17"/>
    </sheetView>
  </sheetViews>
  <sheetFormatPr defaultColWidth="9.140625" defaultRowHeight="12.75" customHeight="1"/>
  <cols>
    <col min="1" max="1" width="7.140625" style="33" customWidth="1"/>
    <col min="2" max="2" width="20.421875" style="33" customWidth="1"/>
    <col min="3" max="9" width="10.8515625" style="33" customWidth="1"/>
    <col min="10" max="16384" width="9.140625" style="33" customWidth="1"/>
  </cols>
  <sheetData>
    <row r="2" ht="12.75" customHeight="1">
      <c r="B2" s="41" t="s">
        <v>87</v>
      </c>
    </row>
    <row r="3" spans="2:9" ht="12.75" customHeight="1">
      <c r="B3" s="43"/>
      <c r="C3" s="43"/>
      <c r="D3" s="43"/>
      <c r="E3" s="43"/>
      <c r="F3" s="43"/>
      <c r="G3" s="43"/>
      <c r="H3" s="43"/>
      <c r="I3" s="43"/>
    </row>
    <row r="4" spans="2:10" ht="72">
      <c r="B4" s="32"/>
      <c r="C4" s="134" t="s">
        <v>35</v>
      </c>
      <c r="D4" s="21" t="s">
        <v>36</v>
      </c>
      <c r="E4" s="29" t="s">
        <v>37</v>
      </c>
      <c r="F4" s="29" t="s">
        <v>38</v>
      </c>
      <c r="G4" s="29" t="s">
        <v>39</v>
      </c>
      <c r="H4" s="144" t="s">
        <v>40</v>
      </c>
      <c r="I4" s="134" t="s">
        <v>1</v>
      </c>
      <c r="J4" s="43"/>
    </row>
    <row r="5" spans="2:11" ht="15" customHeight="1">
      <c r="B5" s="22" t="s">
        <v>43</v>
      </c>
      <c r="C5" s="135">
        <v>44</v>
      </c>
      <c r="D5" s="31">
        <v>11</v>
      </c>
      <c r="E5" s="31">
        <v>256</v>
      </c>
      <c r="F5" s="31">
        <v>651</v>
      </c>
      <c r="G5" s="31">
        <v>0</v>
      </c>
      <c r="H5" s="145">
        <v>2</v>
      </c>
      <c r="I5" s="135">
        <v>964</v>
      </c>
      <c r="J5" s="43"/>
      <c r="K5" s="45"/>
    </row>
    <row r="6" spans="2:11" ht="15" customHeight="1">
      <c r="B6" s="23" t="s">
        <v>2</v>
      </c>
      <c r="C6" s="136">
        <v>3</v>
      </c>
      <c r="D6" s="24">
        <v>0</v>
      </c>
      <c r="E6" s="24">
        <v>4</v>
      </c>
      <c r="F6" s="24">
        <v>7</v>
      </c>
      <c r="G6" s="24">
        <v>0</v>
      </c>
      <c r="H6" s="146">
        <v>0</v>
      </c>
      <c r="I6" s="136">
        <v>14</v>
      </c>
      <c r="J6" s="73"/>
      <c r="K6" s="45"/>
    </row>
    <row r="7" spans="2:11" ht="15" customHeight="1">
      <c r="B7" s="25" t="s">
        <v>3</v>
      </c>
      <c r="C7" s="137">
        <v>0</v>
      </c>
      <c r="D7" s="26">
        <v>7</v>
      </c>
      <c r="E7" s="26">
        <v>5</v>
      </c>
      <c r="F7" s="26">
        <v>10</v>
      </c>
      <c r="G7" s="26">
        <v>0</v>
      </c>
      <c r="H7" s="147">
        <v>0</v>
      </c>
      <c r="I7" s="137">
        <v>22</v>
      </c>
      <c r="J7" s="73"/>
      <c r="K7" s="45"/>
    </row>
    <row r="8" spans="2:11" ht="15" customHeight="1">
      <c r="B8" s="25" t="s">
        <v>4</v>
      </c>
      <c r="C8" s="137">
        <v>0</v>
      </c>
      <c r="D8" s="26">
        <v>0</v>
      </c>
      <c r="E8" s="26">
        <v>23</v>
      </c>
      <c r="F8" s="26">
        <v>11</v>
      </c>
      <c r="G8" s="26">
        <v>0</v>
      </c>
      <c r="H8" s="147">
        <v>0</v>
      </c>
      <c r="I8" s="137">
        <v>34</v>
      </c>
      <c r="J8" s="73"/>
      <c r="K8" s="45"/>
    </row>
    <row r="9" spans="2:11" ht="15" customHeight="1">
      <c r="B9" s="25" t="s">
        <v>5</v>
      </c>
      <c r="C9" s="137">
        <v>0</v>
      </c>
      <c r="D9" s="26">
        <v>0</v>
      </c>
      <c r="E9" s="26">
        <v>1</v>
      </c>
      <c r="F9" s="26">
        <v>0</v>
      </c>
      <c r="G9" s="26">
        <v>0</v>
      </c>
      <c r="H9" s="147">
        <v>0</v>
      </c>
      <c r="I9" s="137">
        <v>1</v>
      </c>
      <c r="J9" s="73"/>
      <c r="K9" s="45"/>
    </row>
    <row r="10" spans="2:11" ht="15" customHeight="1">
      <c r="B10" s="25" t="s">
        <v>6</v>
      </c>
      <c r="C10" s="137">
        <v>11</v>
      </c>
      <c r="D10" s="26">
        <v>0</v>
      </c>
      <c r="E10" s="26">
        <v>28</v>
      </c>
      <c r="F10" s="26">
        <v>111</v>
      </c>
      <c r="G10" s="26">
        <v>0</v>
      </c>
      <c r="H10" s="147">
        <v>0</v>
      </c>
      <c r="I10" s="137">
        <v>150</v>
      </c>
      <c r="J10" s="73"/>
      <c r="K10" s="45"/>
    </row>
    <row r="11" spans="2:11" ht="15" customHeight="1">
      <c r="B11" s="25" t="s">
        <v>7</v>
      </c>
      <c r="C11" s="137">
        <v>0</v>
      </c>
      <c r="D11" s="26">
        <v>0</v>
      </c>
      <c r="E11" s="26">
        <v>0</v>
      </c>
      <c r="F11" s="26">
        <v>0</v>
      </c>
      <c r="G11" s="26">
        <v>0</v>
      </c>
      <c r="H11" s="147">
        <v>0</v>
      </c>
      <c r="I11" s="137">
        <v>0</v>
      </c>
      <c r="J11" s="73"/>
      <c r="K11" s="45"/>
    </row>
    <row r="12" spans="2:11" ht="15" customHeight="1">
      <c r="B12" s="25" t="s">
        <v>8</v>
      </c>
      <c r="C12" s="137">
        <v>0</v>
      </c>
      <c r="D12" s="26">
        <v>0</v>
      </c>
      <c r="E12" s="26">
        <v>0</v>
      </c>
      <c r="F12" s="26">
        <v>0</v>
      </c>
      <c r="G12" s="26">
        <v>0</v>
      </c>
      <c r="H12" s="147">
        <v>0</v>
      </c>
      <c r="I12" s="137">
        <v>0</v>
      </c>
      <c r="J12" s="73"/>
      <c r="K12" s="45"/>
    </row>
    <row r="13" spans="2:11" ht="15" customHeight="1">
      <c r="B13" s="25" t="s">
        <v>9</v>
      </c>
      <c r="C13" s="137">
        <v>2</v>
      </c>
      <c r="D13" s="26">
        <v>0</v>
      </c>
      <c r="E13" s="26">
        <v>1</v>
      </c>
      <c r="F13" s="26">
        <v>7</v>
      </c>
      <c r="G13" s="26">
        <v>0</v>
      </c>
      <c r="H13" s="147">
        <v>0</v>
      </c>
      <c r="I13" s="137">
        <v>10</v>
      </c>
      <c r="J13" s="73"/>
      <c r="K13" s="45"/>
    </row>
    <row r="14" spans="2:11" ht="15" customHeight="1">
      <c r="B14" s="25" t="s">
        <v>10</v>
      </c>
      <c r="C14" s="137">
        <v>0</v>
      </c>
      <c r="D14" s="26">
        <v>4</v>
      </c>
      <c r="E14" s="26">
        <v>8</v>
      </c>
      <c r="F14" s="26">
        <v>16</v>
      </c>
      <c r="G14" s="26">
        <v>0</v>
      </c>
      <c r="H14" s="147">
        <v>0</v>
      </c>
      <c r="I14" s="137">
        <v>28</v>
      </c>
      <c r="J14" s="73"/>
      <c r="K14" s="45"/>
    </row>
    <row r="15" spans="2:11" ht="15" customHeight="1">
      <c r="B15" s="25" t="s">
        <v>11</v>
      </c>
      <c r="C15" s="137">
        <v>0</v>
      </c>
      <c r="D15" s="26">
        <v>0</v>
      </c>
      <c r="E15" s="26">
        <v>31</v>
      </c>
      <c r="F15" s="26">
        <v>50</v>
      </c>
      <c r="G15" s="26">
        <v>0</v>
      </c>
      <c r="H15" s="147">
        <v>0</v>
      </c>
      <c r="I15" s="137">
        <v>81</v>
      </c>
      <c r="J15" s="73"/>
      <c r="K15" s="45"/>
    </row>
    <row r="16" spans="2:11" ht="15" customHeight="1">
      <c r="B16" s="23" t="s">
        <v>28</v>
      </c>
      <c r="C16" s="136">
        <v>0</v>
      </c>
      <c r="D16" s="24">
        <v>0</v>
      </c>
      <c r="E16" s="24">
        <v>2</v>
      </c>
      <c r="F16" s="24">
        <v>9</v>
      </c>
      <c r="G16" s="24">
        <v>0</v>
      </c>
      <c r="H16" s="146">
        <v>0</v>
      </c>
      <c r="I16" s="136">
        <v>11</v>
      </c>
      <c r="J16" s="73"/>
      <c r="K16" s="45"/>
    </row>
    <row r="17" spans="2:11" ht="15" customHeight="1">
      <c r="B17" s="25" t="s">
        <v>12</v>
      </c>
      <c r="C17" s="137">
        <v>23</v>
      </c>
      <c r="D17" s="26">
        <v>0</v>
      </c>
      <c r="E17" s="26">
        <v>7</v>
      </c>
      <c r="F17" s="26">
        <v>55</v>
      </c>
      <c r="G17" s="26">
        <v>0</v>
      </c>
      <c r="H17" s="147">
        <v>0</v>
      </c>
      <c r="I17" s="137">
        <v>85</v>
      </c>
      <c r="J17" s="73"/>
      <c r="K17" s="45"/>
    </row>
    <row r="18" spans="2:11" ht="15" customHeight="1">
      <c r="B18" s="25" t="s">
        <v>48</v>
      </c>
      <c r="C18" s="137" t="s">
        <v>0</v>
      </c>
      <c r="D18" s="26" t="s">
        <v>0</v>
      </c>
      <c r="E18" s="26" t="s">
        <v>0</v>
      </c>
      <c r="F18" s="26" t="s">
        <v>0</v>
      </c>
      <c r="G18" s="26" t="s">
        <v>0</v>
      </c>
      <c r="H18" s="147" t="s">
        <v>0</v>
      </c>
      <c r="I18" s="137" t="s">
        <v>0</v>
      </c>
      <c r="J18" s="73"/>
      <c r="K18" s="45"/>
    </row>
    <row r="19" spans="2:11" ht="15" customHeight="1">
      <c r="B19" s="25" t="s">
        <v>13</v>
      </c>
      <c r="C19" s="137">
        <v>0</v>
      </c>
      <c r="D19" s="26">
        <v>0</v>
      </c>
      <c r="E19" s="26">
        <v>3</v>
      </c>
      <c r="F19" s="26">
        <v>12</v>
      </c>
      <c r="G19" s="26">
        <v>0</v>
      </c>
      <c r="H19" s="147">
        <v>0</v>
      </c>
      <c r="I19" s="137">
        <v>15</v>
      </c>
      <c r="J19" s="73"/>
      <c r="K19" s="45"/>
    </row>
    <row r="20" spans="2:11" ht="15" customHeight="1">
      <c r="B20" s="25" t="s">
        <v>14</v>
      </c>
      <c r="C20" s="137">
        <v>0</v>
      </c>
      <c r="D20" s="26">
        <v>0</v>
      </c>
      <c r="E20" s="26">
        <v>4</v>
      </c>
      <c r="F20" s="26">
        <v>12</v>
      </c>
      <c r="G20" s="26">
        <v>0</v>
      </c>
      <c r="H20" s="147">
        <v>0</v>
      </c>
      <c r="I20" s="137">
        <v>16</v>
      </c>
      <c r="J20" s="73"/>
      <c r="K20" s="45"/>
    </row>
    <row r="21" spans="2:11" ht="15" customHeight="1">
      <c r="B21" s="25" t="s">
        <v>15</v>
      </c>
      <c r="C21" s="137">
        <v>0</v>
      </c>
      <c r="D21" s="26">
        <v>0</v>
      </c>
      <c r="E21" s="26">
        <v>0</v>
      </c>
      <c r="F21" s="26">
        <v>0</v>
      </c>
      <c r="G21" s="26">
        <v>0</v>
      </c>
      <c r="H21" s="147">
        <v>0</v>
      </c>
      <c r="I21" s="137">
        <v>0</v>
      </c>
      <c r="J21" s="73"/>
      <c r="K21" s="45"/>
    </row>
    <row r="22" spans="2:11" ht="15" customHeight="1">
      <c r="B22" s="25" t="s">
        <v>16</v>
      </c>
      <c r="C22" s="137">
        <v>3</v>
      </c>
      <c r="D22" s="26">
        <v>0</v>
      </c>
      <c r="E22" s="26">
        <v>15</v>
      </c>
      <c r="F22" s="26">
        <v>77</v>
      </c>
      <c r="G22" s="26">
        <v>0</v>
      </c>
      <c r="H22" s="147">
        <v>2</v>
      </c>
      <c r="I22" s="137">
        <v>97</v>
      </c>
      <c r="J22" s="73"/>
      <c r="K22" s="45"/>
    </row>
    <row r="23" spans="2:11" ht="15" customHeight="1">
      <c r="B23" s="25" t="s">
        <v>49</v>
      </c>
      <c r="C23" s="137" t="s">
        <v>0</v>
      </c>
      <c r="D23" s="26" t="s">
        <v>0</v>
      </c>
      <c r="E23" s="26" t="s">
        <v>0</v>
      </c>
      <c r="F23" s="26" t="s">
        <v>0</v>
      </c>
      <c r="G23" s="26" t="s">
        <v>0</v>
      </c>
      <c r="H23" s="147" t="s">
        <v>0</v>
      </c>
      <c r="I23" s="137" t="s">
        <v>0</v>
      </c>
      <c r="J23" s="73"/>
      <c r="K23" s="45"/>
    </row>
    <row r="24" spans="2:11" ht="15" customHeight="1">
      <c r="B24" s="25" t="s">
        <v>17</v>
      </c>
      <c r="C24" s="137">
        <v>0</v>
      </c>
      <c r="D24" s="26">
        <v>0</v>
      </c>
      <c r="E24" s="26">
        <v>4</v>
      </c>
      <c r="F24" s="26">
        <v>4</v>
      </c>
      <c r="G24" s="26">
        <v>0</v>
      </c>
      <c r="H24" s="147">
        <v>0</v>
      </c>
      <c r="I24" s="137">
        <v>8</v>
      </c>
      <c r="J24" s="73"/>
      <c r="K24" s="45"/>
    </row>
    <row r="25" spans="2:11" ht="15" customHeight="1">
      <c r="B25" s="25" t="s">
        <v>18</v>
      </c>
      <c r="C25" s="137">
        <v>0</v>
      </c>
      <c r="D25" s="26">
        <v>0</v>
      </c>
      <c r="E25" s="26">
        <v>13</v>
      </c>
      <c r="F25" s="26">
        <v>18</v>
      </c>
      <c r="G25" s="26">
        <v>0</v>
      </c>
      <c r="H25" s="147">
        <v>0</v>
      </c>
      <c r="I25" s="137">
        <v>31</v>
      </c>
      <c r="J25" s="73"/>
      <c r="K25" s="45"/>
    </row>
    <row r="26" spans="2:11" ht="15" customHeight="1">
      <c r="B26" s="25" t="s">
        <v>19</v>
      </c>
      <c r="C26" s="137">
        <v>0</v>
      </c>
      <c r="D26" s="26">
        <v>0</v>
      </c>
      <c r="E26" s="26">
        <v>48</v>
      </c>
      <c r="F26" s="26">
        <v>119</v>
      </c>
      <c r="G26" s="26">
        <v>0</v>
      </c>
      <c r="H26" s="147">
        <v>0</v>
      </c>
      <c r="I26" s="137">
        <v>167</v>
      </c>
      <c r="J26" s="73"/>
      <c r="K26" s="45"/>
    </row>
    <row r="27" spans="2:11" ht="15" customHeight="1">
      <c r="B27" s="25" t="s">
        <v>20</v>
      </c>
      <c r="C27" s="137">
        <v>0</v>
      </c>
      <c r="D27" s="26">
        <v>0</v>
      </c>
      <c r="E27" s="26">
        <v>8</v>
      </c>
      <c r="F27" s="26">
        <v>17</v>
      </c>
      <c r="G27" s="26">
        <v>0</v>
      </c>
      <c r="H27" s="147">
        <v>0</v>
      </c>
      <c r="I27" s="137">
        <v>25</v>
      </c>
      <c r="J27" s="73"/>
      <c r="K27" s="45"/>
    </row>
    <row r="28" spans="2:11" ht="15" customHeight="1">
      <c r="B28" s="25" t="s">
        <v>21</v>
      </c>
      <c r="C28" s="137">
        <v>2</v>
      </c>
      <c r="D28" s="26">
        <v>0</v>
      </c>
      <c r="E28" s="26">
        <v>23</v>
      </c>
      <c r="F28" s="26">
        <v>62</v>
      </c>
      <c r="G28" s="26">
        <v>0</v>
      </c>
      <c r="H28" s="147">
        <v>0</v>
      </c>
      <c r="I28" s="137">
        <v>87</v>
      </c>
      <c r="J28" s="73"/>
      <c r="K28" s="45"/>
    </row>
    <row r="29" spans="2:11" ht="15" customHeight="1">
      <c r="B29" s="25" t="s">
        <v>22</v>
      </c>
      <c r="C29" s="137">
        <v>0</v>
      </c>
      <c r="D29" s="26">
        <v>0</v>
      </c>
      <c r="E29" s="26">
        <v>5</v>
      </c>
      <c r="F29" s="26">
        <v>0</v>
      </c>
      <c r="G29" s="26">
        <v>0</v>
      </c>
      <c r="H29" s="147">
        <v>0</v>
      </c>
      <c r="I29" s="137">
        <v>5</v>
      </c>
      <c r="J29" s="73"/>
      <c r="K29" s="45"/>
    </row>
    <row r="30" spans="2:11" ht="15" customHeight="1">
      <c r="B30" s="25" t="s">
        <v>23</v>
      </c>
      <c r="C30" s="137">
        <v>0</v>
      </c>
      <c r="D30" s="26">
        <v>0</v>
      </c>
      <c r="E30" s="26">
        <v>6</v>
      </c>
      <c r="F30" s="26">
        <v>20</v>
      </c>
      <c r="G30" s="26">
        <v>0</v>
      </c>
      <c r="H30" s="147">
        <v>0</v>
      </c>
      <c r="I30" s="137">
        <v>26</v>
      </c>
      <c r="J30" s="73"/>
      <c r="K30" s="45"/>
    </row>
    <row r="31" spans="2:11" ht="15" customHeight="1">
      <c r="B31" s="25" t="s">
        <v>24</v>
      </c>
      <c r="C31" s="137">
        <v>0</v>
      </c>
      <c r="D31" s="26">
        <v>0</v>
      </c>
      <c r="E31" s="26">
        <v>7</v>
      </c>
      <c r="F31" s="26">
        <v>3</v>
      </c>
      <c r="G31" s="26">
        <v>0</v>
      </c>
      <c r="H31" s="147">
        <v>0</v>
      </c>
      <c r="I31" s="137">
        <v>10</v>
      </c>
      <c r="J31" s="73"/>
      <c r="K31" s="45"/>
    </row>
    <row r="32" spans="2:11" ht="15" customHeight="1">
      <c r="B32" s="25" t="s">
        <v>25</v>
      </c>
      <c r="C32" s="137">
        <v>0</v>
      </c>
      <c r="D32" s="26">
        <v>0</v>
      </c>
      <c r="E32" s="26">
        <v>5</v>
      </c>
      <c r="F32" s="26">
        <v>8</v>
      </c>
      <c r="G32" s="26">
        <v>0</v>
      </c>
      <c r="H32" s="147">
        <v>0</v>
      </c>
      <c r="I32" s="137">
        <v>13</v>
      </c>
      <c r="J32" s="73"/>
      <c r="K32" s="45"/>
    </row>
    <row r="33" spans="2:11" ht="15" customHeight="1">
      <c r="B33" s="27" t="s">
        <v>26</v>
      </c>
      <c r="C33" s="138">
        <v>0</v>
      </c>
      <c r="D33" s="28">
        <v>0</v>
      </c>
      <c r="E33" s="28">
        <v>5</v>
      </c>
      <c r="F33" s="28">
        <v>23</v>
      </c>
      <c r="G33" s="28">
        <v>0</v>
      </c>
      <c r="H33" s="148">
        <v>0</v>
      </c>
      <c r="I33" s="138">
        <v>28</v>
      </c>
      <c r="J33" s="73"/>
      <c r="K33" s="45"/>
    </row>
    <row r="34" spans="2:11" ht="15" customHeight="1">
      <c r="B34" s="25" t="s">
        <v>27</v>
      </c>
      <c r="C34" s="137">
        <v>0</v>
      </c>
      <c r="D34" s="26">
        <v>0</v>
      </c>
      <c r="E34" s="26">
        <v>0</v>
      </c>
      <c r="F34" s="26">
        <v>3</v>
      </c>
      <c r="G34" s="26">
        <v>0</v>
      </c>
      <c r="H34" s="147">
        <v>0</v>
      </c>
      <c r="I34" s="137">
        <v>3</v>
      </c>
      <c r="J34" s="73"/>
      <c r="K34" s="45"/>
    </row>
    <row r="35" spans="2:11" ht="15" customHeight="1">
      <c r="B35" s="27" t="s">
        <v>29</v>
      </c>
      <c r="C35" s="136">
        <v>0</v>
      </c>
      <c r="D35" s="24">
        <v>0</v>
      </c>
      <c r="E35" s="24">
        <v>1</v>
      </c>
      <c r="F35" s="24">
        <v>17</v>
      </c>
      <c r="G35" s="24">
        <v>0</v>
      </c>
      <c r="H35" s="146">
        <v>0</v>
      </c>
      <c r="I35" s="136">
        <v>18</v>
      </c>
      <c r="J35" s="73"/>
      <c r="K35" s="45"/>
    </row>
    <row r="36" spans="2:11" ht="15" customHeight="1">
      <c r="B36" s="99" t="s">
        <v>92</v>
      </c>
      <c r="C36" s="139">
        <v>0</v>
      </c>
      <c r="D36" s="139">
        <v>0</v>
      </c>
      <c r="E36" s="139">
        <v>1</v>
      </c>
      <c r="F36" s="139">
        <v>4</v>
      </c>
      <c r="G36" s="139">
        <v>0</v>
      </c>
      <c r="H36" s="139">
        <v>0</v>
      </c>
      <c r="I36" s="139">
        <v>5</v>
      </c>
      <c r="J36" s="73"/>
      <c r="K36" s="45"/>
    </row>
    <row r="37" spans="2:11" ht="22.5" customHeight="1">
      <c r="B37" s="100" t="s">
        <v>94</v>
      </c>
      <c r="C37" s="141">
        <v>0</v>
      </c>
      <c r="D37" s="141">
        <v>0</v>
      </c>
      <c r="E37" s="141">
        <v>0</v>
      </c>
      <c r="F37" s="141">
        <v>6</v>
      </c>
      <c r="G37" s="141">
        <v>0</v>
      </c>
      <c r="H37" s="141">
        <v>0</v>
      </c>
      <c r="I37" s="141">
        <v>6</v>
      </c>
      <c r="J37" s="73"/>
      <c r="K37" s="45"/>
    </row>
    <row r="38" spans="2:11" ht="15" customHeight="1">
      <c r="B38" s="101" t="s">
        <v>93</v>
      </c>
      <c r="C38" s="142">
        <v>0</v>
      </c>
      <c r="D38" s="142">
        <v>0</v>
      </c>
      <c r="E38" s="142">
        <v>58</v>
      </c>
      <c r="F38" s="142">
        <v>23</v>
      </c>
      <c r="G38" s="142">
        <v>0</v>
      </c>
      <c r="H38" s="142">
        <v>0</v>
      </c>
      <c r="I38" s="142">
        <v>81</v>
      </c>
      <c r="J38" s="73"/>
      <c r="K38" s="45"/>
    </row>
    <row r="39" spans="2:11" ht="9" customHeight="1">
      <c r="B39" s="48"/>
      <c r="J39" s="73"/>
      <c r="K39" s="45"/>
    </row>
    <row r="40" spans="2:11" ht="15" customHeight="1">
      <c r="B40" s="77" t="s">
        <v>50</v>
      </c>
      <c r="F40" s="63"/>
      <c r="J40" s="73"/>
      <c r="K40" s="45"/>
    </row>
    <row r="41" spans="2:11" ht="15" customHeight="1">
      <c r="B41" s="78" t="s">
        <v>84</v>
      </c>
      <c r="J41" s="73"/>
      <c r="K41" s="45"/>
    </row>
  </sheetData>
  <printOptions/>
  <pageMargins left="0.75" right="0.75" top="1" bottom="1" header="0.5" footer="0.5"/>
  <pageSetup fitToHeight="1" fitToWidth="1"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Explaned article on Railway Safety Statistics</dc:title>
  <dc:subject>Railway Safety Statistics</dc:subject>
  <dc:creator>Daniel Ganea</dc:creator>
  <cp:keywords/>
  <dc:description/>
  <cp:lastModifiedBy>ROSS Wendy (ESTAT)</cp:lastModifiedBy>
  <cp:lastPrinted>2010-01-14T10:27:07Z</cp:lastPrinted>
  <dcterms:created xsi:type="dcterms:W3CDTF">2007-09-04T12:42:17Z</dcterms:created>
  <dcterms:modified xsi:type="dcterms:W3CDTF">2018-02-06T08:47:51Z</dcterms:modified>
  <cp:category/>
  <cp:version/>
  <cp:contentType/>
  <cp:contentStatus/>
</cp:coreProperties>
</file>