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3.xml" ContentType="application/vnd.openxmlformats-officedocument.drawing+xml"/>
  <Override PartName="/xl/worksheets/sheet27.xml" ContentType="application/vnd.openxmlformats-officedocument.spreadsheetml.worksheet+xml"/>
  <Override PartName="/xl/drawings/drawing14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5.xml" ContentType="application/vnd.openxmlformats-officedocument.drawing+xml"/>
  <Override PartName="/xl/worksheets/sheet30.xml" ContentType="application/vnd.openxmlformats-officedocument.spreadsheetml.worksheet+xml"/>
  <Override PartName="/xl/drawings/drawing16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7.xml" ContentType="application/vnd.openxmlformats-officedocument.drawing+xml"/>
  <Override PartName="/xl/worksheets/sheet33.xml" ContentType="application/vnd.openxmlformats-officedocument.spreadsheetml.worksheet+xml"/>
  <Override PartName="/xl/drawings/drawing18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19.xml" ContentType="application/vnd.openxmlformats-officedocument.drawing+xml"/>
  <Override PartName="/xl/worksheets/sheet37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455" yWindow="65386" windowWidth="11325" windowHeight="13290" tabRatio="895" firstSheet="12" activeTab="20"/>
  </bookViews>
  <sheets>
    <sheet name="SubCh 5.1" sheetId="1" r:id="rId1"/>
    <sheet name="Figure 5.1" sheetId="2" r:id="rId2"/>
    <sheet name="Table 5.1" sheetId="3" r:id="rId3"/>
    <sheet name="Table 5.2" sheetId="4" r:id="rId4"/>
    <sheet name="Figure 5.2" sheetId="5" r:id="rId5"/>
    <sheet name="Figure 5.3" sheetId="6" r:id="rId6"/>
    <sheet name="Table 5.3" sheetId="7" r:id="rId7"/>
    <sheet name="Figure 5.4" sheetId="8" r:id="rId8"/>
    <sheet name="Figure 5.5" sheetId="9" r:id="rId9"/>
    <sheet name="Table 5.4" sheetId="10" r:id="rId10"/>
    <sheet name="Table 5.5" sheetId="11" r:id="rId11"/>
    <sheet name="Figure 5.6" sheetId="12" r:id="rId12"/>
    <sheet name="Figure 5.7" sheetId="13" r:id="rId13"/>
    <sheet name="SubCh 5.2" sheetId="14" r:id="rId14"/>
    <sheet name="Table 5.6" sheetId="15" r:id="rId15"/>
    <sheet name="Figure 5.8" sheetId="16" r:id="rId16"/>
    <sheet name="Figure 5.9" sheetId="17" r:id="rId17"/>
    <sheet name="Table 5.7" sheetId="18" r:id="rId18"/>
    <sheet name="Table 5.8" sheetId="19" r:id="rId19"/>
    <sheet name="Figure 5.10" sheetId="20" r:id="rId20"/>
    <sheet name="SubCh 5.3" sheetId="21" r:id="rId21"/>
    <sheet name="Figure 5.11" sheetId="22" r:id="rId22"/>
    <sheet name="Figure 5.12" sheetId="23" r:id="rId23"/>
    <sheet name="Table 5.9" sheetId="24" r:id="rId24"/>
    <sheet name="Table 5.10" sheetId="25" r:id="rId25"/>
    <sheet name="Figure 5.13" sheetId="26" r:id="rId26"/>
    <sheet name="Figure 5.14" sheetId="27" r:id="rId27"/>
    <sheet name="Table 5.11" sheetId="28" r:id="rId28"/>
    <sheet name="Figure 5.15" sheetId="29" r:id="rId29"/>
    <sheet name="Figure 5.16" sheetId="30" r:id="rId30"/>
    <sheet name="SubCh 5.4" sheetId="31" r:id="rId31"/>
    <sheet name="Figure 5.17" sheetId="32" r:id="rId32"/>
    <sheet name="Figure 5.18" sheetId="33" r:id="rId33"/>
    <sheet name="SubCh 5.5" sheetId="34" r:id="rId34"/>
    <sheet name="Table 5.12" sheetId="35" r:id="rId35"/>
    <sheet name="Figure 5.19" sheetId="36" r:id="rId36"/>
    <sheet name="Figure 5.20" sheetId="37" r:id="rId37"/>
  </sheets>
  <definedNames/>
  <calcPr fullCalcOnLoad="1"/>
</workbook>
</file>

<file path=xl/sharedStrings.xml><?xml version="1.0" encoding="utf-8"?>
<sst xmlns="http://schemas.openxmlformats.org/spreadsheetml/2006/main" count="2280" uniqueCount="560">
  <si>
    <t>Tabelle 5.10: Mindestlohn</t>
  </si>
  <si>
    <t>Tableau 5.10: Salaire minimum</t>
  </si>
  <si>
    <t>Table 5.10: Minimum wage</t>
  </si>
  <si>
    <t>(Unterschied zwischen dem durchschnittlichen Bruttostundenverdienst von Männern und von Frauen in % des Bruttoverdiensts von Männern, nicht bereinigt)</t>
  </si>
  <si>
    <t>(% de différence entre la rémunération horaire brute moyenne des hommes et des femmes salariés, exprimé en % de la rémunération brute des hommes salariés, non corrigé)</t>
  </si>
  <si>
    <t>Quelle: Eurostat (tps00173)</t>
  </si>
  <si>
    <t>(in % der Arbeitskosten insgesamt)</t>
  </si>
  <si>
    <t>Löhne und Gehälter</t>
  </si>
  <si>
    <t>Sozialbeiträge der Arbeitgeber</t>
  </si>
  <si>
    <t>Sonstige Arbeitskosten</t>
  </si>
  <si>
    <t>(en % du coût total de la main-d'œuvre)</t>
  </si>
  <si>
    <t>Quelle: Eurostat (tps00115, tps00114 und tps00113)</t>
  </si>
  <si>
    <t>Salaires et traitements</t>
  </si>
  <si>
    <t>Cotisations sociales à la charge de l'employeur</t>
  </si>
  <si>
    <t>Autres coûts de la main-d'oeuvre</t>
  </si>
  <si>
    <t>Greece (2)</t>
  </si>
  <si>
    <t>Poland (4)</t>
  </si>
  <si>
    <t>EU-27 (1)</t>
  </si>
  <si>
    <t>(4) 2005.</t>
  </si>
  <si>
    <t>(% difference between average gross hourly earnings of male and female employees, as % of male gross earnings, unadjusted form)</t>
  </si>
  <si>
    <t>(% share of total labour costs)</t>
  </si>
  <si>
    <t>Wages and salaries</t>
  </si>
  <si>
    <t>Social security paid by employer</t>
  </si>
  <si>
    <t>Other labour costs</t>
  </si>
  <si>
    <t>Source: Eurostat (tps00173)</t>
  </si>
  <si>
    <t>Source: Eurostat (tps00115, tps00114 and tps00113)</t>
  </si>
  <si>
    <t>Source: Eurostat (lmp_partsumm)</t>
  </si>
  <si>
    <t>Source: Eurostat (lmp_expsumm)</t>
  </si>
  <si>
    <t>Source: Eurostat (tps00077)</t>
  </si>
  <si>
    <t>Source: Eurostat (tps00073)</t>
  </si>
  <si>
    <t>Source: Eurostat (tps00066)</t>
  </si>
  <si>
    <t>Source: Eurostat (lfsi_emp_a)</t>
  </si>
  <si>
    <t>(% of total)</t>
  </si>
  <si>
    <t>Training</t>
  </si>
  <si>
    <t>-</t>
  </si>
  <si>
    <t>Male</t>
  </si>
  <si>
    <t>Female</t>
  </si>
  <si>
    <t>Labour market</t>
  </si>
  <si>
    <t>People in the labour market - employment</t>
  </si>
  <si>
    <t>(%)</t>
  </si>
  <si>
    <t>(% of total employment)</t>
  </si>
  <si>
    <t>(% of total employees)</t>
  </si>
  <si>
    <t>:</t>
  </si>
  <si>
    <t>(% change compared with previous year)</t>
  </si>
  <si>
    <t>LMP supports (categories 8 and 9)</t>
  </si>
  <si>
    <t>People in the labour market - unemployment</t>
  </si>
  <si>
    <t>Unemployment rate</t>
  </si>
  <si>
    <t>Long-term unemployment rate</t>
  </si>
  <si>
    <t>(% of GDP)</t>
  </si>
  <si>
    <t>Employment incentives</t>
  </si>
  <si>
    <t>Direct job creation</t>
  </si>
  <si>
    <t>Start-up incentives</t>
  </si>
  <si>
    <t>Job rotation and job sharing</t>
  </si>
  <si>
    <t>LMP services (category 1)</t>
  </si>
  <si>
    <t>&lt; 25 years</t>
  </si>
  <si>
    <t>LMP measures (categories 2 to 7)</t>
  </si>
  <si>
    <t>(% of age group 25-64 years)</t>
  </si>
  <si>
    <t>EU-27</t>
  </si>
  <si>
    <t>Persons aged 15-24 years</t>
  </si>
  <si>
    <t>Persons aged 25-54 years</t>
  </si>
  <si>
    <t>Persons aged 55-64 years</t>
  </si>
  <si>
    <t>Very long-term unemployment rate</t>
  </si>
  <si>
    <t>(coefficient of variation of employment rates (of the age group 15-64) across regions (NUTS 2 level))</t>
  </si>
  <si>
    <t>(1) Break in series, 2005.</t>
  </si>
  <si>
    <t>Unemployed less than 12 months</t>
  </si>
  <si>
    <t>(1) Provisional.</t>
  </si>
  <si>
    <t>Supported employment and rehabilitation</t>
  </si>
  <si>
    <t>Source: Eurostat (tsdec430)</t>
  </si>
  <si>
    <t>Source: Eurostat (tps00159)</t>
  </si>
  <si>
    <t>Job rotation 
&amp; job sharing</t>
  </si>
  <si>
    <t xml:space="preserve">Female </t>
  </si>
  <si>
    <t>Persons employed working part-time</t>
  </si>
  <si>
    <t>Persons in employment with second job</t>
  </si>
  <si>
    <t>EU-27 (2)</t>
  </si>
  <si>
    <t>(2) Provisional.</t>
  </si>
  <si>
    <t>Source: Eurostat (tsiem010)</t>
  </si>
  <si>
    <t>(3) 2003 instead of 2002.</t>
  </si>
  <si>
    <t>Source: Eurostat (tsisc050)</t>
  </si>
  <si>
    <t>Source: Eurostat (tsiem010 and tsiem020)</t>
  </si>
  <si>
    <t>Source: Eurostat (tsieb050)</t>
  </si>
  <si>
    <t>Source: Eurostat (tsiem110)</t>
  </si>
  <si>
    <t>(1) Denmark, Ireland, France, Italy and Austria, not available.</t>
  </si>
  <si>
    <t>(1) Estimates.</t>
  </si>
  <si>
    <t>(1) The figure is ranked on the average of male and female.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</si>
  <si>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</si>
  <si>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</si>
  <si>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</si>
  <si>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</si>
  <si>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</si>
  <si>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</si>
  <si>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</si>
  <si>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</si>
  <si>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</si>
  <si>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</si>
  <si>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</si>
  <si>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</si>
  <si>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</si>
  <si>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</si>
  <si>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</si>
  <si>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</si>
  <si>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</si>
  <si>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</si>
  <si>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</si>
  <si>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Malta</t>
  </si>
  <si>
    <t>Portugal</t>
  </si>
  <si>
    <t>Estonia</t>
  </si>
  <si>
    <t>Slovakia</t>
  </si>
  <si>
    <t>Hungary</t>
  </si>
  <si>
    <t>Poland</t>
  </si>
  <si>
    <t>Romania</t>
  </si>
  <si>
    <t>Bulgaria</t>
  </si>
  <si>
    <t>Euro area</t>
  </si>
  <si>
    <t>Norway</t>
  </si>
  <si>
    <t>Switzerland</t>
  </si>
  <si>
    <t>Turkey</t>
  </si>
  <si>
    <t>Croatia</t>
  </si>
  <si>
    <t>Japan</t>
  </si>
  <si>
    <t>United States</t>
  </si>
  <si>
    <t>Iceland</t>
  </si>
  <si>
    <t>Bulgaria (3)</t>
  </si>
  <si>
    <t>Euro area (2)</t>
  </si>
  <si>
    <t>United States (1)</t>
  </si>
  <si>
    <t>Poland (1)</t>
  </si>
  <si>
    <t>Sweden (1)</t>
  </si>
  <si>
    <t>Slovenia (2)</t>
  </si>
  <si>
    <t>Belgium (3)</t>
  </si>
  <si>
    <t>United Kingdom</t>
  </si>
  <si>
    <t>Germany (1)</t>
  </si>
  <si>
    <t>Spain (1)</t>
  </si>
  <si>
    <t>Italy (2)</t>
  </si>
  <si>
    <t>Austria (2)</t>
  </si>
  <si>
    <t>(2) Break in series, 2004.</t>
  </si>
  <si>
    <t>Job vacancies</t>
  </si>
  <si>
    <t>Source: Eurostat (tsiem110, une_rt_a, tsisc070 and une_ltu_a)</t>
  </si>
  <si>
    <t>Tertiary -
ISCED levels 5-6</t>
  </si>
  <si>
    <t>Upper secondary &amp; post-
secondary non-tertiary  -
ISCED levels 3-4</t>
  </si>
  <si>
    <t>Pre-primary, primary &amp;
lower secondary -
ISCED levels 0-2</t>
  </si>
  <si>
    <t>Labour market policy interventions</t>
  </si>
  <si>
    <t>(annual average stock in 1 000)</t>
  </si>
  <si>
    <t>Source: Eurostat (tsiem110 and une_rt_a)</t>
  </si>
  <si>
    <t>true value for pre-primary</t>
  </si>
  <si>
    <t>Source: Eurostat (tsiem110 and tsisc070)</t>
  </si>
  <si>
    <t>Source: Eurostat (tps00159, tps00074 and lfsi_emp_a)</t>
  </si>
  <si>
    <t xml:space="preserve">Arbeitsmarkt </t>
  </si>
  <si>
    <t>Menschen im Arbeitsmarkt – Beschäftigung</t>
  </si>
  <si>
    <t>(in %)</t>
  </si>
  <si>
    <t>Le marché du travail</t>
  </si>
  <si>
    <t xml:space="preserve">Le travail et son marché – L’emploi </t>
  </si>
  <si>
    <t>(en %)</t>
  </si>
  <si>
    <t>DE</t>
  </si>
  <si>
    <t>FR</t>
  </si>
  <si>
    <t>(1) Données provisoires.</t>
  </si>
  <si>
    <t>(1) Vorläufig.</t>
  </si>
  <si>
    <t>Quelle: Eurostat (tsiem010)</t>
  </si>
  <si>
    <t>(1) Rupture des séries, 2005.</t>
  </si>
  <si>
    <t>(2) Rupture des séries, 2004.</t>
  </si>
  <si>
    <t>(1) 2005: Bruch in der Reihe.</t>
  </si>
  <si>
    <t>(2) 2004: Bruch in der Reihe.</t>
  </si>
  <si>
    <t>(Variationskoeffizient der Beschäftigungsquoten (der Altersgruppe 15-64) in den Regionen (NUTS-Ebene 2))</t>
  </si>
  <si>
    <t>(coefficient de variation des taux d’emploi (pour la tranche d’âge 15-64 ans) entre les régions du niveau NUTS 2)</t>
  </si>
  <si>
    <t>(3) 2003 au lieu de 2002.</t>
  </si>
  <si>
    <t>(3) 2003 statt 2002.</t>
  </si>
  <si>
    <t>Quelle: Eurostat (tsisc050)</t>
  </si>
  <si>
    <t>(1) Les chiffres sont classés selon la moyenne des hommes et des femmes.</t>
  </si>
  <si>
    <t>(2) Données provisoires.</t>
  </si>
  <si>
    <t>(1) Die Rangfolge richtet sich nach dem Durchschnitt der Werte von Männern und Frauen.</t>
  </si>
  <si>
    <t>(2) Vorläufig.</t>
  </si>
  <si>
    <t>Männer</t>
  </si>
  <si>
    <t>Frauen</t>
  </si>
  <si>
    <t>Hommes</t>
  </si>
  <si>
    <t xml:space="preserve">Femmes </t>
  </si>
  <si>
    <t>Le travail et son marché – L’emploi</t>
  </si>
  <si>
    <t>Source: Eurostat (tsiem010 et tsiem020)</t>
  </si>
  <si>
    <t>Quelle: Eurostat (tsiem010 und tsiem020)</t>
  </si>
  <si>
    <t>(in % der Altersgruppe 25-64 Jahre)</t>
  </si>
  <si>
    <t>(en % de la tranche d’âge 25-64 ans)</t>
  </si>
  <si>
    <t>Quelle: Eurostat (tsdec430)</t>
  </si>
  <si>
    <t>Enseignement préprimaire, 
primaire et premier cycle 
de l’enseignement secondaire — 
Niveaux CITE 0-2</t>
  </si>
  <si>
    <t>Enseignement secondaire de deuxième cycle et enseignement postsecondaire non supérieur — 
Niveaux CITE 3-4</t>
  </si>
  <si>
    <t>Enseignement 
supérieur —
Niveaux CITE 5-6</t>
  </si>
  <si>
    <t>Vorschulbereich, 
Primarstufe u. Sekundarstufe I 
ISCED-Ebene 0-2</t>
  </si>
  <si>
    <t>Sekundarstufe II u. nichttertiärer
Post-Sekundarbereich
ISCED-Ebene 3-4</t>
  </si>
  <si>
    <t>Tertiärbereich 
ISCED-Ebene 5-6</t>
  </si>
  <si>
    <t>Quelle: Eurostat (lfsi_emp_a)</t>
  </si>
  <si>
    <t>Personnes de 15 à 24 ans</t>
  </si>
  <si>
    <t>Personnes de 25 à 54 ans</t>
  </si>
  <si>
    <t>Personnes de 55 à 64 ans</t>
  </si>
  <si>
    <t>Von 15-24 Jahren</t>
  </si>
  <si>
    <t>Von 25-54 Jahren</t>
  </si>
  <si>
    <t>Von 55-64 Jahren</t>
  </si>
  <si>
    <t>(Veränderungen gegenüber dem Vorjahr in %)</t>
  </si>
  <si>
    <t>Vereinigte Staaten (1)</t>
  </si>
  <si>
    <t>Quelle: Eurostat (tsieb050)</t>
  </si>
  <si>
    <t xml:space="preserve">(en % de variation par rapport à l’année précédente) </t>
  </si>
  <si>
    <t>États-Unis (1)</t>
  </si>
  <si>
    <t>(in % der Gesamtbeschäftigung)</t>
  </si>
  <si>
    <t>(en % de l’emploi total)</t>
  </si>
  <si>
    <t>Source: Eurostat (tps00159, tps00074 et lfsi_emp_a)</t>
  </si>
  <si>
    <t>Quelle: Eurostat (tps00159, tps00074 und lfsi_emp_a)</t>
  </si>
  <si>
    <t>Personnes travaillant à temps partiel</t>
  </si>
  <si>
    <t>Personnes ayant un deuxième emploi</t>
  </si>
  <si>
    <t>Teilzeitbeschäftigte</t>
  </si>
  <si>
    <t>Quelle: Eurostat (tps00159)</t>
  </si>
  <si>
    <t>(in % der Beschäftigten insgesamt)</t>
  </si>
  <si>
    <t>(en % du nombre total de salariés)</t>
  </si>
  <si>
    <t>Quelle: Eurostat (tps00073)</t>
  </si>
  <si>
    <t>Menschen im Arbeitsmarkt – Arbeitslosigkeit</t>
  </si>
  <si>
    <t xml:space="preserve">Le travail et son marché — Le chômage </t>
  </si>
  <si>
    <t>Quelle: Eurostat (tsiem110)</t>
  </si>
  <si>
    <t>Source: Eurostat (tsiem110 et tsisc070)</t>
  </si>
  <si>
    <t>Langzeitarbeitslosenquote</t>
  </si>
  <si>
    <t>Weniger als 12 Monate arbeitslos</t>
  </si>
  <si>
    <t>Chômage de longue durée</t>
  </si>
  <si>
    <t>Moins de 12 mois de chômage</t>
  </si>
  <si>
    <t>Source: Eurostat (tsiem110 et une_rt_a)</t>
  </si>
  <si>
    <t>&lt; 25 Jahre</t>
  </si>
  <si>
    <t>Femmes</t>
  </si>
  <si>
    <t>&lt; 25 ans</t>
  </si>
  <si>
    <t>Quote der Extremlangzeitarbeitslosen</t>
  </si>
  <si>
    <t>Quelle: Eurostat (tsiem110, une_rt_a, tsisc070 und une_ltu_a)</t>
  </si>
  <si>
    <t>Taux de chômage de longue durée</t>
  </si>
  <si>
    <t>Taux de chômage de très longue durée</t>
  </si>
  <si>
    <t>Source: Eurostat (tsiem110, une_rt_a, tsisc070 et une_ltu_a)</t>
  </si>
  <si>
    <t>Quelle: Eurostat (tps00066)</t>
  </si>
  <si>
    <t>Enseign. préprimaire, primaire et 1ère cycle de l’enseignement secondaire (niveaux CITE 0-2) (1)</t>
  </si>
  <si>
    <t>Enseign. secondaire de 2ème cycle et enseign. postsecondaire non supérieur (niveaux CITE 3-4) (2)</t>
  </si>
  <si>
    <t>Enseignement supérieur (niveaux CITE 5-6) (3)</t>
  </si>
  <si>
    <t>Vorschulbereich, Primarstufe und Sekundarstufe I (ISCED-Ebene 0 bis 2) (1)</t>
  </si>
  <si>
    <t>Sekundarstufe II und nichttertiärer Postsekundarbereich (ISCED-Ebene 3 und 4) (2)</t>
  </si>
  <si>
    <t>Tertiärbereich (ISCED-Ebene 5 und 6) (3)</t>
  </si>
  <si>
    <t>Offene Stellen</t>
  </si>
  <si>
    <t>Eurozone</t>
  </si>
  <si>
    <t xml:space="preserve">Les vacances d’emploi </t>
  </si>
  <si>
    <t>Zone euro</t>
  </si>
  <si>
    <t>(1) Danemark, Irlande, France, Italie et Autriche, non disponibles.</t>
  </si>
  <si>
    <t>(1) Dänemark, Irland, Frankreich, Italien und Österreich: nicht verfügbar.</t>
  </si>
  <si>
    <t>Arbeitsmarktpolitische Maßnahmen</t>
  </si>
  <si>
    <t>(jährlicher durchschnittlicher Bestand in Tsd.)</t>
  </si>
  <si>
    <t xml:space="preserve">Les actions de la politique du marché du travail  </t>
  </si>
  <si>
    <t>(nombre annuel moyen en milliers)</t>
  </si>
  <si>
    <t>Quelle: Eurostat (lmp_partsumm)</t>
  </si>
  <si>
    <t>Schulung</t>
  </si>
  <si>
    <t>Arbeits-platztausch u. Job</t>
  </si>
  <si>
    <t>Formation</t>
  </si>
  <si>
    <t>Rotation de 
l’emploi &amp; partage 
de l’emploi</t>
  </si>
  <si>
    <t>Incitations à l’embauche</t>
  </si>
  <si>
    <t xml:space="preserve">Emploi protégé &amp; réadaptation </t>
  </si>
  <si>
    <t>Création directe d’emplois</t>
  </si>
  <si>
    <t>Aides à la création d’entreprise</t>
  </si>
  <si>
    <t>(in % des BIP)</t>
  </si>
  <si>
    <t>(en % du PIB)</t>
  </si>
  <si>
    <t>Quelle: Eurostat (lmp_expsumm)</t>
  </si>
  <si>
    <t>AMP-Unterstützungen (Kategorien 8 und 9)</t>
  </si>
  <si>
    <t>AMP-Maßnahmen (Kategorien 2 bis 7)</t>
  </si>
  <si>
    <t>AMP-Dienstleistungen (Kategorie 1)</t>
  </si>
  <si>
    <t>Soutiens PMT (catégories 8 et 9)</t>
  </si>
  <si>
    <t>Mesures PMT (catégories 2 à 7)</t>
  </si>
  <si>
    <t>Services PMT (catégorie 1)</t>
  </si>
  <si>
    <t>(in % der Gesamtausgaben)</t>
  </si>
  <si>
    <t>Beschaftigungsanreize</t>
  </si>
  <si>
    <t>Unterstütztes Arbeitsverhältnis und Wiedereingliederung</t>
  </si>
  <si>
    <t>Direkte Arbeitsplatzbeschaffung</t>
  </si>
  <si>
    <t>Gründungsanreize</t>
  </si>
  <si>
    <t>Arbeitsplatztausch und Job</t>
  </si>
  <si>
    <t>(1) Schätzungen.</t>
  </si>
  <si>
    <t>Quelle: Eurostat (tps00077)</t>
  </si>
  <si>
    <t>(en % du total)</t>
  </si>
  <si>
    <t>Rotation de l’emploi &amp; partage de l’emploi</t>
  </si>
  <si>
    <t>(1) Estimations.</t>
  </si>
  <si>
    <t>Beschäftigte mit einer zweiten Erwerbstätigkeit</t>
  </si>
  <si>
    <t>Chapter 5</t>
  </si>
  <si>
    <t>Kapitel 5</t>
  </si>
  <si>
    <t>Chapitre 5</t>
  </si>
  <si>
    <t>Tableau 5.1: Taux d’emploi</t>
  </si>
  <si>
    <t>Tabelle 5.1: Beschäftigungsquote</t>
  </si>
  <si>
    <t>Table 5.1: Employment rate</t>
  </si>
  <si>
    <t>Figure 5.2: Dispersion des taux d’emploi régionaux (1)</t>
  </si>
  <si>
    <t>Abbildung 5.2: Streuung der regionalen Beschäftigungsquoten (1)</t>
  </si>
  <si>
    <t>Figure 5.2: Dispersion of regional employment rates (1)</t>
  </si>
  <si>
    <t>Tableau 5.2: Taux d’emploi par groupes de population choisis</t>
  </si>
  <si>
    <t>Tabelle 5.2: Beschäftigungsquoten für ausgewählte Bevölkerungsgruppen</t>
  </si>
  <si>
    <t>Table 5.2: Employment rates for selected population groups</t>
  </si>
  <si>
    <t>Figure 5.5: Croissance annuelle de l’emploi</t>
  </si>
  <si>
    <t>Abbildung 5.5: Jährliches Beschäftigungswachstum</t>
  </si>
  <si>
    <t>Figure 5.5: Annual employment growth</t>
  </si>
  <si>
    <t>Tabelle 5.4: Jährliches Beschäftigungswachstum</t>
  </si>
  <si>
    <t>Tableau 5.4: Croissance annuelle de l’emploi</t>
  </si>
  <si>
    <t>Table 5.4: Annual employment growth</t>
  </si>
  <si>
    <t>Table 5.5: Persons working part-time and persons with a second job</t>
  </si>
  <si>
    <t>Table 5.5: Teilzeitbeschäftigte und Beschäftigte mit einer zweiten Erwerbstätigkeit</t>
  </si>
  <si>
    <t>Tableau 5.5: Personnes travaillant à temps partiel et personnes ayant un deuxième emploi</t>
  </si>
  <si>
    <t xml:space="preserve">Table 5.6: Unemployment rate </t>
  </si>
  <si>
    <t xml:space="preserve">Tabelle 5.6: Arbeitslosenquote </t>
  </si>
  <si>
    <t xml:space="preserve">Tableau 5.6: Taux de chômage </t>
  </si>
  <si>
    <t>Tableau 5.8: Taux de chômage dans l’EU-27</t>
  </si>
  <si>
    <t>Tabelle 5.8: Arbeitslosenquote, EU-27</t>
  </si>
  <si>
    <t>Wages and labour costs</t>
  </si>
  <si>
    <t>Löhne und Arbeitskosten</t>
  </si>
  <si>
    <t>Les salaires et le coût de la main-d'œuvre</t>
  </si>
  <si>
    <t>(EUR)</t>
  </si>
  <si>
    <t>(in EUR)</t>
  </si>
  <si>
    <t>(en EUR)</t>
  </si>
  <si>
    <t xml:space="preserve">Portugal </t>
  </si>
  <si>
    <t>Source: Eurostat (tps00175)</t>
  </si>
  <si>
    <t>Quelle: Eurostat (tps00175)</t>
  </si>
  <si>
    <t>Total</t>
  </si>
  <si>
    <t>Insgesamt</t>
  </si>
  <si>
    <t xml:space="preserve">       Male</t>
  </si>
  <si>
    <t xml:space="preserve">       Female</t>
  </si>
  <si>
    <t>Less than 25 years</t>
  </si>
  <si>
    <t>Between 25 and 74 years</t>
  </si>
  <si>
    <t>Source: Eurostat (tsiem040)</t>
  </si>
  <si>
    <t>Quelle: Eurostat (tsiem040)</t>
  </si>
  <si>
    <t>Figure 5.13: Écart de rémunération entre hommes et femmes, 2006</t>
  </si>
  <si>
    <t>Source: Eurostat (earn_minw_cur)</t>
  </si>
  <si>
    <t>Quelle: Eurostat (earn_minw_cur)</t>
  </si>
  <si>
    <t>PPS</t>
  </si>
  <si>
    <t xml:space="preserve">              EUR</t>
  </si>
  <si>
    <t>(per month, as of 1 January)</t>
  </si>
  <si>
    <t>(pro Monat, Stand: 1. Januar)</t>
  </si>
  <si>
    <t>(par mois, au 1er janvier)</t>
  </si>
  <si>
    <t>Older workers (55-64)</t>
  </si>
  <si>
    <t>Ältere Arbeitnehmer (55-64)</t>
  </si>
  <si>
    <t>Travailleurs âgés (55-64)</t>
  </si>
  <si>
    <t>Source: Eurostat (tsiem020)</t>
  </si>
  <si>
    <t>Quelle: Eurostat (tsiem020)</t>
  </si>
  <si>
    <t>Czech Republic</t>
  </si>
  <si>
    <t>Japon</t>
  </si>
  <si>
    <t>Table 5.7: Unemployment rate by gender and by age</t>
  </si>
  <si>
    <t>Table 5.8: Unemployment rate, EU-27</t>
  </si>
  <si>
    <t>25-74 years</t>
  </si>
  <si>
    <t>25-74 Jahre</t>
  </si>
  <si>
    <t>25-74 ans</t>
  </si>
  <si>
    <t>Long-term unemployment</t>
  </si>
  <si>
    <t>Langzeitarbeitslosen</t>
  </si>
  <si>
    <t>Zwischen 25 bis 74 Jahren</t>
  </si>
  <si>
    <t>Entre 25 et 74 ans</t>
  </si>
  <si>
    <r>
      <t xml:space="preserve">Abbildung 5.11: </t>
    </r>
    <r>
      <rPr>
        <b/>
        <sz val="8"/>
        <color indexed="14"/>
        <rFont val="Myriad Pro"/>
        <family val="2"/>
      </rPr>
      <t>Median earnings, 2006</t>
    </r>
  </si>
  <si>
    <r>
      <t xml:space="preserve">Figure 5.11: </t>
    </r>
    <r>
      <rPr>
        <b/>
        <sz val="8"/>
        <color indexed="14"/>
        <rFont val="Myriad Pro"/>
        <family val="2"/>
      </rPr>
      <t>Median earnings, 2006</t>
    </r>
  </si>
  <si>
    <t>(% of employees)</t>
  </si>
  <si>
    <r>
      <t xml:space="preserve">Abbildung 5.12: </t>
    </r>
    <r>
      <rPr>
        <b/>
        <sz val="8"/>
        <color indexed="14"/>
        <rFont val="Myriad Pro"/>
        <family val="2"/>
      </rPr>
      <t>Low wage earners - full-time employees earning less than two thirds of the median gross monthly earnings</t>
    </r>
  </si>
  <si>
    <r>
      <t xml:space="preserve">Figure 5.12: </t>
    </r>
    <r>
      <rPr>
        <b/>
        <sz val="8"/>
        <color indexed="14"/>
        <rFont val="Myriad Pro"/>
        <family val="2"/>
      </rPr>
      <t>Low wage earners - full-time employees earning less than two thirds of the median gross monthly earnings</t>
    </r>
  </si>
  <si>
    <t>Table 5.9: Earnings in industry and services (average gross annual earnings full-time employees) (1)</t>
  </si>
  <si>
    <t>Tabelle 5.9: Verdienste im Industrie- und im Dienstleistungssektor (durchschnittlicher Bruttojahresverdienst von Vollzeitbeschäftigten) (1)</t>
  </si>
  <si>
    <t>Tableau 5.9: Salaires dans l’industrie et les services (salaires annuels bruts moyens des salariés à temps plein) (1)</t>
  </si>
  <si>
    <t>Malta (3)</t>
  </si>
  <si>
    <t xml:space="preserve">Unemployment 
trap </t>
  </si>
  <si>
    <t>Low wage trap - 
single person 
without children</t>
  </si>
  <si>
    <t>Low wage trap - 
one earner couple 
with two children</t>
  </si>
  <si>
    <t>Source: Eurostat (tsiem050, earn_nt_unemtrp and tsiem060)</t>
  </si>
  <si>
    <t>Quelle: Eurostat (tsiem050, earn_nt_unemtrp und tsiem060)</t>
  </si>
  <si>
    <t>Source: Eurostat (tsiem050, earn_nt_unemtrp et tsiem060)</t>
  </si>
  <si>
    <t>Steuerlast auf Arbeitskosten</t>
  </si>
  <si>
    <t>Poids de la fiscalité sur le coût de la main-d'œuvre</t>
  </si>
  <si>
    <t>Arbeitslosigkeitsfalle</t>
  </si>
  <si>
    <t>Piège du chômage</t>
  </si>
  <si>
    <t xml:space="preserve">Niedriglohnfalle - 
Alleinstehende ohne Kinder </t>
  </si>
  <si>
    <t xml:space="preserve">Niedriglohnfalle - 
Ehepaar mit einem Einkommen und zwei Kindern </t>
  </si>
  <si>
    <t>Piège des bas salaires - 
célibataire sans enfants</t>
  </si>
  <si>
    <t>Piège des bas salaires - 
couple marié ayant deux enfants disposant d''un salaire unique</t>
  </si>
  <si>
    <t xml:space="preserve">        Tax wedge on 
         labour cost</t>
  </si>
  <si>
    <t>Source: Eurostat (tps00115, tps00114 et tps00113)</t>
  </si>
  <si>
    <t xml:space="preserve">(1) At the NUTS 2 level: Estonia, Cyprus, Latvia, Lithuania, Luxembourg and Malta are treated as one region. </t>
  </si>
  <si>
    <t>(2) EA-13 instead of EA-16.</t>
  </si>
  <si>
    <t>(1) Auf der NUTS-Ebene 2: Estland, Zypern, Lettland, Litauen, Luxemburg und Malta werden als jeweils eine Region behandelt.</t>
  </si>
  <si>
    <t>(2) EZ-13 statt EZ-16.</t>
  </si>
  <si>
    <t>(2) ZE-13 au lieu de ZE-16.</t>
  </si>
  <si>
    <t xml:space="preserve">(1) Au niveau NUTS 2: l’Estonie, Chypre, la Lettonie, la Lituanie, le Luxembourg et Malte sont considérés comme une seule région. </t>
  </si>
  <si>
    <t>Tabelle 5.7: Arbeitslosenquoten nach Geschlecht und Alter</t>
  </si>
  <si>
    <t>Tableau 5.7: Taux de chômage par sexe et par âge</t>
  </si>
  <si>
    <t>Figure 5.12: Low wage earners - full-time employees earning less than two thirds of the median gross monthly earnings, 2006 (1)</t>
  </si>
  <si>
    <t>Figure 5.11: Median earnings, 2006 (1)</t>
  </si>
  <si>
    <t>Figure 5.20: Public expenditure on labour market policy measures, EU-27, 2007 (1)</t>
  </si>
  <si>
    <t>Abbildung 5.20: Öffentliche Ausgaben für arbeitsmarktpolitische Maßnahmen, EU-27, 2007 (1)</t>
  </si>
  <si>
    <t>Figure 5.20: Dépenses publiques pour les mesures relevant de la politique de l’emploi dans l’EU-27, 2007 (1)</t>
  </si>
  <si>
    <t xml:space="preserve">Sweden </t>
  </si>
  <si>
    <t xml:space="preserve">Austria </t>
  </si>
  <si>
    <t xml:space="preserve">Germany </t>
  </si>
  <si>
    <t>Romania (3)</t>
  </si>
  <si>
    <t>United Kingdom (4)</t>
  </si>
  <si>
    <t>(3) Break in series, 2002.</t>
  </si>
  <si>
    <t>(4) Break in series, 1999.</t>
  </si>
  <si>
    <t>(3) 2002: Bruch in der Reihe.</t>
  </si>
  <si>
    <t>(3) 1999: Bruch in der Reihe.</t>
  </si>
  <si>
    <t>(3) Rupture des séries, 2002.</t>
  </si>
  <si>
    <t>(3) Rupture des séries, 1999.</t>
  </si>
  <si>
    <t>Romania (1)</t>
  </si>
  <si>
    <t>FYR of Macedonia</t>
  </si>
  <si>
    <t>(1) Break in series, 2002.</t>
  </si>
  <si>
    <t>United States</t>
  </si>
  <si>
    <t>Figure 5.3: Employment rate of older workers (55-64 years), 2008 (1)</t>
  </si>
  <si>
    <t>Abbildung 5.3: Beschäftigungsquote älterer Erwerbstätiger (55-64 Jahren), 2008 (1)</t>
  </si>
  <si>
    <t>Figure 5.3: Taux d'emploi des travailleurs âgés (55-64 ans), 2008 (1)</t>
  </si>
  <si>
    <t>FYR of Macedonia (1)</t>
  </si>
  <si>
    <t>(1) 2007.</t>
  </si>
  <si>
    <t>Table 5.3: Employment rate, by highest level of education, 2008</t>
  </si>
  <si>
    <t>Tabelle 5.3: Beschäftigungsquote nach höchstem Bildungsgrad, 2008</t>
  </si>
  <si>
    <t>Tableau 5.3: Taux d’emploi, par plus haut niveau d’éducation, 2008</t>
  </si>
  <si>
    <t>Figure 5.4: Employment rate by age group, 2008</t>
  </si>
  <si>
    <t>Abbildung 5.4: Beschäftigungsquote nach Altersgruppen, 2008</t>
  </si>
  <si>
    <t>Figure 5.4: Taux d’emploi par tranche d’âge, 2008</t>
  </si>
  <si>
    <t>Japan (1)</t>
  </si>
  <si>
    <t>(1) Forecast, 2007 and 2008.</t>
  </si>
  <si>
    <t>(1) The figure is ranked on the average of male and female; Ireland, not available.</t>
  </si>
  <si>
    <r>
      <t xml:space="preserve">(1) Die Rangfolge richtet sich nach dem Durchschnitt der Werte von Männern und Frauen; </t>
    </r>
    <r>
      <rPr>
        <sz val="8"/>
        <color indexed="63"/>
        <rFont val="Myriad Pro Light"/>
        <family val="2"/>
      </rPr>
      <t>Ireland, not available</t>
    </r>
    <r>
      <rPr>
        <sz val="8"/>
        <rFont val="Myriad Pro Light"/>
        <family val="2"/>
      </rPr>
      <t>.</t>
    </r>
  </si>
  <si>
    <t>(1) Les chiffres sont classés selon la moyenne des hommes et des femmes; Irlande, non disponible.</t>
  </si>
  <si>
    <t>Figure 5.6: Persons employed part-time, 2008 (1)</t>
  </si>
  <si>
    <t>Abbildung 5.6: Teilzeitbeschäftigte, 2008 (1)</t>
  </si>
  <si>
    <t>Figure 5.6: Personnes travaillant à temps partiel, 2008 (1)</t>
  </si>
  <si>
    <t>(1) 2002, break in series.</t>
  </si>
  <si>
    <t>(1) 2002: Bruch in der Reihe.</t>
  </si>
  <si>
    <t>(1) 2002, rupture des séries.</t>
  </si>
  <si>
    <t>Figure 5.7: Proportion of employees with a contract of limited duration, 2008</t>
  </si>
  <si>
    <t>Abbildung 5.7: Anteil der Beschäftigten mit befristeten Arbeitsverträgen, 2008</t>
  </si>
  <si>
    <t>Figure 5.7: Proportion de salariés ayant un contrat à durée déterminée, 2008</t>
  </si>
  <si>
    <t>Sweden  (1)</t>
  </si>
  <si>
    <t>Figure 5.8: Unemployment rate, 2008 (1)</t>
  </si>
  <si>
    <t>Abbildung 5.8: Arbeitslosenquoten, 2008 (1)</t>
  </si>
  <si>
    <t>Figure 5.8: Taux de chômage, 2008 (1)</t>
  </si>
  <si>
    <t>Figure 5.9: Unemployment rate by duration, 2008</t>
  </si>
  <si>
    <t>Abbildung 5.9: Arbeitslosenquoten nach Dauer, 2008</t>
  </si>
  <si>
    <t>Figure 5.9: Taux de chômage par durée, 2008</t>
  </si>
  <si>
    <t>FYR of Macedonia</t>
  </si>
  <si>
    <t>(2) Estonia, not available; Lithuania, Slovenia and Croatia, unreliable data; Slovakia, y-axis has been cut, 35.9 %; former Yugoslav Republic of Macedonia, y-axis has been cut, 41.2 %.</t>
  </si>
  <si>
    <t>(4) Malta and Iceland, not available; Estonia, Lithuania, Slovenia and Croatia, unreliable data.</t>
  </si>
  <si>
    <t>Figure 5.10: Unemployment rate (among persons aged 25-64 years) by level of educational attainment, 2008 (1)</t>
  </si>
  <si>
    <t>Abbildung 5.10: Arbeitslosenquoten (Personen von 25 bis 64 Jahren) nach erreichtem Bildungsniveau, 2008 (1)</t>
  </si>
  <si>
    <t>Figure 5.10: Taux de chômage (parmi les personnes de 25 à 64 ans) par niveau d’éducation, 2008 (1)</t>
  </si>
  <si>
    <t>Malta (2)</t>
  </si>
  <si>
    <t>(2) Break in series, 2000.</t>
  </si>
  <si>
    <t>(2) 2000: Bruch in der Reihe.</t>
  </si>
  <si>
    <t>(2) Rupture des séries, 2000.</t>
  </si>
  <si>
    <t>Estonia (2)</t>
  </si>
  <si>
    <t>Spain (2)</t>
  </si>
  <si>
    <t>Figure 5.13: Gender pay gap, 2007 (1)</t>
  </si>
  <si>
    <t>Abbildung 5.13: Geschlechtsspezifischer Lohnunterschied, 2007 (1)</t>
  </si>
  <si>
    <t>Figure 5.14: Tax rate on low wage earners: tax wedge on labour cost, 2007</t>
  </si>
  <si>
    <t xml:space="preserve">Abbildung 5.14: Steuerquote von Niedriglohnempfängern: Steuerlast auf Arbeitskosten, 2007 </t>
  </si>
  <si>
    <t>Figure 5.14: Taux de prélèvement sur les bas salaires: poids de la fiscalité sur le coût de la main-d’œuvre, 2007</t>
  </si>
  <si>
    <t>Cyprus (2)</t>
  </si>
  <si>
    <t>Latvia (4)</t>
  </si>
  <si>
    <t>Switzerland (2)</t>
  </si>
  <si>
    <t>Iceland (2)</t>
  </si>
  <si>
    <t>(2) 2006.</t>
  </si>
  <si>
    <t>Figure 5.15: Average hourly labour costs in industry and services of full-time employees, 2007 (1)</t>
  </si>
  <si>
    <t>Abbildung 5.15: Durchschnittliche Arbeitskosten im Industrie- und im Dienstleistungssektor je Stunde von Vollzeitbeschäftigten, 2007 (1)</t>
  </si>
  <si>
    <t>Figure 5.15: Coût horaire moyen de la main-d’œuvre dans l’industrie et les services des salariés à temps plein, 2007 (1)</t>
  </si>
  <si>
    <t>Latvia (3)</t>
  </si>
  <si>
    <t>(3) 2008.</t>
  </si>
  <si>
    <t>Switzerland (2)</t>
  </si>
  <si>
    <t>Netherlands (4)</t>
  </si>
  <si>
    <t>Figure 5.16: Breakdown of labour costs in industry and services, 2007 (1)</t>
  </si>
  <si>
    <t>Abbildung 5.16: Zusammensetzung der Arbeitskosten im Industrie- und im Dienstleistungssektor, 2007 (1)</t>
  </si>
  <si>
    <t>Figure 5.16: Ventilation du coût de la main-d’œuvre dans l’industrie et les services, 2007 (1)</t>
  </si>
  <si>
    <t>2008 (1)</t>
  </si>
  <si>
    <t>Germany  (2)</t>
  </si>
  <si>
    <t>Figure 5.18: Job vacancy rate, 2008 (1)</t>
  </si>
  <si>
    <t>Abbildung 5.18: Quote der offenen Stellen, 2008 (1)</t>
  </si>
  <si>
    <t>Figure 5.18: Taux de vacance d’emploi, 2008 (1)</t>
  </si>
  <si>
    <t>(3) 2007.</t>
  </si>
  <si>
    <t>Training (1)</t>
  </si>
  <si>
    <t>Employment 
incentives (2)</t>
  </si>
  <si>
    <t>Supported
 employment &amp;
rehabilitation (3)</t>
  </si>
  <si>
    <t>Direct job 
creation (4)</t>
  </si>
  <si>
    <t>Start-up 
incentives (5)</t>
  </si>
  <si>
    <t>(1) Greece and Malta, 2006.</t>
  </si>
  <si>
    <t>(2) Germany and Greece, 2006.</t>
  </si>
  <si>
    <t>(3) Greece, 2006.</t>
  </si>
  <si>
    <t>(4) Germany and Spain, 2006.</t>
  </si>
  <si>
    <t>(5) Greece, Italy and Lithuania, 2006.</t>
  </si>
  <si>
    <t>Belgium (1)</t>
  </si>
  <si>
    <t>Denmark (1)</t>
  </si>
  <si>
    <t>Netherlands (1)</t>
  </si>
  <si>
    <t>Finland (1)</t>
  </si>
  <si>
    <t>France (1)</t>
  </si>
  <si>
    <t>Austria  (1)</t>
  </si>
  <si>
    <t>Italy (1)</t>
  </si>
  <si>
    <t>Luxembourg (1)</t>
  </si>
  <si>
    <t>Cyprus (1)</t>
  </si>
  <si>
    <t>Slovakia (1)</t>
  </si>
  <si>
    <t>Malta (1)</t>
  </si>
  <si>
    <t>Latvia (1)</t>
  </si>
  <si>
    <t>Norway (1)</t>
  </si>
  <si>
    <t>(1) Includes estimates.</t>
  </si>
  <si>
    <t>(2) 2006; includes estimates.</t>
  </si>
  <si>
    <t>Figure 5.19: Public expenditure on labour market policy interventions, 2007</t>
  </si>
  <si>
    <t>Figure 5.19:Dépenses publiques pour les mesures relevant de la politique de l’emploi, 2007</t>
  </si>
  <si>
    <t>United Kingdom (1)</t>
  </si>
  <si>
    <t>(1) Rupture des séries, 2002.</t>
  </si>
  <si>
    <t>Quelle: Eurostat (tsiem110 und une_rt_a)</t>
  </si>
  <si>
    <t>Quelle: Eurostat (tsiem110 und tsisc070)</t>
  </si>
  <si>
    <t>true values for pre-primary and upper secondary</t>
  </si>
  <si>
    <t>Pre-primary, primary and lower secondary education (ISCED levels 0 to 2) (2)</t>
  </si>
  <si>
    <t>Upper secondary and post-secondary non-tertiary education (ISCED levels 3 and 4) (3)</t>
  </si>
  <si>
    <t>Tertiary education (ISCED levels 5 and 6) (4)</t>
  </si>
  <si>
    <t>(3) Malta and Iceland, not available; former Yugoslav Republic of Macedonia, y-axis has been cut, 31.2 %.</t>
  </si>
  <si>
    <t>Netherlands (3)</t>
  </si>
  <si>
    <t>(3) 2005.</t>
  </si>
  <si>
    <t>(4) 2008.</t>
  </si>
  <si>
    <t>Abbildung 5.19: Öffentliche Ausgaben für arbeitsmarktpolitische Maßnahmen, 2007</t>
  </si>
  <si>
    <t>Figure 5.1: Employment rate, 2008</t>
  </si>
  <si>
    <t>Abbildung 5.1: Beschäftigungsquote, 2008</t>
  </si>
  <si>
    <t>Figure 5.1: Taux d’emploi, 2008</t>
  </si>
  <si>
    <t>Table 5.11: Tax rate indicators on low wage earners</t>
  </si>
  <si>
    <r>
      <t xml:space="preserve">Tabelle 5.11: </t>
    </r>
    <r>
      <rPr>
        <b/>
        <sz val="8"/>
        <color indexed="63"/>
        <rFont val="Myriad Pro"/>
        <family val="2"/>
      </rPr>
      <t>Tax rate indicators on low wage earners</t>
    </r>
  </si>
  <si>
    <r>
      <t xml:space="preserve">Tableau 5.11: </t>
    </r>
    <r>
      <rPr>
        <b/>
        <sz val="8"/>
        <color indexed="63"/>
        <rFont val="Myriad Pro"/>
        <family val="2"/>
      </rPr>
      <t>Tax rate indicators on low wage earners</t>
    </r>
  </si>
  <si>
    <t>(median gross monthly earnings of full-time employees)</t>
  </si>
  <si>
    <r>
      <t>Source: Eurostat (Structure of earnings survey 2006)</t>
    </r>
  </si>
  <si>
    <t>Figure 5.17: Job vacancy rate</t>
  </si>
  <si>
    <t>Abbildung 5.17: Quote der offenen Stellen</t>
  </si>
  <si>
    <t>Figure 5.17: Taux de vacance d’emploi</t>
  </si>
  <si>
    <t xml:space="preserve">      National currency (1)</t>
  </si>
  <si>
    <t>(1) Including 'euro fixed' series for euro area countries.</t>
  </si>
  <si>
    <t>Table 5.12: Labour market policy measures, participants by type of action, 2007</t>
  </si>
  <si>
    <t>Tabelle 5.12: Arbeitsmarktpolitische Maßnahmen, Teilnehmer nach Maßnahmentyp, 2007</t>
  </si>
  <si>
    <t>Tableau 5.12: Mesures de la politique du marché du travail, participants par type d’action, 2007</t>
  </si>
  <si>
    <t>Schulung (1)</t>
  </si>
  <si>
    <t>Formation (1)</t>
  </si>
  <si>
    <t>Beschäfti-gungs-anreize (2)</t>
  </si>
  <si>
    <t>Incitations à l’embauche (2)</t>
  </si>
  <si>
    <t>Unterstütztes Arbeitsverhältnis u. Wiedereingliederung (3)</t>
  </si>
  <si>
    <t>Emploi protégé &amp; réadaptation (3)</t>
  </si>
  <si>
    <t>Direkte Arbeitsplatz-
beschaffung (4)</t>
  </si>
  <si>
    <t>Création directe d’emplois (4)</t>
  </si>
  <si>
    <t>Gründungs-
anreize (5)</t>
  </si>
  <si>
    <t>Aides à la création d’entreprise (5)</t>
  </si>
  <si>
    <t>(1) Enterprises employing 10 or more employees; excluding agriculture, fishing, public administration, private households and extra-territorial organizations.</t>
  </si>
  <si>
    <t>(1) Enterprises employing 10 or more employees; excluding agriculture, fishing, public administration, private households and extra-territorial organisations; Ireland, Greece and Italy, not available.</t>
  </si>
  <si>
    <t>(1) Vorausschätzung, 2007 und 2008.</t>
  </si>
  <si>
    <t>(1) Prévisions, 2007 et 2008.</t>
  </si>
  <si>
    <t>(2) Estonie, non disponible; Lituanie, Slovénie et Croatie, unreliable data; Slovaquie, y-axis has been cut, 35.9 %; ancienne République yougoslave de Macédoine, y-axis has been cut, 41.2 %.</t>
  </si>
  <si>
    <t>(3) Malte et Islande, non disponible.</t>
  </si>
  <si>
    <t>(4) Malte et Islande, non disponible; Estonie, Lituanie, Slovénie et Croatie, unreliable data.</t>
  </si>
  <si>
    <t>(2) Estland, nicht verfügbar; Litauen, Slowenien und Kroatien, unreliable data; Slowakei, y-axis has been cut, 35.9 %; ehemalige jugoslawische Republik Mazedonien, y-axis has been cut, 41.2 %.</t>
  </si>
  <si>
    <t>(3) Malta und Island, nicht verfügbar.</t>
  </si>
  <si>
    <t>(4) Malta und Island, nicht verfügbar; Estland, Litauen, Slowenien und Kroatien, unreliable data.</t>
  </si>
  <si>
    <t>(1) Ehemalige jugoslawische Republik Mazedonien, 2007.</t>
  </si>
  <si>
    <t>(1) Ancienne République yougoslave de Macédoine, 2007.</t>
  </si>
  <si>
    <t>(1) Former Yugoslav Republic of Macedonia, 2007.</t>
  </si>
  <si>
    <r>
      <t>Quelle: Eurostat (Lohn- und Gehaltsstrukturerhebung 2006)</t>
    </r>
  </si>
  <si>
    <r>
      <t>Source: Eurostat (Enquête 2006 sur la structure des salaires)</t>
    </r>
  </si>
  <si>
    <t>(1) Unternehmen mit mindestens 10 Arbeitnehmern; excluding agriculture, fishing, public administration, private households and extra-territorial organizations.</t>
  </si>
  <si>
    <t>(1) Entreprises d’au moins 10 salariés; excluding agriculture, fishing, public administration, private households and extra-territorial organizations.</t>
  </si>
  <si>
    <t>(1) Unternehmen mit mindestens 10 Arbeitnehmern; excluding agriculture, fishing, public administration, private households and extra-territorial organisations; Ireland, Greece and Italy, not available.</t>
  </si>
  <si>
    <t>(1) Entreprises d’au moins 10 salariés; excluding agriculture, fishing, public administration, private households and extra-territorial organisations; Ireland, Greece and Italy, not available.</t>
  </si>
  <si>
    <t>(1) Griechenland und Malta, 2006.</t>
  </si>
  <si>
    <t>(2) Deutschland und Griechenland, 2006.</t>
  </si>
  <si>
    <t>(3) Griechenland, 2006.</t>
  </si>
  <si>
    <t>(5) Griechenland, Italien und Litauen, 2006.</t>
  </si>
  <si>
    <t>(4) Deutschland und Spanien, 2006.</t>
  </si>
  <si>
    <t>(1) Grèce et Malte, 2006.</t>
  </si>
  <si>
    <t>(2) Allemagne et Grèce, 2006.</t>
  </si>
  <si>
    <t>(3) Grèce, 2006.</t>
  </si>
  <si>
    <t>(4) Allemagne et Espagne, 2006.</t>
  </si>
  <si>
    <t>(5) Grèce, Italie et Lituanie, 2006.</t>
  </si>
  <si>
    <t>Source: Eurostat (tsiem050), OECD, Commission services</t>
  </si>
  <si>
    <t>Quelle: Eurostat (tsiem050), OECD, Dienststellen der EU-Kommission</t>
  </si>
  <si>
    <t>Source: Eurostat (tsiem050), OCDE, services de la Commission</t>
  </si>
  <si>
    <t>Source: Eurostat (jvs_a_nace1)</t>
  </si>
  <si>
    <t>Quelle: Eurostat (jvs_a_nace1)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</si>
</sst>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0.0%"/>
    <numFmt numFmtId="176" formatCode="#,##0.0"/>
    <numFmt numFmtId="177" formatCode="#\ ##0"/>
    <numFmt numFmtId="178" formatCode="#.0\ ##0"/>
    <numFmt numFmtId="179" formatCode="#\ 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_-* #,##0.0_-;\-* #,##0.0_-;_-* &quot;-&quot;??_-;_-@_-"/>
    <numFmt numFmtId="187" formatCode="#,##0.000"/>
    <numFmt numFmtId="188" formatCode="#,##0.0000"/>
    <numFmt numFmtId="189" formatCode="_-* #,##0_-;\-* #,##0_-;_-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£ &quot;#,##0;\-&quot;£ &quot;#,##0"/>
    <numFmt numFmtId="199" formatCode="&quot;£ &quot;#,##0;[Red]\-&quot;£ &quot;#,##0"/>
    <numFmt numFmtId="200" formatCode="&quot;£ &quot;#,##0.00;\-&quot;£ &quot;#,##0.00"/>
    <numFmt numFmtId="201" formatCode="&quot;£ &quot;#,##0.00;[Red]\-&quot;£ &quot;#,##0.00"/>
    <numFmt numFmtId="202" formatCode="_-&quot;£ &quot;* #,##0_-;\-&quot;£ &quot;* #,##0_-;_-&quot;£ &quot;* &quot;-&quot;_-;_-@_-"/>
    <numFmt numFmtId="203" formatCode="_-&quot;£ &quot;* #,##0.00_-;\-&quot;£ &quot;* #,##0.00_-;_-&quot;£ &quot;* &quot;-&quot;??_-;_-@_-"/>
  </numFmts>
  <fonts count="24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Myriad Pro"/>
      <family val="2"/>
    </font>
    <font>
      <b/>
      <sz val="8"/>
      <color indexed="14"/>
      <name val="Myriad Pro"/>
      <family val="2"/>
    </font>
    <font>
      <sz val="8"/>
      <name val="Myriad Pro Light"/>
      <family val="2"/>
    </font>
    <font>
      <b/>
      <sz val="8"/>
      <name val="Myriad Pro Light"/>
      <family val="2"/>
    </font>
    <font>
      <i/>
      <sz val="8"/>
      <name val="Myriad Pro Light"/>
      <family val="2"/>
    </font>
    <font>
      <sz val="8"/>
      <color indexed="62"/>
      <name val="Myriad Pro Light"/>
      <family val="2"/>
    </font>
    <font>
      <sz val="8"/>
      <color indexed="8"/>
      <name val="Myriad Pro Light"/>
      <family val="2"/>
    </font>
    <font>
      <sz val="8"/>
      <color indexed="18"/>
      <name val="Myriad Pro Light"/>
      <family val="2"/>
    </font>
    <font>
      <sz val="8"/>
      <color indexed="14"/>
      <name val="Myriad Pro Light"/>
      <family val="2"/>
    </font>
    <font>
      <b/>
      <sz val="8"/>
      <color indexed="18"/>
      <name val="Myriad Pro"/>
      <family val="2"/>
    </font>
    <font>
      <sz val="8"/>
      <name val="Myriad Pro"/>
      <family val="2"/>
    </font>
    <font>
      <sz val="8"/>
      <color indexed="18"/>
      <name val="Myriad Pro"/>
      <family val="2"/>
    </font>
    <font>
      <sz val="7"/>
      <name val="Myriad Pro"/>
      <family val="2"/>
    </font>
    <font>
      <b/>
      <sz val="7"/>
      <name val="Myriad Pro"/>
      <family val="2"/>
    </font>
    <font>
      <sz val="8"/>
      <color indexed="63"/>
      <name val="Myriad Pro Light"/>
      <family val="2"/>
    </font>
    <font>
      <sz val="10"/>
      <color indexed="14"/>
      <name val="Arial"/>
      <family val="0"/>
    </font>
    <font>
      <b/>
      <sz val="8"/>
      <color indexed="63"/>
      <name val="Myriad Pro"/>
      <family val="2"/>
    </font>
    <font>
      <sz val="8"/>
      <color indexed="10"/>
      <name val="Myriad Pro Light"/>
      <family val="2"/>
    </font>
    <font>
      <sz val="8"/>
      <color indexed="45"/>
      <name val="Myriad Pro Light"/>
      <family val="2"/>
    </font>
    <font>
      <sz val="10"/>
      <color indexed="4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70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6" fillId="2" borderId="0" xfId="0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70" fontId="6" fillId="2" borderId="0" xfId="0" applyNumberFormat="1" applyFont="1" applyFill="1" applyBorder="1" applyAlignment="1">
      <alignment/>
    </xf>
    <xf numFmtId="170" fontId="6" fillId="2" borderId="0" xfId="0" applyNumberFormat="1" applyFont="1" applyFill="1" applyBorder="1" applyAlignment="1">
      <alignment horizontal="right"/>
    </xf>
    <xf numFmtId="1" fontId="6" fillId="2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wrapText="1"/>
    </xf>
    <xf numFmtId="170" fontId="11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70" fontId="1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170" fontId="6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 quotePrefix="1">
      <alignment/>
    </xf>
    <xf numFmtId="170" fontId="11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5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170" fontId="11" fillId="2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right" vertical="center"/>
    </xf>
    <xf numFmtId="0" fontId="6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176" fontId="6" fillId="3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horizontal="right" vertical="center"/>
    </xf>
    <xf numFmtId="0" fontId="6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176" fontId="6" fillId="3" borderId="5" xfId="0" applyNumberFormat="1" applyFont="1" applyFill="1" applyBorder="1" applyAlignment="1">
      <alignment horizontal="right" vertical="center"/>
    </xf>
    <xf numFmtId="176" fontId="6" fillId="3" borderId="5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76" fontId="6" fillId="0" borderId="6" xfId="0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176" fontId="6" fillId="3" borderId="4" xfId="0" applyNumberFormat="1" applyFont="1" applyFill="1" applyBorder="1" applyAlignment="1">
      <alignment horizontal="right" vertical="center"/>
    </xf>
    <xf numFmtId="176" fontId="6" fillId="3" borderId="4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176" fontId="6" fillId="4" borderId="2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176" fontId="6" fillId="4" borderId="1" xfId="0" applyNumberFormat="1" applyFont="1" applyFill="1" applyBorder="1" applyAlignment="1">
      <alignment horizontal="right" vertical="center"/>
    </xf>
    <xf numFmtId="1" fontId="4" fillId="4" borderId="2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vertical="center"/>
    </xf>
    <xf numFmtId="176" fontId="6" fillId="2" borderId="1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vertical="center"/>
    </xf>
    <xf numFmtId="176" fontId="6" fillId="2" borderId="5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vertical="center"/>
    </xf>
    <xf numFmtId="176" fontId="6" fillId="2" borderId="3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176" fontId="6" fillId="2" borderId="4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4" fillId="4" borderId="7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1" fontId="7" fillId="4" borderId="1" xfId="0" applyNumberFormat="1" applyFont="1" applyFill="1" applyBorder="1" applyAlignment="1">
      <alignment vertical="center"/>
    </xf>
    <xf numFmtId="1" fontId="7" fillId="4" borderId="1" xfId="0" applyNumberFormat="1" applyFont="1" applyFill="1" applyBorder="1" applyAlignment="1">
      <alignment horizontal="right" vertical="center"/>
    </xf>
    <xf numFmtId="1" fontId="7" fillId="4" borderId="9" xfId="0" applyNumberFormat="1" applyFont="1" applyFill="1" applyBorder="1" applyAlignment="1">
      <alignment vertical="center"/>
    </xf>
    <xf numFmtId="176" fontId="6" fillId="3" borderId="10" xfId="0" applyNumberFormat="1" applyFont="1" applyFill="1" applyBorder="1" applyAlignment="1">
      <alignment horizontal="right" vertical="center"/>
    </xf>
    <xf numFmtId="176" fontId="6" fillId="3" borderId="11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1" fontId="7" fillId="4" borderId="14" xfId="0" applyNumberFormat="1" applyFont="1" applyFill="1" applyBorder="1" applyAlignment="1">
      <alignment vertical="center"/>
    </xf>
    <xf numFmtId="176" fontId="6" fillId="3" borderId="15" xfId="0" applyNumberFormat="1" applyFont="1" applyFill="1" applyBorder="1" applyAlignment="1">
      <alignment horizontal="right" vertical="center"/>
    </xf>
    <xf numFmtId="176" fontId="6" fillId="3" borderId="16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right" vertical="center" wrapText="1"/>
    </xf>
    <xf numFmtId="1" fontId="7" fillId="4" borderId="1" xfId="0" applyNumberFormat="1" applyFont="1" applyFill="1" applyBorder="1" applyAlignment="1">
      <alignment horizontal="right" vertical="center" wrapText="1"/>
    </xf>
    <xf numFmtId="176" fontId="6" fillId="2" borderId="4" xfId="0" applyNumberFormat="1" applyFont="1" applyFill="1" applyBorder="1" applyAlignment="1">
      <alignment vertical="center"/>
    </xf>
    <xf numFmtId="1" fontId="7" fillId="4" borderId="9" xfId="0" applyNumberFormat="1" applyFont="1" applyFill="1" applyBorder="1" applyAlignment="1">
      <alignment horizontal="right" vertical="center" wrapText="1"/>
    </xf>
    <xf numFmtId="176" fontId="6" fillId="2" borderId="10" xfId="0" applyNumberFormat="1" applyFont="1" applyFill="1" applyBorder="1" applyAlignment="1">
      <alignment horizontal="right" vertical="center"/>
    </xf>
    <xf numFmtId="176" fontId="6" fillId="2" borderId="12" xfId="0" applyNumberFormat="1" applyFont="1" applyFill="1" applyBorder="1" applyAlignment="1">
      <alignment horizontal="right" vertical="center"/>
    </xf>
    <xf numFmtId="176" fontId="6" fillId="2" borderId="11" xfId="0" applyNumberFormat="1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right" vertical="center"/>
    </xf>
    <xf numFmtId="0" fontId="7" fillId="4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indent="1"/>
    </xf>
    <xf numFmtId="0" fontId="7" fillId="0" borderId="4" xfId="0" applyFont="1" applyFill="1" applyBorder="1" applyAlignment="1">
      <alignment horizontal="left" vertical="center" indent="1"/>
    </xf>
    <xf numFmtId="176" fontId="6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/>
    </xf>
    <xf numFmtId="176" fontId="4" fillId="4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176" fontId="4" fillId="4" borderId="9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0" fontId="4" fillId="4" borderId="2" xfId="0" applyFont="1" applyFill="1" applyBorder="1" applyAlignment="1">
      <alignment vertical="center"/>
    </xf>
    <xf numFmtId="3" fontId="6" fillId="3" borderId="5" xfId="0" applyNumberFormat="1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0" fontId="7" fillId="4" borderId="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176" fontId="4" fillId="4" borderId="2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/>
    </xf>
    <xf numFmtId="0" fontId="4" fillId="4" borderId="19" xfId="0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/>
    </xf>
    <xf numFmtId="176" fontId="4" fillId="4" borderId="2" xfId="0" applyNumberFormat="1" applyFont="1" applyFill="1" applyBorder="1" applyAlignment="1">
      <alignment vertical="center"/>
    </xf>
    <xf numFmtId="176" fontId="4" fillId="4" borderId="19" xfId="0" applyNumberFormat="1" applyFont="1" applyFill="1" applyBorder="1" applyAlignment="1">
      <alignment vertical="center"/>
    </xf>
    <xf numFmtId="1" fontId="4" fillId="4" borderId="1" xfId="0" applyNumberFormat="1" applyFont="1" applyFill="1" applyBorder="1" applyAlignment="1">
      <alignment horizontal="right" vertical="center"/>
    </xf>
    <xf numFmtId="0" fontId="4" fillId="4" borderId="21" xfId="0" applyFont="1" applyFill="1" applyBorder="1" applyAlignment="1">
      <alignment horizontal="center" vertical="center"/>
    </xf>
    <xf numFmtId="1" fontId="4" fillId="4" borderId="22" xfId="0" applyNumberFormat="1" applyFont="1" applyFill="1" applyBorder="1" applyAlignment="1">
      <alignment horizontal="right" vertical="center"/>
    </xf>
    <xf numFmtId="176" fontId="6" fillId="3" borderId="23" xfId="0" applyNumberFormat="1" applyFont="1" applyFill="1" applyBorder="1" applyAlignment="1">
      <alignment horizontal="right" vertical="center"/>
    </xf>
    <xf numFmtId="176" fontId="6" fillId="3" borderId="24" xfId="0" applyNumberFormat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>
      <alignment horizontal="right" vertical="center"/>
    </xf>
    <xf numFmtId="176" fontId="6" fillId="0" borderId="26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176" fontId="4" fillId="4" borderId="27" xfId="0" applyNumberFormat="1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right"/>
    </xf>
    <xf numFmtId="0" fontId="4" fillId="4" borderId="19" xfId="0" applyFont="1" applyFill="1" applyBorder="1" applyAlignment="1">
      <alignment/>
    </xf>
    <xf numFmtId="0" fontId="7" fillId="4" borderId="19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0" fontId="19" fillId="0" borderId="0" xfId="0" applyFont="1" applyAlignment="1">
      <alignment/>
    </xf>
    <xf numFmtId="0" fontId="0" fillId="0" borderId="0" xfId="0" applyAlignment="1">
      <alignment wrapText="1"/>
    </xf>
    <xf numFmtId="3" fontId="6" fillId="3" borderId="5" xfId="0" applyNumberFormat="1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176" fontId="4" fillId="4" borderId="28" xfId="0" applyNumberFormat="1" applyFont="1" applyFill="1" applyBorder="1" applyAlignment="1">
      <alignment horizontal="right" vertical="center"/>
    </xf>
    <xf numFmtId="176" fontId="4" fillId="4" borderId="2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vertical="center"/>
    </xf>
    <xf numFmtId="176" fontId="6" fillId="2" borderId="11" xfId="0" applyNumberFormat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horizontal="right" vertical="center"/>
    </xf>
    <xf numFmtId="176" fontId="6" fillId="0" borderId="3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170" fontId="18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horizontal="right" vertical="center"/>
    </xf>
    <xf numFmtId="176" fontId="8" fillId="0" borderId="3" xfId="0" applyNumberFormat="1" applyFont="1" applyFill="1" applyBorder="1" applyAlignment="1">
      <alignment horizontal="right" vertical="center"/>
    </xf>
    <xf numFmtId="176" fontId="8" fillId="0" borderId="4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/>
    </xf>
    <xf numFmtId="176" fontId="8" fillId="0" borderId="5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/>
    </xf>
    <xf numFmtId="0" fontId="6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0" fontId="4" fillId="4" borderId="28" xfId="0" applyFont="1" applyFill="1" applyBorder="1" applyAlignment="1">
      <alignment horizontal="right" vertical="center" wrapText="1"/>
    </xf>
    <xf numFmtId="176" fontId="8" fillId="0" borderId="17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70" fontId="6" fillId="6" borderId="0" xfId="0" applyNumberFormat="1" applyFont="1" applyFill="1" applyBorder="1" applyAlignment="1">
      <alignment horizontal="right"/>
    </xf>
    <xf numFmtId="0" fontId="6" fillId="6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7" fillId="4" borderId="2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>
      <alignment horizontal="right" vertical="center"/>
    </xf>
    <xf numFmtId="3" fontId="8" fillId="0" borderId="4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right"/>
    </xf>
    <xf numFmtId="0" fontId="21" fillId="0" borderId="0" xfId="0" applyFont="1" applyAlignment="1">
      <alignment/>
    </xf>
    <xf numFmtId="0" fontId="1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6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4" xfId="0" applyFont="1" applyFill="1" applyBorder="1" applyAlignment="1">
      <alignment horizontal="right" wrapText="1"/>
    </xf>
    <xf numFmtId="0" fontId="6" fillId="0" borderId="32" xfId="0" applyFont="1" applyFill="1" applyBorder="1" applyAlignment="1">
      <alignment horizontal="right" wrapText="1"/>
    </xf>
    <xf numFmtId="0" fontId="6" fillId="0" borderId="34" xfId="0" applyFont="1" applyFill="1" applyBorder="1" applyAlignment="1">
      <alignment horizontal="right"/>
    </xf>
    <xf numFmtId="0" fontId="11" fillId="0" borderId="34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0" borderId="34" xfId="0" applyNumberFormat="1" applyFont="1" applyFill="1" applyBorder="1" applyAlignment="1">
      <alignment/>
    </xf>
    <xf numFmtId="1" fontId="6" fillId="0" borderId="34" xfId="0" applyNumberFormat="1" applyFont="1" applyFill="1" applyBorder="1" applyAlignment="1">
      <alignment horizontal="center"/>
    </xf>
    <xf numFmtId="176" fontId="4" fillId="4" borderId="28" xfId="0" applyNumberFormat="1" applyFont="1" applyFill="1" applyBorder="1" applyAlignment="1">
      <alignment horizontal="center" vertical="center"/>
    </xf>
    <xf numFmtId="176" fontId="4" fillId="4" borderId="2" xfId="0" applyNumberFormat="1" applyFont="1" applyFill="1" applyBorder="1" applyAlignment="1">
      <alignment horizontal="center" vertical="center"/>
    </xf>
    <xf numFmtId="176" fontId="4" fillId="4" borderId="19" xfId="0" applyNumberFormat="1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right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 wrapText="1"/>
    </xf>
    <xf numFmtId="0" fontId="4" fillId="4" borderId="28" xfId="0" applyFont="1" applyFill="1" applyBorder="1" applyAlignment="1">
      <alignment horizontal="center" vertical="center" wrapText="1"/>
    </xf>
    <xf numFmtId="176" fontId="4" fillId="4" borderId="35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5.1'!$E$9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5.1'!$D$10:$D$45</c:f>
              <c:strCache/>
            </c:strRef>
          </c:cat>
          <c:val>
            <c:numRef>
              <c:f>'Figure 5.1'!$E$10:$E$45</c:f>
              <c:numCache/>
            </c:numRef>
          </c:val>
        </c:ser>
        <c:axId val="40708085"/>
        <c:axId val="30828446"/>
      </c:barChart>
      <c:catAx>
        <c:axId val="40708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0828446"/>
        <c:crosses val="autoZero"/>
        <c:auto val="1"/>
        <c:lblOffset val="0"/>
        <c:tickLblSkip val="1"/>
        <c:noMultiLvlLbl val="0"/>
      </c:catAx>
      <c:valAx>
        <c:axId val="3082844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0708085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5.10'!$E$9</c:f>
              <c:strCache>
                <c:ptCount val="1"/>
                <c:pt idx="0">
                  <c:v>Pre-primary, primary and lower secondary education (ISCED levels 0 to 2) (2)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5.10'!$D$10:$D$44</c:f>
              <c:strCache/>
            </c:strRef>
          </c:cat>
          <c:val>
            <c:numRef>
              <c:f>'Figure 5.10'!$E$10:$E$44</c:f>
              <c:numCache/>
            </c:numRef>
          </c:val>
        </c:ser>
        <c:ser>
          <c:idx val="1"/>
          <c:order val="1"/>
          <c:tx>
            <c:strRef>
              <c:f>'Figure 5.10'!$F$9</c:f>
              <c:strCache>
                <c:ptCount val="1"/>
                <c:pt idx="0">
                  <c:v>Upper secondary and post-secondary non-tertiary education (ISCED levels 3 and 4) (3)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5.10'!$D$10:$D$44</c:f>
              <c:strCache/>
            </c:strRef>
          </c:cat>
          <c:val>
            <c:numRef>
              <c:f>'Figure 5.10'!$F$10:$F$44</c:f>
              <c:numCache/>
            </c:numRef>
          </c:val>
        </c:ser>
        <c:ser>
          <c:idx val="2"/>
          <c:order val="2"/>
          <c:tx>
            <c:strRef>
              <c:f>'Figure 5.10'!$G$9</c:f>
              <c:strCache>
                <c:ptCount val="1"/>
                <c:pt idx="0">
                  <c:v>Tertiary education (ISCED levels 5 and 6) (4)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5.10'!$D$10:$D$44</c:f>
              <c:strCache/>
            </c:strRef>
          </c:cat>
          <c:val>
            <c:numRef>
              <c:f>'Figure 5.10'!$G$10:$G$44</c:f>
              <c:numCache/>
            </c:numRef>
          </c:val>
        </c:ser>
        <c:axId val="37508575"/>
        <c:axId val="2032856"/>
      </c:barChart>
      <c:catAx>
        <c:axId val="37508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032856"/>
        <c:crosses val="autoZero"/>
        <c:auto val="1"/>
        <c:lblOffset val="0"/>
        <c:tickLblSkip val="1"/>
        <c:noMultiLvlLbl val="0"/>
      </c:catAx>
      <c:valAx>
        <c:axId val="2032856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7508575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2"/>
          <c:y val="0.82575"/>
          <c:w val="0.956"/>
          <c:h val="0.1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5.11'!$E$9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5.11'!$D$10:$D$39</c:f>
              <c:strCache/>
            </c:strRef>
          </c:cat>
          <c:val>
            <c:numRef>
              <c:f>'Figure 5.11'!$E$10:$E$39</c:f>
              <c:numCache/>
            </c:numRef>
          </c:val>
        </c:ser>
        <c:axId val="18295705"/>
        <c:axId val="30443618"/>
      </c:barChart>
      <c:catAx>
        <c:axId val="18295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0443618"/>
        <c:crosses val="autoZero"/>
        <c:auto val="1"/>
        <c:lblOffset val="0"/>
        <c:tickLblSkip val="1"/>
        <c:noMultiLvlLbl val="0"/>
      </c:catAx>
      <c:valAx>
        <c:axId val="30443618"/>
        <c:scaling>
          <c:orientation val="minMax"/>
          <c:max val="5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8295705"/>
        <c:crossesAt val="1"/>
        <c:crossBetween val="between"/>
        <c:dispUnits/>
        <c:maj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5.12'!$E$9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5.12'!$D$10:$D$39</c:f>
              <c:strCache/>
            </c:strRef>
          </c:cat>
          <c:val>
            <c:numRef>
              <c:f>'Figure 5.12'!$E$10:$E$39</c:f>
              <c:numCache/>
            </c:numRef>
          </c:val>
        </c:ser>
        <c:axId val="5557107"/>
        <c:axId val="50013964"/>
      </c:barChart>
      <c:catAx>
        <c:axId val="5557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0013964"/>
        <c:crosses val="autoZero"/>
        <c:auto val="1"/>
        <c:lblOffset val="0"/>
        <c:tickLblSkip val="1"/>
        <c:noMultiLvlLbl val="0"/>
      </c:catAx>
      <c:valAx>
        <c:axId val="50013964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55710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5.13'!$E$9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5.13'!$D$10:$D$40</c:f>
              <c:strCache/>
            </c:strRef>
          </c:cat>
          <c:val>
            <c:numRef>
              <c:f>'Figure 5.13'!$E$10:$E$40</c:f>
              <c:numCache/>
            </c:numRef>
          </c:val>
        </c:ser>
        <c:axId val="47472493"/>
        <c:axId val="24599254"/>
      </c:barChart>
      <c:catAx>
        <c:axId val="47472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4599254"/>
        <c:crosses val="autoZero"/>
        <c:auto val="1"/>
        <c:lblOffset val="0"/>
        <c:tickLblSkip val="1"/>
        <c:noMultiLvlLbl val="0"/>
      </c:catAx>
      <c:valAx>
        <c:axId val="24599254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7472493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5.14'!$E$9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5.14'!$D$10:$D$42</c:f>
              <c:strCache/>
            </c:strRef>
          </c:cat>
          <c:val>
            <c:numRef>
              <c:f>'Figure 5.14'!$E$10:$E$42</c:f>
              <c:numCache/>
            </c:numRef>
          </c:val>
        </c:ser>
        <c:axId val="20066695"/>
        <c:axId val="46382528"/>
      </c:barChart>
      <c:catAx>
        <c:axId val="2006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6382528"/>
        <c:crosses val="autoZero"/>
        <c:auto val="1"/>
        <c:lblOffset val="0"/>
        <c:tickLblSkip val="1"/>
        <c:noMultiLvlLbl val="0"/>
      </c:catAx>
      <c:valAx>
        <c:axId val="46382528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006669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5.15'!$E$9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5.15'!$D$10:$D$36</c:f>
              <c:strCache/>
            </c:strRef>
          </c:cat>
          <c:val>
            <c:numRef>
              <c:f>'Figure 5.15'!$E$10:$E$36</c:f>
              <c:numCache/>
            </c:numRef>
          </c:val>
        </c:ser>
        <c:axId val="14789569"/>
        <c:axId val="65997258"/>
      </c:barChart>
      <c:catAx>
        <c:axId val="1478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5997258"/>
        <c:crosses val="autoZero"/>
        <c:auto val="1"/>
        <c:lblOffset val="0"/>
        <c:tickLblSkip val="1"/>
        <c:noMultiLvlLbl val="0"/>
      </c:catAx>
      <c:valAx>
        <c:axId val="65997258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478956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1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5.16'!$E$9</c:f>
              <c:strCache>
                <c:ptCount val="1"/>
                <c:pt idx="0">
                  <c:v>Wages and salaries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5.16'!$D$10:$D$35</c:f>
              <c:strCache/>
            </c:strRef>
          </c:cat>
          <c:val>
            <c:numRef>
              <c:f>'Figure 5.16'!$E$10:$E$35</c:f>
              <c:numCache/>
            </c:numRef>
          </c:val>
        </c:ser>
        <c:ser>
          <c:idx val="1"/>
          <c:order val="1"/>
          <c:tx>
            <c:strRef>
              <c:f>'Figure 5.16'!$F$9</c:f>
              <c:strCache>
                <c:ptCount val="1"/>
                <c:pt idx="0">
                  <c:v>Social security paid by employer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5.16'!$D$10:$D$35</c:f>
              <c:strCache/>
            </c:strRef>
          </c:cat>
          <c:val>
            <c:numRef>
              <c:f>'Figure 5.16'!$F$10:$F$35</c:f>
              <c:numCache/>
            </c:numRef>
          </c:val>
        </c:ser>
        <c:ser>
          <c:idx val="2"/>
          <c:order val="2"/>
          <c:tx>
            <c:strRef>
              <c:f>'Figure 5.16'!$G$9</c:f>
              <c:strCache>
                <c:ptCount val="1"/>
                <c:pt idx="0">
                  <c:v>Other labour costs</c:v>
                </c:pt>
              </c:strCache>
            </c:strRef>
          </c:tx>
          <c:spPr>
            <a:solidFill>
              <a:srgbClr val="40A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5.16'!$D$10:$D$35</c:f>
              <c:strCache/>
            </c:strRef>
          </c:cat>
          <c:val>
            <c:numRef>
              <c:f>'Figure 5.16'!$G$10:$G$35</c:f>
              <c:numCache/>
            </c:numRef>
          </c:val>
        </c:ser>
        <c:overlap val="100"/>
        <c:axId val="57104411"/>
        <c:axId val="44177652"/>
      </c:barChart>
      <c:catAx>
        <c:axId val="57104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4177652"/>
        <c:crosses val="autoZero"/>
        <c:auto val="1"/>
        <c:lblOffset val="0"/>
        <c:tickLblSkip val="1"/>
        <c:noMultiLvlLbl val="0"/>
      </c:catAx>
      <c:valAx>
        <c:axId val="4417765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57104411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5"/>
          <c:y val="0.8115"/>
          <c:w val="0.37225"/>
          <c:h val="0.18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9575"/>
        </c:manualLayout>
      </c:layout>
      <c:lineChart>
        <c:grouping val="standard"/>
        <c:varyColors val="0"/>
        <c:ser>
          <c:idx val="1"/>
          <c:order val="0"/>
          <c:tx>
            <c:strRef>
              <c:f>'Figure 5.17'!$D$10</c:f>
              <c:strCache>
                <c:ptCount val="1"/>
                <c:pt idx="0">
                  <c:v>EU-27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7A85C2"/>
                </a:solidFill>
              </a:ln>
            </c:spPr>
          </c:marker>
          <c:cat>
            <c:strRef>
              <c:f>'Figure 5.17'!$E$9:$J$9</c:f>
              <c:strCache/>
            </c:strRef>
          </c:cat>
          <c:val>
            <c:numRef>
              <c:f>'Figure 5.17'!$E$10:$J$10</c:f>
              <c:numCache/>
            </c:numRef>
          </c:val>
          <c:smooth val="0"/>
        </c:ser>
        <c:ser>
          <c:idx val="0"/>
          <c:order val="1"/>
          <c:tx>
            <c:strRef>
              <c:f>'Figure 5.17'!$D$11</c:f>
              <c:strCache>
                <c:ptCount val="1"/>
                <c:pt idx="0">
                  <c:v>Euro area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5.17'!$E$9:$J$9</c:f>
              <c:strCache/>
            </c:strRef>
          </c:cat>
          <c:val>
            <c:numRef>
              <c:f>'Figure 5.17'!$E$11:$J$11</c:f>
              <c:numCache/>
            </c:numRef>
          </c:val>
          <c:smooth val="0"/>
        </c:ser>
        <c:axId val="62054549"/>
        <c:axId val="21620030"/>
      </c:lineChart>
      <c:catAx>
        <c:axId val="6205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620030"/>
        <c:crosses val="autoZero"/>
        <c:auto val="1"/>
        <c:lblOffset val="100"/>
        <c:noMultiLvlLbl val="0"/>
      </c:catAx>
      <c:valAx>
        <c:axId val="21620030"/>
        <c:scaling>
          <c:orientation val="minMax"/>
          <c:max val="2.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in"/>
        <c:minorTickMark val="none"/>
        <c:tickLblPos val="nextTo"/>
        <c:spPr>
          <a:ln w="3175">
            <a:noFill/>
          </a:ln>
        </c:spPr>
        <c:crossAx val="62054549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8535"/>
          <c:w val="0.1965"/>
          <c:h val="0.1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5.18'!$E$9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cat>
            <c:strRef>
              <c:f>'Figure 5.18'!$D$10:$D$33</c:f>
              <c:strCache/>
            </c:strRef>
          </c:cat>
          <c:val>
            <c:numRef>
              <c:f>'Figure 5.18'!$E$10:$E$33</c:f>
              <c:numCache/>
            </c:numRef>
          </c:val>
        </c:ser>
        <c:axId val="60362543"/>
        <c:axId val="6391976"/>
      </c:barChart>
      <c:catAx>
        <c:axId val="60362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391976"/>
        <c:crosses val="autoZero"/>
        <c:auto val="1"/>
        <c:lblOffset val="0"/>
        <c:tickLblSkip val="1"/>
        <c:noMultiLvlLbl val="0"/>
      </c:catAx>
      <c:valAx>
        <c:axId val="6391976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0362543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5.19'!$E$9</c:f>
              <c:strCache>
                <c:ptCount val="1"/>
                <c:pt idx="0">
                  <c:v>LMP supports (categories 8 and 9)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5.19'!$D$10:$D$38</c:f>
              <c:strCache/>
            </c:strRef>
          </c:cat>
          <c:val>
            <c:numRef>
              <c:f>'Figure 5.19'!$E$10:$E$38</c:f>
              <c:numCache/>
            </c:numRef>
          </c:val>
        </c:ser>
        <c:ser>
          <c:idx val="1"/>
          <c:order val="1"/>
          <c:tx>
            <c:strRef>
              <c:f>'Figure 5.19'!$F$9</c:f>
              <c:strCache>
                <c:ptCount val="1"/>
                <c:pt idx="0">
                  <c:v>LMP measures (categories 2 to 7)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5.19'!$D$10:$D$38</c:f>
              <c:strCache/>
            </c:strRef>
          </c:cat>
          <c:val>
            <c:numRef>
              <c:f>'Figure 5.19'!$F$10:$F$38</c:f>
              <c:numCache/>
            </c:numRef>
          </c:val>
        </c:ser>
        <c:ser>
          <c:idx val="2"/>
          <c:order val="2"/>
          <c:tx>
            <c:strRef>
              <c:f>'Figure 5.19'!$G$9</c:f>
              <c:strCache>
                <c:ptCount val="1"/>
                <c:pt idx="0">
                  <c:v>LMP services (category 1)</c:v>
                </c:pt>
              </c:strCache>
            </c:strRef>
          </c:tx>
          <c:spPr>
            <a:solidFill>
              <a:srgbClr val="40A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5.19'!$D$10:$D$38</c:f>
              <c:strCache/>
            </c:strRef>
          </c:cat>
          <c:val>
            <c:numRef>
              <c:f>'Figure 5.19'!$G$10:$G$38</c:f>
              <c:numCache/>
            </c:numRef>
          </c:val>
        </c:ser>
        <c:overlap val="100"/>
        <c:axId val="57527785"/>
        <c:axId val="47988018"/>
      </c:barChart>
      <c:catAx>
        <c:axId val="57527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7988018"/>
        <c:crosses val="autoZero"/>
        <c:auto val="1"/>
        <c:lblOffset val="0"/>
        <c:tickLblSkip val="1"/>
        <c:noMultiLvlLbl val="0"/>
      </c:catAx>
      <c:valAx>
        <c:axId val="47988018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7527785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"/>
          <c:y val="0.81675"/>
          <c:w val="0.52675"/>
          <c:h val="0.1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5.2'!$E$9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5.2'!$D$10:$D$30</c:f>
              <c:strCache/>
            </c:strRef>
          </c:cat>
          <c:val>
            <c:numRef>
              <c:f>'Figure 5.2'!$E$10:$E$30</c:f>
              <c:numCache/>
            </c:numRef>
          </c:val>
        </c:ser>
        <c:ser>
          <c:idx val="1"/>
          <c:order val="1"/>
          <c:tx>
            <c:strRef>
              <c:f>'Figure 5.2'!$F$9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5.2'!$D$10:$D$30</c:f>
              <c:strCache/>
            </c:strRef>
          </c:cat>
          <c:val>
            <c:numRef>
              <c:f>'Figure 5.2'!$F$10:$F$30</c:f>
              <c:numCache/>
            </c:numRef>
          </c:val>
        </c:ser>
        <c:axId val="9020559"/>
        <c:axId val="14076168"/>
      </c:barChart>
      <c:catAx>
        <c:axId val="9020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4076168"/>
        <c:crosses val="autoZero"/>
        <c:auto val="1"/>
        <c:lblOffset val="0"/>
        <c:tickLblSkip val="1"/>
        <c:noMultiLvlLbl val="0"/>
      </c:catAx>
      <c:valAx>
        <c:axId val="140761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9020559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05"/>
          <c:w val="0.261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5"/>
          <c:y val="0.191"/>
          <c:w val="0.22575"/>
          <c:h val="0.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EDFE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Employment 
incentives
25.8%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Direct 
job creation
14.6%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Supported 
employment and rehabilitation
13.5%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Start-up 
incentives
7.3%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Job rotation 
and job sharing
0.5%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5.20'!$D$10:$D$15</c:f>
              <c:strCache/>
            </c:strRef>
          </c:cat>
          <c:val>
            <c:numRef>
              <c:f>'Figure 5.20'!$E$10:$E$15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5.3'!$E$9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5.3'!$D$10:$D$45</c:f>
              <c:strCache/>
            </c:strRef>
          </c:cat>
          <c:val>
            <c:numRef>
              <c:f>'Figure 5.3'!$E$10:$E$45</c:f>
              <c:numCache/>
            </c:numRef>
          </c:val>
        </c:ser>
        <c:ser>
          <c:idx val="1"/>
          <c:order val="1"/>
          <c:tx>
            <c:strRef>
              <c:f>'Figure 5.3'!$F$9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5.3'!$D$10:$D$45</c:f>
              <c:strCache/>
            </c:strRef>
          </c:cat>
          <c:val>
            <c:numRef>
              <c:f>'Figure 5.3'!$F$10:$F$45</c:f>
              <c:numCache/>
            </c:numRef>
          </c:val>
        </c:ser>
        <c:axId val="59576649"/>
        <c:axId val="66427794"/>
      </c:barChart>
      <c:catAx>
        <c:axId val="5957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6427794"/>
        <c:crosses val="autoZero"/>
        <c:auto val="1"/>
        <c:lblOffset val="0"/>
        <c:tickLblSkip val="1"/>
        <c:noMultiLvlLbl val="0"/>
      </c:catAx>
      <c:valAx>
        <c:axId val="6642779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9576649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625"/>
          <c:y val="0.901"/>
          <c:w val="0.258"/>
          <c:h val="0.0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5.4'!$E$9</c:f>
              <c:strCache>
                <c:ptCount val="1"/>
                <c:pt idx="0">
                  <c:v>Persons aged 15-24 years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5.4'!$D$10:$D$43</c:f>
              <c:strCache/>
            </c:strRef>
          </c:cat>
          <c:val>
            <c:numRef>
              <c:f>'Figure 5.4'!$E$10:$E$43</c:f>
              <c:numCache/>
            </c:numRef>
          </c:val>
        </c:ser>
        <c:ser>
          <c:idx val="1"/>
          <c:order val="1"/>
          <c:tx>
            <c:strRef>
              <c:f>'Figure 5.4'!$F$9</c:f>
              <c:strCache>
                <c:ptCount val="1"/>
                <c:pt idx="0">
                  <c:v>Persons aged 25-54 years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5.4'!$D$10:$D$43</c:f>
              <c:strCache/>
            </c:strRef>
          </c:cat>
          <c:val>
            <c:numRef>
              <c:f>'Figure 5.4'!$F$10:$F$43</c:f>
              <c:numCache/>
            </c:numRef>
          </c:val>
        </c:ser>
        <c:ser>
          <c:idx val="2"/>
          <c:order val="2"/>
          <c:tx>
            <c:strRef>
              <c:f>'Figure 5.4'!$G$9</c:f>
              <c:strCache>
                <c:ptCount val="1"/>
                <c:pt idx="0">
                  <c:v>Persons aged 55-64 years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5.4'!$D$10:$D$43</c:f>
              <c:strCache/>
            </c:strRef>
          </c:cat>
          <c:val>
            <c:numRef>
              <c:f>'Figure 5.4'!$G$10:$G$43</c:f>
              <c:numCache/>
            </c:numRef>
          </c:val>
        </c:ser>
        <c:axId val="60979235"/>
        <c:axId val="11942204"/>
      </c:barChart>
      <c:catAx>
        <c:axId val="60979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11942204"/>
        <c:crosses val="autoZero"/>
        <c:auto val="1"/>
        <c:lblOffset val="0"/>
        <c:tickLblSkip val="1"/>
        <c:noMultiLvlLbl val="0"/>
      </c:catAx>
      <c:valAx>
        <c:axId val="1194220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0979235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5"/>
          <c:y val="0.9005"/>
          <c:w val="0.946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6"/>
        </c:manualLayout>
      </c:layout>
      <c:lineChart>
        <c:grouping val="standard"/>
        <c:varyColors val="0"/>
        <c:ser>
          <c:idx val="0"/>
          <c:order val="0"/>
          <c:tx>
            <c:strRef>
              <c:f>'Figure 5.5'!$D$10</c:f>
              <c:strCache>
                <c:ptCount val="1"/>
                <c:pt idx="0">
                  <c:v>EU-27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5.5'!$E$9:$O$9</c:f>
              <c:numCache/>
            </c:numRef>
          </c:cat>
          <c:val>
            <c:numRef>
              <c:f>'Figure 5.5'!$E$10:$O$10</c:f>
              <c:numCache/>
            </c:numRef>
          </c:val>
          <c:smooth val="0"/>
        </c:ser>
        <c:ser>
          <c:idx val="2"/>
          <c:order val="1"/>
          <c:tx>
            <c:strRef>
              <c:f>'Figure 5.5'!$D$11</c:f>
              <c:strCache>
                <c:ptCount val="1"/>
                <c:pt idx="0">
                  <c:v>Japan (1)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5.5'!$E$9:$O$9</c:f>
              <c:numCache/>
            </c:numRef>
          </c:cat>
          <c:val>
            <c:numRef>
              <c:f>'Figure 5.5'!$E$11:$O$11</c:f>
              <c:numCache/>
            </c:numRef>
          </c:val>
          <c:smooth val="0"/>
        </c:ser>
        <c:ser>
          <c:idx val="1"/>
          <c:order val="2"/>
          <c:tx>
            <c:strRef>
              <c:f>'Figure 5.5'!$D$12</c:f>
              <c:strCache>
                <c:ptCount val="1"/>
                <c:pt idx="0">
                  <c:v>United States (1)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5.5'!$E$9:$O$9</c:f>
              <c:numCache/>
            </c:numRef>
          </c:cat>
          <c:val>
            <c:numRef>
              <c:f>'Figure 5.5'!$E$12:$O$12</c:f>
              <c:numCache/>
            </c:numRef>
          </c:val>
          <c:smooth val="0"/>
        </c:ser>
        <c:axId val="40370973"/>
        <c:axId val="27794438"/>
      </c:lineChart>
      <c:catAx>
        <c:axId val="40370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794438"/>
        <c:crosses val="autoZero"/>
        <c:auto val="1"/>
        <c:lblOffset val="100"/>
        <c:noMultiLvlLbl val="0"/>
      </c:catAx>
      <c:valAx>
        <c:axId val="27794438"/>
        <c:scaling>
          <c:orientation val="minMax"/>
          <c:max val="3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0370973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79575"/>
          <c:w val="0.26525"/>
          <c:h val="0.2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5.6'!$E$9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5.6'!$D$10:$D$42</c:f>
              <c:strCache/>
            </c:strRef>
          </c:cat>
          <c:val>
            <c:numRef>
              <c:f>'Figure 5.6'!$E$10:$E$42</c:f>
              <c:numCache/>
            </c:numRef>
          </c:val>
        </c:ser>
        <c:ser>
          <c:idx val="1"/>
          <c:order val="1"/>
          <c:tx>
            <c:strRef>
              <c:f>'Figure 5.6'!$F$9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5.6'!$D$10:$D$42</c:f>
              <c:strCache/>
            </c:strRef>
          </c:cat>
          <c:val>
            <c:numRef>
              <c:f>'Figure 5.6'!$F$10:$F$42</c:f>
              <c:numCache/>
            </c:numRef>
          </c:val>
        </c:ser>
        <c:axId val="48823351"/>
        <c:axId val="36756976"/>
      </c:barChart>
      <c:catAx>
        <c:axId val="4882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6756976"/>
        <c:crosses val="autoZero"/>
        <c:auto val="1"/>
        <c:lblOffset val="0"/>
        <c:tickLblSkip val="1"/>
        <c:noMultiLvlLbl val="0"/>
      </c:catAx>
      <c:valAx>
        <c:axId val="36756976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8823351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"/>
          <c:y val="0.9005"/>
          <c:w val="0.3187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5.7'!$E$9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5.7'!$D$10:$D$43</c:f>
              <c:strCache/>
            </c:strRef>
          </c:cat>
          <c:val>
            <c:numRef>
              <c:f>'Figure 5.7'!$E$10:$E$43</c:f>
              <c:numCache/>
            </c:numRef>
          </c:val>
        </c:ser>
        <c:axId val="62377329"/>
        <c:axId val="24525050"/>
      </c:barChart>
      <c:catAx>
        <c:axId val="6237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4525050"/>
        <c:crosses val="autoZero"/>
        <c:auto val="1"/>
        <c:lblOffset val="0"/>
        <c:tickLblSkip val="1"/>
        <c:noMultiLvlLbl val="0"/>
      </c:catAx>
      <c:valAx>
        <c:axId val="24525050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237732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5.8'!$E$9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5.8'!$D$10:$D$43</c:f>
              <c:strCache/>
            </c:strRef>
          </c:cat>
          <c:val>
            <c:numRef>
              <c:f>'Figure 5.8'!$E$10:$E$43</c:f>
              <c:numCache/>
            </c:numRef>
          </c:val>
        </c:ser>
        <c:ser>
          <c:idx val="1"/>
          <c:order val="1"/>
          <c:tx>
            <c:strRef>
              <c:f>'Figure 5.8'!$F$9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5.8'!$D$10:$D$43</c:f>
              <c:strCache/>
            </c:strRef>
          </c:cat>
          <c:val>
            <c:numRef>
              <c:f>'Figure 5.8'!$F$10:$F$43</c:f>
              <c:numCache/>
            </c:numRef>
          </c:val>
        </c:ser>
        <c:axId val="19398859"/>
        <c:axId val="40372004"/>
      </c:barChart>
      <c:catAx>
        <c:axId val="1939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0372004"/>
        <c:crosses val="autoZero"/>
        <c:auto val="1"/>
        <c:lblOffset val="0"/>
        <c:tickLblSkip val="1"/>
        <c:noMultiLvlLbl val="0"/>
      </c:catAx>
      <c:valAx>
        <c:axId val="40372004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9398859"/>
        <c:crossesAt val="1"/>
        <c:crossBetween val="between"/>
        <c:dispUnits/>
        <c:majorUnit val="3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5"/>
          <c:y val="0.9005"/>
          <c:w val="0.2747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49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5.9'!$E$9</c:f>
              <c:strCache>
                <c:ptCount val="1"/>
                <c:pt idx="0">
                  <c:v>Long-term unemployment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5.9'!$D$10:$D$43</c:f>
              <c:strCache/>
            </c:strRef>
          </c:cat>
          <c:val>
            <c:numRef>
              <c:f>'Figure 5.9'!$E$10:$E$43</c:f>
              <c:numCache/>
            </c:numRef>
          </c:val>
        </c:ser>
        <c:ser>
          <c:idx val="0"/>
          <c:order val="1"/>
          <c:tx>
            <c:strRef>
              <c:f>'Figure 5.9'!$F$9</c:f>
              <c:strCache>
                <c:ptCount val="1"/>
                <c:pt idx="0">
                  <c:v>Unemployed less than 12 months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5.9'!$D$10:$D$43</c:f>
              <c:strCache/>
            </c:strRef>
          </c:cat>
          <c:val>
            <c:numRef>
              <c:f>'Figure 5.9'!$F$10:$F$43</c:f>
              <c:numCache/>
            </c:numRef>
          </c:val>
        </c:ser>
        <c:overlap val="100"/>
        <c:axId val="27803717"/>
        <c:axId val="48906862"/>
      </c:barChart>
      <c:catAx>
        <c:axId val="27803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8906862"/>
        <c:crosses val="autoZero"/>
        <c:auto val="1"/>
        <c:lblOffset val="0"/>
        <c:tickLblSkip val="1"/>
        <c:noMultiLvlLbl val="0"/>
      </c:catAx>
      <c:valAx>
        <c:axId val="48906862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7803717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25"/>
          <c:y val="0.869"/>
          <c:w val="0.4255"/>
          <c:h val="0.1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133350</xdr:colOff>
      <xdr:row>9</xdr:row>
      <xdr:rowOff>28575</xdr:rowOff>
    </xdr:from>
    <xdr:to>
      <xdr:col>13</xdr:col>
      <xdr:colOff>333375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962275" y="13335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180975</xdr:colOff>
      <xdr:row>10</xdr:row>
      <xdr:rowOff>66675</xdr:rowOff>
    </xdr:from>
    <xdr:to>
      <xdr:col>19</xdr:col>
      <xdr:colOff>381000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7810500" y="2628900"/>
        <a:ext cx="507682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352425</xdr:colOff>
      <xdr:row>8</xdr:row>
      <xdr:rowOff>114300</xdr:rowOff>
    </xdr:from>
    <xdr:to>
      <xdr:col>13</xdr:col>
      <xdr:colOff>561975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3762375" y="1295400"/>
        <a:ext cx="50863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9</xdr:row>
      <xdr:rowOff>0</xdr:rowOff>
    </xdr:from>
    <xdr:to>
      <xdr:col>14</xdr:col>
      <xdr:colOff>219075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3914775" y="1323975"/>
        <a:ext cx="5095875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285750</xdr:colOff>
      <xdr:row>9</xdr:row>
      <xdr:rowOff>19050</xdr:rowOff>
    </xdr:from>
    <xdr:to>
      <xdr:col>13</xdr:col>
      <xdr:colOff>485775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2809875" y="13239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66675</xdr:colOff>
      <xdr:row>9</xdr:row>
      <xdr:rowOff>38100</xdr:rowOff>
    </xdr:from>
    <xdr:to>
      <xdr:col>13</xdr:col>
      <xdr:colOff>266700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2390775" y="134302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323850</xdr:colOff>
      <xdr:row>9</xdr:row>
      <xdr:rowOff>85725</xdr:rowOff>
    </xdr:from>
    <xdr:to>
      <xdr:col>13</xdr:col>
      <xdr:colOff>523875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2762250" y="13906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95250</xdr:colOff>
      <xdr:row>9</xdr:row>
      <xdr:rowOff>123825</xdr:rowOff>
    </xdr:from>
    <xdr:to>
      <xdr:col>15</xdr:col>
      <xdr:colOff>152400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3848100" y="17335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200025</xdr:colOff>
      <xdr:row>17</xdr:row>
      <xdr:rowOff>0</xdr:rowOff>
    </xdr:from>
    <xdr:to>
      <xdr:col>11</xdr:col>
      <xdr:colOff>266700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1266825" y="2552700"/>
        <a:ext cx="50768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38100</xdr:colOff>
      <xdr:row>7</xdr:row>
      <xdr:rowOff>133350</xdr:rowOff>
    </xdr:from>
    <xdr:to>
      <xdr:col>14</xdr:col>
      <xdr:colOff>238125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3257550" y="11334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180975</xdr:colOff>
      <xdr:row>8</xdr:row>
      <xdr:rowOff>228600</xdr:rowOff>
    </xdr:from>
    <xdr:to>
      <xdr:col>16</xdr:col>
      <xdr:colOff>381000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5943600" y="1381125"/>
        <a:ext cx="50768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466725</xdr:colOff>
      <xdr:row>10</xdr:row>
      <xdr:rowOff>9525</xdr:rowOff>
    </xdr:from>
    <xdr:to>
      <xdr:col>16</xdr:col>
      <xdr:colOff>57150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4257675" y="14668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161925</xdr:colOff>
      <xdr:row>21</xdr:row>
      <xdr:rowOff>28575</xdr:rowOff>
    </xdr:from>
    <xdr:to>
      <xdr:col>7</xdr:col>
      <xdr:colOff>581025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638175" y="3162300"/>
        <a:ext cx="50768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276225</xdr:colOff>
      <xdr:row>8</xdr:row>
      <xdr:rowOff>133350</xdr:rowOff>
    </xdr:from>
    <xdr:to>
      <xdr:col>14</xdr:col>
      <xdr:colOff>542925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3933825" y="1314450"/>
        <a:ext cx="514350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542925</xdr:colOff>
      <xdr:row>10</xdr:row>
      <xdr:rowOff>9525</xdr:rowOff>
    </xdr:from>
    <xdr:to>
      <xdr:col>16</xdr:col>
      <xdr:colOff>133350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6638925" y="175260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28575</xdr:colOff>
      <xdr:row>17</xdr:row>
      <xdr:rowOff>66675</xdr:rowOff>
    </xdr:from>
    <xdr:to>
      <xdr:col>9</xdr:col>
      <xdr:colOff>142875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1095375" y="2590800"/>
        <a:ext cx="50768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123825</xdr:colOff>
      <xdr:row>9</xdr:row>
      <xdr:rowOff>47625</xdr:rowOff>
    </xdr:from>
    <xdr:to>
      <xdr:col>14</xdr:col>
      <xdr:colOff>323850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3381375" y="135255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66675</xdr:colOff>
      <xdr:row>9</xdr:row>
      <xdr:rowOff>19050</xdr:rowOff>
    </xdr:from>
    <xdr:to>
      <xdr:col>13</xdr:col>
      <xdr:colOff>266700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2876550" y="13239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238125</xdr:colOff>
      <xdr:row>10</xdr:row>
      <xdr:rowOff>9525</xdr:rowOff>
    </xdr:from>
    <xdr:to>
      <xdr:col>15</xdr:col>
      <xdr:colOff>438150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4238625" y="14668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285750</xdr:colOff>
      <xdr:row>8</xdr:row>
      <xdr:rowOff>438150</xdr:rowOff>
    </xdr:from>
    <xdr:to>
      <xdr:col>14</xdr:col>
      <xdr:colOff>485775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4314825" y="187642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tabColor indexed="54"/>
  </sheetPr>
  <dimension ref="A4:E1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48" customWidth="1"/>
    <col min="3" max="3" width="1.7109375" style="48" customWidth="1"/>
    <col min="4" max="16384" width="9.140625" style="48" customWidth="1"/>
  </cols>
  <sheetData>
    <row r="4" ht="11.25">
      <c r="A4" s="6"/>
    </row>
    <row r="14" ht="11.25">
      <c r="E14" s="22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B1:T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5.28125" style="6" customWidth="1"/>
    <col min="5" max="7" width="5.8515625" style="6" customWidth="1"/>
    <col min="8" max="8" width="1.7109375" style="6" customWidth="1"/>
    <col min="9" max="11" width="5.8515625" style="6" customWidth="1"/>
    <col min="12" max="12" width="1.7109375" style="6" customWidth="1"/>
    <col min="13" max="15" width="5.8515625" style="6" customWidth="1"/>
    <col min="16" max="16" width="1.7109375" style="6" customWidth="1"/>
    <col min="17" max="16384" width="9.140625" style="6" customWidth="1"/>
  </cols>
  <sheetData>
    <row r="1" spans="2:20" ht="11.25">
      <c r="B1" s="6">
        <f>SUM(C1:P1)</f>
        <v>393</v>
      </c>
      <c r="C1" s="6">
        <f>column_width(C1)</f>
        <v>9</v>
      </c>
      <c r="D1" s="6">
        <f aca="true" t="shared" si="0" ref="D1:P1">column_width(D1)</f>
        <v>80.25</v>
      </c>
      <c r="E1" s="6">
        <f t="shared" si="0"/>
        <v>30.75</v>
      </c>
      <c r="F1" s="6">
        <f t="shared" si="0"/>
        <v>30.75</v>
      </c>
      <c r="G1" s="6">
        <f t="shared" si="0"/>
        <v>30.75</v>
      </c>
      <c r="H1" s="6">
        <f t="shared" si="0"/>
        <v>9</v>
      </c>
      <c r="I1" s="6">
        <f t="shared" si="0"/>
        <v>30.75</v>
      </c>
      <c r="J1" s="6">
        <f t="shared" si="0"/>
        <v>30.75</v>
      </c>
      <c r="K1" s="6">
        <f t="shared" si="0"/>
        <v>30.75</v>
      </c>
      <c r="L1" s="6">
        <f t="shared" si="0"/>
        <v>9</v>
      </c>
      <c r="M1" s="6">
        <f t="shared" si="0"/>
        <v>30.75</v>
      </c>
      <c r="N1" s="6">
        <f t="shared" si="0"/>
        <v>30.75</v>
      </c>
      <c r="O1" s="6">
        <f t="shared" si="0"/>
        <v>30.75</v>
      </c>
      <c r="P1" s="6">
        <f t="shared" si="0"/>
        <v>9</v>
      </c>
      <c r="R1" s="6" t="s">
        <v>149</v>
      </c>
      <c r="T1" s="6" t="s">
        <v>150</v>
      </c>
    </row>
    <row r="2" spans="2:20" s="2" customFormat="1" ht="11.25">
      <c r="B2" s="164">
        <v>393</v>
      </c>
      <c r="D2" s="2" t="s">
        <v>270</v>
      </c>
      <c r="R2" s="2" t="s">
        <v>271</v>
      </c>
      <c r="T2" s="2" t="s">
        <v>272</v>
      </c>
    </row>
    <row r="3" spans="4:20" s="2" customFormat="1" ht="11.25">
      <c r="D3" s="2" t="s">
        <v>37</v>
      </c>
      <c r="R3" s="146" t="s">
        <v>143</v>
      </c>
      <c r="T3" s="2" t="s">
        <v>146</v>
      </c>
    </row>
    <row r="4" spans="4:20" s="2" customFormat="1" ht="11.25">
      <c r="D4" s="2" t="s">
        <v>38</v>
      </c>
      <c r="R4" s="2" t="s">
        <v>144</v>
      </c>
      <c r="T4" s="2" t="s">
        <v>147</v>
      </c>
    </row>
    <row r="5" spans="4:20" s="2" customFormat="1" ht="11.25">
      <c r="D5" s="3"/>
      <c r="R5" s="3"/>
      <c r="T5" s="3"/>
    </row>
    <row r="6" spans="4:20" s="2" customFormat="1" ht="11.25">
      <c r="D6" s="1" t="s">
        <v>287</v>
      </c>
      <c r="R6" s="1" t="s">
        <v>285</v>
      </c>
      <c r="T6" s="1" t="s">
        <v>286</v>
      </c>
    </row>
    <row r="7" spans="4:20" s="2" customFormat="1" ht="11.25">
      <c r="D7" s="2" t="s">
        <v>43</v>
      </c>
      <c r="R7" s="146" t="s">
        <v>190</v>
      </c>
      <c r="T7" s="2" t="s">
        <v>193</v>
      </c>
    </row>
    <row r="9" spans="3:16" ht="11.25">
      <c r="C9" s="166"/>
      <c r="D9" s="166"/>
      <c r="E9" s="243" t="s">
        <v>305</v>
      </c>
      <c r="F9" s="243"/>
      <c r="G9" s="243"/>
      <c r="H9" s="243"/>
      <c r="I9" s="242" t="s">
        <v>35</v>
      </c>
      <c r="J9" s="243"/>
      <c r="K9" s="243"/>
      <c r="L9" s="244"/>
      <c r="M9" s="243" t="s">
        <v>36</v>
      </c>
      <c r="N9" s="243"/>
      <c r="O9" s="243"/>
      <c r="P9" s="243"/>
    </row>
    <row r="10" spans="3:16" s="4" customFormat="1" ht="11.25" customHeight="1">
      <c r="C10" s="82"/>
      <c r="D10" s="82"/>
      <c r="E10" s="126">
        <v>1998</v>
      </c>
      <c r="F10" s="126">
        <v>2003</v>
      </c>
      <c r="G10" s="126">
        <v>2008</v>
      </c>
      <c r="H10" s="126"/>
      <c r="I10" s="210">
        <v>1998</v>
      </c>
      <c r="J10" s="126">
        <v>2003</v>
      </c>
      <c r="K10" s="126">
        <v>2008</v>
      </c>
      <c r="L10" s="165"/>
      <c r="M10" s="126">
        <v>1998</v>
      </c>
      <c r="N10" s="126">
        <v>2003</v>
      </c>
      <c r="O10" s="126">
        <v>2008</v>
      </c>
      <c r="P10" s="82"/>
    </row>
    <row r="11" spans="3:16" s="4" customFormat="1" ht="9.75" customHeight="1">
      <c r="C11" s="63"/>
      <c r="D11" s="64" t="s">
        <v>57</v>
      </c>
      <c r="E11" s="65">
        <v>1.5</v>
      </c>
      <c r="F11" s="65">
        <v>0.4</v>
      </c>
      <c r="G11" s="65">
        <v>1</v>
      </c>
      <c r="H11" s="65"/>
      <c r="I11" s="120">
        <v>1</v>
      </c>
      <c r="J11" s="65">
        <v>0.1</v>
      </c>
      <c r="K11" s="65">
        <v>0.6</v>
      </c>
      <c r="L11" s="113"/>
      <c r="M11" s="65">
        <v>2.1</v>
      </c>
      <c r="N11" s="65">
        <v>0.7</v>
      </c>
      <c r="O11" s="65">
        <v>1.5</v>
      </c>
      <c r="P11" s="63"/>
    </row>
    <row r="12" spans="3:16" s="4" customFormat="1" ht="9.75" customHeight="1">
      <c r="C12" s="70"/>
      <c r="D12" s="71" t="s">
        <v>111</v>
      </c>
      <c r="E12" s="72">
        <v>1.9</v>
      </c>
      <c r="F12" s="72">
        <v>0.4</v>
      </c>
      <c r="G12" s="72">
        <v>0.8</v>
      </c>
      <c r="H12" s="72"/>
      <c r="I12" s="121">
        <v>1.2</v>
      </c>
      <c r="J12" s="72">
        <v>-0.1</v>
      </c>
      <c r="K12" s="72">
        <v>0.2</v>
      </c>
      <c r="L12" s="114"/>
      <c r="M12" s="72">
        <v>2.8</v>
      </c>
      <c r="N12" s="72">
        <v>1.2</v>
      </c>
      <c r="O12" s="72">
        <v>1.6</v>
      </c>
      <c r="P12" s="70"/>
    </row>
    <row r="13" spans="3:16" s="4" customFormat="1" ht="9.75" customHeight="1">
      <c r="C13" s="74"/>
      <c r="D13" s="75" t="s">
        <v>85</v>
      </c>
      <c r="E13" s="76">
        <v>1.6</v>
      </c>
      <c r="F13" s="76">
        <v>0</v>
      </c>
      <c r="G13" s="76">
        <v>1.6</v>
      </c>
      <c r="H13" s="76"/>
      <c r="I13" s="122">
        <v>0.6</v>
      </c>
      <c r="J13" s="76">
        <v>-0.9</v>
      </c>
      <c r="K13" s="76">
        <v>0.8</v>
      </c>
      <c r="L13" s="115"/>
      <c r="M13" s="76">
        <v>3</v>
      </c>
      <c r="N13" s="76">
        <v>1.3</v>
      </c>
      <c r="O13" s="76">
        <v>2.7</v>
      </c>
      <c r="P13" s="74"/>
    </row>
    <row r="14" spans="3:16" s="4" customFormat="1" ht="9.75" customHeight="1">
      <c r="C14" s="57"/>
      <c r="D14" s="58" t="s">
        <v>110</v>
      </c>
      <c r="E14" s="59">
        <v>-1</v>
      </c>
      <c r="F14" s="59">
        <v>3</v>
      </c>
      <c r="G14" s="59">
        <v>3.3</v>
      </c>
      <c r="H14" s="59"/>
      <c r="I14" s="123" t="s">
        <v>42</v>
      </c>
      <c r="J14" s="59">
        <v>3.7</v>
      </c>
      <c r="K14" s="59">
        <v>3.5</v>
      </c>
      <c r="L14" s="116"/>
      <c r="M14" s="59" t="s">
        <v>42</v>
      </c>
      <c r="N14" s="59">
        <v>2.1</v>
      </c>
      <c r="O14" s="59">
        <v>3</v>
      </c>
      <c r="P14" s="57"/>
    </row>
    <row r="15" spans="3:16" s="4" customFormat="1" ht="9.75" customHeight="1">
      <c r="C15" s="57"/>
      <c r="D15" s="58" t="s">
        <v>102</v>
      </c>
      <c r="E15" s="59">
        <v>-1.5</v>
      </c>
      <c r="F15" s="59">
        <v>-1.3</v>
      </c>
      <c r="G15" s="59">
        <v>1.5</v>
      </c>
      <c r="H15" s="59"/>
      <c r="I15" s="123" t="s">
        <v>42</v>
      </c>
      <c r="J15" s="59">
        <v>-1.2</v>
      </c>
      <c r="K15" s="59">
        <v>1.9</v>
      </c>
      <c r="L15" s="116"/>
      <c r="M15" s="59" t="s">
        <v>42</v>
      </c>
      <c r="N15" s="59">
        <v>-1.6</v>
      </c>
      <c r="O15" s="59">
        <v>1</v>
      </c>
      <c r="P15" s="57"/>
    </row>
    <row r="16" spans="3:16" s="4" customFormat="1" ht="9.75" customHeight="1">
      <c r="C16" s="57"/>
      <c r="D16" s="58" t="s">
        <v>90</v>
      </c>
      <c r="E16" s="59">
        <v>1.4</v>
      </c>
      <c r="F16" s="59">
        <v>-1.1</v>
      </c>
      <c r="G16" s="59">
        <v>0.9</v>
      </c>
      <c r="H16" s="59"/>
      <c r="I16" s="123">
        <v>0.6</v>
      </c>
      <c r="J16" s="59">
        <v>-0.4</v>
      </c>
      <c r="K16" s="59">
        <v>0.6</v>
      </c>
      <c r="L16" s="116"/>
      <c r="M16" s="59">
        <v>2.4</v>
      </c>
      <c r="N16" s="59">
        <v>-1.9</v>
      </c>
      <c r="O16" s="59">
        <v>1.1</v>
      </c>
      <c r="P16" s="57"/>
    </row>
    <row r="17" spans="3:16" s="4" customFormat="1" ht="9.75" customHeight="1">
      <c r="C17" s="57"/>
      <c r="D17" s="58" t="s">
        <v>95</v>
      </c>
      <c r="E17" s="59">
        <v>1.2</v>
      </c>
      <c r="F17" s="59">
        <v>-0.9</v>
      </c>
      <c r="G17" s="59">
        <v>1.4</v>
      </c>
      <c r="H17" s="59"/>
      <c r="I17" s="123">
        <v>0.8</v>
      </c>
      <c r="J17" s="59">
        <v>-1.4</v>
      </c>
      <c r="K17" s="59">
        <v>1.2</v>
      </c>
      <c r="L17" s="116"/>
      <c r="M17" s="59">
        <v>1.8</v>
      </c>
      <c r="N17" s="59">
        <v>-0.3</v>
      </c>
      <c r="O17" s="59">
        <v>1.7</v>
      </c>
      <c r="P17" s="57"/>
    </row>
    <row r="18" spans="3:16" s="4" customFormat="1" ht="9.75" customHeight="1">
      <c r="C18" s="57"/>
      <c r="D18" s="58" t="s">
        <v>105</v>
      </c>
      <c r="E18" s="59">
        <v>-1.9</v>
      </c>
      <c r="F18" s="59">
        <v>1.4</v>
      </c>
      <c r="G18" s="59">
        <v>0.2</v>
      </c>
      <c r="H18" s="59"/>
      <c r="I18" s="123" t="s">
        <v>42</v>
      </c>
      <c r="J18" s="59">
        <v>1.6</v>
      </c>
      <c r="K18" s="59">
        <v>0.3</v>
      </c>
      <c r="L18" s="116"/>
      <c r="M18" s="59" t="s">
        <v>42</v>
      </c>
      <c r="N18" s="59">
        <v>1.2</v>
      </c>
      <c r="O18" s="59">
        <v>0.1</v>
      </c>
      <c r="P18" s="57"/>
    </row>
    <row r="19" spans="3:16" s="4" customFormat="1" ht="9.75" customHeight="1">
      <c r="C19" s="57"/>
      <c r="D19" s="58" t="s">
        <v>86</v>
      </c>
      <c r="E19" s="59">
        <v>8.6</v>
      </c>
      <c r="F19" s="59">
        <v>2</v>
      </c>
      <c r="G19" s="59">
        <v>-0.8</v>
      </c>
      <c r="H19" s="59"/>
      <c r="I19" s="123">
        <v>7.5</v>
      </c>
      <c r="J19" s="59">
        <v>1.5</v>
      </c>
      <c r="K19" s="59">
        <v>-2.2</v>
      </c>
      <c r="L19" s="116"/>
      <c r="M19" s="59">
        <v>10.3</v>
      </c>
      <c r="N19" s="59">
        <v>2.7</v>
      </c>
      <c r="O19" s="59">
        <v>1</v>
      </c>
      <c r="P19" s="57"/>
    </row>
    <row r="20" spans="3:16" s="4" customFormat="1" ht="9.75" customHeight="1">
      <c r="C20" s="57"/>
      <c r="D20" s="58" t="s">
        <v>99</v>
      </c>
      <c r="E20" s="201">
        <v>2.9</v>
      </c>
      <c r="F20" s="59">
        <v>1</v>
      </c>
      <c r="G20" s="59">
        <v>1.2</v>
      </c>
      <c r="H20" s="59"/>
      <c r="I20" s="211">
        <v>3.6</v>
      </c>
      <c r="J20" s="59">
        <v>0.5</v>
      </c>
      <c r="K20" s="59">
        <v>0.7</v>
      </c>
      <c r="L20" s="116"/>
      <c r="M20" s="201">
        <v>1.8</v>
      </c>
      <c r="N20" s="59">
        <v>1.8</v>
      </c>
      <c r="O20" s="59">
        <v>2.1</v>
      </c>
      <c r="P20" s="57"/>
    </row>
    <row r="21" spans="3:16" s="4" customFormat="1" ht="9.75" customHeight="1">
      <c r="C21" s="57"/>
      <c r="D21" s="58" t="s">
        <v>97</v>
      </c>
      <c r="E21" s="59">
        <v>4.5</v>
      </c>
      <c r="F21" s="59">
        <v>3.1</v>
      </c>
      <c r="G21" s="59">
        <v>-0.5</v>
      </c>
      <c r="H21" s="59"/>
      <c r="I21" s="123">
        <v>4</v>
      </c>
      <c r="J21" s="59">
        <v>1.9</v>
      </c>
      <c r="K21" s="59">
        <v>-2.2</v>
      </c>
      <c r="L21" s="116"/>
      <c r="M21" s="59">
        <v>5.4</v>
      </c>
      <c r="N21" s="59">
        <v>5.1</v>
      </c>
      <c r="O21" s="59">
        <v>2</v>
      </c>
      <c r="P21" s="57"/>
    </row>
    <row r="22" spans="3:16" s="4" customFormat="1" ht="9.75" customHeight="1">
      <c r="C22" s="57"/>
      <c r="D22" s="58" t="s">
        <v>96</v>
      </c>
      <c r="E22" s="59">
        <v>1.5</v>
      </c>
      <c r="F22" s="59">
        <v>0.1</v>
      </c>
      <c r="G22" s="59">
        <v>0.5</v>
      </c>
      <c r="H22" s="59"/>
      <c r="I22" s="123">
        <v>1.1</v>
      </c>
      <c r="J22" s="59">
        <v>-0.7</v>
      </c>
      <c r="K22" s="59">
        <v>0.3</v>
      </c>
      <c r="L22" s="116"/>
      <c r="M22" s="59">
        <v>2</v>
      </c>
      <c r="N22" s="59">
        <v>1.2</v>
      </c>
      <c r="O22" s="59">
        <v>0.8</v>
      </c>
      <c r="P22" s="57"/>
    </row>
    <row r="23" spans="3:16" s="4" customFormat="1" ht="9.75" customHeight="1">
      <c r="C23" s="57"/>
      <c r="D23" s="58" t="s">
        <v>98</v>
      </c>
      <c r="E23" s="59">
        <v>1</v>
      </c>
      <c r="F23" s="59">
        <v>1.5</v>
      </c>
      <c r="G23" s="59">
        <v>0.3</v>
      </c>
      <c r="H23" s="59"/>
      <c r="I23" s="123">
        <v>0.4</v>
      </c>
      <c r="J23" s="59">
        <v>1.2</v>
      </c>
      <c r="K23" s="59">
        <v>-0.4</v>
      </c>
      <c r="L23" s="116"/>
      <c r="M23" s="59">
        <v>2</v>
      </c>
      <c r="N23" s="59">
        <v>2</v>
      </c>
      <c r="O23" s="59">
        <v>1.4</v>
      </c>
      <c r="P23" s="57"/>
    </row>
    <row r="24" spans="3:16" s="4" customFormat="1" ht="9.75" customHeight="1">
      <c r="C24" s="57"/>
      <c r="D24" s="58" t="s">
        <v>100</v>
      </c>
      <c r="E24" s="59">
        <v>1.6</v>
      </c>
      <c r="F24" s="59">
        <v>3.8</v>
      </c>
      <c r="G24" s="59">
        <v>2.6</v>
      </c>
      <c r="H24" s="59"/>
      <c r="I24" s="123" t="s">
        <v>42</v>
      </c>
      <c r="J24" s="59">
        <v>2.8</v>
      </c>
      <c r="K24" s="59">
        <v>2.6</v>
      </c>
      <c r="L24" s="116"/>
      <c r="M24" s="59" t="s">
        <v>42</v>
      </c>
      <c r="N24" s="59">
        <v>5.1</v>
      </c>
      <c r="O24" s="59">
        <v>2.6</v>
      </c>
      <c r="P24" s="57"/>
    </row>
    <row r="25" spans="3:16" s="4" customFormat="1" ht="9.75" customHeight="1">
      <c r="C25" s="57"/>
      <c r="D25" s="58" t="s">
        <v>93</v>
      </c>
      <c r="E25" s="59">
        <v>-0.3</v>
      </c>
      <c r="F25" s="59">
        <v>1</v>
      </c>
      <c r="G25" s="59">
        <v>0.8</v>
      </c>
      <c r="H25" s="59"/>
      <c r="I25" s="123" t="s">
        <v>42</v>
      </c>
      <c r="J25" s="59">
        <v>1.6</v>
      </c>
      <c r="K25" s="59">
        <v>0.1</v>
      </c>
      <c r="L25" s="116"/>
      <c r="M25" s="59" t="s">
        <v>42</v>
      </c>
      <c r="N25" s="59">
        <v>0.5</v>
      </c>
      <c r="O25" s="59">
        <v>1.6</v>
      </c>
      <c r="P25" s="57"/>
    </row>
    <row r="26" spans="3:16" s="4" customFormat="1" ht="9.75" customHeight="1">
      <c r="C26" s="57"/>
      <c r="D26" s="58" t="s">
        <v>92</v>
      </c>
      <c r="E26" s="59">
        <v>-0.8</v>
      </c>
      <c r="F26" s="59">
        <v>2.2</v>
      </c>
      <c r="G26" s="59">
        <v>-0.5</v>
      </c>
      <c r="H26" s="59"/>
      <c r="I26" s="123" t="s">
        <v>42</v>
      </c>
      <c r="J26" s="59">
        <v>2.5</v>
      </c>
      <c r="K26" s="59">
        <v>-0.7</v>
      </c>
      <c r="L26" s="116"/>
      <c r="M26" s="59" t="s">
        <v>42</v>
      </c>
      <c r="N26" s="59">
        <v>1.9</v>
      </c>
      <c r="O26" s="59">
        <v>-0.2</v>
      </c>
      <c r="P26" s="57"/>
    </row>
    <row r="27" spans="3:16" s="4" customFormat="1" ht="9.75" customHeight="1">
      <c r="C27" s="57"/>
      <c r="D27" s="58" t="s">
        <v>84</v>
      </c>
      <c r="E27" s="59">
        <v>4.5</v>
      </c>
      <c r="F27" s="59">
        <v>1.8</v>
      </c>
      <c r="G27" s="59">
        <v>4.7</v>
      </c>
      <c r="H27" s="59"/>
      <c r="I27" s="123">
        <v>3</v>
      </c>
      <c r="J27" s="59">
        <v>-2.7</v>
      </c>
      <c r="K27" s="59">
        <v>6.6</v>
      </c>
      <c r="L27" s="116"/>
      <c r="M27" s="59">
        <v>7.1</v>
      </c>
      <c r="N27" s="59">
        <v>9.2</v>
      </c>
      <c r="O27" s="59">
        <v>2.2</v>
      </c>
      <c r="P27" s="57"/>
    </row>
    <row r="28" spans="3:16" s="4" customFormat="1" ht="9.75" customHeight="1">
      <c r="C28" s="57"/>
      <c r="D28" s="58" t="s">
        <v>107</v>
      </c>
      <c r="E28" s="59">
        <v>1.8</v>
      </c>
      <c r="F28" s="59">
        <v>1.3</v>
      </c>
      <c r="G28" s="59">
        <v>-1.2</v>
      </c>
      <c r="H28" s="59"/>
      <c r="I28" s="123">
        <v>0.8</v>
      </c>
      <c r="J28" s="59">
        <v>0.6</v>
      </c>
      <c r="K28" s="59">
        <v>-1.5</v>
      </c>
      <c r="L28" s="116"/>
      <c r="M28" s="59">
        <v>2.9</v>
      </c>
      <c r="N28" s="59">
        <v>2.1</v>
      </c>
      <c r="O28" s="59">
        <v>-0.8</v>
      </c>
      <c r="P28" s="57"/>
    </row>
    <row r="29" spans="3:16" s="4" customFormat="1" ht="9.75" customHeight="1">
      <c r="C29" s="57"/>
      <c r="D29" s="58" t="s">
        <v>103</v>
      </c>
      <c r="E29" s="59" t="s">
        <v>42</v>
      </c>
      <c r="F29" s="59">
        <v>1</v>
      </c>
      <c r="G29" s="59">
        <v>2.5</v>
      </c>
      <c r="H29" s="59"/>
      <c r="I29" s="123" t="s">
        <v>42</v>
      </c>
      <c r="J29" s="59">
        <v>1</v>
      </c>
      <c r="K29" s="59">
        <v>0.6</v>
      </c>
      <c r="L29" s="116"/>
      <c r="M29" s="59" t="s">
        <v>42</v>
      </c>
      <c r="N29" s="59">
        <v>1</v>
      </c>
      <c r="O29" s="59">
        <v>6.6</v>
      </c>
      <c r="P29" s="57"/>
    </row>
    <row r="30" spans="3:16" s="4" customFormat="1" ht="9.75" customHeight="1">
      <c r="C30" s="57"/>
      <c r="D30" s="58" t="s">
        <v>87</v>
      </c>
      <c r="E30" s="59">
        <v>2.6</v>
      </c>
      <c r="F30" s="59">
        <v>-0.5</v>
      </c>
      <c r="G30" s="59">
        <v>1.5</v>
      </c>
      <c r="H30" s="59"/>
      <c r="I30" s="123">
        <v>1.8</v>
      </c>
      <c r="J30" s="59">
        <v>-1.2</v>
      </c>
      <c r="K30" s="59">
        <v>0.9</v>
      </c>
      <c r="L30" s="116"/>
      <c r="M30" s="59">
        <v>3.7</v>
      </c>
      <c r="N30" s="59">
        <v>0.4</v>
      </c>
      <c r="O30" s="59">
        <v>2.2</v>
      </c>
      <c r="P30" s="57"/>
    </row>
    <row r="31" spans="3:16" s="4" customFormat="1" ht="9.75" customHeight="1">
      <c r="C31" s="57"/>
      <c r="D31" s="58" t="s">
        <v>88</v>
      </c>
      <c r="E31" s="59">
        <v>1</v>
      </c>
      <c r="F31" s="59">
        <v>0.3</v>
      </c>
      <c r="G31" s="59">
        <v>1.9</v>
      </c>
      <c r="H31" s="59"/>
      <c r="I31" s="123">
        <v>0.8</v>
      </c>
      <c r="J31" s="59">
        <v>0.6</v>
      </c>
      <c r="K31" s="59">
        <v>0.9</v>
      </c>
      <c r="L31" s="116"/>
      <c r="M31" s="59">
        <v>1.3</v>
      </c>
      <c r="N31" s="59">
        <v>0</v>
      </c>
      <c r="O31" s="59">
        <v>3</v>
      </c>
      <c r="P31" s="57"/>
    </row>
    <row r="32" spans="3:16" s="4" customFormat="1" ht="9.75" customHeight="1">
      <c r="C32" s="57"/>
      <c r="D32" s="58" t="s">
        <v>108</v>
      </c>
      <c r="E32" s="59">
        <v>1.3</v>
      </c>
      <c r="F32" s="59">
        <v>-1.2</v>
      </c>
      <c r="G32" s="201">
        <v>4</v>
      </c>
      <c r="H32" s="201"/>
      <c r="I32" s="123">
        <v>0.9</v>
      </c>
      <c r="J32" s="59">
        <v>-1.3</v>
      </c>
      <c r="K32" s="201">
        <v>4.1</v>
      </c>
      <c r="L32" s="116"/>
      <c r="M32" s="59">
        <v>1.9</v>
      </c>
      <c r="N32" s="59">
        <v>-1.1</v>
      </c>
      <c r="O32" s="201">
        <v>3.9</v>
      </c>
      <c r="P32" s="57"/>
    </row>
    <row r="33" spans="3:16" s="4" customFormat="1" ht="9.75" customHeight="1">
      <c r="C33" s="57"/>
      <c r="D33" s="58" t="s">
        <v>104</v>
      </c>
      <c r="E33" s="59">
        <v>2.8</v>
      </c>
      <c r="F33" s="59">
        <v>-0.6</v>
      </c>
      <c r="G33" s="59">
        <v>0.4</v>
      </c>
      <c r="H33" s="59"/>
      <c r="I33" s="123">
        <v>2.3</v>
      </c>
      <c r="J33" s="59">
        <v>-1.3</v>
      </c>
      <c r="K33" s="59">
        <v>0.2</v>
      </c>
      <c r="L33" s="116"/>
      <c r="M33" s="59">
        <v>3.5</v>
      </c>
      <c r="N33" s="59">
        <v>0.2</v>
      </c>
      <c r="O33" s="59">
        <v>0.7</v>
      </c>
      <c r="P33" s="57"/>
    </row>
    <row r="34" spans="3:16" s="4" customFormat="1" ht="9.75" customHeight="1">
      <c r="C34" s="57"/>
      <c r="D34" s="58" t="s">
        <v>109</v>
      </c>
      <c r="E34" s="59" t="s">
        <v>42</v>
      </c>
      <c r="F34" s="59">
        <v>0</v>
      </c>
      <c r="G34" s="201">
        <v>0.3</v>
      </c>
      <c r="H34" s="201"/>
      <c r="I34" s="123" t="s">
        <v>42</v>
      </c>
      <c r="J34" s="59">
        <v>1</v>
      </c>
      <c r="K34" s="201">
        <v>0.9</v>
      </c>
      <c r="L34" s="116"/>
      <c r="M34" s="59" t="s">
        <v>42</v>
      </c>
      <c r="N34" s="59">
        <v>-1.3</v>
      </c>
      <c r="O34" s="201">
        <v>-0.5</v>
      </c>
      <c r="P34" s="57"/>
    </row>
    <row r="35" spans="3:16" s="4" customFormat="1" ht="9.75" customHeight="1">
      <c r="C35" s="57"/>
      <c r="D35" s="58" t="s">
        <v>101</v>
      </c>
      <c r="E35" s="59">
        <v>-0.2</v>
      </c>
      <c r="F35" s="59">
        <v>-0.4</v>
      </c>
      <c r="G35" s="59">
        <v>2.9</v>
      </c>
      <c r="H35" s="59"/>
      <c r="I35" s="123" t="s">
        <v>42</v>
      </c>
      <c r="J35" s="59">
        <v>0.1</v>
      </c>
      <c r="K35" s="59">
        <v>2.4</v>
      </c>
      <c r="L35" s="116"/>
      <c r="M35" s="59" t="s">
        <v>42</v>
      </c>
      <c r="N35" s="59">
        <v>-1</v>
      </c>
      <c r="O35" s="59">
        <v>3.5</v>
      </c>
      <c r="P35" s="57"/>
    </row>
    <row r="36" spans="3:16" s="4" customFormat="1" ht="9.75" customHeight="1">
      <c r="C36" s="57"/>
      <c r="D36" s="58" t="s">
        <v>106</v>
      </c>
      <c r="E36" s="59">
        <v>-0.5</v>
      </c>
      <c r="F36" s="59">
        <v>1.1</v>
      </c>
      <c r="G36" s="201">
        <v>2.8</v>
      </c>
      <c r="H36" s="59"/>
      <c r="I36" s="123" t="s">
        <v>42</v>
      </c>
      <c r="J36" s="59">
        <v>1.1</v>
      </c>
      <c r="K36" s="201">
        <v>2.7</v>
      </c>
      <c r="L36" s="116"/>
      <c r="M36" s="59" t="s">
        <v>42</v>
      </c>
      <c r="N36" s="59">
        <v>1.1</v>
      </c>
      <c r="O36" s="201">
        <v>2.8</v>
      </c>
      <c r="P36" s="57"/>
    </row>
    <row r="37" spans="3:16" s="4" customFormat="1" ht="9.75" customHeight="1">
      <c r="C37" s="57"/>
      <c r="D37" s="58" t="s">
        <v>91</v>
      </c>
      <c r="E37" s="59">
        <v>2</v>
      </c>
      <c r="F37" s="59">
        <v>0.1</v>
      </c>
      <c r="G37" s="59">
        <v>1.6</v>
      </c>
      <c r="H37" s="59"/>
      <c r="I37" s="123">
        <v>2.4</v>
      </c>
      <c r="J37" s="59">
        <v>0.3</v>
      </c>
      <c r="K37" s="59">
        <v>2</v>
      </c>
      <c r="L37" s="116"/>
      <c r="M37" s="59">
        <v>1.5</v>
      </c>
      <c r="N37" s="59">
        <v>-0.1</v>
      </c>
      <c r="O37" s="59">
        <v>1.2</v>
      </c>
      <c r="P37" s="57"/>
    </row>
    <row r="38" spans="3:16" s="4" customFormat="1" ht="9.75" customHeight="1">
      <c r="C38" s="57"/>
      <c r="D38" s="58" t="s">
        <v>89</v>
      </c>
      <c r="E38" s="59">
        <v>1.7</v>
      </c>
      <c r="F38" s="59">
        <v>-0.6</v>
      </c>
      <c r="G38" s="59">
        <v>0.9</v>
      </c>
      <c r="H38" s="59"/>
      <c r="I38" s="123">
        <v>2</v>
      </c>
      <c r="J38" s="59">
        <v>-0.6</v>
      </c>
      <c r="K38" s="59">
        <v>1.1</v>
      </c>
      <c r="L38" s="116"/>
      <c r="M38" s="59">
        <v>1.4</v>
      </c>
      <c r="N38" s="59">
        <v>-0.5</v>
      </c>
      <c r="O38" s="59">
        <v>0.7</v>
      </c>
      <c r="P38" s="57"/>
    </row>
    <row r="39" spans="3:16" s="4" customFormat="1" ht="9.75" customHeight="1">
      <c r="C39" s="61"/>
      <c r="D39" s="78" t="s">
        <v>94</v>
      </c>
      <c r="E39" s="62">
        <v>0.9</v>
      </c>
      <c r="F39" s="62">
        <v>1</v>
      </c>
      <c r="G39" s="62">
        <v>0.1</v>
      </c>
      <c r="H39" s="62"/>
      <c r="I39" s="124">
        <v>1</v>
      </c>
      <c r="J39" s="62">
        <v>1.1</v>
      </c>
      <c r="K39" s="62">
        <v>-0.2</v>
      </c>
      <c r="L39" s="117"/>
      <c r="M39" s="62">
        <v>0.8</v>
      </c>
      <c r="N39" s="62">
        <v>0.9</v>
      </c>
      <c r="O39" s="62">
        <v>0.4</v>
      </c>
      <c r="P39" s="61"/>
    </row>
    <row r="40" spans="3:16" s="4" customFormat="1" ht="9.75" customHeight="1">
      <c r="C40" s="74"/>
      <c r="D40" s="75" t="s">
        <v>115</v>
      </c>
      <c r="E40" s="76">
        <v>-3</v>
      </c>
      <c r="F40" s="76">
        <v>0.6</v>
      </c>
      <c r="G40" s="204">
        <v>1.1</v>
      </c>
      <c r="H40" s="204"/>
      <c r="I40" s="122" t="s">
        <v>42</v>
      </c>
      <c r="J40" s="76">
        <v>0.9</v>
      </c>
      <c r="K40" s="204">
        <v>0.6</v>
      </c>
      <c r="L40" s="115"/>
      <c r="M40" s="76" t="s">
        <v>42</v>
      </c>
      <c r="N40" s="76">
        <v>0.2</v>
      </c>
      <c r="O40" s="204">
        <v>1.7</v>
      </c>
      <c r="P40" s="74"/>
    </row>
    <row r="41" spans="3:16" s="4" customFormat="1" ht="9.75" customHeight="1">
      <c r="C41" s="61"/>
      <c r="D41" s="78" t="s">
        <v>114</v>
      </c>
      <c r="E41" s="62">
        <v>2.8</v>
      </c>
      <c r="F41" s="202">
        <v>-1</v>
      </c>
      <c r="G41" s="202">
        <v>1.8</v>
      </c>
      <c r="H41" s="62"/>
      <c r="I41" s="124" t="s">
        <v>42</v>
      </c>
      <c r="J41" s="62" t="s">
        <v>42</v>
      </c>
      <c r="K41" s="202">
        <v>1.1</v>
      </c>
      <c r="L41" s="117"/>
      <c r="M41" s="62" t="s">
        <v>42</v>
      </c>
      <c r="N41" s="62" t="s">
        <v>42</v>
      </c>
      <c r="O41" s="202">
        <v>3.7</v>
      </c>
      <c r="P41" s="61"/>
    </row>
    <row r="42" spans="3:16" s="4" customFormat="1" ht="9.75" customHeight="1">
      <c r="C42" s="54"/>
      <c r="D42" s="55" t="s">
        <v>112</v>
      </c>
      <c r="E42" s="5">
        <v>2.7</v>
      </c>
      <c r="F42" s="5">
        <v>-1</v>
      </c>
      <c r="G42" s="5">
        <v>3.1</v>
      </c>
      <c r="H42" s="199"/>
      <c r="I42" s="196" t="s">
        <v>42</v>
      </c>
      <c r="J42" s="5">
        <v>-1.3</v>
      </c>
      <c r="K42" s="5">
        <v>3.1</v>
      </c>
      <c r="L42" s="195"/>
      <c r="M42" s="5" t="s">
        <v>42</v>
      </c>
      <c r="N42" s="5">
        <v>-0.7</v>
      </c>
      <c r="O42" s="5">
        <v>3.1</v>
      </c>
      <c r="P42" s="54"/>
    </row>
    <row r="43" spans="3:16" s="4" customFormat="1" ht="9.75" customHeight="1">
      <c r="C43" s="74"/>
      <c r="D43" s="75" t="s">
        <v>116</v>
      </c>
      <c r="E43" s="76">
        <v>-1.2</v>
      </c>
      <c r="F43" s="76">
        <v>-0.3</v>
      </c>
      <c r="G43" s="204">
        <v>-0.4</v>
      </c>
      <c r="H43" s="205"/>
      <c r="I43" s="122" t="s">
        <v>42</v>
      </c>
      <c r="J43" s="76" t="s">
        <v>42</v>
      </c>
      <c r="K43" s="76" t="s">
        <v>42</v>
      </c>
      <c r="L43" s="212"/>
      <c r="M43" s="76" t="s">
        <v>42</v>
      </c>
      <c r="N43" s="76" t="s">
        <v>42</v>
      </c>
      <c r="O43" s="76" t="s">
        <v>42</v>
      </c>
      <c r="P43" s="74"/>
    </row>
    <row r="44" spans="3:16" s="4" customFormat="1" ht="9.75" customHeight="1">
      <c r="C44" s="49"/>
      <c r="D44" s="81" t="s">
        <v>117</v>
      </c>
      <c r="E44" s="62">
        <v>1.4</v>
      </c>
      <c r="F44" s="62">
        <v>0.9</v>
      </c>
      <c r="G44" s="202">
        <v>-0.5</v>
      </c>
      <c r="H44" s="203"/>
      <c r="I44" s="124" t="s">
        <v>42</v>
      </c>
      <c r="J44" s="62" t="s">
        <v>42</v>
      </c>
      <c r="K44" s="62" t="s">
        <v>42</v>
      </c>
      <c r="L44" s="213"/>
      <c r="M44" s="62" t="s">
        <v>42</v>
      </c>
      <c r="N44" s="62" t="s">
        <v>42</v>
      </c>
      <c r="O44" s="62" t="s">
        <v>42</v>
      </c>
      <c r="P44" s="49"/>
    </row>
    <row r="45" spans="3:16" ht="9.75" customHeight="1">
      <c r="C45" s="4"/>
      <c r="D45" s="4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4"/>
    </row>
    <row r="46" spans="4:20" ht="9.75" customHeight="1">
      <c r="D46" s="6" t="s">
        <v>79</v>
      </c>
      <c r="R46" s="6" t="s">
        <v>192</v>
      </c>
      <c r="T46" s="6" t="s">
        <v>79</v>
      </c>
    </row>
    <row r="47" ht="9.75" customHeight="1"/>
    <row r="48" ht="9.75" customHeight="1"/>
    <row r="49" spans="5:15" ht="9.75" customHeight="1">
      <c r="E49" s="167"/>
      <c r="F49" s="240" t="s">
        <v>306</v>
      </c>
      <c r="G49" s="240"/>
      <c r="H49" s="241"/>
      <c r="I49" s="167"/>
      <c r="J49" s="167" t="s">
        <v>167</v>
      </c>
      <c r="K49" s="167"/>
      <c r="L49" s="168"/>
      <c r="M49" s="236" t="s">
        <v>168</v>
      </c>
      <c r="N49" s="237"/>
      <c r="O49" s="238"/>
    </row>
    <row r="50" ht="9.75" customHeight="1"/>
    <row r="51" spans="5:15" ht="9.75" customHeight="1">
      <c r="E51" s="167"/>
      <c r="F51" s="240" t="s">
        <v>305</v>
      </c>
      <c r="G51" s="240"/>
      <c r="H51" s="241"/>
      <c r="I51" s="167"/>
      <c r="J51" s="167" t="s">
        <v>169</v>
      </c>
      <c r="K51" s="167"/>
      <c r="L51" s="168"/>
      <c r="M51" s="236" t="s">
        <v>170</v>
      </c>
      <c r="N51" s="237"/>
      <c r="O51" s="238"/>
    </row>
    <row r="52" ht="9.75" customHeight="1"/>
    <row r="53" ht="9.75" customHeight="1"/>
    <row r="54" ht="9.75" customHeight="1"/>
    <row r="55" ht="9.75" customHeight="1"/>
  </sheetData>
  <mergeCells count="7">
    <mergeCell ref="M51:O51"/>
    <mergeCell ref="F49:H49"/>
    <mergeCell ref="F51:H51"/>
    <mergeCell ref="I9:L9"/>
    <mergeCell ref="M9:P9"/>
    <mergeCell ref="E9:H9"/>
    <mergeCell ref="M49:O4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3"/>
  <dimension ref="A1:P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21" customWidth="1"/>
    <col min="3" max="3" width="1.7109375" style="21" customWidth="1"/>
    <col min="4" max="4" width="13.7109375" style="21" customWidth="1"/>
    <col min="5" max="5" width="8.8515625" style="21" customWidth="1"/>
    <col min="6" max="7" width="9.57421875" style="21" customWidth="1"/>
    <col min="8" max="8" width="1.7109375" style="21" customWidth="1"/>
    <col min="9" max="9" width="8.8515625" style="21" customWidth="1"/>
    <col min="10" max="11" width="9.57421875" style="21" customWidth="1"/>
    <col min="12" max="12" width="1.7109375" style="21" customWidth="1"/>
    <col min="13" max="16384" width="9.140625" style="21" customWidth="1"/>
  </cols>
  <sheetData>
    <row r="1" spans="2:16" ht="11.25">
      <c r="B1" s="21">
        <f>SUM(C1:L1)</f>
        <v>393</v>
      </c>
      <c r="C1" s="6">
        <f>column_width(C1)</f>
        <v>9</v>
      </c>
      <c r="D1" s="6">
        <f aca="true" t="shared" si="0" ref="D1:L1">column_width(D1)</f>
        <v>72</v>
      </c>
      <c r="E1" s="6">
        <f t="shared" si="0"/>
        <v>46.5</v>
      </c>
      <c r="F1" s="6">
        <f t="shared" si="0"/>
        <v>50.25</v>
      </c>
      <c r="G1" s="6">
        <f t="shared" si="0"/>
        <v>50.25</v>
      </c>
      <c r="H1" s="6">
        <f t="shared" si="0"/>
        <v>9</v>
      </c>
      <c r="I1" s="6">
        <f t="shared" si="0"/>
        <v>46.5</v>
      </c>
      <c r="J1" s="6">
        <f t="shared" si="0"/>
        <v>50.25</v>
      </c>
      <c r="K1" s="6">
        <f t="shared" si="0"/>
        <v>50.25</v>
      </c>
      <c r="L1" s="6">
        <f t="shared" si="0"/>
        <v>9</v>
      </c>
      <c r="N1" s="21" t="s">
        <v>149</v>
      </c>
      <c r="P1" s="21" t="s">
        <v>150</v>
      </c>
    </row>
    <row r="2" spans="2:16" s="1" customFormat="1" ht="11.25">
      <c r="B2" s="164">
        <v>393</v>
      </c>
      <c r="D2" s="1" t="s">
        <v>270</v>
      </c>
      <c r="N2" s="1" t="s">
        <v>271</v>
      </c>
      <c r="P2" s="1" t="s">
        <v>272</v>
      </c>
    </row>
    <row r="3" spans="4:16" s="1" customFormat="1" ht="11.25">
      <c r="D3" s="1" t="s">
        <v>37</v>
      </c>
      <c r="N3" s="146" t="s">
        <v>143</v>
      </c>
      <c r="P3" s="1" t="s">
        <v>146</v>
      </c>
    </row>
    <row r="4" spans="4:16" s="1" customFormat="1" ht="11.25">
      <c r="D4" s="2" t="s">
        <v>38</v>
      </c>
      <c r="N4" s="2" t="s">
        <v>144</v>
      </c>
      <c r="P4" s="2" t="s">
        <v>147</v>
      </c>
    </row>
    <row r="5" s="1" customFormat="1" ht="11.25"/>
    <row r="6" spans="4:16" s="1" customFormat="1" ht="11.25">
      <c r="D6" s="1" t="s">
        <v>288</v>
      </c>
      <c r="N6" s="1" t="s">
        <v>289</v>
      </c>
      <c r="P6" s="1" t="s">
        <v>290</v>
      </c>
    </row>
    <row r="7" spans="4:16" s="1" customFormat="1" ht="11.25">
      <c r="D7" s="1" t="s">
        <v>40</v>
      </c>
      <c r="N7" s="1" t="s">
        <v>195</v>
      </c>
      <c r="P7" s="1" t="s">
        <v>196</v>
      </c>
    </row>
    <row r="8" ht="9.75" customHeight="1"/>
    <row r="9" spans="3:12" s="19" customFormat="1" ht="11.25" customHeight="1">
      <c r="C9" s="82"/>
      <c r="D9" s="82"/>
      <c r="E9" s="240" t="s">
        <v>71</v>
      </c>
      <c r="F9" s="240"/>
      <c r="G9" s="240"/>
      <c r="H9" s="241"/>
      <c r="I9" s="245" t="s">
        <v>72</v>
      </c>
      <c r="J9" s="246"/>
      <c r="K9" s="246"/>
      <c r="L9" s="246"/>
    </row>
    <row r="10" spans="3:12" s="19" customFormat="1" ht="11.25" customHeight="1">
      <c r="C10" s="84"/>
      <c r="D10" s="84"/>
      <c r="E10" s="127">
        <v>1998</v>
      </c>
      <c r="F10" s="127">
        <v>2003</v>
      </c>
      <c r="G10" s="127">
        <v>2008</v>
      </c>
      <c r="H10" s="129"/>
      <c r="I10" s="127">
        <v>1998</v>
      </c>
      <c r="J10" s="127">
        <v>2003</v>
      </c>
      <c r="K10" s="127">
        <v>2008</v>
      </c>
      <c r="L10" s="85"/>
    </row>
    <row r="11" spans="3:12" s="19" customFormat="1" ht="9.75" customHeight="1">
      <c r="C11" s="63"/>
      <c r="D11" s="64" t="s">
        <v>57</v>
      </c>
      <c r="E11" s="65">
        <v>15.9</v>
      </c>
      <c r="F11" s="65">
        <v>16.5</v>
      </c>
      <c r="G11" s="65">
        <v>18.2</v>
      </c>
      <c r="H11" s="113"/>
      <c r="I11" s="65" t="s">
        <v>42</v>
      </c>
      <c r="J11" s="65">
        <v>3.498191999268433</v>
      </c>
      <c r="K11" s="65">
        <v>3.844899384355956</v>
      </c>
      <c r="L11" s="65"/>
    </row>
    <row r="12" spans="3:12" s="19" customFormat="1" ht="9.75" customHeight="1">
      <c r="C12" s="70"/>
      <c r="D12" s="71" t="s">
        <v>111</v>
      </c>
      <c r="E12" s="72">
        <v>15.1</v>
      </c>
      <c r="F12" s="72">
        <v>16.4</v>
      </c>
      <c r="G12" s="72">
        <v>19.5</v>
      </c>
      <c r="H12" s="114"/>
      <c r="I12" s="72" t="s">
        <v>42</v>
      </c>
      <c r="J12" s="72">
        <v>2.667666700017829</v>
      </c>
      <c r="K12" s="72">
        <v>3.4280977058142037</v>
      </c>
      <c r="L12" s="72"/>
    </row>
    <row r="13" spans="3:12" s="19" customFormat="1" ht="9.75" customHeight="1">
      <c r="C13" s="89"/>
      <c r="D13" s="75" t="s">
        <v>85</v>
      </c>
      <c r="E13" s="90">
        <v>16.5</v>
      </c>
      <c r="F13" s="90">
        <v>20.5</v>
      </c>
      <c r="G13" s="90">
        <v>22.6</v>
      </c>
      <c r="H13" s="130"/>
      <c r="I13" s="90">
        <v>2.9246285877258935</v>
      </c>
      <c r="J13" s="90">
        <v>3.748828491096532</v>
      </c>
      <c r="K13" s="90">
        <v>3.799005825592119</v>
      </c>
      <c r="L13" s="90"/>
    </row>
    <row r="14" spans="3:12" s="19" customFormat="1" ht="9.75" customHeight="1">
      <c r="C14" s="91"/>
      <c r="D14" s="58" t="s">
        <v>110</v>
      </c>
      <c r="E14" s="92" t="s">
        <v>42</v>
      </c>
      <c r="F14" s="92">
        <v>2.3</v>
      </c>
      <c r="G14" s="92">
        <v>2.3</v>
      </c>
      <c r="H14" s="131"/>
      <c r="I14" s="92" t="s">
        <v>42</v>
      </c>
      <c r="J14" s="92">
        <v>0.7475660639777468</v>
      </c>
      <c r="K14" s="92">
        <v>0.7647216353735828</v>
      </c>
      <c r="L14" s="92"/>
    </row>
    <row r="15" spans="3:12" s="19" customFormat="1" ht="9.75" customHeight="1">
      <c r="C15" s="91"/>
      <c r="D15" s="58" t="s">
        <v>102</v>
      </c>
      <c r="E15" s="92">
        <v>5.7</v>
      </c>
      <c r="F15" s="92">
        <v>5</v>
      </c>
      <c r="G15" s="92">
        <v>4.9</v>
      </c>
      <c r="H15" s="131"/>
      <c r="I15" s="92">
        <v>3.3823620678954884</v>
      </c>
      <c r="J15" s="92">
        <v>2.587489900922737</v>
      </c>
      <c r="K15" s="92">
        <v>1.7631184407796103</v>
      </c>
      <c r="L15" s="92"/>
    </row>
    <row r="16" spans="3:12" s="19" customFormat="1" ht="9.75" customHeight="1">
      <c r="C16" s="91"/>
      <c r="D16" s="58" t="s">
        <v>90</v>
      </c>
      <c r="E16" s="92">
        <v>22.3</v>
      </c>
      <c r="F16" s="92">
        <v>21.3</v>
      </c>
      <c r="G16" s="92">
        <v>24.6</v>
      </c>
      <c r="H16" s="131"/>
      <c r="I16" s="92">
        <v>7.264175594460412</v>
      </c>
      <c r="J16" s="92">
        <v>10.134960251432798</v>
      </c>
      <c r="K16" s="92">
        <v>9.48910224963207</v>
      </c>
      <c r="L16" s="92"/>
    </row>
    <row r="17" spans="3:12" s="19" customFormat="1" ht="9.75" customHeight="1">
      <c r="C17" s="91"/>
      <c r="D17" s="58" t="s">
        <v>95</v>
      </c>
      <c r="E17" s="92">
        <v>18.4</v>
      </c>
      <c r="F17" s="92">
        <v>21.7</v>
      </c>
      <c r="G17" s="92">
        <v>25.9</v>
      </c>
      <c r="H17" s="131"/>
      <c r="I17" s="92">
        <v>2.770922618461374</v>
      </c>
      <c r="J17" s="92">
        <v>2.5014961101137043</v>
      </c>
      <c r="K17" s="92">
        <v>3.6810983623844837</v>
      </c>
      <c r="L17" s="92"/>
    </row>
    <row r="18" spans="3:12" s="19" customFormat="1" ht="9.75" customHeight="1">
      <c r="C18" s="91"/>
      <c r="D18" s="58" t="s">
        <v>105</v>
      </c>
      <c r="E18" s="92">
        <v>8.6</v>
      </c>
      <c r="F18" s="92">
        <v>8.5</v>
      </c>
      <c r="G18" s="92">
        <v>7.2</v>
      </c>
      <c r="H18" s="131"/>
      <c r="I18" s="92">
        <v>8.263512403482832</v>
      </c>
      <c r="J18" s="92">
        <v>4.07401120353081</v>
      </c>
      <c r="K18" s="92">
        <v>3.2597105864432594</v>
      </c>
      <c r="L18" s="92"/>
    </row>
    <row r="19" spans="3:12" s="19" customFormat="1" ht="9.75" customHeight="1">
      <c r="C19" s="91"/>
      <c r="D19" s="58" t="s">
        <v>86</v>
      </c>
      <c r="E19" s="92">
        <v>16.5</v>
      </c>
      <c r="F19" s="92">
        <v>16.9</v>
      </c>
      <c r="G19" s="92" t="s">
        <v>42</v>
      </c>
      <c r="H19" s="131"/>
      <c r="I19" s="92">
        <v>0.8366800535475234</v>
      </c>
      <c r="J19" s="92">
        <v>1.8122002899520464</v>
      </c>
      <c r="K19" s="92">
        <v>2.6270702455739583</v>
      </c>
      <c r="L19" s="92"/>
    </row>
    <row r="20" spans="3:12" s="19" customFormat="1" ht="9.75" customHeight="1">
      <c r="C20" s="91"/>
      <c r="D20" s="58" t="s">
        <v>99</v>
      </c>
      <c r="E20" s="92">
        <v>5.6</v>
      </c>
      <c r="F20" s="92">
        <v>4.3</v>
      </c>
      <c r="G20" s="92">
        <v>5.6</v>
      </c>
      <c r="H20" s="131"/>
      <c r="I20" s="92">
        <v>4.828888833660561</v>
      </c>
      <c r="J20" s="92">
        <v>2.8880697989082256</v>
      </c>
      <c r="K20" s="92">
        <v>3.403956660964162</v>
      </c>
      <c r="L20" s="92"/>
    </row>
    <row r="21" spans="3:12" s="19" customFormat="1" ht="9.75" customHeight="1">
      <c r="C21" s="91"/>
      <c r="D21" s="58" t="s">
        <v>97</v>
      </c>
      <c r="E21" s="92">
        <v>7.8</v>
      </c>
      <c r="F21" s="92">
        <v>8.2</v>
      </c>
      <c r="G21" s="92">
        <v>12</v>
      </c>
      <c r="H21" s="131"/>
      <c r="I21" s="92">
        <v>1.5998031011567806</v>
      </c>
      <c r="J21" s="92">
        <v>1.7667086206796554</v>
      </c>
      <c r="K21" s="92">
        <v>2.5392938946370744</v>
      </c>
      <c r="L21" s="92"/>
    </row>
    <row r="22" spans="3:12" s="19" customFormat="1" ht="9.75" customHeight="1">
      <c r="C22" s="91"/>
      <c r="D22" s="58" t="s">
        <v>96</v>
      </c>
      <c r="E22" s="92">
        <v>17.3</v>
      </c>
      <c r="F22" s="92">
        <v>16.5</v>
      </c>
      <c r="G22" s="92">
        <v>16.9</v>
      </c>
      <c r="H22" s="131"/>
      <c r="I22" s="92">
        <v>3.4510657041918</v>
      </c>
      <c r="J22" s="92">
        <v>2.664649232216247</v>
      </c>
      <c r="K22" s="92">
        <v>3.17075618058182</v>
      </c>
      <c r="L22" s="92"/>
    </row>
    <row r="23" spans="3:12" s="19" customFormat="1" ht="9.75" customHeight="1">
      <c r="C23" s="91"/>
      <c r="D23" s="58" t="s">
        <v>98</v>
      </c>
      <c r="E23" s="92">
        <v>7.3</v>
      </c>
      <c r="F23" s="92">
        <v>8.5</v>
      </c>
      <c r="G23" s="92">
        <v>14.3</v>
      </c>
      <c r="H23" s="131"/>
      <c r="I23" s="92">
        <v>1.2816041420031143</v>
      </c>
      <c r="J23" s="92">
        <v>1.201869675798942</v>
      </c>
      <c r="K23" s="92">
        <v>1.9004729819224342</v>
      </c>
      <c r="L23" s="92"/>
    </row>
    <row r="24" spans="3:12" s="19" customFormat="1" ht="9.75" customHeight="1">
      <c r="C24" s="91"/>
      <c r="D24" s="58" t="s">
        <v>100</v>
      </c>
      <c r="E24" s="92" t="s">
        <v>42</v>
      </c>
      <c r="F24" s="92">
        <v>8.9</v>
      </c>
      <c r="G24" s="92">
        <v>7.8</v>
      </c>
      <c r="H24" s="131"/>
      <c r="I24" s="92" t="s">
        <v>42</v>
      </c>
      <c r="J24" s="92">
        <v>6.9397737694894515</v>
      </c>
      <c r="K24" s="92">
        <v>4.204753199268739</v>
      </c>
      <c r="L24" s="92"/>
    </row>
    <row r="25" spans="3:12" s="19" customFormat="1" ht="9.75" customHeight="1">
      <c r="C25" s="91"/>
      <c r="D25" s="58" t="s">
        <v>93</v>
      </c>
      <c r="E25" s="92">
        <v>12.8</v>
      </c>
      <c r="F25" s="92">
        <v>10.3</v>
      </c>
      <c r="G25" s="92">
        <v>6.3</v>
      </c>
      <c r="H25" s="131"/>
      <c r="I25" s="92">
        <v>4.969070074029003</v>
      </c>
      <c r="J25" s="92">
        <v>7.511456465431361</v>
      </c>
      <c r="K25" s="92">
        <v>5.967096487327701</v>
      </c>
      <c r="L25" s="92"/>
    </row>
    <row r="26" spans="3:12" s="19" customFormat="1" ht="9.75" customHeight="1">
      <c r="C26" s="91"/>
      <c r="D26" s="58" t="s">
        <v>92</v>
      </c>
      <c r="E26" s="92" t="s">
        <v>42</v>
      </c>
      <c r="F26" s="92">
        <v>9.6</v>
      </c>
      <c r="G26" s="92">
        <v>6.7</v>
      </c>
      <c r="H26" s="131"/>
      <c r="I26" s="92">
        <v>6.028488489840005</v>
      </c>
      <c r="J26" s="92">
        <v>7.442113125551707</v>
      </c>
      <c r="K26" s="92">
        <v>5.052631578947368</v>
      </c>
      <c r="L26" s="92"/>
    </row>
    <row r="27" spans="3:12" s="19" customFormat="1" ht="9.75" customHeight="1">
      <c r="C27" s="91"/>
      <c r="D27" s="58" t="s">
        <v>84</v>
      </c>
      <c r="E27" s="92">
        <v>9.1</v>
      </c>
      <c r="F27" s="92">
        <v>13.4</v>
      </c>
      <c r="G27" s="92">
        <v>18</v>
      </c>
      <c r="H27" s="131"/>
      <c r="I27" s="92">
        <v>1.2309495896834701</v>
      </c>
      <c r="J27" s="92">
        <v>1.0689470871191877</v>
      </c>
      <c r="K27" s="92">
        <v>2.075098814229249</v>
      </c>
      <c r="L27" s="92"/>
    </row>
    <row r="28" spans="3:12" s="19" customFormat="1" ht="9.75" customHeight="1">
      <c r="C28" s="91"/>
      <c r="D28" s="58" t="s">
        <v>107</v>
      </c>
      <c r="E28" s="92">
        <v>3.8</v>
      </c>
      <c r="F28" s="92">
        <v>4.4</v>
      </c>
      <c r="G28" s="92">
        <v>4.6</v>
      </c>
      <c r="H28" s="131"/>
      <c r="I28" s="92">
        <v>2.2908941079522043</v>
      </c>
      <c r="J28" s="92">
        <v>1.898572884811417</v>
      </c>
      <c r="K28" s="92">
        <v>1.5646749497344952</v>
      </c>
      <c r="L28" s="92"/>
    </row>
    <row r="29" spans="3:12" s="19" customFormat="1" ht="9.75" customHeight="1">
      <c r="C29" s="91"/>
      <c r="D29" s="58" t="s">
        <v>103</v>
      </c>
      <c r="E29" s="92" t="s">
        <v>42</v>
      </c>
      <c r="F29" s="92">
        <v>9.2</v>
      </c>
      <c r="G29" s="92">
        <v>11.5</v>
      </c>
      <c r="H29" s="131"/>
      <c r="I29" s="92" t="s">
        <v>42</v>
      </c>
      <c r="J29" s="92">
        <v>4.905913978494623</v>
      </c>
      <c r="K29" s="92">
        <v>5.0530255770430434</v>
      </c>
      <c r="L29" s="92"/>
    </row>
    <row r="30" spans="3:12" s="19" customFormat="1" ht="9.75" customHeight="1">
      <c r="C30" s="91"/>
      <c r="D30" s="58" t="s">
        <v>87</v>
      </c>
      <c r="E30" s="92">
        <v>38.9</v>
      </c>
      <c r="F30" s="92">
        <v>45</v>
      </c>
      <c r="G30" s="92">
        <v>47.3</v>
      </c>
      <c r="H30" s="131"/>
      <c r="I30" s="92">
        <v>5.861929208322074</v>
      </c>
      <c r="J30" s="92">
        <v>5.9443958992283354</v>
      </c>
      <c r="K30" s="92">
        <v>7.3283135684941865</v>
      </c>
      <c r="L30" s="92"/>
    </row>
    <row r="31" spans="3:12" s="19" customFormat="1" ht="9.75" customHeight="1">
      <c r="C31" s="91"/>
      <c r="D31" s="58" t="s">
        <v>88</v>
      </c>
      <c r="E31" s="92">
        <v>15.7</v>
      </c>
      <c r="F31" s="92">
        <v>18.7</v>
      </c>
      <c r="G31" s="92">
        <v>23.3</v>
      </c>
      <c r="H31" s="131"/>
      <c r="I31" s="92">
        <v>5.493050959629384</v>
      </c>
      <c r="J31" s="92">
        <v>3.5644674658905826</v>
      </c>
      <c r="K31" s="92">
        <v>4.386415315777892</v>
      </c>
      <c r="L31" s="92"/>
    </row>
    <row r="32" spans="3:12" s="19" customFormat="1" ht="9.75" customHeight="1">
      <c r="C32" s="91"/>
      <c r="D32" s="58" t="s">
        <v>108</v>
      </c>
      <c r="E32" s="92">
        <v>10.4</v>
      </c>
      <c r="F32" s="92">
        <v>10.5</v>
      </c>
      <c r="G32" s="92">
        <v>8.5</v>
      </c>
      <c r="H32" s="131"/>
      <c r="I32" s="92">
        <v>8.5914007888468</v>
      </c>
      <c r="J32" s="92">
        <v>7.39704762462656</v>
      </c>
      <c r="K32" s="92">
        <v>7.499462018506565</v>
      </c>
      <c r="L32" s="92"/>
    </row>
    <row r="33" spans="3:12" s="19" customFormat="1" ht="9.75" customHeight="1">
      <c r="C33" s="91"/>
      <c r="D33" s="58" t="s">
        <v>104</v>
      </c>
      <c r="E33" s="92">
        <v>11</v>
      </c>
      <c r="F33" s="92">
        <v>11.7</v>
      </c>
      <c r="G33" s="92">
        <v>11.9</v>
      </c>
      <c r="H33" s="131"/>
      <c r="I33" s="92">
        <v>5.974564953875865</v>
      </c>
      <c r="J33" s="92">
        <v>6.704183519940599</v>
      </c>
      <c r="K33" s="92">
        <v>6.525837854476893</v>
      </c>
      <c r="L33" s="92"/>
    </row>
    <row r="34" spans="3:12" s="19" customFormat="1" ht="9.75" customHeight="1">
      <c r="C34" s="91"/>
      <c r="D34" s="58" t="s">
        <v>386</v>
      </c>
      <c r="E34" s="92">
        <v>15.8</v>
      </c>
      <c r="F34" s="92">
        <v>11.5</v>
      </c>
      <c r="G34" s="92">
        <v>9.9</v>
      </c>
      <c r="H34" s="131"/>
      <c r="I34" s="92">
        <v>6.182696380135351</v>
      </c>
      <c r="J34" s="92">
        <v>4.072417510861559</v>
      </c>
      <c r="K34" s="92">
        <v>3.149715554322187</v>
      </c>
      <c r="L34" s="92"/>
    </row>
    <row r="35" spans="3:12" s="19" customFormat="1" ht="9.75" customHeight="1">
      <c r="C35" s="91"/>
      <c r="D35" s="58" t="s">
        <v>101</v>
      </c>
      <c r="E35" s="92" t="s">
        <v>42</v>
      </c>
      <c r="F35" s="92">
        <v>6.2</v>
      </c>
      <c r="G35" s="92">
        <v>9</v>
      </c>
      <c r="H35" s="131"/>
      <c r="I35" s="92">
        <v>2.7080800265281306</v>
      </c>
      <c r="J35" s="92">
        <v>1.8183846497099512</v>
      </c>
      <c r="K35" s="92">
        <v>3.674329886557574</v>
      </c>
      <c r="L35" s="92"/>
    </row>
    <row r="36" spans="3:12" s="19" customFormat="1" ht="9.75" customHeight="1">
      <c r="C36" s="91"/>
      <c r="D36" s="58" t="s">
        <v>106</v>
      </c>
      <c r="E36" s="92">
        <v>2.3</v>
      </c>
      <c r="F36" s="92">
        <v>2.4</v>
      </c>
      <c r="G36" s="92">
        <v>2.7</v>
      </c>
      <c r="H36" s="131"/>
      <c r="I36" s="92">
        <v>1.1129281366403196</v>
      </c>
      <c r="J36" s="92">
        <v>0.9134948096885814</v>
      </c>
      <c r="K36" s="92">
        <v>1.0560052594814482</v>
      </c>
      <c r="L36" s="92"/>
    </row>
    <row r="37" spans="3:12" s="19" customFormat="1" ht="9.75" customHeight="1">
      <c r="C37" s="91"/>
      <c r="D37" s="58" t="s">
        <v>91</v>
      </c>
      <c r="E37" s="92">
        <v>11.4</v>
      </c>
      <c r="F37" s="92">
        <v>13</v>
      </c>
      <c r="G37" s="92">
        <v>13.3</v>
      </c>
      <c r="H37" s="131"/>
      <c r="I37" s="92">
        <v>4.511657793280705</v>
      </c>
      <c r="J37" s="92">
        <v>3.7489065689173993</v>
      </c>
      <c r="K37" s="92">
        <v>4.393693942866174</v>
      </c>
      <c r="L37" s="92"/>
    </row>
    <row r="38" spans="3:12" s="19" customFormat="1" ht="9.75" customHeight="1">
      <c r="C38" s="91"/>
      <c r="D38" s="58" t="s">
        <v>89</v>
      </c>
      <c r="E38" s="92">
        <v>19.8</v>
      </c>
      <c r="F38" s="92">
        <v>22.9</v>
      </c>
      <c r="G38" s="92">
        <v>26.6</v>
      </c>
      <c r="H38" s="131"/>
      <c r="I38" s="92">
        <v>8.672292759573228</v>
      </c>
      <c r="J38" s="92">
        <v>9.359345558159841</v>
      </c>
      <c r="K38" s="92">
        <v>8.160243849335947</v>
      </c>
      <c r="L38" s="92"/>
    </row>
    <row r="39" spans="3:12" s="19" customFormat="1" ht="9.75" customHeight="1">
      <c r="C39" s="93"/>
      <c r="D39" s="78" t="s">
        <v>94</v>
      </c>
      <c r="E39" s="94">
        <v>24.5</v>
      </c>
      <c r="F39" s="94">
        <v>25.6</v>
      </c>
      <c r="G39" s="94">
        <v>25.3</v>
      </c>
      <c r="H39" s="132"/>
      <c r="I39" s="94">
        <v>4.457539148564922</v>
      </c>
      <c r="J39" s="94">
        <v>4.090704599498704</v>
      </c>
      <c r="K39" s="94">
        <v>3.800585072146411</v>
      </c>
      <c r="L39" s="94"/>
    </row>
    <row r="40" spans="3:12" s="19" customFormat="1" ht="9.75" customHeight="1">
      <c r="C40" s="89"/>
      <c r="D40" s="96" t="s">
        <v>115</v>
      </c>
      <c r="E40" s="90" t="s">
        <v>42</v>
      </c>
      <c r="F40" s="90">
        <v>8.5</v>
      </c>
      <c r="G40" s="90">
        <v>8.9</v>
      </c>
      <c r="H40" s="130"/>
      <c r="I40" s="90" t="s">
        <v>42</v>
      </c>
      <c r="J40" s="90">
        <v>3.0039011703511056</v>
      </c>
      <c r="K40" s="90">
        <v>3.0755120758177927</v>
      </c>
      <c r="L40" s="90"/>
    </row>
    <row r="41" spans="3:12" s="19" customFormat="1" ht="9.75" customHeight="1">
      <c r="C41" s="93"/>
      <c r="D41" s="97" t="s">
        <v>114</v>
      </c>
      <c r="E41" s="94" t="s">
        <v>42</v>
      </c>
      <c r="F41" s="94" t="s">
        <v>42</v>
      </c>
      <c r="G41" s="94">
        <v>9.6</v>
      </c>
      <c r="H41" s="132"/>
      <c r="I41" s="94" t="s">
        <v>42</v>
      </c>
      <c r="J41" s="94" t="s">
        <v>42</v>
      </c>
      <c r="K41" s="94">
        <v>2.877731201543199</v>
      </c>
      <c r="L41" s="94"/>
    </row>
    <row r="42" spans="3:12" s="19" customFormat="1" ht="9.75" customHeight="1">
      <c r="C42" s="89"/>
      <c r="D42" s="96" t="s">
        <v>118</v>
      </c>
      <c r="E42" s="90" t="s">
        <v>42</v>
      </c>
      <c r="F42" s="90">
        <v>22.1</v>
      </c>
      <c r="G42" s="90">
        <v>20.5</v>
      </c>
      <c r="H42" s="130"/>
      <c r="I42" s="90">
        <v>16.59751037344398</v>
      </c>
      <c r="J42" s="90">
        <v>11.80952380952381</v>
      </c>
      <c r="K42" s="90">
        <v>9.599096555618294</v>
      </c>
      <c r="L42" s="90"/>
    </row>
    <row r="43" spans="3:12" s="19" customFormat="1" ht="9.75" customHeight="1">
      <c r="C43" s="91"/>
      <c r="D43" s="98" t="s">
        <v>112</v>
      </c>
      <c r="E43" s="92" t="s">
        <v>42</v>
      </c>
      <c r="F43" s="92">
        <v>28.8</v>
      </c>
      <c r="G43" s="92">
        <v>28.2</v>
      </c>
      <c r="H43" s="131"/>
      <c r="I43" s="92">
        <v>8.150764553339892</v>
      </c>
      <c r="J43" s="92">
        <v>8.371230517903658</v>
      </c>
      <c r="K43" s="92">
        <v>8.485499462943073</v>
      </c>
      <c r="L43" s="92"/>
    </row>
    <row r="44" spans="3:12" s="19" customFormat="1" ht="9.75" customHeight="1">
      <c r="C44" s="93"/>
      <c r="D44" s="97" t="s">
        <v>113</v>
      </c>
      <c r="E44" s="94">
        <v>29.6</v>
      </c>
      <c r="F44" s="128">
        <v>32.7</v>
      </c>
      <c r="G44" s="128">
        <v>34.3</v>
      </c>
      <c r="H44" s="194"/>
      <c r="I44" s="128">
        <v>5.22045395251761</v>
      </c>
      <c r="J44" s="128">
        <v>6.005551349987384</v>
      </c>
      <c r="K44" s="128">
        <v>7.437097994702989</v>
      </c>
      <c r="L44" s="93"/>
    </row>
    <row r="45" ht="9.75" customHeight="1">
      <c r="M45" s="6"/>
    </row>
    <row r="46" spans="4:16" ht="9.75" customHeight="1">
      <c r="D46" s="21" t="s">
        <v>409</v>
      </c>
      <c r="N46" s="21" t="s">
        <v>410</v>
      </c>
      <c r="P46" s="21" t="s">
        <v>411</v>
      </c>
    </row>
    <row r="47" spans="4:16" ht="9.75" customHeight="1">
      <c r="D47" s="6" t="s">
        <v>142</v>
      </c>
      <c r="N47" s="6" t="s">
        <v>198</v>
      </c>
      <c r="P47" s="6" t="s">
        <v>197</v>
      </c>
    </row>
    <row r="48" ht="9.75" customHeight="1"/>
    <row r="49" spans="1:12" s="19" customFormat="1" ht="22.5" customHeight="1">
      <c r="A49" s="19" t="s">
        <v>149</v>
      </c>
      <c r="C49" s="82"/>
      <c r="D49" s="82"/>
      <c r="E49" s="247" t="s">
        <v>201</v>
      </c>
      <c r="F49" s="247"/>
      <c r="G49" s="247"/>
      <c r="H49" s="248"/>
      <c r="I49" s="249" t="s">
        <v>269</v>
      </c>
      <c r="J49" s="240"/>
      <c r="K49" s="240"/>
      <c r="L49" s="240"/>
    </row>
    <row r="50" ht="9.75" customHeight="1"/>
    <row r="51" spans="1:12" s="19" customFormat="1" ht="11.25" customHeight="1">
      <c r="A51" s="19" t="s">
        <v>150</v>
      </c>
      <c r="C51" s="82"/>
      <c r="D51" s="82"/>
      <c r="E51" s="240" t="s">
        <v>199</v>
      </c>
      <c r="F51" s="240"/>
      <c r="G51" s="240"/>
      <c r="H51" s="241"/>
      <c r="I51" s="246" t="s">
        <v>200</v>
      </c>
      <c r="J51" s="246"/>
      <c r="K51" s="246"/>
      <c r="L51" s="246"/>
    </row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</sheetData>
  <mergeCells count="6">
    <mergeCell ref="E9:H9"/>
    <mergeCell ref="I9:L9"/>
    <mergeCell ref="E51:H51"/>
    <mergeCell ref="I51:L51"/>
    <mergeCell ref="E49:H49"/>
    <mergeCell ref="I49:L4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32" customWidth="1"/>
    <col min="4" max="4" width="14.57421875" style="6" customWidth="1"/>
    <col min="5" max="16384" width="9.140625" style="6" customWidth="1"/>
  </cols>
  <sheetData>
    <row r="1" spans="3:19" s="102" customFormat="1" ht="11.25">
      <c r="C1" s="106"/>
      <c r="Q1" s="102" t="s">
        <v>149</v>
      </c>
      <c r="S1" s="102" t="s">
        <v>150</v>
      </c>
    </row>
    <row r="2" spans="3:19" s="2" customFormat="1" ht="11.25">
      <c r="C2" s="36"/>
      <c r="D2" s="2" t="s">
        <v>270</v>
      </c>
      <c r="Q2" s="2" t="s">
        <v>271</v>
      </c>
      <c r="S2" s="2" t="s">
        <v>272</v>
      </c>
    </row>
    <row r="3" spans="3:19" s="2" customFormat="1" ht="11.25">
      <c r="C3" s="36"/>
      <c r="D3" s="2" t="s">
        <v>37</v>
      </c>
      <c r="Q3" s="146" t="s">
        <v>143</v>
      </c>
      <c r="S3" s="2" t="s">
        <v>146</v>
      </c>
    </row>
    <row r="4" spans="3:19" s="2" customFormat="1" ht="11.25">
      <c r="C4" s="36"/>
      <c r="D4" s="2" t="s">
        <v>38</v>
      </c>
      <c r="Q4" s="2" t="s">
        <v>144</v>
      </c>
      <c r="S4" s="2" t="s">
        <v>147</v>
      </c>
    </row>
    <row r="5" s="2" customFormat="1" ht="11.25">
      <c r="C5" s="36"/>
    </row>
    <row r="6" spans="3:19" s="2" customFormat="1" ht="11.25">
      <c r="C6" s="36"/>
      <c r="D6" s="2" t="s">
        <v>406</v>
      </c>
      <c r="Q6" s="2" t="s">
        <v>407</v>
      </c>
      <c r="S6" s="2" t="s">
        <v>408</v>
      </c>
    </row>
    <row r="7" spans="3:19" s="2" customFormat="1" ht="11.25">
      <c r="C7" s="36"/>
      <c r="D7" s="2" t="s">
        <v>40</v>
      </c>
      <c r="Q7" s="2" t="s">
        <v>195</v>
      </c>
      <c r="S7" s="2" t="s">
        <v>196</v>
      </c>
    </row>
    <row r="8" ht="12"/>
    <row r="9" spans="5:6" ht="12">
      <c r="E9" s="10" t="s">
        <v>35</v>
      </c>
      <c r="F9" s="10" t="s">
        <v>36</v>
      </c>
    </row>
    <row r="10" spans="3:16" ht="12">
      <c r="C10" s="41">
        <f aca="true" t="shared" si="0" ref="C10:C42">AVERAGE(E10,F10)</f>
        <v>19.5</v>
      </c>
      <c r="D10" s="6" t="s">
        <v>57</v>
      </c>
      <c r="E10" s="16">
        <v>7.9</v>
      </c>
      <c r="F10" s="16">
        <v>31.1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3:16" ht="12">
      <c r="C11" s="41">
        <f t="shared" si="0"/>
        <v>21</v>
      </c>
      <c r="D11" s="6" t="s">
        <v>111</v>
      </c>
      <c r="E11" s="16">
        <v>7.5</v>
      </c>
      <c r="F11" s="16">
        <v>34.5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3:16" ht="12">
      <c r="C12" s="41">
        <f t="shared" si="0"/>
        <v>49.599999999999994</v>
      </c>
      <c r="D12" s="6" t="s">
        <v>87</v>
      </c>
      <c r="E12" s="16">
        <v>23.9</v>
      </c>
      <c r="F12" s="16">
        <v>75.3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3:16" ht="12">
      <c r="C13" s="41">
        <f t="shared" si="0"/>
        <v>27.4</v>
      </c>
      <c r="D13" s="6" t="s">
        <v>377</v>
      </c>
      <c r="E13" s="16">
        <v>9.4</v>
      </c>
      <c r="F13" s="16">
        <v>45.4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3:16" ht="12">
      <c r="C14" s="41">
        <f t="shared" si="0"/>
        <v>27.35</v>
      </c>
      <c r="D14" s="6" t="s">
        <v>375</v>
      </c>
      <c r="E14" s="16">
        <v>13.3</v>
      </c>
      <c r="F14" s="16">
        <v>41.4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3:16" ht="12">
      <c r="C15" s="41">
        <f t="shared" si="0"/>
        <v>26.549999999999997</v>
      </c>
      <c r="D15" s="6" t="s">
        <v>126</v>
      </c>
      <c r="E15" s="16">
        <v>11.3</v>
      </c>
      <c r="F15" s="16">
        <v>41.8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3:16" ht="12">
      <c r="C16" s="41">
        <f t="shared" si="0"/>
        <v>25.35</v>
      </c>
      <c r="D16" s="6" t="s">
        <v>90</v>
      </c>
      <c r="E16" s="16">
        <v>14.2</v>
      </c>
      <c r="F16" s="16">
        <v>36.5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3:16" ht="12">
      <c r="C17" s="41">
        <f t="shared" si="0"/>
        <v>24.8</v>
      </c>
      <c r="D17" s="6" t="s">
        <v>376</v>
      </c>
      <c r="E17" s="16">
        <v>8.1</v>
      </c>
      <c r="F17" s="16">
        <v>41.5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3:16" ht="12">
      <c r="C18" s="41">
        <f t="shared" si="0"/>
        <v>24.4</v>
      </c>
      <c r="D18" s="6" t="s">
        <v>85</v>
      </c>
      <c r="E18" s="16">
        <v>7.9</v>
      </c>
      <c r="F18" s="16">
        <v>40.9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3:16" ht="12">
      <c r="C19" s="41">
        <f t="shared" si="0"/>
        <v>20.5</v>
      </c>
      <c r="D19" s="6" t="s">
        <v>84</v>
      </c>
      <c r="E19" s="16">
        <v>2.7</v>
      </c>
      <c r="F19" s="16">
        <v>38.3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3:16" ht="12">
      <c r="C20" s="41">
        <f t="shared" si="0"/>
        <v>17.599999999999998</v>
      </c>
      <c r="D20" s="6" t="s">
        <v>96</v>
      </c>
      <c r="E20" s="16">
        <v>5.8</v>
      </c>
      <c r="F20" s="16">
        <v>29.4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3:16" ht="12">
      <c r="C21" s="41">
        <f t="shared" si="0"/>
        <v>16.599999999999998</v>
      </c>
      <c r="D21" s="6" t="s">
        <v>98</v>
      </c>
      <c r="E21" s="16">
        <v>5.3</v>
      </c>
      <c r="F21" s="16">
        <v>27.9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3:16" ht="12">
      <c r="C22" s="41">
        <f t="shared" si="0"/>
        <v>15</v>
      </c>
      <c r="D22" s="6" t="s">
        <v>103</v>
      </c>
      <c r="E22" s="16">
        <v>4.5</v>
      </c>
      <c r="F22" s="16">
        <v>25.5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3:16" ht="12">
      <c r="C23" s="41">
        <f t="shared" si="0"/>
        <v>13.55</v>
      </c>
      <c r="D23" s="6" t="s">
        <v>91</v>
      </c>
      <c r="E23" s="16">
        <v>8.9</v>
      </c>
      <c r="F23" s="16">
        <v>18.2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3:16" ht="11.25">
      <c r="C24" s="41">
        <f t="shared" si="0"/>
        <v>13.45</v>
      </c>
      <c r="D24" s="6" t="s">
        <v>97</v>
      </c>
      <c r="E24" s="16">
        <v>4.2</v>
      </c>
      <c r="F24" s="16">
        <v>22.7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3:16" ht="11.25">
      <c r="C25" s="41">
        <f t="shared" si="0"/>
        <v>12.3</v>
      </c>
      <c r="D25" s="6" t="s">
        <v>104</v>
      </c>
      <c r="E25" s="16">
        <v>7.4</v>
      </c>
      <c r="F25" s="16">
        <v>17.2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3:16" ht="11.25">
      <c r="C26" s="41">
        <f t="shared" si="0"/>
        <v>9.95</v>
      </c>
      <c r="D26" s="6" t="s">
        <v>109</v>
      </c>
      <c r="E26" s="16">
        <v>9.1</v>
      </c>
      <c r="F26" s="16">
        <v>10.8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3:16" ht="11.25">
      <c r="C27" s="41">
        <f t="shared" si="0"/>
        <v>9.25</v>
      </c>
      <c r="D27" s="6" t="s">
        <v>101</v>
      </c>
      <c r="E27" s="16">
        <v>7.1</v>
      </c>
      <c r="F27" s="16">
        <v>11.4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3:16" ht="11.25">
      <c r="C28" s="41">
        <f t="shared" si="0"/>
        <v>8.8</v>
      </c>
      <c r="D28" s="6" t="s">
        <v>108</v>
      </c>
      <c r="E28" s="16">
        <v>5.9</v>
      </c>
      <c r="F28" s="16">
        <v>11.7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3:16" ht="11.25">
      <c r="C29" s="41">
        <f t="shared" si="0"/>
        <v>8.1</v>
      </c>
      <c r="D29" s="6" t="s">
        <v>100</v>
      </c>
      <c r="E29" s="16">
        <v>4.8</v>
      </c>
      <c r="F29" s="16">
        <v>11.4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3:16" ht="11.25">
      <c r="C30" s="41">
        <f t="shared" si="0"/>
        <v>7.25</v>
      </c>
      <c r="D30" s="6" t="s">
        <v>105</v>
      </c>
      <c r="E30" s="16">
        <v>4.1</v>
      </c>
      <c r="F30" s="16">
        <v>10.4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3:16" ht="11.25">
      <c r="C31" s="41">
        <f t="shared" si="0"/>
        <v>6.75</v>
      </c>
      <c r="D31" s="6" t="s">
        <v>92</v>
      </c>
      <c r="E31" s="16">
        <v>4.9</v>
      </c>
      <c r="F31" s="16">
        <v>8.6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3:16" ht="11.25">
      <c r="C32" s="41">
        <f t="shared" si="0"/>
        <v>6.35</v>
      </c>
      <c r="D32" s="6" t="s">
        <v>99</v>
      </c>
      <c r="E32" s="16">
        <v>2.8</v>
      </c>
      <c r="F32" s="16">
        <v>9.9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3:16" ht="11.25">
      <c r="C33" s="41">
        <f t="shared" si="0"/>
        <v>6.3</v>
      </c>
      <c r="D33" s="6" t="s">
        <v>93</v>
      </c>
      <c r="E33" s="16">
        <v>4.5</v>
      </c>
      <c r="F33" s="16">
        <v>8.1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3:16" ht="11.25">
      <c r="C34" s="41">
        <f t="shared" si="0"/>
        <v>5.35</v>
      </c>
      <c r="D34" s="6" t="s">
        <v>102</v>
      </c>
      <c r="E34" s="16">
        <v>2.2</v>
      </c>
      <c r="F34" s="16">
        <v>8.5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3:16" ht="11.25">
      <c r="C35" s="41">
        <f t="shared" si="0"/>
        <v>4.75</v>
      </c>
      <c r="D35" s="6" t="s">
        <v>107</v>
      </c>
      <c r="E35" s="16">
        <v>3.3</v>
      </c>
      <c r="F35" s="16">
        <v>6.2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3:16" ht="11.25">
      <c r="C36" s="41">
        <f t="shared" si="0"/>
        <v>2.8</v>
      </c>
      <c r="D36" s="6" t="s">
        <v>106</v>
      </c>
      <c r="E36" s="16">
        <v>1.4</v>
      </c>
      <c r="F36" s="16">
        <v>4.2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3:16" ht="11.25">
      <c r="C37" s="41">
        <f t="shared" si="0"/>
        <v>2.35</v>
      </c>
      <c r="D37" s="6" t="s">
        <v>110</v>
      </c>
      <c r="E37" s="16">
        <v>2</v>
      </c>
      <c r="F37" s="16">
        <v>2.7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3:16" ht="11.25">
      <c r="C38" s="41">
        <f t="shared" si="0"/>
        <v>36.25</v>
      </c>
      <c r="D38" s="6" t="s">
        <v>113</v>
      </c>
      <c r="E38" s="16">
        <v>13.5</v>
      </c>
      <c r="F38" s="16">
        <v>59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3:16" ht="11.25">
      <c r="C39" s="41">
        <f t="shared" si="0"/>
        <v>29</v>
      </c>
      <c r="D39" s="6" t="s">
        <v>112</v>
      </c>
      <c r="E39" s="16">
        <v>14.4</v>
      </c>
      <c r="F39" s="16">
        <v>43.6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3:16" ht="11.25">
      <c r="C40" s="41">
        <f t="shared" si="0"/>
        <v>21.6</v>
      </c>
      <c r="D40" s="6" t="s">
        <v>118</v>
      </c>
      <c r="E40" s="16">
        <v>9.5</v>
      </c>
      <c r="F40" s="16">
        <v>33.7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3:16" ht="11.25">
      <c r="C41" s="41">
        <f t="shared" si="0"/>
        <v>13.2</v>
      </c>
      <c r="D41" s="6" t="s">
        <v>114</v>
      </c>
      <c r="E41" s="16">
        <v>5.6</v>
      </c>
      <c r="F41" s="16">
        <v>20.8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3:16" ht="11.25">
      <c r="C42" s="41">
        <f t="shared" si="0"/>
        <v>9.1</v>
      </c>
      <c r="D42" s="6" t="s">
        <v>115</v>
      </c>
      <c r="E42" s="16">
        <v>6.7</v>
      </c>
      <c r="F42" s="16">
        <v>11.5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5:15" ht="11.25"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4:19" ht="11.25">
      <c r="D44" s="6" t="s">
        <v>403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Q44" s="6" t="s">
        <v>404</v>
      </c>
      <c r="S44" s="6" t="s">
        <v>405</v>
      </c>
    </row>
    <row r="45" spans="4:19" ht="11.25">
      <c r="D45" s="6" t="s">
        <v>68</v>
      </c>
      <c r="Q45" s="6" t="s">
        <v>202</v>
      </c>
      <c r="S45" s="6" t="s">
        <v>68</v>
      </c>
    </row>
    <row r="46" ht="12" thickBot="1"/>
    <row r="47" spans="1:6" ht="12" thickBot="1">
      <c r="A47" s="227" t="s">
        <v>150</v>
      </c>
      <c r="B47" s="228"/>
      <c r="C47" s="232"/>
      <c r="D47" s="233"/>
      <c r="E47" s="231" t="s">
        <v>167</v>
      </c>
      <c r="F47" s="222" t="s">
        <v>168</v>
      </c>
    </row>
    <row r="48" ht="12" thickBot="1">
      <c r="D48" s="42"/>
    </row>
    <row r="49" spans="1:6" ht="12" thickBot="1">
      <c r="A49" s="227" t="s">
        <v>149</v>
      </c>
      <c r="B49" s="228"/>
      <c r="C49" s="232"/>
      <c r="D49" s="228"/>
      <c r="E49" s="231" t="s">
        <v>169</v>
      </c>
      <c r="F49" s="222" t="s">
        <v>170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D1:AX4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7.00390625" style="6" customWidth="1"/>
    <col min="5" max="16384" width="9.140625" style="6" customWidth="1"/>
  </cols>
  <sheetData>
    <row r="1" spans="15:17" s="102" customFormat="1" ht="11.25">
      <c r="O1" s="102" t="s">
        <v>149</v>
      </c>
      <c r="Q1" s="102" t="s">
        <v>150</v>
      </c>
    </row>
    <row r="2" spans="4:17" s="2" customFormat="1" ht="11.25">
      <c r="D2" s="2" t="s">
        <v>270</v>
      </c>
      <c r="O2" s="2" t="s">
        <v>271</v>
      </c>
      <c r="Q2" s="2" t="s">
        <v>272</v>
      </c>
    </row>
    <row r="3" spans="4:17" s="2" customFormat="1" ht="11.25">
      <c r="D3" s="2" t="s">
        <v>37</v>
      </c>
      <c r="O3" s="146" t="s">
        <v>143</v>
      </c>
      <c r="Q3" s="2" t="s">
        <v>146</v>
      </c>
    </row>
    <row r="4" spans="4:17" s="2" customFormat="1" ht="11.25">
      <c r="D4" s="2" t="s">
        <v>38</v>
      </c>
      <c r="O4" s="2" t="s">
        <v>144</v>
      </c>
      <c r="Q4" s="2" t="s">
        <v>147</v>
      </c>
    </row>
    <row r="5" s="2" customFormat="1" ht="11.25"/>
    <row r="6" spans="4:17" s="2" customFormat="1" ht="11.25">
      <c r="D6" s="2" t="s">
        <v>412</v>
      </c>
      <c r="O6" s="2" t="s">
        <v>413</v>
      </c>
      <c r="Q6" s="2" t="s">
        <v>414</v>
      </c>
    </row>
    <row r="7" spans="4:17" s="2" customFormat="1" ht="11.25">
      <c r="D7" s="40" t="s">
        <v>41</v>
      </c>
      <c r="O7" s="148" t="s">
        <v>203</v>
      </c>
      <c r="Q7" s="148" t="s">
        <v>204</v>
      </c>
    </row>
    <row r="8" ht="12"/>
    <row r="9" ht="12">
      <c r="E9" s="6">
        <v>2007</v>
      </c>
    </row>
    <row r="10" spans="4:5" ht="12">
      <c r="D10" s="6" t="s">
        <v>57</v>
      </c>
      <c r="E10" s="33">
        <v>14</v>
      </c>
    </row>
    <row r="11" spans="4:5" ht="12">
      <c r="D11" s="6" t="s">
        <v>111</v>
      </c>
      <c r="E11" s="33">
        <v>16.2</v>
      </c>
    </row>
    <row r="12" spans="4:23" ht="12">
      <c r="D12" s="6" t="s">
        <v>97</v>
      </c>
      <c r="E12" s="33">
        <v>29.3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4:23" ht="12">
      <c r="D13" s="6" t="s">
        <v>108</v>
      </c>
      <c r="E13" s="33">
        <v>27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4:50" ht="12">
      <c r="D14" s="6" t="s">
        <v>104</v>
      </c>
      <c r="E14" s="33">
        <v>22.8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</row>
    <row r="15" spans="4:23" ht="12">
      <c r="D15" s="6" t="s">
        <v>87</v>
      </c>
      <c r="E15" s="33">
        <v>18.2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4:23" ht="12">
      <c r="D16" s="6" t="s">
        <v>101</v>
      </c>
      <c r="E16" s="33">
        <v>17.4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4:23" ht="12">
      <c r="D17" s="6" t="s">
        <v>375</v>
      </c>
      <c r="E17" s="33">
        <v>16.1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4:23" ht="12">
      <c r="D18" s="6" t="s">
        <v>91</v>
      </c>
      <c r="E18" s="33">
        <v>15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4:23" ht="12">
      <c r="D19" s="6" t="s">
        <v>377</v>
      </c>
      <c r="E19" s="33">
        <v>14.7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4:23" ht="12">
      <c r="D20" s="6" t="s">
        <v>96</v>
      </c>
      <c r="E20" s="33">
        <v>14.2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4:5" ht="12">
      <c r="D21" s="6" t="s">
        <v>100</v>
      </c>
      <c r="E21" s="33">
        <v>13.9</v>
      </c>
    </row>
    <row r="22" spans="4:5" ht="12">
      <c r="D22" s="6" t="s">
        <v>98</v>
      </c>
      <c r="E22" s="33">
        <v>13.3</v>
      </c>
    </row>
    <row r="23" spans="4:5" ht="12">
      <c r="D23" s="6" t="s">
        <v>99</v>
      </c>
      <c r="E23" s="33">
        <v>11.5</v>
      </c>
    </row>
    <row r="24" spans="4:5" ht="11.25">
      <c r="D24" s="6" t="s">
        <v>376</v>
      </c>
      <c r="E24" s="33">
        <v>9</v>
      </c>
    </row>
    <row r="25" spans="4:5" ht="11.25">
      <c r="D25" s="6" t="s">
        <v>86</v>
      </c>
      <c r="E25" s="33">
        <v>8.5</v>
      </c>
    </row>
    <row r="26" spans="4:5" ht="11.25">
      <c r="D26" s="6" t="s">
        <v>90</v>
      </c>
      <c r="E26" s="33">
        <v>8.4</v>
      </c>
    </row>
    <row r="27" spans="4:5" ht="11.25">
      <c r="D27" s="6" t="s">
        <v>85</v>
      </c>
      <c r="E27" s="33">
        <v>8.3</v>
      </c>
    </row>
    <row r="28" spans="4:5" ht="11.25">
      <c r="D28" s="6" t="s">
        <v>102</v>
      </c>
      <c r="E28" s="33">
        <v>8</v>
      </c>
    </row>
    <row r="29" spans="4:5" ht="11.25">
      <c r="D29" s="6" t="s">
        <v>107</v>
      </c>
      <c r="E29" s="33">
        <v>7.9</v>
      </c>
    </row>
    <row r="30" spans="4:5" ht="11.25">
      <c r="D30" s="6" t="s">
        <v>84</v>
      </c>
      <c r="E30" s="33">
        <v>6.2</v>
      </c>
    </row>
    <row r="31" spans="4:5" ht="11.25">
      <c r="D31" s="6" t="s">
        <v>126</v>
      </c>
      <c r="E31" s="33">
        <v>5.4</v>
      </c>
    </row>
    <row r="32" spans="4:5" ht="11.25">
      <c r="D32" s="6" t="s">
        <v>110</v>
      </c>
      <c r="E32" s="33">
        <v>5</v>
      </c>
    </row>
    <row r="33" spans="4:5" ht="11.25">
      <c r="D33" s="6" t="s">
        <v>106</v>
      </c>
      <c r="E33" s="33">
        <v>4.7</v>
      </c>
    </row>
    <row r="34" spans="4:5" ht="11.25">
      <c r="D34" s="6" t="s">
        <v>103</v>
      </c>
      <c r="E34" s="33">
        <v>4.3</v>
      </c>
    </row>
    <row r="35" spans="4:5" ht="11.25">
      <c r="D35" s="6" t="s">
        <v>93</v>
      </c>
      <c r="E35" s="33">
        <v>3.3</v>
      </c>
    </row>
    <row r="36" spans="4:5" ht="11.25">
      <c r="D36" s="6" t="s">
        <v>105</v>
      </c>
      <c r="E36" s="33">
        <v>2.4</v>
      </c>
    </row>
    <row r="37" spans="4:5" ht="11.25">
      <c r="D37" s="6" t="s">
        <v>92</v>
      </c>
      <c r="E37" s="33">
        <v>2.4</v>
      </c>
    </row>
    <row r="38" spans="4:5" ht="11.25">
      <c r="D38" s="6" t="s">
        <v>109</v>
      </c>
      <c r="E38" s="33">
        <v>1.3</v>
      </c>
    </row>
    <row r="39" spans="4:5" ht="11.25">
      <c r="D39" s="6" t="s">
        <v>113</v>
      </c>
      <c r="E39" s="6">
        <v>13.2</v>
      </c>
    </row>
    <row r="40" spans="4:5" ht="11.25">
      <c r="D40" s="6" t="s">
        <v>115</v>
      </c>
      <c r="E40" s="6">
        <v>12.5</v>
      </c>
    </row>
    <row r="41" spans="4:5" ht="11.25">
      <c r="D41" s="6" t="s">
        <v>114</v>
      </c>
      <c r="E41" s="33">
        <v>11.8</v>
      </c>
    </row>
    <row r="42" spans="4:5" ht="11.25">
      <c r="D42" s="6" t="s">
        <v>118</v>
      </c>
      <c r="E42" s="33">
        <v>9.5</v>
      </c>
    </row>
    <row r="43" spans="4:5" ht="11.25">
      <c r="D43" s="6" t="s">
        <v>112</v>
      </c>
      <c r="E43" s="33">
        <v>9.1</v>
      </c>
    </row>
    <row r="44" ht="11.25">
      <c r="E44" s="13"/>
    </row>
    <row r="45" spans="4:17" ht="11.25">
      <c r="D45" s="6" t="s">
        <v>29</v>
      </c>
      <c r="O45" s="6" t="s">
        <v>29</v>
      </c>
      <c r="Q45" s="6" t="s">
        <v>205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7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22" customWidth="1"/>
    <col min="3" max="3" width="1.7109375" style="22" customWidth="1"/>
    <col min="4" max="16384" width="9.140625" style="22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B1:T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3.28125" style="6" customWidth="1"/>
    <col min="5" max="15" width="5.28125" style="10" customWidth="1"/>
    <col min="16" max="16" width="1.7109375" style="6" customWidth="1"/>
    <col min="17" max="16384" width="9.140625" style="6" customWidth="1"/>
  </cols>
  <sheetData>
    <row r="1" spans="2:20" ht="11.25">
      <c r="B1" s="6">
        <f>SUM(C1:P1)</f>
        <v>393</v>
      </c>
      <c r="C1" s="6">
        <f>column_width(C1)</f>
        <v>9</v>
      </c>
      <c r="D1" s="6">
        <f aca="true" t="shared" si="0" ref="D1:P1">column_width(D1)</f>
        <v>69.75</v>
      </c>
      <c r="E1" s="6">
        <f t="shared" si="0"/>
        <v>27.75</v>
      </c>
      <c r="F1" s="6">
        <f t="shared" si="0"/>
        <v>27.75</v>
      </c>
      <c r="G1" s="6">
        <f t="shared" si="0"/>
        <v>27.75</v>
      </c>
      <c r="H1" s="6">
        <f t="shared" si="0"/>
        <v>27.75</v>
      </c>
      <c r="I1" s="6">
        <f t="shared" si="0"/>
        <v>27.75</v>
      </c>
      <c r="J1" s="6">
        <f t="shared" si="0"/>
        <v>27.75</v>
      </c>
      <c r="K1" s="6">
        <f t="shared" si="0"/>
        <v>27.75</v>
      </c>
      <c r="L1" s="6">
        <f t="shared" si="0"/>
        <v>27.75</v>
      </c>
      <c r="M1" s="6">
        <f t="shared" si="0"/>
        <v>27.75</v>
      </c>
      <c r="N1" s="6">
        <f t="shared" si="0"/>
        <v>27.75</v>
      </c>
      <c r="O1" s="6">
        <f t="shared" si="0"/>
        <v>27.75</v>
      </c>
      <c r="P1" s="6">
        <f t="shared" si="0"/>
        <v>9</v>
      </c>
      <c r="R1" s="6" t="s">
        <v>149</v>
      </c>
      <c r="T1" s="6" t="s">
        <v>150</v>
      </c>
    </row>
    <row r="2" spans="2:20" s="2" customFormat="1" ht="11.25">
      <c r="B2" s="164">
        <v>393</v>
      </c>
      <c r="D2" s="2" t="s">
        <v>270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R2" s="2" t="s">
        <v>271</v>
      </c>
      <c r="T2" s="2" t="s">
        <v>272</v>
      </c>
    </row>
    <row r="3" spans="4:20" s="2" customFormat="1" ht="11.25">
      <c r="D3" s="2" t="s">
        <v>37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R3" s="146" t="s">
        <v>143</v>
      </c>
      <c r="T3" s="2" t="s">
        <v>146</v>
      </c>
    </row>
    <row r="4" spans="4:20" s="2" customFormat="1" ht="11.25">
      <c r="D4" s="2" t="s">
        <v>45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R4" s="2" t="s">
        <v>206</v>
      </c>
      <c r="T4" s="2" t="s">
        <v>207</v>
      </c>
    </row>
    <row r="5" spans="4:15" s="2" customFormat="1" ht="11.25">
      <c r="D5" s="3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4:20" s="2" customFormat="1" ht="11.25">
      <c r="D6" s="2" t="s">
        <v>291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R6" s="2" t="s">
        <v>292</v>
      </c>
      <c r="T6" s="2" t="s">
        <v>293</v>
      </c>
    </row>
    <row r="7" spans="4:20" s="2" customFormat="1" ht="11.25">
      <c r="D7" s="2" t="s">
        <v>39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R7" s="2" t="s">
        <v>145</v>
      </c>
      <c r="T7" s="2" t="s">
        <v>148</v>
      </c>
    </row>
    <row r="9" spans="3:16" s="4" customFormat="1" ht="11.25" customHeight="1">
      <c r="C9" s="82"/>
      <c r="D9" s="82"/>
      <c r="E9" s="133">
        <v>1998</v>
      </c>
      <c r="F9" s="133">
        <v>1999</v>
      </c>
      <c r="G9" s="133">
        <v>2000</v>
      </c>
      <c r="H9" s="133">
        <v>2001</v>
      </c>
      <c r="I9" s="133">
        <v>2002</v>
      </c>
      <c r="J9" s="133">
        <v>2003</v>
      </c>
      <c r="K9" s="133">
        <v>2004</v>
      </c>
      <c r="L9" s="133">
        <v>2005</v>
      </c>
      <c r="M9" s="133">
        <v>2006</v>
      </c>
      <c r="N9" s="133">
        <v>2007</v>
      </c>
      <c r="O9" s="133">
        <v>2008</v>
      </c>
      <c r="P9" s="82"/>
    </row>
    <row r="10" spans="3:17" s="4" customFormat="1" ht="9.75" customHeight="1">
      <c r="C10" s="63"/>
      <c r="D10" s="64" t="s">
        <v>57</v>
      </c>
      <c r="E10" s="65" t="s">
        <v>42</v>
      </c>
      <c r="F10" s="65" t="s">
        <v>42</v>
      </c>
      <c r="G10" s="65">
        <v>8.7</v>
      </c>
      <c r="H10" s="65">
        <v>8.5</v>
      </c>
      <c r="I10" s="65">
        <v>8.9</v>
      </c>
      <c r="J10" s="65">
        <v>9</v>
      </c>
      <c r="K10" s="65">
        <v>9</v>
      </c>
      <c r="L10" s="65">
        <v>8.9</v>
      </c>
      <c r="M10" s="65">
        <v>8.2</v>
      </c>
      <c r="N10" s="65">
        <v>7.1</v>
      </c>
      <c r="O10" s="65">
        <v>7</v>
      </c>
      <c r="P10" s="63"/>
      <c r="Q10" s="39"/>
    </row>
    <row r="11" spans="3:17" s="4" customFormat="1" ht="9.75" customHeight="1">
      <c r="C11" s="70"/>
      <c r="D11" s="71" t="s">
        <v>111</v>
      </c>
      <c r="E11" s="72">
        <v>10.1</v>
      </c>
      <c r="F11" s="72">
        <v>9.3</v>
      </c>
      <c r="G11" s="72">
        <v>8.5</v>
      </c>
      <c r="H11" s="72">
        <v>8</v>
      </c>
      <c r="I11" s="72">
        <v>8.4</v>
      </c>
      <c r="J11" s="72">
        <v>8.8</v>
      </c>
      <c r="K11" s="72">
        <v>9</v>
      </c>
      <c r="L11" s="72">
        <v>9</v>
      </c>
      <c r="M11" s="72">
        <v>8.3</v>
      </c>
      <c r="N11" s="72">
        <v>7.5</v>
      </c>
      <c r="O11" s="72">
        <v>7.5</v>
      </c>
      <c r="P11" s="70"/>
      <c r="Q11" s="39"/>
    </row>
    <row r="12" spans="3:17" s="4" customFormat="1" ht="9.75" customHeight="1">
      <c r="C12" s="74"/>
      <c r="D12" s="75" t="s">
        <v>85</v>
      </c>
      <c r="E12" s="76">
        <v>9.3</v>
      </c>
      <c r="F12" s="76">
        <v>8.5</v>
      </c>
      <c r="G12" s="76">
        <v>6.9</v>
      </c>
      <c r="H12" s="76">
        <v>6.6</v>
      </c>
      <c r="I12" s="76">
        <v>7.5</v>
      </c>
      <c r="J12" s="76">
        <v>8.2</v>
      </c>
      <c r="K12" s="76">
        <v>8.4</v>
      </c>
      <c r="L12" s="76">
        <v>8.5</v>
      </c>
      <c r="M12" s="76">
        <v>8.3</v>
      </c>
      <c r="N12" s="76">
        <v>7.5</v>
      </c>
      <c r="O12" s="76">
        <v>7</v>
      </c>
      <c r="P12" s="74"/>
      <c r="Q12" s="39"/>
    </row>
    <row r="13" spans="3:16" s="4" customFormat="1" ht="9.75" customHeight="1">
      <c r="C13" s="57"/>
      <c r="D13" s="58" t="s">
        <v>110</v>
      </c>
      <c r="E13" s="59" t="s">
        <v>42</v>
      </c>
      <c r="F13" s="59" t="s">
        <v>42</v>
      </c>
      <c r="G13" s="59">
        <v>16.4</v>
      </c>
      <c r="H13" s="59">
        <v>19.5</v>
      </c>
      <c r="I13" s="59">
        <v>18.2</v>
      </c>
      <c r="J13" s="59">
        <v>13.7</v>
      </c>
      <c r="K13" s="59">
        <v>12.1</v>
      </c>
      <c r="L13" s="59">
        <v>10.1</v>
      </c>
      <c r="M13" s="59">
        <v>9</v>
      </c>
      <c r="N13" s="59">
        <v>6.9</v>
      </c>
      <c r="O13" s="59">
        <v>5.6</v>
      </c>
      <c r="P13" s="57"/>
    </row>
    <row r="14" spans="3:16" s="4" customFormat="1" ht="9.75" customHeight="1">
      <c r="C14" s="57"/>
      <c r="D14" s="58" t="s">
        <v>102</v>
      </c>
      <c r="E14" s="59">
        <v>6.4</v>
      </c>
      <c r="F14" s="59">
        <v>8.6</v>
      </c>
      <c r="G14" s="59">
        <v>8.7</v>
      </c>
      <c r="H14" s="59">
        <v>8</v>
      </c>
      <c r="I14" s="59">
        <v>7.3</v>
      </c>
      <c r="J14" s="59">
        <v>7.8</v>
      </c>
      <c r="K14" s="59">
        <v>8.3</v>
      </c>
      <c r="L14" s="59">
        <v>7.9</v>
      </c>
      <c r="M14" s="59">
        <v>7.2</v>
      </c>
      <c r="N14" s="59">
        <v>5.3</v>
      </c>
      <c r="O14" s="59">
        <v>4.4</v>
      </c>
      <c r="P14" s="57"/>
    </row>
    <row r="15" spans="3:16" s="4" customFormat="1" ht="9.75" customHeight="1">
      <c r="C15" s="57"/>
      <c r="D15" s="58" t="s">
        <v>90</v>
      </c>
      <c r="E15" s="59">
        <v>4.9</v>
      </c>
      <c r="F15" s="59">
        <v>5.2</v>
      </c>
      <c r="G15" s="59">
        <v>4.3</v>
      </c>
      <c r="H15" s="59">
        <v>4.5</v>
      </c>
      <c r="I15" s="59">
        <v>4.6</v>
      </c>
      <c r="J15" s="59">
        <v>5.4</v>
      </c>
      <c r="K15" s="59">
        <v>5.5</v>
      </c>
      <c r="L15" s="59">
        <v>4.8</v>
      </c>
      <c r="M15" s="59">
        <v>3.9</v>
      </c>
      <c r="N15" s="59">
        <v>3.8</v>
      </c>
      <c r="O15" s="59">
        <v>3.3</v>
      </c>
      <c r="P15" s="57"/>
    </row>
    <row r="16" spans="3:16" s="4" customFormat="1" ht="9.75" customHeight="1">
      <c r="C16" s="57"/>
      <c r="D16" s="58" t="s">
        <v>95</v>
      </c>
      <c r="E16" s="59">
        <v>9.1</v>
      </c>
      <c r="F16" s="59">
        <v>8.2</v>
      </c>
      <c r="G16" s="59">
        <v>7.5</v>
      </c>
      <c r="H16" s="59">
        <v>7.6</v>
      </c>
      <c r="I16" s="59">
        <v>8.4</v>
      </c>
      <c r="J16" s="59">
        <v>9.3</v>
      </c>
      <c r="K16" s="59">
        <v>9.8</v>
      </c>
      <c r="L16" s="59">
        <v>10.7</v>
      </c>
      <c r="M16" s="59">
        <v>9.8</v>
      </c>
      <c r="N16" s="59">
        <v>8.4</v>
      </c>
      <c r="O16" s="59">
        <v>7.3</v>
      </c>
      <c r="P16" s="57"/>
    </row>
    <row r="17" spans="3:16" s="4" customFormat="1" ht="9.75" customHeight="1">
      <c r="C17" s="57"/>
      <c r="D17" s="58" t="s">
        <v>105</v>
      </c>
      <c r="E17" s="59">
        <v>9.2</v>
      </c>
      <c r="F17" s="59">
        <v>11.3</v>
      </c>
      <c r="G17" s="59">
        <v>12.8</v>
      </c>
      <c r="H17" s="59">
        <v>12.4</v>
      </c>
      <c r="I17" s="59">
        <v>10.3</v>
      </c>
      <c r="J17" s="59">
        <v>10</v>
      </c>
      <c r="K17" s="59">
        <v>9.7</v>
      </c>
      <c r="L17" s="59">
        <v>7.9</v>
      </c>
      <c r="M17" s="59">
        <v>5.9</v>
      </c>
      <c r="N17" s="59">
        <v>4.7</v>
      </c>
      <c r="O17" s="59">
        <v>5.5</v>
      </c>
      <c r="P17" s="57"/>
    </row>
    <row r="18" spans="3:16" s="4" customFormat="1" ht="9.75" customHeight="1">
      <c r="C18" s="57"/>
      <c r="D18" s="58" t="s">
        <v>86</v>
      </c>
      <c r="E18" s="59">
        <v>7.5</v>
      </c>
      <c r="F18" s="59">
        <v>5.7</v>
      </c>
      <c r="G18" s="59">
        <v>4.3</v>
      </c>
      <c r="H18" s="59">
        <v>3.9</v>
      </c>
      <c r="I18" s="59">
        <v>4.5</v>
      </c>
      <c r="J18" s="59">
        <v>4.8</v>
      </c>
      <c r="K18" s="59">
        <v>4.6</v>
      </c>
      <c r="L18" s="59">
        <v>4.4</v>
      </c>
      <c r="M18" s="59">
        <v>4.5</v>
      </c>
      <c r="N18" s="59">
        <v>4.6</v>
      </c>
      <c r="O18" s="59">
        <v>6</v>
      </c>
      <c r="P18" s="57"/>
    </row>
    <row r="19" spans="3:16" s="4" customFormat="1" ht="9.75" customHeight="1">
      <c r="C19" s="57"/>
      <c r="D19" s="58" t="s">
        <v>99</v>
      </c>
      <c r="E19" s="59">
        <v>10.8</v>
      </c>
      <c r="F19" s="59">
        <v>12</v>
      </c>
      <c r="G19" s="59">
        <v>11.2</v>
      </c>
      <c r="H19" s="59">
        <v>10.7</v>
      </c>
      <c r="I19" s="59">
        <v>10.3</v>
      </c>
      <c r="J19" s="59">
        <v>9.7</v>
      </c>
      <c r="K19" s="59">
        <v>10.5</v>
      </c>
      <c r="L19" s="59">
        <v>9.9</v>
      </c>
      <c r="M19" s="59">
        <v>8.9</v>
      </c>
      <c r="N19" s="59">
        <v>8.3</v>
      </c>
      <c r="O19" s="59">
        <v>7.7</v>
      </c>
      <c r="P19" s="57"/>
    </row>
    <row r="20" spans="3:16" s="4" customFormat="1" ht="9.75" customHeight="1">
      <c r="C20" s="57"/>
      <c r="D20" s="58" t="s">
        <v>97</v>
      </c>
      <c r="E20" s="59">
        <v>15</v>
      </c>
      <c r="F20" s="59">
        <v>12.5</v>
      </c>
      <c r="G20" s="59">
        <v>11.1</v>
      </c>
      <c r="H20" s="59">
        <v>10.3</v>
      </c>
      <c r="I20" s="59">
        <v>11.1</v>
      </c>
      <c r="J20" s="59">
        <v>11.1</v>
      </c>
      <c r="K20" s="59">
        <v>10.6</v>
      </c>
      <c r="L20" s="59">
        <v>9.2</v>
      </c>
      <c r="M20" s="59">
        <v>8.5</v>
      </c>
      <c r="N20" s="59">
        <v>8.3</v>
      </c>
      <c r="O20" s="59">
        <v>11.3</v>
      </c>
      <c r="P20" s="57"/>
    </row>
    <row r="21" spans="3:16" s="4" customFormat="1" ht="9.75" customHeight="1">
      <c r="C21" s="57"/>
      <c r="D21" s="58" t="s">
        <v>96</v>
      </c>
      <c r="E21" s="59">
        <v>11</v>
      </c>
      <c r="F21" s="59">
        <v>10.4</v>
      </c>
      <c r="G21" s="59">
        <v>9</v>
      </c>
      <c r="H21" s="59">
        <v>8.3</v>
      </c>
      <c r="I21" s="59">
        <v>8.6</v>
      </c>
      <c r="J21" s="59">
        <v>9</v>
      </c>
      <c r="K21" s="59">
        <v>9.3</v>
      </c>
      <c r="L21" s="59">
        <v>9.3</v>
      </c>
      <c r="M21" s="59">
        <v>9.2</v>
      </c>
      <c r="N21" s="59">
        <v>8.4</v>
      </c>
      <c r="O21" s="59">
        <v>7.8</v>
      </c>
      <c r="P21" s="57"/>
    </row>
    <row r="22" spans="3:16" s="4" customFormat="1" ht="9.75" customHeight="1">
      <c r="C22" s="57"/>
      <c r="D22" s="58" t="s">
        <v>98</v>
      </c>
      <c r="E22" s="59">
        <v>11.4</v>
      </c>
      <c r="F22" s="59">
        <v>11</v>
      </c>
      <c r="G22" s="59">
        <v>10.1</v>
      </c>
      <c r="H22" s="59">
        <v>9.1</v>
      </c>
      <c r="I22" s="59">
        <v>8.6</v>
      </c>
      <c r="J22" s="59">
        <v>8.5</v>
      </c>
      <c r="K22" s="59">
        <v>8.1</v>
      </c>
      <c r="L22" s="59">
        <v>7.7</v>
      </c>
      <c r="M22" s="59">
        <v>6.8</v>
      </c>
      <c r="N22" s="59">
        <v>6.1</v>
      </c>
      <c r="O22" s="59">
        <v>6.8</v>
      </c>
      <c r="P22" s="57"/>
    </row>
    <row r="23" spans="3:16" s="4" customFormat="1" ht="9.75" customHeight="1">
      <c r="C23" s="57"/>
      <c r="D23" s="58" t="s">
        <v>100</v>
      </c>
      <c r="E23" s="59" t="s">
        <v>42</v>
      </c>
      <c r="F23" s="59" t="s">
        <v>42</v>
      </c>
      <c r="G23" s="59">
        <v>4.9</v>
      </c>
      <c r="H23" s="59">
        <v>3.8</v>
      </c>
      <c r="I23" s="59">
        <v>3.6</v>
      </c>
      <c r="J23" s="59">
        <v>4.1</v>
      </c>
      <c r="K23" s="59">
        <v>4.7</v>
      </c>
      <c r="L23" s="59">
        <v>5.3</v>
      </c>
      <c r="M23" s="59">
        <v>4.6</v>
      </c>
      <c r="N23" s="59">
        <v>4</v>
      </c>
      <c r="O23" s="59">
        <v>3.7</v>
      </c>
      <c r="P23" s="57"/>
    </row>
    <row r="24" spans="3:16" s="4" customFormat="1" ht="9.75" customHeight="1">
      <c r="C24" s="57"/>
      <c r="D24" s="58" t="s">
        <v>93</v>
      </c>
      <c r="E24" s="59">
        <v>14.3</v>
      </c>
      <c r="F24" s="59">
        <v>14</v>
      </c>
      <c r="G24" s="59">
        <v>13.7</v>
      </c>
      <c r="H24" s="59">
        <v>12.9</v>
      </c>
      <c r="I24" s="59">
        <v>12.2</v>
      </c>
      <c r="J24" s="59">
        <v>10.5</v>
      </c>
      <c r="K24" s="59">
        <v>10.4</v>
      </c>
      <c r="L24" s="59">
        <v>8.9</v>
      </c>
      <c r="M24" s="59">
        <v>6.8</v>
      </c>
      <c r="N24" s="59">
        <v>6</v>
      </c>
      <c r="O24" s="59">
        <v>7.5</v>
      </c>
      <c r="P24" s="57"/>
    </row>
    <row r="25" spans="3:16" s="4" customFormat="1" ht="9.75" customHeight="1">
      <c r="C25" s="57"/>
      <c r="D25" s="58" t="s">
        <v>92</v>
      </c>
      <c r="E25" s="59">
        <v>13.2</v>
      </c>
      <c r="F25" s="59">
        <v>13.7</v>
      </c>
      <c r="G25" s="59">
        <v>16.4</v>
      </c>
      <c r="H25" s="59">
        <v>16.5</v>
      </c>
      <c r="I25" s="59">
        <v>13.5</v>
      </c>
      <c r="J25" s="59">
        <v>12.5</v>
      </c>
      <c r="K25" s="59">
        <v>11.4</v>
      </c>
      <c r="L25" s="59">
        <v>8.3</v>
      </c>
      <c r="M25" s="59">
        <v>5.6</v>
      </c>
      <c r="N25" s="59">
        <v>4.3</v>
      </c>
      <c r="O25" s="59">
        <v>5.8</v>
      </c>
      <c r="P25" s="57"/>
    </row>
    <row r="26" spans="3:16" s="4" customFormat="1" ht="9.75" customHeight="1">
      <c r="C26" s="57"/>
      <c r="D26" s="58" t="s">
        <v>84</v>
      </c>
      <c r="E26" s="59">
        <v>2.7</v>
      </c>
      <c r="F26" s="59">
        <v>2.4</v>
      </c>
      <c r="G26" s="59">
        <v>2.2</v>
      </c>
      <c r="H26" s="59">
        <v>1.9</v>
      </c>
      <c r="I26" s="59">
        <v>2.6</v>
      </c>
      <c r="J26" s="59">
        <v>3.8</v>
      </c>
      <c r="K26" s="59">
        <v>5</v>
      </c>
      <c r="L26" s="59">
        <v>4.6</v>
      </c>
      <c r="M26" s="59">
        <v>4.6</v>
      </c>
      <c r="N26" s="59">
        <v>4.2</v>
      </c>
      <c r="O26" s="59">
        <v>4.9</v>
      </c>
      <c r="P26" s="57"/>
    </row>
    <row r="27" spans="3:16" s="4" customFormat="1" ht="9.75" customHeight="1">
      <c r="C27" s="57"/>
      <c r="D27" s="58" t="s">
        <v>107</v>
      </c>
      <c r="E27" s="59">
        <v>8.4</v>
      </c>
      <c r="F27" s="59">
        <v>6.9</v>
      </c>
      <c r="G27" s="59">
        <v>6.4</v>
      </c>
      <c r="H27" s="59">
        <v>5.7</v>
      </c>
      <c r="I27" s="59">
        <v>5.8</v>
      </c>
      <c r="J27" s="59">
        <v>5.9</v>
      </c>
      <c r="K27" s="59">
        <v>6.1</v>
      </c>
      <c r="L27" s="59">
        <v>7.2</v>
      </c>
      <c r="M27" s="59">
        <v>7.5</v>
      </c>
      <c r="N27" s="59">
        <v>7.4</v>
      </c>
      <c r="O27" s="59">
        <v>7.8</v>
      </c>
      <c r="P27" s="57"/>
    </row>
    <row r="28" spans="3:16" s="4" customFormat="1" ht="9.75" customHeight="1">
      <c r="C28" s="57"/>
      <c r="D28" s="58" t="s">
        <v>103</v>
      </c>
      <c r="E28" s="59" t="s">
        <v>42</v>
      </c>
      <c r="F28" s="59" t="s">
        <v>42</v>
      </c>
      <c r="G28" s="59">
        <v>6.7</v>
      </c>
      <c r="H28" s="59">
        <v>7.6</v>
      </c>
      <c r="I28" s="59">
        <v>7.5</v>
      </c>
      <c r="J28" s="59">
        <v>7.6</v>
      </c>
      <c r="K28" s="59">
        <v>7.4</v>
      </c>
      <c r="L28" s="59">
        <v>7.2</v>
      </c>
      <c r="M28" s="59">
        <v>7.1</v>
      </c>
      <c r="N28" s="59">
        <v>6.4</v>
      </c>
      <c r="O28" s="59">
        <v>6</v>
      </c>
      <c r="P28" s="57"/>
    </row>
    <row r="29" spans="3:16" s="4" customFormat="1" ht="9.75" customHeight="1">
      <c r="C29" s="57"/>
      <c r="D29" s="58" t="s">
        <v>87</v>
      </c>
      <c r="E29" s="59">
        <v>3.8</v>
      </c>
      <c r="F29" s="59">
        <v>3.2</v>
      </c>
      <c r="G29" s="59">
        <v>2.8</v>
      </c>
      <c r="H29" s="59">
        <v>2.2</v>
      </c>
      <c r="I29" s="59">
        <v>2.8</v>
      </c>
      <c r="J29" s="59">
        <v>3.7</v>
      </c>
      <c r="K29" s="59">
        <v>4.6</v>
      </c>
      <c r="L29" s="59">
        <v>4.7</v>
      </c>
      <c r="M29" s="59">
        <v>3.9</v>
      </c>
      <c r="N29" s="59">
        <v>3.2</v>
      </c>
      <c r="O29" s="59">
        <v>2.8</v>
      </c>
      <c r="P29" s="57"/>
    </row>
    <row r="30" spans="3:16" s="4" customFormat="1" ht="9.75" customHeight="1">
      <c r="C30" s="57"/>
      <c r="D30" s="58" t="s">
        <v>88</v>
      </c>
      <c r="E30" s="59">
        <v>4.5</v>
      </c>
      <c r="F30" s="59">
        <v>3.9</v>
      </c>
      <c r="G30" s="59">
        <v>3.6</v>
      </c>
      <c r="H30" s="59">
        <v>3.6</v>
      </c>
      <c r="I30" s="59">
        <v>4.2</v>
      </c>
      <c r="J30" s="59">
        <v>4.3</v>
      </c>
      <c r="K30" s="59">
        <v>4.9</v>
      </c>
      <c r="L30" s="59">
        <v>5.2</v>
      </c>
      <c r="M30" s="59">
        <v>4.8</v>
      </c>
      <c r="N30" s="59">
        <v>4.4</v>
      </c>
      <c r="O30" s="59">
        <v>3.8</v>
      </c>
      <c r="P30" s="57"/>
    </row>
    <row r="31" spans="3:16" s="4" customFormat="1" ht="9.75" customHeight="1">
      <c r="C31" s="57"/>
      <c r="D31" s="58" t="s">
        <v>108</v>
      </c>
      <c r="E31" s="59">
        <v>10.2</v>
      </c>
      <c r="F31" s="59">
        <v>13.4</v>
      </c>
      <c r="G31" s="59">
        <v>16.1</v>
      </c>
      <c r="H31" s="59">
        <v>18.3</v>
      </c>
      <c r="I31" s="59">
        <v>20</v>
      </c>
      <c r="J31" s="59">
        <v>19.7</v>
      </c>
      <c r="K31" s="59">
        <v>19</v>
      </c>
      <c r="L31" s="59">
        <v>17.8</v>
      </c>
      <c r="M31" s="59">
        <v>13.9</v>
      </c>
      <c r="N31" s="59">
        <v>9.6</v>
      </c>
      <c r="O31" s="59">
        <v>7.1</v>
      </c>
      <c r="P31" s="57"/>
    </row>
    <row r="32" spans="3:16" s="4" customFormat="1" ht="9.75" customHeight="1">
      <c r="C32" s="57"/>
      <c r="D32" s="58" t="s">
        <v>104</v>
      </c>
      <c r="E32" s="59">
        <v>5</v>
      </c>
      <c r="F32" s="59">
        <v>4.5</v>
      </c>
      <c r="G32" s="59">
        <v>4</v>
      </c>
      <c r="H32" s="59">
        <v>4.1</v>
      </c>
      <c r="I32" s="59">
        <v>5.1</v>
      </c>
      <c r="J32" s="59">
        <v>6.4</v>
      </c>
      <c r="K32" s="59">
        <v>6.7</v>
      </c>
      <c r="L32" s="59">
        <v>7.7</v>
      </c>
      <c r="M32" s="59">
        <v>7.8</v>
      </c>
      <c r="N32" s="59">
        <v>8.1</v>
      </c>
      <c r="O32" s="59">
        <v>7.7</v>
      </c>
      <c r="P32" s="57"/>
    </row>
    <row r="33" spans="3:16" s="4" customFormat="1" ht="9.75" customHeight="1">
      <c r="C33" s="57"/>
      <c r="D33" s="58" t="s">
        <v>109</v>
      </c>
      <c r="E33" s="59" t="s">
        <v>42</v>
      </c>
      <c r="F33" s="59">
        <v>7.1</v>
      </c>
      <c r="G33" s="59">
        <v>7.3</v>
      </c>
      <c r="H33" s="59">
        <v>6.8</v>
      </c>
      <c r="I33" s="59">
        <v>8.6</v>
      </c>
      <c r="J33" s="59">
        <v>7</v>
      </c>
      <c r="K33" s="59">
        <v>8.1</v>
      </c>
      <c r="L33" s="59">
        <v>7.2</v>
      </c>
      <c r="M33" s="59">
        <v>7.3</v>
      </c>
      <c r="N33" s="59">
        <v>6.4</v>
      </c>
      <c r="O33" s="59">
        <v>5.8</v>
      </c>
      <c r="P33" s="57"/>
    </row>
    <row r="34" spans="3:16" s="4" customFormat="1" ht="9.75" customHeight="1">
      <c r="C34" s="57"/>
      <c r="D34" s="58" t="s">
        <v>101</v>
      </c>
      <c r="E34" s="59">
        <v>7.4</v>
      </c>
      <c r="F34" s="59">
        <v>7.3</v>
      </c>
      <c r="G34" s="59">
        <v>6.7</v>
      </c>
      <c r="H34" s="59">
        <v>6.2</v>
      </c>
      <c r="I34" s="59">
        <v>6.3</v>
      </c>
      <c r="J34" s="59">
        <v>6.7</v>
      </c>
      <c r="K34" s="59">
        <v>6.3</v>
      </c>
      <c r="L34" s="59">
        <v>6.5</v>
      </c>
      <c r="M34" s="59">
        <v>6</v>
      </c>
      <c r="N34" s="59">
        <v>4.9</v>
      </c>
      <c r="O34" s="59">
        <v>4.4</v>
      </c>
      <c r="P34" s="57"/>
    </row>
    <row r="35" spans="3:16" s="4" customFormat="1" ht="9.75" customHeight="1">
      <c r="C35" s="57"/>
      <c r="D35" s="58" t="s">
        <v>106</v>
      </c>
      <c r="E35" s="59">
        <v>12.6</v>
      </c>
      <c r="F35" s="59">
        <v>16.4</v>
      </c>
      <c r="G35" s="59">
        <v>18.8</v>
      </c>
      <c r="H35" s="59">
        <v>19.3</v>
      </c>
      <c r="I35" s="59">
        <v>18.7</v>
      </c>
      <c r="J35" s="59">
        <v>17.6</v>
      </c>
      <c r="K35" s="59">
        <v>18.2</v>
      </c>
      <c r="L35" s="59">
        <v>16.3</v>
      </c>
      <c r="M35" s="59">
        <v>13.4</v>
      </c>
      <c r="N35" s="59">
        <v>11.1</v>
      </c>
      <c r="O35" s="59">
        <v>9.5</v>
      </c>
      <c r="P35" s="57"/>
    </row>
    <row r="36" spans="3:16" s="4" customFormat="1" ht="9.75" customHeight="1">
      <c r="C36" s="57"/>
      <c r="D36" s="58" t="s">
        <v>91</v>
      </c>
      <c r="E36" s="59">
        <v>11.4</v>
      </c>
      <c r="F36" s="59">
        <v>10.2</v>
      </c>
      <c r="G36" s="59">
        <v>9.8</v>
      </c>
      <c r="H36" s="59">
        <v>9.1</v>
      </c>
      <c r="I36" s="59">
        <v>9.1</v>
      </c>
      <c r="J36" s="59">
        <v>9</v>
      </c>
      <c r="K36" s="59">
        <v>8.8</v>
      </c>
      <c r="L36" s="59">
        <v>8.4</v>
      </c>
      <c r="M36" s="59">
        <v>7.7</v>
      </c>
      <c r="N36" s="59">
        <v>6.9</v>
      </c>
      <c r="O36" s="59">
        <v>6.4</v>
      </c>
      <c r="P36" s="57"/>
    </row>
    <row r="37" spans="3:16" s="4" customFormat="1" ht="9.75" customHeight="1">
      <c r="C37" s="57"/>
      <c r="D37" s="58" t="s">
        <v>415</v>
      </c>
      <c r="E37" s="59">
        <v>8.2</v>
      </c>
      <c r="F37" s="59">
        <v>6.7</v>
      </c>
      <c r="G37" s="59">
        <v>5.6</v>
      </c>
      <c r="H37" s="59">
        <v>4.9</v>
      </c>
      <c r="I37" s="59">
        <v>4.9</v>
      </c>
      <c r="J37" s="59">
        <v>5.6</v>
      </c>
      <c r="K37" s="59">
        <v>6.3</v>
      </c>
      <c r="L37" s="59">
        <v>7.4</v>
      </c>
      <c r="M37" s="59">
        <v>7</v>
      </c>
      <c r="N37" s="59">
        <v>6.1</v>
      </c>
      <c r="O37" s="59">
        <v>6.2</v>
      </c>
      <c r="P37" s="57"/>
    </row>
    <row r="38" spans="3:16" s="4" customFormat="1" ht="9.75" customHeight="1">
      <c r="C38" s="61"/>
      <c r="D38" s="78" t="s">
        <v>94</v>
      </c>
      <c r="E38" s="62">
        <v>6.1</v>
      </c>
      <c r="F38" s="62">
        <v>5.9</v>
      </c>
      <c r="G38" s="62">
        <v>5.4</v>
      </c>
      <c r="H38" s="62">
        <v>5</v>
      </c>
      <c r="I38" s="62">
        <v>5.1</v>
      </c>
      <c r="J38" s="62">
        <v>5</v>
      </c>
      <c r="K38" s="62">
        <v>4.7</v>
      </c>
      <c r="L38" s="62">
        <v>4.8</v>
      </c>
      <c r="M38" s="62">
        <v>5.4</v>
      </c>
      <c r="N38" s="62">
        <v>5.3</v>
      </c>
      <c r="O38" s="62">
        <v>5.6</v>
      </c>
      <c r="P38" s="61"/>
    </row>
    <row r="39" spans="3:16" s="4" customFormat="1" ht="9.75" customHeight="1">
      <c r="C39" s="74"/>
      <c r="D39" s="75" t="s">
        <v>115</v>
      </c>
      <c r="E39" s="76" t="s">
        <v>42</v>
      </c>
      <c r="F39" s="76" t="s">
        <v>42</v>
      </c>
      <c r="G39" s="76" t="s">
        <v>42</v>
      </c>
      <c r="H39" s="76" t="s">
        <v>42</v>
      </c>
      <c r="I39" s="76">
        <v>14.8</v>
      </c>
      <c r="J39" s="76">
        <v>14.2</v>
      </c>
      <c r="K39" s="76">
        <v>13.7</v>
      </c>
      <c r="L39" s="76">
        <v>12.7</v>
      </c>
      <c r="M39" s="76">
        <v>11.2</v>
      </c>
      <c r="N39" s="76">
        <v>9.6</v>
      </c>
      <c r="O39" s="76">
        <v>8.4</v>
      </c>
      <c r="P39" s="74"/>
    </row>
    <row r="40" spans="3:16" s="4" customFormat="1" ht="9.75" customHeight="1">
      <c r="C40" s="61"/>
      <c r="D40" s="78" t="s">
        <v>114</v>
      </c>
      <c r="E40" s="62" t="s">
        <v>42</v>
      </c>
      <c r="F40" s="62" t="s">
        <v>42</v>
      </c>
      <c r="G40" s="62" t="s">
        <v>42</v>
      </c>
      <c r="H40" s="62" t="s">
        <v>42</v>
      </c>
      <c r="I40" s="62" t="s">
        <v>42</v>
      </c>
      <c r="J40" s="62" t="s">
        <v>42</v>
      </c>
      <c r="K40" s="62" t="s">
        <v>42</v>
      </c>
      <c r="L40" s="62" t="s">
        <v>42</v>
      </c>
      <c r="M40" s="62">
        <v>8.4</v>
      </c>
      <c r="N40" s="62">
        <v>8.5</v>
      </c>
      <c r="O40" s="62">
        <v>9.8</v>
      </c>
      <c r="P40" s="61"/>
    </row>
    <row r="41" spans="3:16" s="4" customFormat="1" ht="9.75" customHeight="1">
      <c r="C41" s="54"/>
      <c r="D41" s="55" t="s">
        <v>112</v>
      </c>
      <c r="E41" s="56">
        <v>3.1</v>
      </c>
      <c r="F41" s="56">
        <v>3</v>
      </c>
      <c r="G41" s="56">
        <v>3.2</v>
      </c>
      <c r="H41" s="56">
        <v>3.4</v>
      </c>
      <c r="I41" s="56">
        <v>3.7</v>
      </c>
      <c r="J41" s="56">
        <v>4.2</v>
      </c>
      <c r="K41" s="56">
        <v>4.3</v>
      </c>
      <c r="L41" s="56">
        <v>4.5</v>
      </c>
      <c r="M41" s="56">
        <v>3.4</v>
      </c>
      <c r="N41" s="56">
        <v>2.5</v>
      </c>
      <c r="O41" s="56">
        <v>2.5</v>
      </c>
      <c r="P41" s="54"/>
    </row>
    <row r="42" spans="3:16" s="4" customFormat="1" ht="9.75" customHeight="1">
      <c r="C42" s="74"/>
      <c r="D42" s="75" t="s">
        <v>116</v>
      </c>
      <c r="E42" s="76">
        <v>4.1</v>
      </c>
      <c r="F42" s="76">
        <v>4.7</v>
      </c>
      <c r="G42" s="76">
        <v>4.7</v>
      </c>
      <c r="H42" s="76">
        <v>5</v>
      </c>
      <c r="I42" s="76">
        <v>5.4</v>
      </c>
      <c r="J42" s="76">
        <v>5.3</v>
      </c>
      <c r="K42" s="76">
        <v>4.7</v>
      </c>
      <c r="L42" s="76">
        <v>4.4</v>
      </c>
      <c r="M42" s="76">
        <v>4.1</v>
      </c>
      <c r="N42" s="76">
        <v>3.9</v>
      </c>
      <c r="O42" s="76">
        <v>4</v>
      </c>
      <c r="P42" s="74"/>
    </row>
    <row r="43" spans="3:16" s="4" customFormat="1" ht="9.75" customHeight="1">
      <c r="C43" s="61"/>
      <c r="D43" s="78" t="s">
        <v>117</v>
      </c>
      <c r="E43" s="62">
        <v>4.5</v>
      </c>
      <c r="F43" s="62">
        <v>4.2</v>
      </c>
      <c r="G43" s="62">
        <v>4</v>
      </c>
      <c r="H43" s="62">
        <v>4.8</v>
      </c>
      <c r="I43" s="62">
        <v>5.8</v>
      </c>
      <c r="J43" s="62">
        <v>6</v>
      </c>
      <c r="K43" s="62">
        <v>5.5</v>
      </c>
      <c r="L43" s="62">
        <v>5.1</v>
      </c>
      <c r="M43" s="62">
        <v>4.6</v>
      </c>
      <c r="N43" s="62">
        <v>4.6</v>
      </c>
      <c r="O43" s="62">
        <v>5.8</v>
      </c>
      <c r="P43" s="61"/>
    </row>
    <row r="44" spans="3:16" ht="9.75" customHeight="1">
      <c r="C44" s="4"/>
      <c r="D44" s="4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4"/>
    </row>
    <row r="45" spans="3:20" ht="9.75" customHeight="1">
      <c r="C45" s="4"/>
      <c r="D45" s="4" t="s">
        <v>63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R45" s="4" t="s">
        <v>156</v>
      </c>
      <c r="T45" s="4" t="s">
        <v>154</v>
      </c>
    </row>
    <row r="46" spans="3:20" ht="9.75" customHeight="1">
      <c r="C46" s="4"/>
      <c r="D46" s="6" t="s">
        <v>80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R46" s="6" t="s">
        <v>208</v>
      </c>
      <c r="T46" s="6" t="s">
        <v>80</v>
      </c>
    </row>
    <row r="47" spans="3:16" ht="9.75" customHeight="1">
      <c r="C47" s="4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3:16" ht="9.75" customHeight="1">
      <c r="C48" s="4"/>
      <c r="D48" s="4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4"/>
    </row>
    <row r="49" ht="9.75" customHeight="1"/>
    <row r="50" ht="9.75" customHeight="1"/>
    <row r="51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T51"/>
  <sheetViews>
    <sheetView showGridLines="0" workbookViewId="0" topLeftCell="A1">
      <selection activeCell="A50" sqref="A50:F50"/>
    </sheetView>
  </sheetViews>
  <sheetFormatPr defaultColWidth="9.140625" defaultRowHeight="12.75"/>
  <cols>
    <col min="1" max="2" width="7.140625" style="6" customWidth="1"/>
    <col min="3" max="3" width="1.7109375" style="32" customWidth="1"/>
    <col min="4" max="4" width="16.57421875" style="6" customWidth="1"/>
    <col min="5" max="16384" width="9.140625" style="6" customWidth="1"/>
  </cols>
  <sheetData>
    <row r="1" spans="3:20" s="102" customFormat="1" ht="11.25">
      <c r="C1" s="106"/>
      <c r="R1" s="102" t="s">
        <v>149</v>
      </c>
      <c r="T1" s="102" t="s">
        <v>150</v>
      </c>
    </row>
    <row r="2" spans="3:20" s="2" customFormat="1" ht="11.25">
      <c r="C2" s="36"/>
      <c r="D2" s="2" t="s">
        <v>270</v>
      </c>
      <c r="R2" s="2" t="s">
        <v>271</v>
      </c>
      <c r="T2" s="2" t="s">
        <v>272</v>
      </c>
    </row>
    <row r="3" spans="3:20" s="2" customFormat="1" ht="11.25">
      <c r="C3" s="36"/>
      <c r="D3" s="2" t="s">
        <v>37</v>
      </c>
      <c r="R3" s="146" t="s">
        <v>143</v>
      </c>
      <c r="T3" s="2" t="s">
        <v>146</v>
      </c>
    </row>
    <row r="4" spans="3:20" s="2" customFormat="1" ht="11.25">
      <c r="C4" s="36"/>
      <c r="D4" s="2" t="s">
        <v>45</v>
      </c>
      <c r="R4" s="2" t="s">
        <v>206</v>
      </c>
      <c r="T4" s="2" t="s">
        <v>207</v>
      </c>
    </row>
    <row r="5" s="2" customFormat="1" ht="11.25">
      <c r="C5" s="36"/>
    </row>
    <row r="6" spans="3:20" s="2" customFormat="1" ht="11.25">
      <c r="C6" s="36"/>
      <c r="D6" s="2" t="s">
        <v>416</v>
      </c>
      <c r="R6" s="2" t="s">
        <v>417</v>
      </c>
      <c r="T6" s="2" t="s">
        <v>418</v>
      </c>
    </row>
    <row r="7" spans="3:20" s="2" customFormat="1" ht="11.25">
      <c r="C7" s="36"/>
      <c r="D7" s="2" t="s">
        <v>39</v>
      </c>
      <c r="R7" s="2" t="s">
        <v>145</v>
      </c>
      <c r="T7" s="2" t="s">
        <v>148</v>
      </c>
    </row>
    <row r="8" ht="12"/>
    <row r="9" spans="5:6" ht="12">
      <c r="E9" s="8" t="s">
        <v>35</v>
      </c>
      <c r="F9" s="8" t="s">
        <v>36</v>
      </c>
    </row>
    <row r="10" spans="3:7" ht="12">
      <c r="C10" s="37">
        <f aca="true" t="shared" si="0" ref="C10:C43">AVERAGE(E10,F10)</f>
        <v>7.05</v>
      </c>
      <c r="D10" s="6" t="s">
        <v>57</v>
      </c>
      <c r="E10" s="33">
        <v>6.6</v>
      </c>
      <c r="F10" s="33">
        <v>7.5</v>
      </c>
      <c r="G10" s="33"/>
    </row>
    <row r="11" spans="3:7" ht="12">
      <c r="C11" s="37">
        <f t="shared" si="0"/>
        <v>7.6000000000000005</v>
      </c>
      <c r="D11" s="6" t="s">
        <v>111</v>
      </c>
      <c r="E11" s="33">
        <v>6.9</v>
      </c>
      <c r="F11" s="33">
        <v>8.3</v>
      </c>
      <c r="G11" s="33"/>
    </row>
    <row r="12" spans="3:7" ht="12">
      <c r="C12" s="37">
        <f t="shared" si="0"/>
        <v>11.55</v>
      </c>
      <c r="D12" s="6" t="s">
        <v>97</v>
      </c>
      <c r="E12" s="33">
        <v>10.1</v>
      </c>
      <c r="F12" s="33">
        <v>13</v>
      </c>
      <c r="G12" s="33"/>
    </row>
    <row r="13" spans="3:7" ht="12">
      <c r="C13" s="37">
        <f t="shared" si="0"/>
        <v>9.65</v>
      </c>
      <c r="D13" s="6" t="s">
        <v>106</v>
      </c>
      <c r="E13" s="33">
        <v>8.4</v>
      </c>
      <c r="F13" s="33">
        <v>10.9</v>
      </c>
      <c r="G13" s="33"/>
    </row>
    <row r="14" spans="3:7" ht="12">
      <c r="C14" s="37">
        <f t="shared" si="0"/>
        <v>8.25</v>
      </c>
      <c r="D14" s="6" t="s">
        <v>99</v>
      </c>
      <c r="E14" s="33">
        <v>5.1</v>
      </c>
      <c r="F14" s="33">
        <v>11.4</v>
      </c>
      <c r="G14" s="33"/>
    </row>
    <row r="15" spans="3:7" ht="12">
      <c r="C15" s="37">
        <f t="shared" si="0"/>
        <v>7.85</v>
      </c>
      <c r="D15" s="6" t="s">
        <v>96</v>
      </c>
      <c r="E15" s="33">
        <v>7.3</v>
      </c>
      <c r="F15" s="33">
        <v>8.4</v>
      </c>
      <c r="G15" s="33"/>
    </row>
    <row r="16" spans="3:7" ht="12">
      <c r="C16" s="37">
        <f t="shared" si="0"/>
        <v>7.85</v>
      </c>
      <c r="D16" s="6" t="s">
        <v>107</v>
      </c>
      <c r="E16" s="33">
        <v>7.6</v>
      </c>
      <c r="F16" s="33">
        <v>8.1</v>
      </c>
      <c r="G16" s="33"/>
    </row>
    <row r="17" spans="3:7" ht="12">
      <c r="C17" s="37">
        <f t="shared" si="0"/>
        <v>7.8</v>
      </c>
      <c r="D17" s="6" t="s">
        <v>104</v>
      </c>
      <c r="E17" s="33">
        <v>6.6</v>
      </c>
      <c r="F17" s="33">
        <v>9</v>
      </c>
      <c r="G17" s="33"/>
    </row>
    <row r="18" spans="3:7" ht="12">
      <c r="C18" s="37">
        <f t="shared" si="0"/>
        <v>7.45</v>
      </c>
      <c r="D18" s="6" t="s">
        <v>93</v>
      </c>
      <c r="E18" s="33">
        <v>8</v>
      </c>
      <c r="F18" s="33">
        <v>6.9</v>
      </c>
      <c r="G18" s="33"/>
    </row>
    <row r="19" spans="3:7" ht="12">
      <c r="C19" s="37">
        <f t="shared" si="0"/>
        <v>7.300000000000001</v>
      </c>
      <c r="D19" s="6" t="s">
        <v>377</v>
      </c>
      <c r="E19" s="33">
        <v>7.4</v>
      </c>
      <c r="F19" s="33">
        <v>7.2</v>
      </c>
      <c r="G19" s="33"/>
    </row>
    <row r="20" spans="3:7" ht="12">
      <c r="C20" s="37">
        <f t="shared" si="0"/>
        <v>7.2</v>
      </c>
      <c r="D20" s="6" t="s">
        <v>108</v>
      </c>
      <c r="E20" s="33">
        <v>6.4</v>
      </c>
      <c r="F20" s="33">
        <v>8</v>
      </c>
      <c r="G20" s="33"/>
    </row>
    <row r="21" spans="3:7" ht="12">
      <c r="C21" s="37">
        <f t="shared" si="0"/>
        <v>7.05</v>
      </c>
      <c r="D21" s="6" t="s">
        <v>85</v>
      </c>
      <c r="E21" s="33">
        <v>6.5</v>
      </c>
      <c r="F21" s="33">
        <v>7.6</v>
      </c>
      <c r="G21" s="33"/>
    </row>
    <row r="22" spans="3:7" ht="12">
      <c r="C22" s="37">
        <f t="shared" si="0"/>
        <v>7</v>
      </c>
      <c r="D22" s="6" t="s">
        <v>98</v>
      </c>
      <c r="E22" s="33">
        <v>5.5</v>
      </c>
      <c r="F22" s="33">
        <v>8.5</v>
      </c>
      <c r="G22" s="33"/>
    </row>
    <row r="23" spans="3:7" ht="12">
      <c r="C23" s="37">
        <f t="shared" si="0"/>
        <v>6.4</v>
      </c>
      <c r="D23" s="6" t="s">
        <v>91</v>
      </c>
      <c r="E23" s="33">
        <v>6.1</v>
      </c>
      <c r="F23" s="33">
        <v>6.7</v>
      </c>
      <c r="G23" s="33"/>
    </row>
    <row r="24" spans="3:7" ht="12">
      <c r="C24" s="37">
        <f t="shared" si="0"/>
        <v>6.2</v>
      </c>
      <c r="D24" s="6" t="s">
        <v>375</v>
      </c>
      <c r="E24" s="33">
        <v>5.9</v>
      </c>
      <c r="F24" s="33">
        <v>6.5</v>
      </c>
      <c r="G24" s="33"/>
    </row>
    <row r="25" spans="3:7" ht="11.25">
      <c r="C25" s="37">
        <f t="shared" si="0"/>
        <v>6.1</v>
      </c>
      <c r="D25" s="6" t="s">
        <v>103</v>
      </c>
      <c r="E25" s="33">
        <v>5.6</v>
      </c>
      <c r="F25" s="33">
        <v>6.6</v>
      </c>
      <c r="G25" s="33"/>
    </row>
    <row r="26" spans="3:7" ht="11.25">
      <c r="C26" s="37">
        <f t="shared" si="0"/>
        <v>5.85</v>
      </c>
      <c r="D26" s="6" t="s">
        <v>86</v>
      </c>
      <c r="E26" s="33">
        <v>7.1</v>
      </c>
      <c r="F26" s="33">
        <v>4.6</v>
      </c>
      <c r="G26" s="33"/>
    </row>
    <row r="27" spans="3:7" ht="11.25">
      <c r="C27" s="37">
        <f t="shared" si="0"/>
        <v>5.85</v>
      </c>
      <c r="D27" s="6" t="s">
        <v>92</v>
      </c>
      <c r="E27" s="33">
        <v>6.1</v>
      </c>
      <c r="F27" s="33">
        <v>5.6</v>
      </c>
      <c r="G27" s="33"/>
    </row>
    <row r="28" spans="3:7" ht="11.25">
      <c r="C28" s="37">
        <f t="shared" si="0"/>
        <v>5.7</v>
      </c>
      <c r="D28" s="6" t="s">
        <v>109</v>
      </c>
      <c r="E28" s="33">
        <v>6.7</v>
      </c>
      <c r="F28" s="33">
        <v>4.7</v>
      </c>
      <c r="G28" s="33"/>
    </row>
    <row r="29" spans="3:7" ht="11.25">
      <c r="C29" s="37">
        <f t="shared" si="0"/>
        <v>5.65</v>
      </c>
      <c r="D29" s="6" t="s">
        <v>110</v>
      </c>
      <c r="E29" s="33">
        <v>5.5</v>
      </c>
      <c r="F29" s="33">
        <v>5.8</v>
      </c>
      <c r="G29" s="33"/>
    </row>
    <row r="30" spans="3:7" ht="11.25">
      <c r="C30" s="37">
        <f t="shared" si="0"/>
        <v>5.6</v>
      </c>
      <c r="D30" s="6" t="s">
        <v>126</v>
      </c>
      <c r="E30" s="33">
        <v>6.1</v>
      </c>
      <c r="F30" s="33">
        <v>5.1</v>
      </c>
      <c r="G30" s="33"/>
    </row>
    <row r="31" spans="3:7" ht="11.25">
      <c r="C31" s="37">
        <f t="shared" si="0"/>
        <v>5.55</v>
      </c>
      <c r="D31" s="6" t="s">
        <v>105</v>
      </c>
      <c r="E31" s="33">
        <v>5.8</v>
      </c>
      <c r="F31" s="33">
        <v>5.3</v>
      </c>
      <c r="G31" s="33"/>
    </row>
    <row r="32" spans="3:7" ht="11.25">
      <c r="C32" s="37">
        <f t="shared" si="0"/>
        <v>5</v>
      </c>
      <c r="D32" s="6" t="s">
        <v>84</v>
      </c>
      <c r="E32" s="33">
        <v>4.1</v>
      </c>
      <c r="F32" s="33">
        <v>5.9</v>
      </c>
      <c r="G32" s="33"/>
    </row>
    <row r="33" spans="3:7" ht="11.25">
      <c r="C33" s="37">
        <f t="shared" si="0"/>
        <v>4.55</v>
      </c>
      <c r="D33" s="6" t="s">
        <v>102</v>
      </c>
      <c r="E33" s="33">
        <v>3.5</v>
      </c>
      <c r="F33" s="33">
        <v>5.6</v>
      </c>
      <c r="G33" s="33"/>
    </row>
    <row r="34" spans="3:7" ht="11.25">
      <c r="C34" s="37">
        <f t="shared" si="0"/>
        <v>4.4</v>
      </c>
      <c r="D34" s="6" t="s">
        <v>101</v>
      </c>
      <c r="E34" s="33">
        <v>4</v>
      </c>
      <c r="F34" s="33">
        <v>4.8</v>
      </c>
      <c r="G34" s="33"/>
    </row>
    <row r="35" spans="3:7" ht="11.25">
      <c r="C35" s="37">
        <f t="shared" si="0"/>
        <v>3.8499999999999996</v>
      </c>
      <c r="D35" s="6" t="s">
        <v>376</v>
      </c>
      <c r="E35" s="33">
        <v>3.6</v>
      </c>
      <c r="F35" s="33">
        <v>4.1</v>
      </c>
      <c r="G35" s="33"/>
    </row>
    <row r="36" spans="3:7" ht="11.25">
      <c r="C36" s="37">
        <f t="shared" si="0"/>
        <v>3.75</v>
      </c>
      <c r="D36" s="6" t="s">
        <v>100</v>
      </c>
      <c r="E36" s="33">
        <v>3.2</v>
      </c>
      <c r="F36" s="33">
        <v>4.3</v>
      </c>
      <c r="G36" s="33"/>
    </row>
    <row r="37" spans="3:7" ht="11.25">
      <c r="C37" s="37">
        <f t="shared" si="0"/>
        <v>3.35</v>
      </c>
      <c r="D37" s="6" t="s">
        <v>90</v>
      </c>
      <c r="E37" s="33">
        <v>3</v>
      </c>
      <c r="F37" s="33">
        <v>3.7</v>
      </c>
      <c r="G37" s="33"/>
    </row>
    <row r="38" spans="3:7" ht="11.25">
      <c r="C38" s="37">
        <f t="shared" si="0"/>
        <v>2.75</v>
      </c>
      <c r="D38" s="6" t="s">
        <v>87</v>
      </c>
      <c r="E38" s="33">
        <v>2.5</v>
      </c>
      <c r="F38" s="33">
        <v>3</v>
      </c>
      <c r="G38" s="33"/>
    </row>
    <row r="39" spans="3:7" ht="11.25">
      <c r="C39" s="37">
        <f t="shared" si="0"/>
        <v>9.85</v>
      </c>
      <c r="D39" s="6" t="s">
        <v>114</v>
      </c>
      <c r="E39" s="33">
        <v>9.7</v>
      </c>
      <c r="F39" s="33">
        <v>10</v>
      </c>
      <c r="G39" s="33"/>
    </row>
    <row r="40" spans="3:7" ht="11.25">
      <c r="C40" s="37">
        <f t="shared" si="0"/>
        <v>8.55</v>
      </c>
      <c r="D40" s="6" t="s">
        <v>115</v>
      </c>
      <c r="E40" s="33">
        <v>7</v>
      </c>
      <c r="F40" s="33">
        <v>10.1</v>
      </c>
      <c r="G40" s="33"/>
    </row>
    <row r="41" spans="3:7" ht="11.25">
      <c r="C41" s="37">
        <f t="shared" si="0"/>
        <v>5.75</v>
      </c>
      <c r="D41" s="6" t="s">
        <v>117</v>
      </c>
      <c r="E41" s="6">
        <v>6.1</v>
      </c>
      <c r="F41" s="6">
        <v>5.4</v>
      </c>
      <c r="G41" s="33"/>
    </row>
    <row r="42" spans="3:7" ht="11.25">
      <c r="C42" s="37">
        <f t="shared" si="0"/>
        <v>3.9499999999999997</v>
      </c>
      <c r="D42" s="6" t="s">
        <v>116</v>
      </c>
      <c r="E42" s="6">
        <v>4.1</v>
      </c>
      <c r="F42" s="6">
        <v>3.8</v>
      </c>
      <c r="G42" s="33"/>
    </row>
    <row r="43" spans="3:7" ht="11.25">
      <c r="C43" s="37">
        <f t="shared" si="0"/>
        <v>2.5</v>
      </c>
      <c r="D43" s="6" t="s">
        <v>112</v>
      </c>
      <c r="E43" s="33">
        <v>2.7</v>
      </c>
      <c r="F43" s="33">
        <v>2.3</v>
      </c>
      <c r="G43" s="33"/>
    </row>
    <row r="44" ht="11.25">
      <c r="E44" s="38"/>
    </row>
    <row r="45" spans="4:20" ht="11.25">
      <c r="D45" s="6" t="s">
        <v>83</v>
      </c>
      <c r="R45" s="6" t="s">
        <v>165</v>
      </c>
      <c r="T45" s="6" t="s">
        <v>163</v>
      </c>
    </row>
    <row r="46" spans="4:20" ht="11.25">
      <c r="D46" s="6" t="s">
        <v>80</v>
      </c>
      <c r="R46" s="6" t="s">
        <v>208</v>
      </c>
      <c r="T46" s="6" t="s">
        <v>80</v>
      </c>
    </row>
    <row r="47" ht="12" thickBot="1"/>
    <row r="48" spans="1:6" ht="12" thickBot="1">
      <c r="A48" s="227" t="s">
        <v>149</v>
      </c>
      <c r="B48" s="228"/>
      <c r="C48" s="232"/>
      <c r="D48" s="228"/>
      <c r="E48" s="229" t="s">
        <v>167</v>
      </c>
      <c r="F48" s="230" t="s">
        <v>168</v>
      </c>
    </row>
    <row r="49" ht="12" thickBot="1"/>
    <row r="50" spans="1:6" ht="12" thickBot="1">
      <c r="A50" s="227" t="s">
        <v>150</v>
      </c>
      <c r="B50" s="228"/>
      <c r="C50" s="232"/>
      <c r="D50" s="234"/>
      <c r="E50" s="229" t="s">
        <v>169</v>
      </c>
      <c r="F50" s="230" t="s">
        <v>170</v>
      </c>
    </row>
    <row r="51" ht="11.25">
      <c r="D51" s="7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/>
  <dimension ref="B1:S9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7.28125" style="6" customWidth="1"/>
    <col min="5" max="5" width="13.8515625" style="6" customWidth="1"/>
    <col min="6" max="6" width="13.28125" style="6" customWidth="1"/>
    <col min="7" max="16384" width="9.140625" style="6" customWidth="1"/>
  </cols>
  <sheetData>
    <row r="1" spans="17:19" s="102" customFormat="1" ht="11.25">
      <c r="Q1" s="102" t="s">
        <v>149</v>
      </c>
      <c r="S1" s="102" t="s">
        <v>150</v>
      </c>
    </row>
    <row r="2" spans="4:19" s="2" customFormat="1" ht="11.25">
      <c r="D2" s="2" t="s">
        <v>270</v>
      </c>
      <c r="Q2" s="2" t="s">
        <v>271</v>
      </c>
      <c r="S2" s="2" t="s">
        <v>272</v>
      </c>
    </row>
    <row r="3" spans="4:19" s="2" customFormat="1" ht="33.75">
      <c r="D3" s="2" t="s">
        <v>37</v>
      </c>
      <c r="Q3" s="146" t="s">
        <v>143</v>
      </c>
      <c r="S3" s="147" t="s">
        <v>146</v>
      </c>
    </row>
    <row r="4" spans="4:19" s="2" customFormat="1" ht="11.25">
      <c r="D4" s="2" t="s">
        <v>45</v>
      </c>
      <c r="Q4" s="2" t="s">
        <v>206</v>
      </c>
      <c r="S4" s="2" t="s">
        <v>207</v>
      </c>
    </row>
    <row r="5" s="2" customFormat="1" ht="11.25"/>
    <row r="6" spans="3:19" s="2" customFormat="1" ht="11.25">
      <c r="C6" s="3"/>
      <c r="D6" s="2" t="s">
        <v>419</v>
      </c>
      <c r="Q6" s="2" t="s">
        <v>420</v>
      </c>
      <c r="S6" s="2" t="s">
        <v>421</v>
      </c>
    </row>
    <row r="7" spans="4:19" s="2" customFormat="1" ht="11.25">
      <c r="D7" s="2" t="s">
        <v>39</v>
      </c>
      <c r="Q7" s="2" t="s">
        <v>145</v>
      </c>
      <c r="S7" s="2" t="s">
        <v>148</v>
      </c>
    </row>
    <row r="8" ht="12"/>
    <row r="9" spans="5:7" ht="36">
      <c r="E9" s="8" t="s">
        <v>333</v>
      </c>
      <c r="F9" s="8" t="s">
        <v>64</v>
      </c>
      <c r="G9" s="29" t="s">
        <v>46</v>
      </c>
    </row>
    <row r="10" spans="3:7" ht="12">
      <c r="C10" s="5"/>
      <c r="D10" s="6" t="s">
        <v>57</v>
      </c>
      <c r="E10" s="16">
        <v>2.6</v>
      </c>
      <c r="F10" s="16">
        <v>4.4</v>
      </c>
      <c r="G10" s="30"/>
    </row>
    <row r="11" spans="3:7" ht="12">
      <c r="C11" s="5"/>
      <c r="D11" s="6" t="s">
        <v>111</v>
      </c>
      <c r="E11" s="16">
        <v>3</v>
      </c>
      <c r="F11" s="16">
        <v>4.5</v>
      </c>
      <c r="G11" s="30"/>
    </row>
    <row r="12" spans="3:7" ht="12">
      <c r="C12" s="5"/>
      <c r="D12" s="6" t="s">
        <v>97</v>
      </c>
      <c r="E12" s="16">
        <v>2</v>
      </c>
      <c r="F12" s="16">
        <v>9.3</v>
      </c>
      <c r="G12" s="30"/>
    </row>
    <row r="13" spans="3:7" ht="12">
      <c r="C13" s="5"/>
      <c r="D13" s="6" t="s">
        <v>106</v>
      </c>
      <c r="E13" s="16">
        <v>6.6</v>
      </c>
      <c r="F13" s="16">
        <v>2.9</v>
      </c>
      <c r="G13" s="30"/>
    </row>
    <row r="14" spans="3:7" ht="12">
      <c r="C14" s="5"/>
      <c r="D14" s="6" t="s">
        <v>96</v>
      </c>
      <c r="E14" s="16">
        <v>2.9</v>
      </c>
      <c r="F14" s="16">
        <v>4.9</v>
      </c>
      <c r="G14" s="30"/>
    </row>
    <row r="15" spans="3:7" ht="12">
      <c r="C15" s="5"/>
      <c r="D15" s="6" t="s">
        <v>107</v>
      </c>
      <c r="E15" s="16">
        <v>3.6</v>
      </c>
      <c r="F15" s="16">
        <v>4.2</v>
      </c>
      <c r="G15" s="30"/>
    </row>
    <row r="16" spans="3:7" ht="12">
      <c r="C16" s="5"/>
      <c r="D16" s="6" t="s">
        <v>99</v>
      </c>
      <c r="E16" s="16">
        <v>3.6</v>
      </c>
      <c r="F16" s="16">
        <v>4.1</v>
      </c>
      <c r="G16" s="30"/>
    </row>
    <row r="17" spans="3:7" ht="12">
      <c r="C17" s="5"/>
      <c r="D17" s="6" t="s">
        <v>104</v>
      </c>
      <c r="E17" s="16">
        <v>3.7</v>
      </c>
      <c r="F17" s="16">
        <v>4</v>
      </c>
      <c r="G17" s="30"/>
    </row>
    <row r="18" spans="3:7" ht="12">
      <c r="C18" s="5"/>
      <c r="D18" s="6" t="s">
        <v>93</v>
      </c>
      <c r="E18" s="16">
        <v>1.9</v>
      </c>
      <c r="F18" s="16">
        <v>5.6</v>
      </c>
      <c r="G18" s="30"/>
    </row>
    <row r="19" spans="3:7" ht="12">
      <c r="C19" s="5"/>
      <c r="D19" s="6" t="s">
        <v>377</v>
      </c>
      <c r="E19" s="16">
        <v>3.8</v>
      </c>
      <c r="F19" s="16">
        <v>3.5</v>
      </c>
      <c r="G19" s="30"/>
    </row>
    <row r="20" spans="3:7" ht="12">
      <c r="C20" s="5"/>
      <c r="D20" s="6" t="s">
        <v>108</v>
      </c>
      <c r="E20" s="16">
        <v>2.4</v>
      </c>
      <c r="F20" s="16">
        <v>4.7</v>
      </c>
      <c r="G20" s="30"/>
    </row>
    <row r="21" spans="3:7" ht="12">
      <c r="C21" s="5"/>
      <c r="D21" s="6" t="s">
        <v>85</v>
      </c>
      <c r="E21" s="16">
        <v>3.3</v>
      </c>
      <c r="F21" s="16">
        <v>3.7</v>
      </c>
      <c r="G21" s="30"/>
    </row>
    <row r="22" spans="3:7" ht="12">
      <c r="C22" s="5"/>
      <c r="D22" s="6" t="s">
        <v>98</v>
      </c>
      <c r="E22" s="16">
        <v>3.1</v>
      </c>
      <c r="F22" s="16">
        <v>3.7</v>
      </c>
      <c r="G22" s="30"/>
    </row>
    <row r="23" spans="3:7" ht="12">
      <c r="C23" s="5"/>
      <c r="D23" s="6" t="s">
        <v>91</v>
      </c>
      <c r="E23" s="16">
        <v>1.2</v>
      </c>
      <c r="F23" s="16">
        <v>5.2</v>
      </c>
      <c r="G23" s="30"/>
    </row>
    <row r="24" spans="3:7" ht="11.25">
      <c r="C24" s="5"/>
      <c r="D24" s="6" t="s">
        <v>375</v>
      </c>
      <c r="E24" s="16">
        <v>0.8</v>
      </c>
      <c r="F24" s="16">
        <v>5.4</v>
      </c>
      <c r="G24" s="30"/>
    </row>
    <row r="25" spans="3:7" ht="11.25">
      <c r="C25" s="5"/>
      <c r="D25" s="6" t="s">
        <v>86</v>
      </c>
      <c r="E25" s="16">
        <v>1.6</v>
      </c>
      <c r="F25" s="16">
        <v>4.4</v>
      </c>
      <c r="G25" s="30"/>
    </row>
    <row r="26" spans="3:7" ht="11.25">
      <c r="C26" s="5"/>
      <c r="D26" s="6" t="s">
        <v>103</v>
      </c>
      <c r="E26" s="16">
        <v>2.5</v>
      </c>
      <c r="F26" s="16">
        <v>3.5</v>
      </c>
      <c r="G26" s="30"/>
    </row>
    <row r="27" spans="3:7" ht="11.25">
      <c r="C27" s="5"/>
      <c r="D27" s="6" t="s">
        <v>92</v>
      </c>
      <c r="E27" s="16">
        <v>1.2</v>
      </c>
      <c r="F27" s="16">
        <v>4.6</v>
      </c>
      <c r="G27" s="30"/>
    </row>
    <row r="28" spans="3:7" ht="11.25">
      <c r="C28" s="5"/>
      <c r="D28" s="6" t="s">
        <v>109</v>
      </c>
      <c r="E28" s="16">
        <v>2.4</v>
      </c>
      <c r="F28" s="16">
        <v>3.4</v>
      </c>
      <c r="G28" s="30"/>
    </row>
    <row r="29" spans="3:7" ht="11.25">
      <c r="C29" s="5"/>
      <c r="D29" s="6" t="s">
        <v>110</v>
      </c>
      <c r="E29" s="16">
        <v>2.9</v>
      </c>
      <c r="F29" s="16">
        <v>2.7</v>
      </c>
      <c r="G29" s="30"/>
    </row>
    <row r="30" spans="3:7" ht="11.25">
      <c r="C30" s="5"/>
      <c r="D30" s="6" t="s">
        <v>126</v>
      </c>
      <c r="E30" s="16">
        <v>1.4</v>
      </c>
      <c r="F30" s="16">
        <v>4.2</v>
      </c>
      <c r="G30" s="30"/>
    </row>
    <row r="31" spans="3:7" ht="11.25">
      <c r="C31" s="5"/>
      <c r="D31" s="6" t="s">
        <v>105</v>
      </c>
      <c r="E31" s="16">
        <v>1.7</v>
      </c>
      <c r="F31" s="16">
        <v>3.8</v>
      </c>
      <c r="G31" s="30"/>
    </row>
    <row r="32" spans="3:7" ht="11.25">
      <c r="C32" s="5"/>
      <c r="D32" s="6" t="s">
        <v>84</v>
      </c>
      <c r="E32" s="16">
        <v>1.6</v>
      </c>
      <c r="F32" s="16">
        <v>3.3</v>
      </c>
      <c r="G32" s="30"/>
    </row>
    <row r="33" spans="3:7" ht="11.25">
      <c r="C33" s="5"/>
      <c r="D33" s="6" t="s">
        <v>102</v>
      </c>
      <c r="E33" s="16">
        <v>2.2</v>
      </c>
      <c r="F33" s="16">
        <v>2.2</v>
      </c>
      <c r="G33" s="30"/>
    </row>
    <row r="34" spans="3:7" ht="11.25">
      <c r="C34" s="5"/>
      <c r="D34" s="6" t="s">
        <v>101</v>
      </c>
      <c r="E34" s="16">
        <v>1.9</v>
      </c>
      <c r="F34" s="16">
        <v>2.5</v>
      </c>
      <c r="G34" s="30"/>
    </row>
    <row r="35" spans="3:7" ht="11.25">
      <c r="C35" s="5"/>
      <c r="D35" s="6" t="s">
        <v>376</v>
      </c>
      <c r="E35" s="16">
        <v>0.9</v>
      </c>
      <c r="F35" s="16">
        <v>2.9</v>
      </c>
      <c r="G35" s="30"/>
    </row>
    <row r="36" spans="3:7" ht="11.25">
      <c r="C36" s="5"/>
      <c r="D36" s="6" t="s">
        <v>100</v>
      </c>
      <c r="E36" s="16">
        <v>0.5</v>
      </c>
      <c r="F36" s="16">
        <v>3.2</v>
      </c>
      <c r="G36" s="30"/>
    </row>
    <row r="37" spans="3:7" ht="11.25">
      <c r="C37" s="5"/>
      <c r="D37" s="6" t="s">
        <v>90</v>
      </c>
      <c r="E37" s="16">
        <v>0.5</v>
      </c>
      <c r="F37" s="16">
        <v>2.8</v>
      </c>
      <c r="G37" s="30"/>
    </row>
    <row r="38" spans="3:7" ht="11.25">
      <c r="C38" s="5"/>
      <c r="D38" s="6" t="s">
        <v>87</v>
      </c>
      <c r="E38" s="16">
        <v>1</v>
      </c>
      <c r="F38" s="16">
        <v>1.8</v>
      </c>
      <c r="G38" s="30"/>
    </row>
    <row r="39" spans="3:7" ht="11.25">
      <c r="C39" s="5"/>
      <c r="D39" s="6" t="s">
        <v>114</v>
      </c>
      <c r="E39" s="5">
        <v>2.2</v>
      </c>
      <c r="F39" s="16">
        <v>7.6</v>
      </c>
      <c r="G39" s="31"/>
    </row>
    <row r="40" spans="3:7" ht="11.25">
      <c r="C40" s="5"/>
      <c r="D40" s="6" t="s">
        <v>115</v>
      </c>
      <c r="E40" s="5">
        <v>5.3</v>
      </c>
      <c r="F40" s="16">
        <v>3.1</v>
      </c>
      <c r="G40" s="32"/>
    </row>
    <row r="41" spans="3:7" ht="11.25">
      <c r="C41" s="5"/>
      <c r="D41" s="6" t="s">
        <v>389</v>
      </c>
      <c r="E41" s="5">
        <v>0.6</v>
      </c>
      <c r="F41" s="16">
        <v>5.2</v>
      </c>
      <c r="G41" s="32"/>
    </row>
    <row r="42" spans="3:7" ht="11.25">
      <c r="C42" s="5"/>
      <c r="D42" s="6" t="s">
        <v>116</v>
      </c>
      <c r="E42" s="5">
        <v>1.3</v>
      </c>
      <c r="F42" s="16">
        <v>2.7</v>
      </c>
      <c r="G42" s="32"/>
    </row>
    <row r="43" spans="3:7" ht="11.25">
      <c r="C43" s="5"/>
      <c r="D43" s="6" t="s">
        <v>112</v>
      </c>
      <c r="E43" s="5">
        <v>0.3</v>
      </c>
      <c r="F43" s="16">
        <v>2.2</v>
      </c>
      <c r="G43" s="32"/>
    </row>
    <row r="44" spans="3:7" ht="11.25">
      <c r="C44" s="5"/>
      <c r="E44" s="5"/>
      <c r="F44" s="16"/>
      <c r="G44" s="32"/>
    </row>
    <row r="45" spans="4:19" ht="11.25">
      <c r="D45" s="9" t="s">
        <v>141</v>
      </c>
      <c r="E45" s="16"/>
      <c r="F45" s="16"/>
      <c r="Q45" s="9" t="s">
        <v>490</v>
      </c>
      <c r="S45" s="9" t="s">
        <v>209</v>
      </c>
    </row>
    <row r="46" spans="3:6" ht="12" thickBot="1">
      <c r="C46" s="33"/>
      <c r="E46" s="34"/>
      <c r="F46" s="16"/>
    </row>
    <row r="47" spans="2:6" ht="23.25" thickBot="1">
      <c r="B47" s="227" t="s">
        <v>149</v>
      </c>
      <c r="C47" s="228"/>
      <c r="D47" s="228"/>
      <c r="E47" s="229" t="s">
        <v>334</v>
      </c>
      <c r="F47" s="230" t="s">
        <v>211</v>
      </c>
    </row>
    <row r="48" spans="4:5" ht="12" thickBot="1">
      <c r="D48" s="7"/>
      <c r="E48" s="34"/>
    </row>
    <row r="49" spans="2:6" ht="23.25" thickBot="1">
      <c r="B49" s="227" t="s">
        <v>150</v>
      </c>
      <c r="C49" s="228"/>
      <c r="D49" s="234"/>
      <c r="E49" s="229" t="s">
        <v>212</v>
      </c>
      <c r="F49" s="230" t="s">
        <v>213</v>
      </c>
    </row>
    <row r="50" ht="11.25">
      <c r="D50" s="7"/>
    </row>
    <row r="53" ht="11.25">
      <c r="D53" s="7"/>
    </row>
    <row r="59" ht="11.25">
      <c r="E59" s="16"/>
    </row>
    <row r="60" ht="11.25">
      <c r="E60" s="16"/>
    </row>
    <row r="61" ht="11.25">
      <c r="E61" s="16"/>
    </row>
    <row r="62" ht="11.25">
      <c r="E62" s="16"/>
    </row>
    <row r="63" ht="11.25">
      <c r="E63" s="16"/>
    </row>
    <row r="64" ht="11.25">
      <c r="E64" s="16"/>
    </row>
    <row r="65" ht="11.25">
      <c r="E65" s="16"/>
    </row>
    <row r="66" ht="11.25">
      <c r="E66" s="16"/>
    </row>
    <row r="67" ht="11.25">
      <c r="E67" s="16"/>
    </row>
    <row r="68" ht="11.25">
      <c r="E68" s="16"/>
    </row>
    <row r="69" ht="11.25">
      <c r="E69" s="16"/>
    </row>
    <row r="70" ht="11.25">
      <c r="E70" s="16"/>
    </row>
    <row r="71" ht="11.25">
      <c r="E71" s="16"/>
    </row>
    <row r="72" ht="11.25">
      <c r="E72" s="16"/>
    </row>
    <row r="73" ht="11.25">
      <c r="E73" s="16"/>
    </row>
    <row r="74" ht="11.25">
      <c r="E74" s="16"/>
    </row>
    <row r="75" ht="11.25">
      <c r="E75" s="16"/>
    </row>
    <row r="76" ht="11.25">
      <c r="E76" s="16"/>
    </row>
    <row r="77" ht="11.25">
      <c r="E77" s="16"/>
    </row>
    <row r="78" ht="11.25">
      <c r="E78" s="16"/>
    </row>
    <row r="79" ht="11.25">
      <c r="E79" s="16"/>
    </row>
    <row r="80" ht="11.25">
      <c r="E80" s="16"/>
    </row>
    <row r="81" ht="11.25">
      <c r="E81" s="16"/>
    </row>
    <row r="82" ht="11.25">
      <c r="E82" s="16"/>
    </row>
    <row r="83" ht="11.25">
      <c r="E83" s="16"/>
    </row>
    <row r="84" ht="11.25">
      <c r="E84" s="16"/>
    </row>
    <row r="85" ht="11.25">
      <c r="E85" s="16"/>
    </row>
    <row r="86" ht="11.25">
      <c r="E86" s="16"/>
    </row>
    <row r="87" ht="11.25">
      <c r="E87" s="16"/>
    </row>
    <row r="88" ht="11.25">
      <c r="E88" s="16"/>
    </row>
    <row r="89" ht="11.25">
      <c r="E89" s="16"/>
    </row>
    <row r="90" ht="11.25">
      <c r="E90" s="16"/>
    </row>
    <row r="91" ht="11.25">
      <c r="E91" s="16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/>
  <dimension ref="A1:Q5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5.140625" style="6" customWidth="1"/>
    <col min="5" max="5" width="6.8515625" style="6" customWidth="1"/>
    <col min="6" max="6" width="9.8515625" style="6" customWidth="1"/>
    <col min="7" max="7" width="1.7109375" style="6" customWidth="1"/>
    <col min="8" max="8" width="6.8515625" style="6" customWidth="1"/>
    <col min="9" max="9" width="9.8515625" style="6" customWidth="1"/>
    <col min="10" max="10" width="1.7109375" style="6" customWidth="1"/>
    <col min="11" max="11" width="8.00390625" style="6" customWidth="1"/>
    <col min="12" max="12" width="13.140625" style="6" customWidth="1"/>
    <col min="13" max="13" width="1.7109375" style="6" customWidth="1"/>
    <col min="14" max="16384" width="9.140625" style="6" customWidth="1"/>
  </cols>
  <sheetData>
    <row r="1" spans="2:17" ht="11.25">
      <c r="B1" s="6">
        <f>SUM(C1:M1)</f>
        <v>393</v>
      </c>
      <c r="C1" s="6">
        <f>column_width(C1)</f>
        <v>9</v>
      </c>
      <c r="D1" s="6">
        <f aca="true" t="shared" si="0" ref="D1:M1">column_width(D1)</f>
        <v>79.5</v>
      </c>
      <c r="E1" s="6">
        <f t="shared" si="0"/>
        <v>36</v>
      </c>
      <c r="F1" s="6">
        <f t="shared" si="0"/>
        <v>51.75</v>
      </c>
      <c r="H1" s="6">
        <f t="shared" si="0"/>
        <v>36</v>
      </c>
      <c r="I1" s="6">
        <f t="shared" si="0"/>
        <v>51.75</v>
      </c>
      <c r="J1" s="6">
        <f t="shared" si="0"/>
        <v>9</v>
      </c>
      <c r="K1" s="6">
        <f t="shared" si="0"/>
        <v>42</v>
      </c>
      <c r="L1" s="6">
        <f t="shared" si="0"/>
        <v>69</v>
      </c>
      <c r="M1" s="6">
        <f t="shared" si="0"/>
        <v>9</v>
      </c>
      <c r="O1" s="6" t="s">
        <v>149</v>
      </c>
      <c r="Q1" s="6" t="s">
        <v>150</v>
      </c>
    </row>
    <row r="2" spans="2:17" s="2" customFormat="1" ht="11.25">
      <c r="B2" s="164">
        <v>393</v>
      </c>
      <c r="D2" s="2" t="s">
        <v>270</v>
      </c>
      <c r="O2" s="2" t="s">
        <v>271</v>
      </c>
      <c r="Q2" s="2" t="s">
        <v>272</v>
      </c>
    </row>
    <row r="3" spans="4:17" s="2" customFormat="1" ht="11.25">
      <c r="D3" s="2" t="s">
        <v>37</v>
      </c>
      <c r="O3" s="146" t="s">
        <v>143</v>
      </c>
      <c r="Q3" s="2" t="s">
        <v>146</v>
      </c>
    </row>
    <row r="4" spans="4:17" s="2" customFormat="1" ht="11.25">
      <c r="D4" s="2" t="s">
        <v>45</v>
      </c>
      <c r="O4" s="2" t="s">
        <v>206</v>
      </c>
      <c r="Q4" s="2" t="s">
        <v>207</v>
      </c>
    </row>
    <row r="5" spans="4:17" s="2" customFormat="1" ht="11.25">
      <c r="D5" s="3"/>
      <c r="O5" s="3"/>
      <c r="Q5" s="3"/>
    </row>
    <row r="6" spans="4:17" s="2" customFormat="1" ht="11.25">
      <c r="D6" s="2" t="s">
        <v>328</v>
      </c>
      <c r="O6" s="2" t="s">
        <v>368</v>
      </c>
      <c r="Q6" s="2" t="s">
        <v>369</v>
      </c>
    </row>
    <row r="7" spans="4:17" s="2" customFormat="1" ht="11.25">
      <c r="D7" s="2" t="s">
        <v>39</v>
      </c>
      <c r="O7" s="2" t="s">
        <v>145</v>
      </c>
      <c r="Q7" s="2" t="s">
        <v>148</v>
      </c>
    </row>
    <row r="9" spans="3:13" s="4" customFormat="1" ht="11.25" customHeight="1">
      <c r="C9" s="82"/>
      <c r="D9" s="141"/>
      <c r="E9" s="246" t="s">
        <v>307</v>
      </c>
      <c r="F9" s="246"/>
      <c r="G9" s="170"/>
      <c r="H9" s="237" t="s">
        <v>308</v>
      </c>
      <c r="I9" s="237"/>
      <c r="J9" s="142"/>
      <c r="K9" s="191" t="s">
        <v>54</v>
      </c>
      <c r="L9" s="192" t="s">
        <v>330</v>
      </c>
      <c r="M9" s="82"/>
    </row>
    <row r="10" spans="3:13" s="4" customFormat="1" ht="11.25" customHeight="1">
      <c r="C10" s="84"/>
      <c r="D10" s="140"/>
      <c r="E10" s="169">
        <v>2003</v>
      </c>
      <c r="F10" s="169">
        <v>2008</v>
      </c>
      <c r="G10" s="171"/>
      <c r="H10" s="169">
        <v>2003</v>
      </c>
      <c r="I10" s="169">
        <v>2008</v>
      </c>
      <c r="J10" s="143"/>
      <c r="K10" s="169">
        <v>2008</v>
      </c>
      <c r="L10" s="169">
        <v>2008</v>
      </c>
      <c r="M10" s="85"/>
    </row>
    <row r="11" spans="3:13" s="4" customFormat="1" ht="9.75" customHeight="1">
      <c r="C11" s="63"/>
      <c r="D11" s="64" t="s">
        <v>57</v>
      </c>
      <c r="E11" s="65">
        <v>8.4</v>
      </c>
      <c r="F11" s="65">
        <v>6.6</v>
      </c>
      <c r="G11" s="172"/>
      <c r="H11" s="65">
        <v>9.7</v>
      </c>
      <c r="I11" s="65">
        <v>7.5</v>
      </c>
      <c r="J11" s="113"/>
      <c r="K11" s="65">
        <v>15.4</v>
      </c>
      <c r="L11" s="65">
        <v>5.9</v>
      </c>
      <c r="M11" s="65"/>
    </row>
    <row r="12" spans="3:13" s="4" customFormat="1" ht="9.75" customHeight="1">
      <c r="C12" s="70"/>
      <c r="D12" s="71" t="s">
        <v>111</v>
      </c>
      <c r="E12" s="72">
        <v>7.9</v>
      </c>
      <c r="F12" s="72">
        <v>6.9</v>
      </c>
      <c r="G12" s="173"/>
      <c r="H12" s="72">
        <v>10</v>
      </c>
      <c r="I12" s="72">
        <v>8.3</v>
      </c>
      <c r="J12" s="114"/>
      <c r="K12" s="72">
        <v>15.4</v>
      </c>
      <c r="L12" s="72">
        <v>6.6</v>
      </c>
      <c r="M12" s="72"/>
    </row>
    <row r="13" spans="3:14" s="4" customFormat="1" ht="9.75" customHeight="1">
      <c r="C13" s="74"/>
      <c r="D13" s="75" t="s">
        <v>85</v>
      </c>
      <c r="E13" s="76">
        <v>7.7</v>
      </c>
      <c r="F13" s="76">
        <v>6.5</v>
      </c>
      <c r="G13" s="174"/>
      <c r="H13" s="76">
        <v>8.9</v>
      </c>
      <c r="I13" s="76">
        <v>7.6</v>
      </c>
      <c r="J13" s="115"/>
      <c r="K13" s="76">
        <v>18</v>
      </c>
      <c r="L13" s="76">
        <v>5.9</v>
      </c>
      <c r="M13" s="76"/>
      <c r="N13" s="137"/>
    </row>
    <row r="14" spans="3:14" s="4" customFormat="1" ht="9.75" customHeight="1">
      <c r="C14" s="57"/>
      <c r="D14" s="58" t="s">
        <v>110</v>
      </c>
      <c r="E14" s="59">
        <v>14.1</v>
      </c>
      <c r="F14" s="59">
        <v>5.5</v>
      </c>
      <c r="G14" s="175"/>
      <c r="H14" s="59">
        <v>13.2</v>
      </c>
      <c r="I14" s="59">
        <v>5.8</v>
      </c>
      <c r="J14" s="116"/>
      <c r="K14" s="59">
        <v>12.7</v>
      </c>
      <c r="L14" s="59">
        <v>5</v>
      </c>
      <c r="M14" s="59"/>
      <c r="N14" s="137"/>
    </row>
    <row r="15" spans="3:14" s="4" customFormat="1" ht="9.75" customHeight="1">
      <c r="C15" s="57"/>
      <c r="D15" s="58" t="s">
        <v>102</v>
      </c>
      <c r="E15" s="59">
        <v>6.2</v>
      </c>
      <c r="F15" s="59">
        <v>3.5</v>
      </c>
      <c r="G15" s="175"/>
      <c r="H15" s="59">
        <v>9.9</v>
      </c>
      <c r="I15" s="59">
        <v>5.6</v>
      </c>
      <c r="J15" s="116"/>
      <c r="K15" s="59">
        <v>9.9</v>
      </c>
      <c r="L15" s="59">
        <v>3.9</v>
      </c>
      <c r="M15" s="59"/>
      <c r="N15" s="137"/>
    </row>
    <row r="16" spans="3:14" s="4" customFormat="1" ht="9.75" customHeight="1">
      <c r="C16" s="57"/>
      <c r="D16" s="58" t="s">
        <v>90</v>
      </c>
      <c r="E16" s="59">
        <v>4.8</v>
      </c>
      <c r="F16" s="59">
        <v>3</v>
      </c>
      <c r="G16" s="175"/>
      <c r="H16" s="59">
        <v>6.1</v>
      </c>
      <c r="I16" s="59">
        <v>3.7</v>
      </c>
      <c r="J16" s="116"/>
      <c r="K16" s="59">
        <v>7.6</v>
      </c>
      <c r="L16" s="59">
        <v>2.5</v>
      </c>
      <c r="M16" s="59"/>
      <c r="N16" s="137"/>
    </row>
    <row r="17" spans="3:14" s="4" customFormat="1" ht="9.75" customHeight="1">
      <c r="C17" s="57"/>
      <c r="D17" s="58" t="s">
        <v>95</v>
      </c>
      <c r="E17" s="59">
        <v>9.8</v>
      </c>
      <c r="F17" s="59">
        <v>7.4</v>
      </c>
      <c r="G17" s="175"/>
      <c r="H17" s="59">
        <v>8.7</v>
      </c>
      <c r="I17" s="59">
        <v>7.2</v>
      </c>
      <c r="J17" s="116"/>
      <c r="K17" s="59">
        <v>9.9</v>
      </c>
      <c r="L17" s="59">
        <v>6.9</v>
      </c>
      <c r="M17" s="59"/>
      <c r="N17" s="137"/>
    </row>
    <row r="18" spans="3:14" s="4" customFormat="1" ht="9.75" customHeight="1">
      <c r="C18" s="57"/>
      <c r="D18" s="58" t="s">
        <v>105</v>
      </c>
      <c r="E18" s="59">
        <v>10.2</v>
      </c>
      <c r="F18" s="59">
        <v>5.8</v>
      </c>
      <c r="G18" s="175"/>
      <c r="H18" s="59">
        <v>9.9</v>
      </c>
      <c r="I18" s="59">
        <v>5.3</v>
      </c>
      <c r="J18" s="116"/>
      <c r="K18" s="59">
        <v>12</v>
      </c>
      <c r="L18" s="59">
        <v>4.6</v>
      </c>
      <c r="M18" s="59"/>
      <c r="N18" s="137"/>
    </row>
    <row r="19" spans="3:14" s="4" customFormat="1" ht="9.75" customHeight="1">
      <c r="C19" s="57"/>
      <c r="D19" s="58" t="s">
        <v>86</v>
      </c>
      <c r="E19" s="59">
        <v>5</v>
      </c>
      <c r="F19" s="59">
        <v>7.1</v>
      </c>
      <c r="G19" s="175"/>
      <c r="H19" s="59">
        <v>4.4</v>
      </c>
      <c r="I19" s="59">
        <v>4.6</v>
      </c>
      <c r="J19" s="116"/>
      <c r="K19" s="59">
        <v>12.6</v>
      </c>
      <c r="L19" s="59">
        <v>4.9</v>
      </c>
      <c r="M19" s="59"/>
      <c r="N19" s="137"/>
    </row>
    <row r="20" spans="3:14" s="4" customFormat="1" ht="9.75" customHeight="1">
      <c r="C20" s="57"/>
      <c r="D20" s="58" t="s">
        <v>99</v>
      </c>
      <c r="E20" s="59">
        <v>6.2</v>
      </c>
      <c r="F20" s="59">
        <v>5.1</v>
      </c>
      <c r="G20" s="175"/>
      <c r="H20" s="59">
        <v>15</v>
      </c>
      <c r="I20" s="59">
        <v>11.4</v>
      </c>
      <c r="J20" s="116"/>
      <c r="K20" s="59">
        <v>22.1</v>
      </c>
      <c r="L20" s="59">
        <v>6.6</v>
      </c>
      <c r="M20" s="59"/>
      <c r="N20" s="137"/>
    </row>
    <row r="21" spans="3:14" s="4" customFormat="1" ht="9.75" customHeight="1">
      <c r="C21" s="57"/>
      <c r="D21" s="58" t="s">
        <v>97</v>
      </c>
      <c r="E21" s="59">
        <v>8.2</v>
      </c>
      <c r="F21" s="59">
        <v>10.1</v>
      </c>
      <c r="G21" s="175"/>
      <c r="H21" s="59">
        <v>15.3</v>
      </c>
      <c r="I21" s="59">
        <v>13</v>
      </c>
      <c r="J21" s="116"/>
      <c r="K21" s="59">
        <v>24.6</v>
      </c>
      <c r="L21" s="59">
        <v>9.8</v>
      </c>
      <c r="M21" s="59"/>
      <c r="N21" s="137"/>
    </row>
    <row r="22" spans="3:14" s="4" customFormat="1" ht="9.75" customHeight="1">
      <c r="C22" s="57"/>
      <c r="D22" s="58" t="s">
        <v>96</v>
      </c>
      <c r="E22" s="59">
        <v>8.1</v>
      </c>
      <c r="F22" s="59">
        <v>7.3</v>
      </c>
      <c r="G22" s="175"/>
      <c r="H22" s="59">
        <v>9.9</v>
      </c>
      <c r="I22" s="59">
        <v>8.4</v>
      </c>
      <c r="J22" s="116"/>
      <c r="K22" s="59">
        <v>19.1</v>
      </c>
      <c r="L22" s="59">
        <v>6.5</v>
      </c>
      <c r="M22" s="59"/>
      <c r="N22" s="137"/>
    </row>
    <row r="23" spans="3:14" s="4" customFormat="1" ht="9.75" customHeight="1">
      <c r="C23" s="57"/>
      <c r="D23" s="58" t="s">
        <v>98</v>
      </c>
      <c r="E23" s="59">
        <v>6.5</v>
      </c>
      <c r="F23" s="59">
        <v>5.5</v>
      </c>
      <c r="G23" s="175"/>
      <c r="H23" s="59">
        <v>11.4</v>
      </c>
      <c r="I23" s="59">
        <v>8.5</v>
      </c>
      <c r="J23" s="116"/>
      <c r="K23" s="59">
        <v>21.3</v>
      </c>
      <c r="L23" s="59">
        <v>5.6</v>
      </c>
      <c r="M23" s="59"/>
      <c r="N23" s="137"/>
    </row>
    <row r="24" spans="3:14" s="4" customFormat="1" ht="9.75" customHeight="1">
      <c r="C24" s="57"/>
      <c r="D24" s="58" t="s">
        <v>100</v>
      </c>
      <c r="E24" s="59">
        <v>3.6</v>
      </c>
      <c r="F24" s="59">
        <v>3.2</v>
      </c>
      <c r="G24" s="175"/>
      <c r="H24" s="59">
        <v>4.8</v>
      </c>
      <c r="I24" s="59">
        <v>4.3</v>
      </c>
      <c r="J24" s="116"/>
      <c r="K24" s="59">
        <v>9</v>
      </c>
      <c r="L24" s="59">
        <v>3.1</v>
      </c>
      <c r="M24" s="59"/>
      <c r="N24" s="137"/>
    </row>
    <row r="25" spans="3:14" s="4" customFormat="1" ht="9.75" customHeight="1">
      <c r="C25" s="57"/>
      <c r="D25" s="58" t="s">
        <v>93</v>
      </c>
      <c r="E25" s="59">
        <v>10.6</v>
      </c>
      <c r="F25" s="59">
        <v>8</v>
      </c>
      <c r="G25" s="175"/>
      <c r="H25" s="59">
        <v>10.4</v>
      </c>
      <c r="I25" s="59">
        <v>6.9</v>
      </c>
      <c r="J25" s="116"/>
      <c r="K25" s="59">
        <v>13.1</v>
      </c>
      <c r="L25" s="59">
        <v>6.6</v>
      </c>
      <c r="M25" s="59"/>
      <c r="N25" s="137"/>
    </row>
    <row r="26" spans="3:14" s="4" customFormat="1" ht="9.75" customHeight="1">
      <c r="C26" s="57"/>
      <c r="D26" s="58" t="s">
        <v>92</v>
      </c>
      <c r="E26" s="59">
        <v>12.7</v>
      </c>
      <c r="F26" s="59">
        <v>6.1</v>
      </c>
      <c r="G26" s="175"/>
      <c r="H26" s="59">
        <v>12.2</v>
      </c>
      <c r="I26" s="59">
        <v>5.6</v>
      </c>
      <c r="J26" s="116"/>
      <c r="K26" s="59">
        <v>13.4</v>
      </c>
      <c r="L26" s="59">
        <v>5</v>
      </c>
      <c r="M26" s="59"/>
      <c r="N26" s="137"/>
    </row>
    <row r="27" spans="3:14" s="4" customFormat="1" ht="9.75" customHeight="1">
      <c r="C27" s="57"/>
      <c r="D27" s="58" t="s">
        <v>84</v>
      </c>
      <c r="E27" s="59">
        <v>3</v>
      </c>
      <c r="F27" s="59">
        <v>4.1</v>
      </c>
      <c r="G27" s="175"/>
      <c r="H27" s="59">
        <v>4.9</v>
      </c>
      <c r="I27" s="59">
        <v>5.9</v>
      </c>
      <c r="J27" s="116"/>
      <c r="K27" s="59">
        <v>16.9</v>
      </c>
      <c r="L27" s="59">
        <v>4</v>
      </c>
      <c r="M27" s="59"/>
      <c r="N27" s="137"/>
    </row>
    <row r="28" spans="3:14" s="4" customFormat="1" ht="9.75" customHeight="1">
      <c r="C28" s="57"/>
      <c r="D28" s="58" t="s">
        <v>107</v>
      </c>
      <c r="E28" s="59">
        <v>6.1</v>
      </c>
      <c r="F28" s="59">
        <v>7.6</v>
      </c>
      <c r="G28" s="175"/>
      <c r="H28" s="59">
        <v>5.6</v>
      </c>
      <c r="I28" s="59">
        <v>8.1</v>
      </c>
      <c r="J28" s="116"/>
      <c r="K28" s="59">
        <v>19.9</v>
      </c>
      <c r="L28" s="59">
        <v>6.9</v>
      </c>
      <c r="M28" s="59"/>
      <c r="N28" s="137"/>
    </row>
    <row r="29" spans="3:14" s="4" customFormat="1" ht="9.75" customHeight="1">
      <c r="C29" s="57"/>
      <c r="D29" s="58" t="s">
        <v>103</v>
      </c>
      <c r="E29" s="59">
        <v>6.9</v>
      </c>
      <c r="F29" s="59">
        <v>5.6</v>
      </c>
      <c r="G29" s="175"/>
      <c r="H29" s="59">
        <v>9.1</v>
      </c>
      <c r="I29" s="59">
        <v>6.6</v>
      </c>
      <c r="J29" s="116"/>
      <c r="K29" s="59">
        <v>11.9</v>
      </c>
      <c r="L29" s="59">
        <v>4.7</v>
      </c>
      <c r="M29" s="59"/>
      <c r="N29" s="137"/>
    </row>
    <row r="30" spans="3:14" s="4" customFormat="1" ht="9.75" customHeight="1">
      <c r="C30" s="57"/>
      <c r="D30" s="58" t="s">
        <v>87</v>
      </c>
      <c r="E30" s="59">
        <v>3.5</v>
      </c>
      <c r="F30" s="59">
        <v>2.5</v>
      </c>
      <c r="G30" s="175"/>
      <c r="H30" s="59">
        <v>3.9</v>
      </c>
      <c r="I30" s="59">
        <v>3</v>
      </c>
      <c r="J30" s="116"/>
      <c r="K30" s="59">
        <v>5.3</v>
      </c>
      <c r="L30" s="59">
        <v>2.3</v>
      </c>
      <c r="M30" s="59"/>
      <c r="N30" s="137"/>
    </row>
    <row r="31" spans="3:14" s="4" customFormat="1" ht="9.75" customHeight="1">
      <c r="C31" s="57"/>
      <c r="D31" s="58" t="s">
        <v>88</v>
      </c>
      <c r="E31" s="59">
        <v>4</v>
      </c>
      <c r="F31" s="59">
        <v>3.6</v>
      </c>
      <c r="G31" s="175"/>
      <c r="H31" s="59">
        <v>4.7</v>
      </c>
      <c r="I31" s="59">
        <v>4.1</v>
      </c>
      <c r="J31" s="116"/>
      <c r="K31" s="59">
        <v>8</v>
      </c>
      <c r="L31" s="59">
        <v>3.1</v>
      </c>
      <c r="M31" s="59"/>
      <c r="N31" s="137"/>
    </row>
    <row r="32" spans="3:14" s="4" customFormat="1" ht="9.75" customHeight="1">
      <c r="C32" s="57"/>
      <c r="D32" s="58" t="s">
        <v>108</v>
      </c>
      <c r="E32" s="59">
        <v>19</v>
      </c>
      <c r="F32" s="59">
        <v>6.4</v>
      </c>
      <c r="G32" s="175"/>
      <c r="H32" s="59">
        <v>20.5</v>
      </c>
      <c r="I32" s="59">
        <v>8</v>
      </c>
      <c r="J32" s="116"/>
      <c r="K32" s="59">
        <v>17.3</v>
      </c>
      <c r="L32" s="59">
        <v>5.9</v>
      </c>
      <c r="M32" s="59"/>
      <c r="N32" s="137"/>
    </row>
    <row r="33" spans="3:14" s="4" customFormat="1" ht="9.75" customHeight="1">
      <c r="C33" s="57"/>
      <c r="D33" s="58" t="s">
        <v>104</v>
      </c>
      <c r="E33" s="59">
        <v>5.6</v>
      </c>
      <c r="F33" s="59">
        <v>6.6</v>
      </c>
      <c r="G33" s="175"/>
      <c r="H33" s="59">
        <v>7.3</v>
      </c>
      <c r="I33" s="59">
        <v>9</v>
      </c>
      <c r="J33" s="116"/>
      <c r="K33" s="59">
        <v>16.4</v>
      </c>
      <c r="L33" s="59">
        <v>6.8</v>
      </c>
      <c r="M33" s="59"/>
      <c r="N33" s="137"/>
    </row>
    <row r="34" spans="3:14" s="4" customFormat="1" ht="9.75" customHeight="1">
      <c r="C34" s="57"/>
      <c r="D34" s="58" t="s">
        <v>109</v>
      </c>
      <c r="E34" s="59">
        <v>7.6</v>
      </c>
      <c r="F34" s="59">
        <v>6.7</v>
      </c>
      <c r="G34" s="175"/>
      <c r="H34" s="59">
        <v>6.4</v>
      </c>
      <c r="I34" s="59">
        <v>4.7</v>
      </c>
      <c r="J34" s="116"/>
      <c r="K34" s="59">
        <v>18.6</v>
      </c>
      <c r="L34" s="59">
        <v>4.4</v>
      </c>
      <c r="M34" s="59"/>
      <c r="N34" s="137"/>
    </row>
    <row r="35" spans="3:14" s="4" customFormat="1" ht="9.75" customHeight="1">
      <c r="C35" s="57"/>
      <c r="D35" s="58" t="s">
        <v>101</v>
      </c>
      <c r="E35" s="59">
        <v>6.3</v>
      </c>
      <c r="F35" s="59">
        <v>4</v>
      </c>
      <c r="G35" s="175"/>
      <c r="H35" s="59">
        <v>7.1</v>
      </c>
      <c r="I35" s="59">
        <v>4.8</v>
      </c>
      <c r="J35" s="116"/>
      <c r="K35" s="59">
        <v>10.4</v>
      </c>
      <c r="L35" s="59">
        <v>3.7</v>
      </c>
      <c r="M35" s="59"/>
      <c r="N35" s="137"/>
    </row>
    <row r="36" spans="3:14" s="4" customFormat="1" ht="9.75" customHeight="1">
      <c r="C36" s="57"/>
      <c r="D36" s="58" t="s">
        <v>106</v>
      </c>
      <c r="E36" s="59">
        <v>17.4</v>
      </c>
      <c r="F36" s="59">
        <v>8.4</v>
      </c>
      <c r="G36" s="175"/>
      <c r="H36" s="59">
        <v>17.8</v>
      </c>
      <c r="I36" s="59">
        <v>10.9</v>
      </c>
      <c r="J36" s="116"/>
      <c r="K36" s="59">
        <v>19</v>
      </c>
      <c r="L36" s="59">
        <v>8.4</v>
      </c>
      <c r="M36" s="59"/>
      <c r="N36" s="137"/>
    </row>
    <row r="37" spans="3:14" s="4" customFormat="1" ht="9.75" customHeight="1">
      <c r="C37" s="57"/>
      <c r="D37" s="58" t="s">
        <v>91</v>
      </c>
      <c r="E37" s="59">
        <v>9.2</v>
      </c>
      <c r="F37" s="59">
        <v>6.1</v>
      </c>
      <c r="G37" s="175"/>
      <c r="H37" s="59">
        <v>8.9</v>
      </c>
      <c r="I37" s="59">
        <v>6.7</v>
      </c>
      <c r="J37" s="116"/>
      <c r="K37" s="59">
        <v>16.5</v>
      </c>
      <c r="L37" s="59">
        <v>4.9</v>
      </c>
      <c r="M37" s="59"/>
      <c r="N37" s="137"/>
    </row>
    <row r="38" spans="3:14" s="4" customFormat="1" ht="9.75" customHeight="1">
      <c r="C38" s="57"/>
      <c r="D38" s="58" t="s">
        <v>375</v>
      </c>
      <c r="E38" s="59">
        <v>6</v>
      </c>
      <c r="F38" s="59">
        <v>5.9</v>
      </c>
      <c r="G38" s="175"/>
      <c r="H38" s="59">
        <v>5.2</v>
      </c>
      <c r="I38" s="59">
        <v>6.5</v>
      </c>
      <c r="J38" s="116"/>
      <c r="K38" s="59">
        <v>20</v>
      </c>
      <c r="L38" s="59">
        <v>4.1</v>
      </c>
      <c r="M38" s="59"/>
      <c r="N38" s="137"/>
    </row>
    <row r="39" spans="3:14" s="4" customFormat="1" ht="9.75" customHeight="1">
      <c r="C39" s="99"/>
      <c r="D39" s="100" t="s">
        <v>94</v>
      </c>
      <c r="E39" s="101">
        <v>5.5</v>
      </c>
      <c r="F39" s="101">
        <v>6.1</v>
      </c>
      <c r="G39" s="176"/>
      <c r="H39" s="101">
        <v>4.3</v>
      </c>
      <c r="I39" s="101">
        <v>5.1</v>
      </c>
      <c r="J39" s="144"/>
      <c r="K39" s="101">
        <v>15</v>
      </c>
      <c r="L39" s="101">
        <v>3.9</v>
      </c>
      <c r="M39" s="101"/>
      <c r="N39" s="137"/>
    </row>
    <row r="40" spans="3:13" s="4" customFormat="1" ht="9.75" customHeight="1">
      <c r="C40" s="74"/>
      <c r="D40" s="75" t="s">
        <v>115</v>
      </c>
      <c r="E40" s="76">
        <v>12.9</v>
      </c>
      <c r="F40" s="76">
        <v>7</v>
      </c>
      <c r="G40" s="174"/>
      <c r="H40" s="76">
        <v>15.8</v>
      </c>
      <c r="I40" s="76">
        <v>10.1</v>
      </c>
      <c r="J40" s="115"/>
      <c r="K40" s="76">
        <v>21.9</v>
      </c>
      <c r="L40" s="76">
        <v>6.9</v>
      </c>
      <c r="M40" s="76"/>
    </row>
    <row r="41" spans="3:13" s="4" customFormat="1" ht="9.75" customHeight="1">
      <c r="C41" s="61"/>
      <c r="D41" s="78" t="s">
        <v>114</v>
      </c>
      <c r="E41" s="62" t="s">
        <v>42</v>
      </c>
      <c r="F41" s="62">
        <v>9.7</v>
      </c>
      <c r="G41" s="177"/>
      <c r="H41" s="62" t="s">
        <v>42</v>
      </c>
      <c r="I41" s="62">
        <v>10</v>
      </c>
      <c r="J41" s="117"/>
      <c r="K41" s="62">
        <v>18.5</v>
      </c>
      <c r="L41" s="62">
        <v>7.8</v>
      </c>
      <c r="M41" s="62"/>
    </row>
    <row r="42" spans="3:13" s="4" customFormat="1" ht="9.75" customHeight="1">
      <c r="C42" s="49"/>
      <c r="D42" s="81" t="s">
        <v>112</v>
      </c>
      <c r="E42" s="50">
        <v>4.5</v>
      </c>
      <c r="F42" s="50">
        <v>2.7</v>
      </c>
      <c r="G42" s="178"/>
      <c r="H42" s="50">
        <v>3.9</v>
      </c>
      <c r="I42" s="50">
        <v>2.3</v>
      </c>
      <c r="J42" s="145"/>
      <c r="K42" s="50">
        <v>7.2</v>
      </c>
      <c r="L42" s="50">
        <v>1.7</v>
      </c>
      <c r="M42" s="50"/>
    </row>
    <row r="43" spans="3:13" s="4" customFormat="1" ht="9.75" customHeight="1">
      <c r="C43" s="74"/>
      <c r="D43" s="75" t="s">
        <v>116</v>
      </c>
      <c r="E43" s="76">
        <v>5.5</v>
      </c>
      <c r="F43" s="76">
        <v>4.1</v>
      </c>
      <c r="G43" s="174"/>
      <c r="H43" s="76">
        <v>4.9</v>
      </c>
      <c r="I43" s="76">
        <v>3.8</v>
      </c>
      <c r="J43" s="115"/>
      <c r="K43" s="76">
        <v>7.3</v>
      </c>
      <c r="L43" s="76">
        <v>3.7</v>
      </c>
      <c r="M43" s="76"/>
    </row>
    <row r="44" spans="3:13" s="4" customFormat="1" ht="9.75" customHeight="1">
      <c r="C44" s="61"/>
      <c r="D44" s="78" t="s">
        <v>117</v>
      </c>
      <c r="E44" s="62">
        <v>6.3</v>
      </c>
      <c r="F44" s="62">
        <v>6.1</v>
      </c>
      <c r="G44" s="177"/>
      <c r="H44" s="62">
        <v>5.7</v>
      </c>
      <c r="I44" s="62">
        <v>5.4</v>
      </c>
      <c r="J44" s="117"/>
      <c r="K44" s="62">
        <v>12.8</v>
      </c>
      <c r="L44" s="62">
        <v>4.6</v>
      </c>
      <c r="M44" s="62"/>
    </row>
    <row r="45" spans="3:13" ht="9.75" customHeight="1">
      <c r="C45" s="4"/>
      <c r="E45" s="5"/>
      <c r="F45" s="5"/>
      <c r="G45" s="5"/>
      <c r="H45" s="5"/>
      <c r="I45" s="5"/>
      <c r="J45" s="5"/>
      <c r="K45" s="5"/>
      <c r="L45" s="5"/>
      <c r="M45" s="5"/>
    </row>
    <row r="46" spans="3:17" ht="9.75" customHeight="1">
      <c r="C46" s="4"/>
      <c r="D46" s="6" t="s">
        <v>139</v>
      </c>
      <c r="E46" s="5"/>
      <c r="F46" s="5"/>
      <c r="G46" s="5"/>
      <c r="H46" s="5"/>
      <c r="I46" s="5"/>
      <c r="J46" s="5"/>
      <c r="K46" s="5"/>
      <c r="L46" s="5"/>
      <c r="M46" s="5"/>
      <c r="O46" s="6" t="s">
        <v>489</v>
      </c>
      <c r="Q46" s="6" t="s">
        <v>214</v>
      </c>
    </row>
    <row r="47" spans="3:13" ht="9.75" customHeight="1">
      <c r="C47" s="4"/>
      <c r="D47" s="7"/>
      <c r="E47" s="5"/>
      <c r="F47" s="5"/>
      <c r="G47" s="5"/>
      <c r="H47" s="5"/>
      <c r="I47" s="5"/>
      <c r="J47" s="5"/>
      <c r="K47" s="5"/>
      <c r="L47" s="5"/>
      <c r="M47" s="5"/>
    </row>
    <row r="48" spans="3:13" ht="9.75" customHeight="1">
      <c r="C48" s="4"/>
      <c r="D48" s="7"/>
      <c r="E48" s="5"/>
      <c r="F48" s="5"/>
      <c r="G48" s="5"/>
      <c r="H48" s="5"/>
      <c r="I48" s="5"/>
      <c r="J48" s="5"/>
      <c r="K48" s="5"/>
      <c r="L48" s="5"/>
      <c r="M48" s="5"/>
    </row>
    <row r="49" spans="1:13" s="4" customFormat="1" ht="11.25" customHeight="1">
      <c r="A49" s="4" t="s">
        <v>149</v>
      </c>
      <c r="C49" s="82"/>
      <c r="D49" s="141"/>
      <c r="E49" s="237" t="s">
        <v>167</v>
      </c>
      <c r="F49" s="237"/>
      <c r="G49" s="163"/>
      <c r="H49" s="250" t="s">
        <v>168</v>
      </c>
      <c r="I49" s="237"/>
      <c r="J49" s="142"/>
      <c r="K49" s="191" t="s">
        <v>215</v>
      </c>
      <c r="L49" s="192" t="s">
        <v>331</v>
      </c>
      <c r="M49" s="82"/>
    </row>
    <row r="50" spans="3:13" s="4" customFormat="1" ht="11.25" customHeight="1">
      <c r="C50" s="84"/>
      <c r="D50" s="140"/>
      <c r="E50" s="139"/>
      <c r="F50" s="139"/>
      <c r="G50" s="139"/>
      <c r="H50" s="179"/>
      <c r="I50" s="139"/>
      <c r="J50" s="143"/>
      <c r="K50" s="139"/>
      <c r="L50" s="139"/>
      <c r="M50" s="85"/>
    </row>
    <row r="51" ht="9.75" customHeight="1">
      <c r="C51" s="35"/>
    </row>
    <row r="52" spans="1:13" s="4" customFormat="1" ht="11.25" customHeight="1">
      <c r="A52" s="4" t="s">
        <v>150</v>
      </c>
      <c r="C52" s="82"/>
      <c r="D52" s="141"/>
      <c r="E52" s="237" t="s">
        <v>169</v>
      </c>
      <c r="F52" s="237"/>
      <c r="G52" s="163"/>
      <c r="H52" s="250" t="s">
        <v>216</v>
      </c>
      <c r="I52" s="237"/>
      <c r="J52" s="142"/>
      <c r="K52" s="191" t="s">
        <v>217</v>
      </c>
      <c r="L52" s="192" t="s">
        <v>332</v>
      </c>
      <c r="M52" s="82"/>
    </row>
    <row r="53" spans="3:13" s="4" customFormat="1" ht="11.25" customHeight="1">
      <c r="C53" s="84"/>
      <c r="D53" s="140"/>
      <c r="E53" s="139"/>
      <c r="F53" s="139"/>
      <c r="G53" s="139"/>
      <c r="H53" s="179"/>
      <c r="I53" s="139"/>
      <c r="J53" s="143"/>
      <c r="K53" s="139"/>
      <c r="L53" s="139"/>
      <c r="M53" s="85"/>
    </row>
  </sheetData>
  <mergeCells count="6">
    <mergeCell ref="E9:F9"/>
    <mergeCell ref="H9:I9"/>
    <mergeCell ref="E49:F49"/>
    <mergeCell ref="E52:F52"/>
    <mergeCell ref="H49:I49"/>
    <mergeCell ref="H52:I52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/>
  <dimension ref="B1:V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5.28125" style="6" customWidth="1"/>
    <col min="5" max="5" width="21.140625" style="6" customWidth="1"/>
    <col min="6" max="14" width="5.00390625" style="10" customWidth="1"/>
    <col min="15" max="15" width="1.7109375" style="6" customWidth="1"/>
    <col min="16" max="17" width="9.140625" style="6" customWidth="1"/>
    <col min="18" max="18" width="5.28125" style="6" customWidth="1"/>
    <col min="19" max="19" width="21.140625" style="6" customWidth="1"/>
    <col min="20" max="20" width="9.140625" style="6" customWidth="1"/>
    <col min="21" max="21" width="5.28125" style="6" customWidth="1"/>
    <col min="22" max="22" width="21.140625" style="6" customWidth="1"/>
    <col min="23" max="16384" width="9.140625" style="6" customWidth="1"/>
  </cols>
  <sheetData>
    <row r="1" spans="2:21" ht="11.25">
      <c r="B1" s="6">
        <f>SUM(C1:O1)</f>
        <v>393</v>
      </c>
      <c r="C1" s="6">
        <f>column_width(C1)</f>
        <v>9</v>
      </c>
      <c r="D1" s="6">
        <f aca="true" t="shared" si="0" ref="D1:O1">column_width(D1)</f>
        <v>27.75</v>
      </c>
      <c r="E1" s="6">
        <f t="shared" si="0"/>
        <v>111</v>
      </c>
      <c r="F1" s="6">
        <f t="shared" si="0"/>
        <v>26.25</v>
      </c>
      <c r="G1" s="6">
        <f t="shared" si="0"/>
        <v>26.25</v>
      </c>
      <c r="H1" s="6">
        <f t="shared" si="0"/>
        <v>26.25</v>
      </c>
      <c r="I1" s="6">
        <f t="shared" si="0"/>
        <v>26.25</v>
      </c>
      <c r="J1" s="6">
        <f t="shared" si="0"/>
        <v>26.25</v>
      </c>
      <c r="K1" s="6">
        <f t="shared" si="0"/>
        <v>26.25</v>
      </c>
      <c r="L1" s="6">
        <f t="shared" si="0"/>
        <v>26.25</v>
      </c>
      <c r="M1" s="6">
        <f t="shared" si="0"/>
        <v>26.25</v>
      </c>
      <c r="N1" s="6">
        <f t="shared" si="0"/>
        <v>26.25</v>
      </c>
      <c r="O1" s="6">
        <f t="shared" si="0"/>
        <v>9</v>
      </c>
      <c r="R1" s="6" t="s">
        <v>149</v>
      </c>
      <c r="U1" s="6" t="s">
        <v>150</v>
      </c>
    </row>
    <row r="2" spans="2:21" s="2" customFormat="1" ht="11.25">
      <c r="B2" s="164">
        <v>393</v>
      </c>
      <c r="D2" s="2" t="s">
        <v>270</v>
      </c>
      <c r="F2" s="26"/>
      <c r="G2" s="26"/>
      <c r="H2" s="26"/>
      <c r="I2" s="26"/>
      <c r="J2" s="26"/>
      <c r="K2" s="26"/>
      <c r="L2" s="26"/>
      <c r="M2" s="26"/>
      <c r="N2" s="26"/>
      <c r="R2" s="2" t="s">
        <v>271</v>
      </c>
      <c r="U2" s="2" t="s">
        <v>272</v>
      </c>
    </row>
    <row r="3" spans="4:21" s="2" customFormat="1" ht="11.25">
      <c r="D3" s="2" t="s">
        <v>37</v>
      </c>
      <c r="F3" s="26"/>
      <c r="G3" s="26"/>
      <c r="H3" s="26"/>
      <c r="I3" s="26"/>
      <c r="J3" s="26"/>
      <c r="K3" s="26"/>
      <c r="L3" s="26"/>
      <c r="M3" s="26"/>
      <c r="N3" s="26"/>
      <c r="R3" s="146" t="s">
        <v>143</v>
      </c>
      <c r="U3" s="2" t="s">
        <v>146</v>
      </c>
    </row>
    <row r="4" spans="4:21" s="2" customFormat="1" ht="11.25">
      <c r="D4" s="2" t="s">
        <v>45</v>
      </c>
      <c r="F4" s="26"/>
      <c r="G4" s="26"/>
      <c r="H4" s="26"/>
      <c r="I4" s="26"/>
      <c r="J4" s="26"/>
      <c r="K4" s="26"/>
      <c r="L4" s="26"/>
      <c r="M4" s="26"/>
      <c r="N4" s="26"/>
      <c r="R4" s="2" t="s">
        <v>206</v>
      </c>
      <c r="U4" s="2" t="s">
        <v>207</v>
      </c>
    </row>
    <row r="5" spans="4:22" s="2" customFormat="1" ht="11.25">
      <c r="D5" s="3"/>
      <c r="E5" s="3"/>
      <c r="F5" s="26"/>
      <c r="G5" s="26"/>
      <c r="H5" s="26"/>
      <c r="I5" s="26"/>
      <c r="J5" s="26"/>
      <c r="K5" s="26"/>
      <c r="L5" s="26"/>
      <c r="M5" s="26"/>
      <c r="N5" s="26"/>
      <c r="R5" s="3"/>
      <c r="S5" s="3"/>
      <c r="U5" s="3"/>
      <c r="V5" s="3"/>
    </row>
    <row r="6" spans="4:21" s="2" customFormat="1" ht="11.25">
      <c r="D6" s="2" t="s">
        <v>329</v>
      </c>
      <c r="F6" s="26"/>
      <c r="G6" s="26"/>
      <c r="H6" s="26"/>
      <c r="I6" s="26"/>
      <c r="J6" s="26"/>
      <c r="K6" s="26"/>
      <c r="L6" s="26"/>
      <c r="M6" s="26"/>
      <c r="N6" s="26"/>
      <c r="R6" s="2" t="s">
        <v>295</v>
      </c>
      <c r="U6" s="2" t="s">
        <v>294</v>
      </c>
    </row>
    <row r="7" spans="4:21" s="2" customFormat="1" ht="11.25">
      <c r="D7" s="2" t="s">
        <v>39</v>
      </c>
      <c r="F7" s="26"/>
      <c r="G7" s="26"/>
      <c r="H7" s="26"/>
      <c r="I7" s="26"/>
      <c r="J7" s="26"/>
      <c r="K7" s="26"/>
      <c r="L7" s="26"/>
      <c r="M7" s="26"/>
      <c r="N7" s="26"/>
      <c r="R7" s="2" t="s">
        <v>145</v>
      </c>
      <c r="U7" s="2" t="s">
        <v>148</v>
      </c>
    </row>
    <row r="9" spans="3:22" s="4" customFormat="1" ht="11.25" customHeight="1">
      <c r="C9" s="82"/>
      <c r="D9" s="82"/>
      <c r="E9" s="134"/>
      <c r="F9" s="133">
        <v>2000</v>
      </c>
      <c r="G9" s="133">
        <v>2001</v>
      </c>
      <c r="H9" s="133">
        <v>2002</v>
      </c>
      <c r="I9" s="133">
        <v>2003</v>
      </c>
      <c r="J9" s="133">
        <v>2004</v>
      </c>
      <c r="K9" s="133">
        <v>2005</v>
      </c>
      <c r="L9" s="133">
        <v>2006</v>
      </c>
      <c r="M9" s="133">
        <v>2007</v>
      </c>
      <c r="N9" s="133">
        <v>2008</v>
      </c>
      <c r="O9" s="82"/>
      <c r="R9" s="82"/>
      <c r="S9" s="134"/>
      <c r="U9" s="82"/>
      <c r="V9" s="134"/>
    </row>
    <row r="10" spans="3:22" s="4" customFormat="1" ht="9.75" customHeight="1">
      <c r="C10" s="74"/>
      <c r="D10" s="75" t="s">
        <v>35</v>
      </c>
      <c r="E10" s="75"/>
      <c r="F10" s="76">
        <v>7.8</v>
      </c>
      <c r="G10" s="76">
        <v>7.7</v>
      </c>
      <c r="H10" s="76">
        <v>8.3</v>
      </c>
      <c r="I10" s="76">
        <v>8.4</v>
      </c>
      <c r="J10" s="76">
        <v>8.5</v>
      </c>
      <c r="K10" s="76">
        <v>8.3</v>
      </c>
      <c r="L10" s="76">
        <v>7.6</v>
      </c>
      <c r="M10" s="76">
        <v>6.6</v>
      </c>
      <c r="N10" s="76">
        <v>6.6</v>
      </c>
      <c r="O10" s="76"/>
      <c r="R10" s="75" t="s">
        <v>167</v>
      </c>
      <c r="S10" s="75"/>
      <c r="U10" s="75" t="s">
        <v>169</v>
      </c>
      <c r="V10" s="75"/>
    </row>
    <row r="11" spans="3:22" s="4" customFormat="1" ht="9.75" customHeight="1">
      <c r="C11" s="61"/>
      <c r="D11" s="78" t="s">
        <v>36</v>
      </c>
      <c r="E11" s="78"/>
      <c r="F11" s="62">
        <v>9.8</v>
      </c>
      <c r="G11" s="62">
        <v>9.4</v>
      </c>
      <c r="H11" s="62">
        <v>9.7</v>
      </c>
      <c r="I11" s="62">
        <v>9.7</v>
      </c>
      <c r="J11" s="62">
        <v>9.8</v>
      </c>
      <c r="K11" s="62">
        <v>9.6</v>
      </c>
      <c r="L11" s="62">
        <v>8.9</v>
      </c>
      <c r="M11" s="62">
        <v>7.8</v>
      </c>
      <c r="N11" s="62">
        <v>7.5</v>
      </c>
      <c r="O11" s="62"/>
      <c r="R11" s="78" t="s">
        <v>168</v>
      </c>
      <c r="S11" s="78"/>
      <c r="U11" s="78" t="s">
        <v>170</v>
      </c>
      <c r="V11" s="78"/>
    </row>
    <row r="12" spans="3:22" s="4" customFormat="1" ht="9.75" customHeight="1">
      <c r="C12" s="74"/>
      <c r="D12" s="75" t="s">
        <v>309</v>
      </c>
      <c r="E12" s="75"/>
      <c r="F12" s="76">
        <v>17.4</v>
      </c>
      <c r="G12" s="76">
        <v>17.3</v>
      </c>
      <c r="H12" s="76">
        <v>17.9</v>
      </c>
      <c r="I12" s="76">
        <v>18</v>
      </c>
      <c r="J12" s="76">
        <v>18.4</v>
      </c>
      <c r="K12" s="76">
        <v>18.3</v>
      </c>
      <c r="L12" s="76">
        <v>17.1</v>
      </c>
      <c r="M12" s="76">
        <v>15.3</v>
      </c>
      <c r="N12" s="76">
        <v>15.4</v>
      </c>
      <c r="O12" s="76"/>
      <c r="R12" s="75" t="s">
        <v>215</v>
      </c>
      <c r="S12" s="75"/>
      <c r="U12" s="75" t="s">
        <v>217</v>
      </c>
      <c r="V12" s="75"/>
    </row>
    <row r="13" spans="3:22" s="4" customFormat="1" ht="9.75" customHeight="1">
      <c r="C13" s="61"/>
      <c r="D13" s="78" t="s">
        <v>310</v>
      </c>
      <c r="E13" s="78"/>
      <c r="F13" s="62">
        <v>7.4</v>
      </c>
      <c r="G13" s="62">
        <v>7.2</v>
      </c>
      <c r="H13" s="62">
        <v>7.6</v>
      </c>
      <c r="I13" s="62">
        <v>7.7</v>
      </c>
      <c r="J13" s="62">
        <v>7.8</v>
      </c>
      <c r="K13" s="62">
        <v>7.6</v>
      </c>
      <c r="L13" s="62">
        <v>7</v>
      </c>
      <c r="M13" s="62">
        <v>6.1</v>
      </c>
      <c r="N13" s="62">
        <v>5.9</v>
      </c>
      <c r="O13" s="62"/>
      <c r="R13" s="78" t="s">
        <v>335</v>
      </c>
      <c r="S13" s="78"/>
      <c r="U13" s="78" t="s">
        <v>336</v>
      </c>
      <c r="V13" s="78"/>
    </row>
    <row r="14" spans="3:22" s="4" customFormat="1" ht="9.75" customHeight="1">
      <c r="C14" s="74"/>
      <c r="D14" s="75" t="s">
        <v>47</v>
      </c>
      <c r="E14" s="75"/>
      <c r="F14" s="76">
        <v>4</v>
      </c>
      <c r="G14" s="76">
        <v>3.9</v>
      </c>
      <c r="H14" s="76">
        <v>4</v>
      </c>
      <c r="I14" s="76">
        <v>4.1</v>
      </c>
      <c r="J14" s="76">
        <v>4.2</v>
      </c>
      <c r="K14" s="76" t="s">
        <v>42</v>
      </c>
      <c r="L14" s="76">
        <v>3.7</v>
      </c>
      <c r="M14" s="76">
        <v>3</v>
      </c>
      <c r="N14" s="76">
        <v>2.6</v>
      </c>
      <c r="O14" s="76"/>
      <c r="R14" s="75" t="s">
        <v>210</v>
      </c>
      <c r="S14" s="75"/>
      <c r="U14" s="75" t="s">
        <v>220</v>
      </c>
      <c r="V14" s="75"/>
    </row>
    <row r="15" spans="3:22" s="4" customFormat="1" ht="9.75" customHeight="1">
      <c r="C15" s="57"/>
      <c r="D15" s="135" t="s">
        <v>35</v>
      </c>
      <c r="E15" s="58"/>
      <c r="F15" s="59">
        <v>3.5</v>
      </c>
      <c r="G15" s="59">
        <v>3.5</v>
      </c>
      <c r="H15" s="59">
        <v>3.6</v>
      </c>
      <c r="I15" s="59">
        <v>3.8</v>
      </c>
      <c r="J15" s="59">
        <v>3.8</v>
      </c>
      <c r="K15" s="59" t="s">
        <v>42</v>
      </c>
      <c r="L15" s="59">
        <v>3.5</v>
      </c>
      <c r="M15" s="59">
        <v>2.8</v>
      </c>
      <c r="N15" s="59">
        <v>2.4</v>
      </c>
      <c r="O15" s="59"/>
      <c r="R15" s="135" t="s">
        <v>167</v>
      </c>
      <c r="S15" s="58"/>
      <c r="U15" s="135" t="s">
        <v>169</v>
      </c>
      <c r="V15" s="58"/>
    </row>
    <row r="16" spans="3:22" s="4" customFormat="1" ht="9.75" customHeight="1">
      <c r="C16" s="61"/>
      <c r="D16" s="136" t="s">
        <v>36</v>
      </c>
      <c r="E16" s="78"/>
      <c r="F16" s="62">
        <v>4.6</v>
      </c>
      <c r="G16" s="62">
        <v>4.4</v>
      </c>
      <c r="H16" s="62">
        <v>4.5</v>
      </c>
      <c r="I16" s="62">
        <v>4.5</v>
      </c>
      <c r="J16" s="62">
        <v>4.6</v>
      </c>
      <c r="K16" s="62" t="s">
        <v>42</v>
      </c>
      <c r="L16" s="62">
        <v>4</v>
      </c>
      <c r="M16" s="62">
        <v>3.3</v>
      </c>
      <c r="N16" s="62">
        <v>2.8</v>
      </c>
      <c r="O16" s="62"/>
      <c r="R16" s="136" t="s">
        <v>168</v>
      </c>
      <c r="S16" s="78"/>
      <c r="U16" s="136" t="s">
        <v>170</v>
      </c>
      <c r="V16" s="78"/>
    </row>
    <row r="17" spans="3:22" s="4" customFormat="1" ht="9.75" customHeight="1">
      <c r="C17" s="54"/>
      <c r="D17" s="55" t="s">
        <v>61</v>
      </c>
      <c r="E17" s="55"/>
      <c r="F17" s="56">
        <v>2.4</v>
      </c>
      <c r="G17" s="56">
        <v>2.3</v>
      </c>
      <c r="H17" s="56">
        <v>2.3</v>
      </c>
      <c r="I17" s="56">
        <v>2.3</v>
      </c>
      <c r="J17" s="56">
        <v>2.4</v>
      </c>
      <c r="K17" s="56" t="s">
        <v>42</v>
      </c>
      <c r="L17" s="56">
        <v>2.2</v>
      </c>
      <c r="M17" s="56">
        <v>1.8</v>
      </c>
      <c r="N17" s="56">
        <v>1.5</v>
      </c>
      <c r="O17" s="56"/>
      <c r="R17" s="55" t="s">
        <v>218</v>
      </c>
      <c r="S17" s="55"/>
      <c r="U17" s="55" t="s">
        <v>221</v>
      </c>
      <c r="V17" s="55"/>
    </row>
    <row r="18" spans="3:22" ht="9.75" customHeight="1">
      <c r="C18" s="4"/>
      <c r="D18" s="4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R18" s="4"/>
      <c r="S18" s="4"/>
      <c r="U18" s="4"/>
      <c r="V18" s="4"/>
    </row>
    <row r="19" spans="3:22" ht="9.75" customHeight="1">
      <c r="C19" s="4"/>
      <c r="D19" s="6" t="s">
        <v>133</v>
      </c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R19" s="6" t="s">
        <v>219</v>
      </c>
      <c r="S19" s="4"/>
      <c r="U19" s="6" t="s">
        <v>222</v>
      </c>
      <c r="V19" s="4"/>
    </row>
    <row r="20" spans="3:22" ht="9.75" customHeight="1">
      <c r="C20" s="4"/>
      <c r="D20" s="28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R20" s="28"/>
      <c r="S20" s="4"/>
      <c r="U20" s="28"/>
      <c r="V20" s="4"/>
    </row>
    <row r="21" spans="3:22" ht="9.75" customHeight="1">
      <c r="C21" s="4"/>
      <c r="D21" s="4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R21" s="4"/>
      <c r="S21" s="4"/>
      <c r="U21" s="4"/>
      <c r="V21" s="4"/>
    </row>
    <row r="22" spans="3:22" ht="9.75" customHeight="1">
      <c r="C22" s="4"/>
      <c r="D22" s="4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R22" s="4"/>
      <c r="S22" s="4"/>
      <c r="U22" s="4"/>
      <c r="V22" s="4"/>
    </row>
    <row r="23" spans="3:22" ht="9.75" customHeight="1">
      <c r="C23" s="4"/>
      <c r="D23" s="4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R23" s="4"/>
      <c r="S23" s="4"/>
      <c r="U23" s="4"/>
      <c r="V23" s="4"/>
    </row>
    <row r="24" spans="3:22" ht="9.75" customHeight="1">
      <c r="C24" s="4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S24" s="4"/>
      <c r="V24" s="4"/>
    </row>
    <row r="25" spans="3:22" ht="9.75" customHeight="1">
      <c r="C25" s="4"/>
      <c r="E25" s="4"/>
      <c r="F25" s="5"/>
      <c r="G25" s="5"/>
      <c r="H25" s="5"/>
      <c r="I25" s="5"/>
      <c r="J25" s="5"/>
      <c r="K25" s="5"/>
      <c r="L25" s="5"/>
      <c r="M25" s="5"/>
      <c r="N25" s="5"/>
      <c r="O25" s="5"/>
      <c r="S25" s="4"/>
      <c r="V25" s="4"/>
    </row>
    <row r="26" spans="3:22" ht="9.75" customHeight="1">
      <c r="C26" s="4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S26" s="4"/>
      <c r="V26" s="4"/>
    </row>
    <row r="27" spans="3:22" ht="9.75" customHeight="1">
      <c r="C27" s="4"/>
      <c r="D27" s="7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R27" s="7"/>
      <c r="S27" s="4"/>
      <c r="U27" s="7"/>
      <c r="V27" s="4"/>
    </row>
    <row r="28" spans="3:22" ht="9.75" customHeight="1">
      <c r="C28" s="4"/>
      <c r="D28" s="7"/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  <c r="R28" s="7"/>
      <c r="S28" s="4"/>
      <c r="U28" s="7"/>
      <c r="V28" s="4"/>
    </row>
    <row r="29" spans="3:22" ht="9.75" customHeight="1">
      <c r="C29" s="4"/>
      <c r="D29" s="7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R29" s="7"/>
      <c r="S29" s="4"/>
      <c r="U29" s="7"/>
      <c r="V29" s="4"/>
    </row>
    <row r="30" spans="3:22" ht="9.75" customHeight="1">
      <c r="C30" s="4"/>
      <c r="E30" s="4"/>
      <c r="F30" s="5"/>
      <c r="G30" s="5"/>
      <c r="H30" s="5"/>
      <c r="I30" s="5"/>
      <c r="J30" s="5"/>
      <c r="K30" s="5"/>
      <c r="L30" s="5"/>
      <c r="M30" s="5"/>
      <c r="N30" s="5"/>
      <c r="O30" s="5"/>
      <c r="S30" s="4"/>
      <c r="V30" s="4"/>
    </row>
    <row r="31" spans="3:22" ht="9.75" customHeight="1">
      <c r="C31" s="4"/>
      <c r="E31" s="4"/>
      <c r="F31" s="5"/>
      <c r="G31" s="5"/>
      <c r="H31" s="5"/>
      <c r="I31" s="5"/>
      <c r="J31" s="5"/>
      <c r="K31" s="5"/>
      <c r="L31" s="5"/>
      <c r="M31" s="5"/>
      <c r="N31" s="5"/>
      <c r="O31" s="5"/>
      <c r="S31" s="4"/>
      <c r="V31" s="4"/>
    </row>
    <row r="32" spans="3:22" ht="11.25">
      <c r="C32" s="4"/>
      <c r="E32" s="4"/>
      <c r="F32" s="5"/>
      <c r="G32" s="5"/>
      <c r="H32" s="5"/>
      <c r="I32" s="5"/>
      <c r="J32" s="5"/>
      <c r="K32" s="5"/>
      <c r="L32" s="5"/>
      <c r="M32" s="5"/>
      <c r="N32" s="5"/>
      <c r="O32" s="5"/>
      <c r="S32" s="4"/>
      <c r="V32" s="4"/>
    </row>
    <row r="33" spans="3:22" ht="11.25">
      <c r="C33" s="4"/>
      <c r="D33" s="4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R33" s="4"/>
      <c r="S33" s="4"/>
      <c r="U33" s="4"/>
      <c r="V33" s="4"/>
    </row>
    <row r="34" spans="3:22" ht="11.25">
      <c r="C34" s="4"/>
      <c r="D34" s="4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R34" s="4"/>
      <c r="S34" s="4"/>
      <c r="U34" s="4"/>
      <c r="V34" s="4"/>
    </row>
    <row r="35" spans="3:22" ht="11.25">
      <c r="C35" s="4"/>
      <c r="D35" s="4"/>
      <c r="E35" s="4"/>
      <c r="F35" s="5"/>
      <c r="G35" s="5"/>
      <c r="H35" s="5"/>
      <c r="I35" s="5"/>
      <c r="J35" s="5"/>
      <c r="K35" s="5"/>
      <c r="L35" s="5"/>
      <c r="M35" s="5"/>
      <c r="N35" s="5"/>
      <c r="O35" s="5"/>
      <c r="R35" s="4"/>
      <c r="S35" s="4"/>
      <c r="U35" s="4"/>
      <c r="V35" s="4"/>
    </row>
    <row r="36" spans="3:22" ht="11.25">
      <c r="C36" s="4"/>
      <c r="D36" s="4"/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  <c r="R36" s="4"/>
      <c r="S36" s="4"/>
      <c r="U36" s="4"/>
      <c r="V36" s="4"/>
    </row>
    <row r="37" spans="3:22" ht="11.25">
      <c r="C37" s="4"/>
      <c r="D37" s="4"/>
      <c r="E37" s="4"/>
      <c r="F37" s="5"/>
      <c r="G37" s="5"/>
      <c r="H37" s="5"/>
      <c r="I37" s="5"/>
      <c r="J37" s="5"/>
      <c r="K37" s="5"/>
      <c r="L37" s="5"/>
      <c r="M37" s="5"/>
      <c r="N37" s="5"/>
      <c r="O37" s="5"/>
      <c r="R37" s="4"/>
      <c r="S37" s="4"/>
      <c r="U37" s="4"/>
      <c r="V37" s="4"/>
    </row>
    <row r="38" spans="3:22" ht="11.25">
      <c r="C38" s="4"/>
      <c r="D38" s="4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  <c r="R38" s="4"/>
      <c r="S38" s="4"/>
      <c r="U38" s="4"/>
      <c r="V38" s="4"/>
    </row>
    <row r="39" spans="3:22" ht="11.25">
      <c r="C39" s="4"/>
      <c r="D39" s="4"/>
      <c r="E39" s="4"/>
      <c r="F39" s="5"/>
      <c r="G39" s="5"/>
      <c r="H39" s="5"/>
      <c r="I39" s="5"/>
      <c r="J39" s="5"/>
      <c r="K39" s="5"/>
      <c r="L39" s="5"/>
      <c r="M39" s="5"/>
      <c r="N39" s="5"/>
      <c r="O39" s="5"/>
      <c r="R39" s="4"/>
      <c r="S39" s="4"/>
      <c r="U39" s="4"/>
      <c r="V39" s="4"/>
    </row>
    <row r="40" spans="3:22" ht="11.25">
      <c r="C40" s="4"/>
      <c r="D40" s="4"/>
      <c r="E40" s="4"/>
      <c r="F40" s="5"/>
      <c r="G40" s="5"/>
      <c r="H40" s="5"/>
      <c r="I40" s="5"/>
      <c r="J40" s="5"/>
      <c r="K40" s="5"/>
      <c r="L40" s="5"/>
      <c r="M40" s="5"/>
      <c r="N40" s="5"/>
      <c r="O40" s="5"/>
      <c r="R40" s="4"/>
      <c r="S40" s="4"/>
      <c r="U40" s="4"/>
      <c r="V40" s="4"/>
    </row>
    <row r="41" spans="3:22" ht="11.25">
      <c r="C41" s="4"/>
      <c r="D41" s="4"/>
      <c r="E41" s="4"/>
      <c r="F41" s="5"/>
      <c r="G41" s="5"/>
      <c r="H41" s="5"/>
      <c r="I41" s="5"/>
      <c r="J41" s="5"/>
      <c r="K41" s="5"/>
      <c r="L41" s="5"/>
      <c r="M41" s="5"/>
      <c r="N41" s="5"/>
      <c r="O41" s="5"/>
      <c r="R41" s="4"/>
      <c r="S41" s="4"/>
      <c r="U41" s="4"/>
      <c r="V41" s="4"/>
    </row>
    <row r="42" spans="3:22" ht="11.25">
      <c r="C42" s="4"/>
      <c r="D42" s="4"/>
      <c r="E42" s="4"/>
      <c r="F42" s="5"/>
      <c r="G42" s="5"/>
      <c r="H42" s="5"/>
      <c r="I42" s="5"/>
      <c r="J42" s="5"/>
      <c r="K42" s="5"/>
      <c r="L42" s="5"/>
      <c r="M42" s="5"/>
      <c r="N42" s="5"/>
      <c r="O42" s="5"/>
      <c r="R42" s="4"/>
      <c r="S42" s="4"/>
      <c r="U42" s="4"/>
      <c r="V42" s="4"/>
    </row>
    <row r="43" spans="3:22" ht="11.25">
      <c r="C43" s="4"/>
      <c r="D43" s="4"/>
      <c r="E43" s="4"/>
      <c r="F43" s="5"/>
      <c r="G43" s="5"/>
      <c r="H43" s="5"/>
      <c r="I43" s="5"/>
      <c r="J43" s="5"/>
      <c r="K43" s="5"/>
      <c r="L43" s="5"/>
      <c r="M43" s="5"/>
      <c r="N43" s="5"/>
      <c r="O43" s="5"/>
      <c r="R43" s="4"/>
      <c r="S43" s="4"/>
      <c r="U43" s="4"/>
      <c r="V43" s="4"/>
    </row>
    <row r="44" spans="3:22" ht="11.25">
      <c r="C44" s="4"/>
      <c r="D44" s="4"/>
      <c r="E44" s="4"/>
      <c r="F44" s="5"/>
      <c r="G44" s="5"/>
      <c r="H44" s="5"/>
      <c r="I44" s="5"/>
      <c r="J44" s="5"/>
      <c r="K44" s="5"/>
      <c r="L44" s="5"/>
      <c r="M44" s="5"/>
      <c r="N44" s="5"/>
      <c r="O44" s="5"/>
      <c r="R44" s="4"/>
      <c r="S44" s="4"/>
      <c r="U44" s="4"/>
      <c r="V44" s="4"/>
    </row>
    <row r="45" spans="3:22" ht="11.25">
      <c r="C45" s="4"/>
      <c r="D45" s="4"/>
      <c r="E45" s="4"/>
      <c r="F45" s="5"/>
      <c r="G45" s="5"/>
      <c r="H45" s="5"/>
      <c r="I45" s="5"/>
      <c r="J45" s="5"/>
      <c r="K45" s="5"/>
      <c r="L45" s="5"/>
      <c r="M45" s="5"/>
      <c r="N45" s="5"/>
      <c r="O45" s="5"/>
      <c r="R45" s="4"/>
      <c r="S45" s="4"/>
      <c r="U45" s="4"/>
      <c r="V45" s="4"/>
    </row>
    <row r="46" spans="3:22" ht="11.25">
      <c r="C46" s="4"/>
      <c r="D46" s="4"/>
      <c r="E46" s="4"/>
      <c r="F46" s="5"/>
      <c r="G46" s="5"/>
      <c r="H46" s="5"/>
      <c r="I46" s="5"/>
      <c r="J46" s="5"/>
      <c r="K46" s="5"/>
      <c r="L46" s="5"/>
      <c r="M46" s="5"/>
      <c r="N46" s="5"/>
      <c r="O46" s="5"/>
      <c r="R46" s="4"/>
      <c r="S46" s="4"/>
      <c r="U46" s="4"/>
      <c r="V46" s="4"/>
    </row>
    <row r="47" spans="3:22" ht="11.25">
      <c r="C47" s="4"/>
      <c r="D47" s="4"/>
      <c r="E47" s="4"/>
      <c r="F47" s="5"/>
      <c r="G47" s="5"/>
      <c r="H47" s="5"/>
      <c r="I47" s="5"/>
      <c r="J47" s="5"/>
      <c r="K47" s="5"/>
      <c r="L47" s="5"/>
      <c r="M47" s="5"/>
      <c r="N47" s="5"/>
      <c r="O47" s="5"/>
      <c r="R47" s="4"/>
      <c r="S47" s="4"/>
      <c r="U47" s="4"/>
      <c r="V47" s="4"/>
    </row>
    <row r="48" spans="3:22" ht="11.25">
      <c r="C48" s="4"/>
      <c r="D48" s="4"/>
      <c r="E48" s="4"/>
      <c r="F48" s="5"/>
      <c r="G48" s="5"/>
      <c r="H48" s="5"/>
      <c r="I48" s="5"/>
      <c r="J48" s="5"/>
      <c r="K48" s="5"/>
      <c r="L48" s="5"/>
      <c r="M48" s="5"/>
      <c r="N48" s="5"/>
      <c r="O48" s="5"/>
      <c r="R48" s="4"/>
      <c r="S48" s="4"/>
      <c r="U48" s="4"/>
      <c r="V48" s="4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1:R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7.28125" style="6" customWidth="1"/>
    <col min="5" max="16384" width="9.140625" style="6" customWidth="1"/>
  </cols>
  <sheetData>
    <row r="1" spans="16:18" s="102" customFormat="1" ht="11.25">
      <c r="P1" s="102" t="s">
        <v>149</v>
      </c>
      <c r="R1" s="102" t="s">
        <v>150</v>
      </c>
    </row>
    <row r="2" spans="4:18" s="2" customFormat="1" ht="11.25">
      <c r="D2" s="2" t="s">
        <v>270</v>
      </c>
      <c r="P2" s="2" t="s">
        <v>271</v>
      </c>
      <c r="R2" s="2" t="s">
        <v>272</v>
      </c>
    </row>
    <row r="3" spans="4:18" s="2" customFormat="1" ht="11.25">
      <c r="D3" s="2" t="s">
        <v>37</v>
      </c>
      <c r="P3" s="146" t="s">
        <v>143</v>
      </c>
      <c r="R3" s="146" t="s">
        <v>146</v>
      </c>
    </row>
    <row r="4" spans="4:18" s="2" customFormat="1" ht="11.25">
      <c r="D4" s="2" t="s">
        <v>38</v>
      </c>
      <c r="P4" s="2" t="s">
        <v>144</v>
      </c>
      <c r="R4" s="2" t="s">
        <v>147</v>
      </c>
    </row>
    <row r="5" s="2" customFormat="1" ht="11.25"/>
    <row r="6" spans="3:18" s="2" customFormat="1" ht="11.25">
      <c r="C6" s="3"/>
      <c r="D6" s="2" t="s">
        <v>500</v>
      </c>
      <c r="P6" s="2" t="s">
        <v>501</v>
      </c>
      <c r="R6" s="2" t="s">
        <v>502</v>
      </c>
    </row>
    <row r="7" spans="4:18" s="2" customFormat="1" ht="11.25">
      <c r="D7" s="2" t="s">
        <v>39</v>
      </c>
      <c r="P7" s="2" t="s">
        <v>145</v>
      </c>
      <c r="R7" s="2" t="s">
        <v>148</v>
      </c>
    </row>
    <row r="8" ht="12"/>
    <row r="9" ht="12">
      <c r="E9" s="6">
        <v>2008</v>
      </c>
    </row>
    <row r="10" spans="4:6" ht="12">
      <c r="D10" s="6" t="s">
        <v>57</v>
      </c>
      <c r="E10" s="16">
        <v>65.9</v>
      </c>
      <c r="F10" s="16"/>
    </row>
    <row r="11" spans="4:6" ht="12">
      <c r="D11" s="6" t="s">
        <v>111</v>
      </c>
      <c r="E11" s="16">
        <v>66.1</v>
      </c>
      <c r="F11" s="16"/>
    </row>
    <row r="12" spans="4:6" ht="12">
      <c r="D12" s="6" t="s">
        <v>90</v>
      </c>
      <c r="E12" s="16">
        <v>78.1</v>
      </c>
      <c r="F12" s="16"/>
    </row>
    <row r="13" spans="4:6" ht="12">
      <c r="D13" s="6" t="s">
        <v>87</v>
      </c>
      <c r="E13" s="16">
        <v>77.2</v>
      </c>
      <c r="F13" s="16"/>
    </row>
    <row r="14" spans="4:6" ht="12">
      <c r="D14" s="6" t="s">
        <v>375</v>
      </c>
      <c r="E14" s="16">
        <v>74.3</v>
      </c>
      <c r="F14" s="16"/>
    </row>
    <row r="15" spans="4:6" ht="12">
      <c r="D15" s="6" t="s">
        <v>376</v>
      </c>
      <c r="E15" s="16">
        <v>72.1</v>
      </c>
      <c r="F15" s="16"/>
    </row>
    <row r="16" spans="4:6" ht="12">
      <c r="D16" s="6" t="s">
        <v>126</v>
      </c>
      <c r="E16" s="16">
        <v>71.5</v>
      </c>
      <c r="F16" s="16"/>
    </row>
    <row r="17" spans="4:6" ht="12">
      <c r="D17" s="6" t="s">
        <v>91</v>
      </c>
      <c r="E17" s="16">
        <v>71.1</v>
      </c>
      <c r="F17" s="16"/>
    </row>
    <row r="18" spans="4:6" ht="12">
      <c r="D18" s="6" t="s">
        <v>100</v>
      </c>
      <c r="E18" s="16">
        <v>70.9</v>
      </c>
      <c r="F18" s="16"/>
    </row>
    <row r="19" spans="4:6" ht="12">
      <c r="D19" s="6" t="s">
        <v>377</v>
      </c>
      <c r="E19" s="16">
        <v>70.7</v>
      </c>
      <c r="F19" s="16"/>
    </row>
    <row r="20" spans="4:6" ht="12">
      <c r="D20" s="6" t="s">
        <v>105</v>
      </c>
      <c r="E20" s="16">
        <v>69.8</v>
      </c>
      <c r="F20" s="16"/>
    </row>
    <row r="21" spans="4:6" ht="12">
      <c r="D21" s="6" t="s">
        <v>93</v>
      </c>
      <c r="E21" s="16">
        <v>68.6</v>
      </c>
      <c r="F21" s="16"/>
    </row>
    <row r="22" spans="4:6" ht="12">
      <c r="D22" s="6" t="s">
        <v>101</v>
      </c>
      <c r="E22" s="16">
        <v>68.6</v>
      </c>
      <c r="F22" s="16"/>
    </row>
    <row r="23" spans="4:6" ht="12">
      <c r="D23" s="6" t="s">
        <v>104</v>
      </c>
      <c r="E23" s="16">
        <v>68.2</v>
      </c>
      <c r="F23" s="16"/>
    </row>
    <row r="24" spans="4:6" ht="11.25">
      <c r="D24" s="6" t="s">
        <v>86</v>
      </c>
      <c r="E24" s="16">
        <v>67.6</v>
      </c>
      <c r="F24" s="16"/>
    </row>
    <row r="25" spans="4:6" ht="11.25">
      <c r="D25" s="6" t="s">
        <v>326</v>
      </c>
      <c r="E25" s="16">
        <v>66.6</v>
      </c>
      <c r="F25" s="16"/>
    </row>
    <row r="26" spans="4:6" ht="11.25">
      <c r="D26" s="6" t="s">
        <v>96</v>
      </c>
      <c r="E26" s="16">
        <v>65.2</v>
      </c>
      <c r="F26" s="16"/>
    </row>
    <row r="27" spans="4:6" ht="11.25">
      <c r="D27" s="6" t="s">
        <v>97</v>
      </c>
      <c r="E27" s="16">
        <v>64.3</v>
      </c>
      <c r="F27" s="16"/>
    </row>
    <row r="28" spans="4:6" ht="11.25">
      <c r="D28" s="6" t="s">
        <v>92</v>
      </c>
      <c r="E28" s="16">
        <v>64.3</v>
      </c>
      <c r="F28" s="16"/>
    </row>
    <row r="29" spans="4:6" ht="11.25">
      <c r="D29" s="6" t="s">
        <v>110</v>
      </c>
      <c r="E29" s="16">
        <v>64</v>
      </c>
      <c r="F29" s="16"/>
    </row>
    <row r="30" spans="4:6" ht="11.25">
      <c r="D30" s="6" t="s">
        <v>84</v>
      </c>
      <c r="E30" s="16">
        <v>63.4</v>
      </c>
      <c r="F30" s="16"/>
    </row>
    <row r="31" spans="4:6" ht="11.25">
      <c r="D31" s="6" t="s">
        <v>85</v>
      </c>
      <c r="E31" s="16">
        <v>62.4</v>
      </c>
      <c r="F31" s="16"/>
    </row>
    <row r="32" spans="4:6" ht="11.25">
      <c r="D32" s="6" t="s">
        <v>106</v>
      </c>
      <c r="E32" s="16">
        <v>62.3</v>
      </c>
      <c r="F32" s="16"/>
    </row>
    <row r="33" spans="4:6" ht="11.25">
      <c r="D33" s="6" t="s">
        <v>99</v>
      </c>
      <c r="E33" s="16">
        <v>61.9</v>
      </c>
      <c r="F33" s="16"/>
    </row>
    <row r="34" spans="4:6" ht="11.25">
      <c r="D34" s="6" t="s">
        <v>108</v>
      </c>
      <c r="E34" s="16">
        <v>59.2</v>
      </c>
      <c r="F34" s="16"/>
    </row>
    <row r="35" spans="4:6" ht="11.25">
      <c r="D35" s="6" t="s">
        <v>109</v>
      </c>
      <c r="E35" s="16">
        <v>59</v>
      </c>
      <c r="F35" s="16"/>
    </row>
    <row r="36" spans="4:6" ht="11.25">
      <c r="D36" s="6" t="s">
        <v>98</v>
      </c>
      <c r="E36" s="16">
        <v>58.7</v>
      </c>
      <c r="F36" s="16"/>
    </row>
    <row r="37" spans="4:6" ht="11.25">
      <c r="D37" s="6" t="s">
        <v>107</v>
      </c>
      <c r="E37" s="16">
        <v>56.7</v>
      </c>
      <c r="F37" s="16"/>
    </row>
    <row r="38" spans="4:6" ht="11.25">
      <c r="D38" s="6" t="s">
        <v>103</v>
      </c>
      <c r="E38" s="16">
        <v>55.2</v>
      </c>
      <c r="F38" s="16"/>
    </row>
    <row r="39" spans="4:6" ht="11.25">
      <c r="D39" s="6" t="s">
        <v>118</v>
      </c>
      <c r="E39" s="16">
        <v>83.6</v>
      </c>
      <c r="F39" s="16"/>
    </row>
    <row r="40" spans="4:6" ht="11.25">
      <c r="D40" s="6" t="s">
        <v>113</v>
      </c>
      <c r="E40" s="16">
        <v>79.5</v>
      </c>
      <c r="F40" s="16"/>
    </row>
    <row r="41" spans="4:6" ht="11.25">
      <c r="D41" s="6" t="s">
        <v>112</v>
      </c>
      <c r="E41" s="16">
        <v>78</v>
      </c>
      <c r="F41" s="16"/>
    </row>
    <row r="42" spans="4:6" ht="11.25">
      <c r="D42" s="6" t="s">
        <v>117</v>
      </c>
      <c r="E42" s="16">
        <v>70.9</v>
      </c>
      <c r="F42" s="16"/>
    </row>
    <row r="43" spans="4:6" ht="11.25">
      <c r="D43" s="6" t="s">
        <v>116</v>
      </c>
      <c r="E43" s="16">
        <v>70.7</v>
      </c>
      <c r="F43" s="16"/>
    </row>
    <row r="44" spans="4:6" ht="11.25">
      <c r="D44" s="6" t="s">
        <v>115</v>
      </c>
      <c r="E44" s="16">
        <v>57.8</v>
      </c>
      <c r="F44" s="16"/>
    </row>
    <row r="45" spans="4:6" ht="11.25">
      <c r="D45" s="6" t="s">
        <v>114</v>
      </c>
      <c r="E45" s="16">
        <v>45.9</v>
      </c>
      <c r="F45" s="16"/>
    </row>
    <row r="47" spans="4:18" ht="11.25">
      <c r="D47" s="6" t="s">
        <v>75</v>
      </c>
      <c r="P47" s="6" t="s">
        <v>153</v>
      </c>
      <c r="R47" s="6" t="s">
        <v>75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/>
  <dimension ref="C1:T6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6.00390625" style="6" customWidth="1"/>
    <col min="5" max="7" width="15.28125" style="10" customWidth="1"/>
    <col min="8" max="16384" width="9.140625" style="6" customWidth="1"/>
  </cols>
  <sheetData>
    <row r="1" spans="5:20" s="102" customFormat="1" ht="11.25">
      <c r="E1" s="105"/>
      <c r="F1" s="105"/>
      <c r="G1" s="105"/>
      <c r="R1" s="102" t="s">
        <v>149</v>
      </c>
      <c r="T1" s="102" t="s">
        <v>150</v>
      </c>
    </row>
    <row r="2" spans="4:20" s="2" customFormat="1" ht="11.25">
      <c r="D2" s="2" t="s">
        <v>270</v>
      </c>
      <c r="E2" s="26"/>
      <c r="F2" s="26"/>
      <c r="G2" s="26"/>
      <c r="R2" s="2" t="s">
        <v>271</v>
      </c>
      <c r="T2" s="2" t="s">
        <v>272</v>
      </c>
    </row>
    <row r="3" spans="4:20" s="2" customFormat="1" ht="11.25">
      <c r="D3" s="2" t="s">
        <v>37</v>
      </c>
      <c r="E3" s="26"/>
      <c r="F3" s="26"/>
      <c r="G3" s="26"/>
      <c r="R3" s="146" t="s">
        <v>143</v>
      </c>
      <c r="T3" s="2" t="s">
        <v>146</v>
      </c>
    </row>
    <row r="4" spans="4:20" s="2" customFormat="1" ht="11.25">
      <c r="D4" s="2" t="s">
        <v>45</v>
      </c>
      <c r="E4" s="26"/>
      <c r="F4" s="26"/>
      <c r="G4" s="26"/>
      <c r="R4" s="2" t="s">
        <v>206</v>
      </c>
      <c r="T4" s="2" t="s">
        <v>207</v>
      </c>
    </row>
    <row r="5" spans="5:7" s="2" customFormat="1" ht="11.25">
      <c r="E5" s="26"/>
      <c r="F5" s="26"/>
      <c r="G5" s="26"/>
    </row>
    <row r="6" spans="4:20" s="2" customFormat="1" ht="11.25">
      <c r="D6" s="2" t="s">
        <v>425</v>
      </c>
      <c r="E6" s="26"/>
      <c r="F6" s="26"/>
      <c r="G6" s="26"/>
      <c r="R6" s="2" t="s">
        <v>426</v>
      </c>
      <c r="T6" s="2" t="s">
        <v>427</v>
      </c>
    </row>
    <row r="7" spans="4:20" s="2" customFormat="1" ht="11.25">
      <c r="D7" s="2" t="s">
        <v>39</v>
      </c>
      <c r="E7" s="26"/>
      <c r="F7" s="26"/>
      <c r="G7" s="26"/>
      <c r="R7" s="2" t="s">
        <v>145</v>
      </c>
      <c r="T7" s="2" t="s">
        <v>148</v>
      </c>
    </row>
    <row r="8" ht="12"/>
    <row r="9" spans="5:7" ht="99" customHeight="1">
      <c r="E9" s="8" t="s">
        <v>492</v>
      </c>
      <c r="F9" s="8" t="s">
        <v>493</v>
      </c>
      <c r="G9" s="8" t="s">
        <v>494</v>
      </c>
    </row>
    <row r="10" spans="4:7" ht="12">
      <c r="D10" s="6" t="s">
        <v>57</v>
      </c>
      <c r="E10" s="16">
        <v>9.8</v>
      </c>
      <c r="F10" s="16">
        <v>5.6</v>
      </c>
      <c r="G10" s="16">
        <v>3.4</v>
      </c>
    </row>
    <row r="11" spans="4:7" ht="12">
      <c r="D11" s="4" t="s">
        <v>111</v>
      </c>
      <c r="E11" s="16">
        <v>10.2</v>
      </c>
      <c r="F11" s="16">
        <v>6.1</v>
      </c>
      <c r="G11" s="16">
        <v>3.9</v>
      </c>
    </row>
    <row r="12" spans="4:7" ht="12">
      <c r="D12" s="4" t="s">
        <v>85</v>
      </c>
      <c r="E12" s="16">
        <v>10.8</v>
      </c>
      <c r="F12" s="16">
        <v>5.7</v>
      </c>
      <c r="G12" s="16">
        <v>3.2</v>
      </c>
    </row>
    <row r="13" spans="4:7" ht="12">
      <c r="D13" s="4" t="s">
        <v>110</v>
      </c>
      <c r="E13" s="16">
        <v>13.6</v>
      </c>
      <c r="F13" s="16">
        <v>3.9</v>
      </c>
      <c r="G13" s="16">
        <v>2.1</v>
      </c>
    </row>
    <row r="14" spans="4:7" ht="12">
      <c r="D14" s="4" t="s">
        <v>326</v>
      </c>
      <c r="E14" s="16">
        <v>17.3</v>
      </c>
      <c r="F14" s="16">
        <v>3.3</v>
      </c>
      <c r="G14" s="16">
        <v>1.5</v>
      </c>
    </row>
    <row r="15" spans="4:7" ht="12">
      <c r="D15" s="4" t="s">
        <v>90</v>
      </c>
      <c r="E15" s="16">
        <v>3.7</v>
      </c>
      <c r="F15" s="16">
        <v>2.3</v>
      </c>
      <c r="G15" s="16">
        <v>2.2</v>
      </c>
    </row>
    <row r="16" spans="4:7" ht="12">
      <c r="D16" s="4" t="s">
        <v>377</v>
      </c>
      <c r="E16" s="16">
        <v>16.2</v>
      </c>
      <c r="F16" s="16">
        <v>7.1</v>
      </c>
      <c r="G16" s="16">
        <v>3.2</v>
      </c>
    </row>
    <row r="17" spans="4:7" ht="12">
      <c r="D17" s="4" t="s">
        <v>105</v>
      </c>
      <c r="E17" s="16" t="s">
        <v>42</v>
      </c>
      <c r="F17" s="16">
        <v>5.2</v>
      </c>
      <c r="G17" s="16">
        <v>2.8</v>
      </c>
    </row>
    <row r="18" spans="4:7" ht="12">
      <c r="D18" s="4" t="s">
        <v>86</v>
      </c>
      <c r="E18" s="16">
        <v>8.1</v>
      </c>
      <c r="F18" s="16">
        <v>4.7</v>
      </c>
      <c r="G18" s="16">
        <v>3</v>
      </c>
    </row>
    <row r="19" spans="4:7" ht="12">
      <c r="D19" s="4" t="s">
        <v>99</v>
      </c>
      <c r="E19" s="16">
        <v>6.8</v>
      </c>
      <c r="F19" s="16">
        <v>7.3</v>
      </c>
      <c r="G19" s="16">
        <v>5.6</v>
      </c>
    </row>
    <row r="20" spans="4:7" ht="12">
      <c r="D20" s="4" t="s">
        <v>97</v>
      </c>
      <c r="E20" s="16">
        <v>13.2</v>
      </c>
      <c r="F20" s="16">
        <v>9.3</v>
      </c>
      <c r="G20" s="16">
        <v>5.8</v>
      </c>
    </row>
    <row r="21" spans="4:7" ht="12">
      <c r="D21" s="4" t="s">
        <v>96</v>
      </c>
      <c r="E21" s="16">
        <v>9.7</v>
      </c>
      <c r="F21" s="16">
        <v>5.6</v>
      </c>
      <c r="G21" s="16">
        <v>4</v>
      </c>
    </row>
    <row r="22" spans="4:7" ht="12">
      <c r="D22" s="4" t="s">
        <v>98</v>
      </c>
      <c r="E22" s="16">
        <v>7.4</v>
      </c>
      <c r="F22" s="16">
        <v>4.6</v>
      </c>
      <c r="G22" s="16">
        <v>4.3</v>
      </c>
    </row>
    <row r="23" spans="4:7" ht="12">
      <c r="D23" s="4" t="s">
        <v>100</v>
      </c>
      <c r="E23" s="16">
        <v>4.8</v>
      </c>
      <c r="F23" s="16">
        <v>3</v>
      </c>
      <c r="G23" s="16">
        <v>2.4</v>
      </c>
    </row>
    <row r="24" spans="4:7" ht="12">
      <c r="D24" s="4" t="s">
        <v>93</v>
      </c>
      <c r="E24" s="16">
        <v>12.5</v>
      </c>
      <c r="F24" s="16">
        <v>7.2</v>
      </c>
      <c r="G24" s="16">
        <v>3.9</v>
      </c>
    </row>
    <row r="25" spans="4:7" ht="12">
      <c r="D25" s="4" t="s">
        <v>92</v>
      </c>
      <c r="E25" s="16">
        <v>9.9</v>
      </c>
      <c r="F25" s="16">
        <v>6.1</v>
      </c>
      <c r="G25" s="16">
        <v>2.4</v>
      </c>
    </row>
    <row r="26" spans="4:7" ht="11.25">
      <c r="D26" s="4" t="s">
        <v>84</v>
      </c>
      <c r="E26" s="16">
        <v>4.8</v>
      </c>
      <c r="F26" s="16">
        <v>4.9</v>
      </c>
      <c r="G26" s="16">
        <v>2.2</v>
      </c>
    </row>
    <row r="27" spans="4:7" ht="11.25">
      <c r="D27" s="4" t="s">
        <v>107</v>
      </c>
      <c r="E27" s="16">
        <v>17.3</v>
      </c>
      <c r="F27" s="16">
        <v>6.3</v>
      </c>
      <c r="G27" s="16">
        <v>2.3</v>
      </c>
    </row>
    <row r="28" spans="4:7" ht="11.25">
      <c r="D28" s="4" t="s">
        <v>103</v>
      </c>
      <c r="E28" s="16">
        <v>6.7</v>
      </c>
      <c r="F28" s="16" t="s">
        <v>42</v>
      </c>
      <c r="G28" s="16" t="s">
        <v>42</v>
      </c>
    </row>
    <row r="29" spans="4:7" ht="11.25">
      <c r="D29" s="4" t="s">
        <v>87</v>
      </c>
      <c r="E29" s="16">
        <v>3.4</v>
      </c>
      <c r="F29" s="16">
        <v>2.1</v>
      </c>
      <c r="G29" s="16">
        <v>1.6</v>
      </c>
    </row>
    <row r="30" spans="4:7" ht="11.25">
      <c r="D30" s="4" t="s">
        <v>376</v>
      </c>
      <c r="E30" s="16">
        <v>6.3</v>
      </c>
      <c r="F30" s="16">
        <v>2.9</v>
      </c>
      <c r="G30" s="16">
        <v>1.7</v>
      </c>
    </row>
    <row r="31" spans="4:7" ht="11.25">
      <c r="D31" s="4" t="s">
        <v>108</v>
      </c>
      <c r="E31" s="16">
        <v>11.5</v>
      </c>
      <c r="F31" s="16">
        <v>6.3</v>
      </c>
      <c r="G31" s="16">
        <v>3.1</v>
      </c>
    </row>
    <row r="32" spans="4:7" ht="11.25">
      <c r="D32" s="4" t="s">
        <v>104</v>
      </c>
      <c r="E32" s="16">
        <v>7.6</v>
      </c>
      <c r="F32" s="16">
        <v>6.6</v>
      </c>
      <c r="G32" s="16">
        <v>5.8</v>
      </c>
    </row>
    <row r="33" spans="4:7" ht="11.25">
      <c r="D33" s="4" t="s">
        <v>109</v>
      </c>
      <c r="E33" s="16">
        <v>6.5</v>
      </c>
      <c r="F33" s="16">
        <v>4.8</v>
      </c>
      <c r="G33" s="16">
        <v>1.9</v>
      </c>
    </row>
    <row r="34" spans="4:7" ht="11.25">
      <c r="D34" s="4" t="s">
        <v>101</v>
      </c>
      <c r="E34" s="16">
        <v>5.9</v>
      </c>
      <c r="F34" s="16">
        <v>3.5</v>
      </c>
      <c r="G34" s="16">
        <v>3.1</v>
      </c>
    </row>
    <row r="35" spans="4:13" ht="11.25">
      <c r="D35" s="4" t="s">
        <v>106</v>
      </c>
      <c r="E35" s="214">
        <v>20</v>
      </c>
      <c r="F35" s="16">
        <v>7.4</v>
      </c>
      <c r="G35" s="16">
        <v>3</v>
      </c>
      <c r="H35" s="215">
        <v>35.9</v>
      </c>
      <c r="J35" s="215" t="s">
        <v>140</v>
      </c>
      <c r="K35" s="215"/>
      <c r="L35" s="215"/>
      <c r="M35" s="215"/>
    </row>
    <row r="36" spans="4:7" ht="11.25">
      <c r="D36" s="4" t="s">
        <v>91</v>
      </c>
      <c r="E36" s="16">
        <v>8.1</v>
      </c>
      <c r="F36" s="16">
        <v>5.4</v>
      </c>
      <c r="G36" s="16">
        <v>3.3</v>
      </c>
    </row>
    <row r="37" spans="4:7" ht="11.25">
      <c r="D37" s="4" t="s">
        <v>375</v>
      </c>
      <c r="E37" s="16">
        <v>7.1</v>
      </c>
      <c r="F37" s="16">
        <v>4.1</v>
      </c>
      <c r="G37" s="16">
        <v>3.2</v>
      </c>
    </row>
    <row r="38" spans="4:7" ht="11.25">
      <c r="D38" s="4" t="s">
        <v>126</v>
      </c>
      <c r="E38" s="16">
        <v>6.6</v>
      </c>
      <c r="F38" s="16">
        <v>4.1</v>
      </c>
      <c r="G38" s="16">
        <v>2.3</v>
      </c>
    </row>
    <row r="39" spans="4:7" ht="11.25">
      <c r="D39" s="6" t="s">
        <v>115</v>
      </c>
      <c r="E39" s="16">
        <v>9.5</v>
      </c>
      <c r="F39" s="16">
        <v>7.3</v>
      </c>
      <c r="G39" s="16">
        <v>4.1</v>
      </c>
    </row>
    <row r="40" spans="4:13" ht="11.25">
      <c r="D40" s="6" t="s">
        <v>422</v>
      </c>
      <c r="E40" s="214">
        <v>20</v>
      </c>
      <c r="F40" s="214">
        <v>20</v>
      </c>
      <c r="G40" s="16">
        <v>18.7</v>
      </c>
      <c r="H40" s="215">
        <v>41.2</v>
      </c>
      <c r="I40" s="215">
        <v>31.2</v>
      </c>
      <c r="J40" s="215" t="s">
        <v>491</v>
      </c>
      <c r="K40" s="215"/>
      <c r="L40" s="215"/>
      <c r="M40" s="215"/>
    </row>
    <row r="41" spans="4:7" ht="11.25">
      <c r="D41" s="6" t="s">
        <v>114</v>
      </c>
      <c r="E41" s="16">
        <v>8</v>
      </c>
      <c r="F41" s="16">
        <v>7.9</v>
      </c>
      <c r="G41" s="16">
        <v>6.3</v>
      </c>
    </row>
    <row r="42" spans="4:7" ht="11.25">
      <c r="D42" s="6" t="s">
        <v>118</v>
      </c>
      <c r="E42" s="16">
        <v>2.5</v>
      </c>
      <c r="F42" s="16" t="s">
        <v>42</v>
      </c>
      <c r="G42" s="16" t="s">
        <v>42</v>
      </c>
    </row>
    <row r="43" spans="4:7" ht="11.25">
      <c r="D43" s="6" t="s">
        <v>112</v>
      </c>
      <c r="E43" s="16">
        <v>3.7</v>
      </c>
      <c r="F43" s="16">
        <v>1.4</v>
      </c>
      <c r="G43" s="16">
        <v>1.3</v>
      </c>
    </row>
    <row r="44" spans="4:7" ht="11.25">
      <c r="D44" s="6" t="s">
        <v>113</v>
      </c>
      <c r="E44" s="16">
        <v>6</v>
      </c>
      <c r="F44" s="16">
        <v>2.8</v>
      </c>
      <c r="G44" s="16">
        <v>1.8</v>
      </c>
    </row>
    <row r="45" spans="5:7" ht="11.25">
      <c r="E45" s="16"/>
      <c r="F45" s="16"/>
      <c r="G45" s="16"/>
    </row>
    <row r="46" spans="4:20" ht="11.25">
      <c r="D46" s="6" t="s">
        <v>538</v>
      </c>
      <c r="R46" s="223" t="s">
        <v>536</v>
      </c>
      <c r="S46" s="160"/>
      <c r="T46" s="223" t="s">
        <v>537</v>
      </c>
    </row>
    <row r="47" spans="4:20" ht="11.25">
      <c r="D47" s="6" t="s">
        <v>423</v>
      </c>
      <c r="E47" s="27"/>
      <c r="R47" s="224" t="s">
        <v>533</v>
      </c>
      <c r="S47" s="160"/>
      <c r="T47" s="224" t="s">
        <v>530</v>
      </c>
    </row>
    <row r="48" spans="4:20" ht="11.25">
      <c r="D48" s="6" t="s">
        <v>495</v>
      </c>
      <c r="E48" s="27"/>
      <c r="R48" s="223" t="s">
        <v>534</v>
      </c>
      <c r="S48" s="160"/>
      <c r="T48" s="223" t="s">
        <v>531</v>
      </c>
    </row>
    <row r="49" spans="4:20" ht="11.25">
      <c r="D49" s="6" t="s">
        <v>424</v>
      </c>
      <c r="E49" s="27"/>
      <c r="R49" s="224" t="s">
        <v>535</v>
      </c>
      <c r="S49" s="160"/>
      <c r="T49" s="224" t="s">
        <v>532</v>
      </c>
    </row>
    <row r="50" spans="4:20" ht="11.25">
      <c r="D50" s="6" t="s">
        <v>30</v>
      </c>
      <c r="R50" s="6" t="s">
        <v>223</v>
      </c>
      <c r="T50" s="6" t="s">
        <v>30</v>
      </c>
    </row>
    <row r="52" ht="11.25">
      <c r="D52" s="7"/>
    </row>
    <row r="53" ht="11.25">
      <c r="D53" s="7"/>
    </row>
    <row r="57" ht="12" thickBot="1"/>
    <row r="58" spans="3:7" ht="57" thickBot="1">
      <c r="C58" s="227" t="s">
        <v>149</v>
      </c>
      <c r="D58" s="228"/>
      <c r="E58" s="229" t="s">
        <v>227</v>
      </c>
      <c r="F58" s="229" t="s">
        <v>228</v>
      </c>
      <c r="G58" s="230" t="s">
        <v>229</v>
      </c>
    </row>
    <row r="59" ht="12" thickBot="1"/>
    <row r="60" spans="3:7" ht="57" thickBot="1">
      <c r="C60" s="227" t="s">
        <v>150</v>
      </c>
      <c r="D60" s="228"/>
      <c r="E60" s="229" t="s">
        <v>224</v>
      </c>
      <c r="F60" s="229" t="s">
        <v>225</v>
      </c>
      <c r="G60" s="230" t="s">
        <v>226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8">
    <tabColor indexed="54"/>
  </sheetPr>
  <dimension ref="A1:A1"/>
  <sheetViews>
    <sheetView showGridLines="0" tabSelected="1" workbookViewId="0" topLeftCell="A1">
      <selection activeCell="J18" sqref="J18"/>
    </sheetView>
  </sheetViews>
  <sheetFormatPr defaultColWidth="9.140625" defaultRowHeight="12.75"/>
  <cols>
    <col min="1" max="2" width="7.140625" style="22" customWidth="1"/>
    <col min="3" max="3" width="1.7109375" style="22" customWidth="1"/>
    <col min="4" max="16384" width="9.140625" style="22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5"/>
  <dimension ref="D2:W43"/>
  <sheetViews>
    <sheetView showGridLines="0" workbookViewId="0" topLeftCell="A1">
      <selection activeCell="A1" sqref="A1"/>
    </sheetView>
  </sheetViews>
  <sheetFormatPr defaultColWidth="9.140625" defaultRowHeight="12.75"/>
  <cols>
    <col min="4" max="4" width="14.57421875" style="0" customWidth="1"/>
  </cols>
  <sheetData>
    <row r="2" spans="4:23" s="2" customFormat="1" ht="11.25">
      <c r="D2" s="2" t="s">
        <v>270</v>
      </c>
      <c r="U2" s="2" t="s">
        <v>271</v>
      </c>
      <c r="W2" s="2" t="s">
        <v>272</v>
      </c>
    </row>
    <row r="3" spans="4:23" s="2" customFormat="1" ht="11.25">
      <c r="D3" s="2" t="s">
        <v>37</v>
      </c>
      <c r="E3" s="26"/>
      <c r="F3" s="26"/>
      <c r="G3" s="26"/>
      <c r="U3" s="146" t="s">
        <v>143</v>
      </c>
      <c r="W3" s="2" t="s">
        <v>146</v>
      </c>
    </row>
    <row r="4" spans="4:23" s="2" customFormat="1" ht="11.25">
      <c r="D4" s="2" t="s">
        <v>296</v>
      </c>
      <c r="U4" s="2" t="s">
        <v>297</v>
      </c>
      <c r="W4" s="2" t="s">
        <v>298</v>
      </c>
    </row>
    <row r="5" s="2" customFormat="1" ht="11.25"/>
    <row r="6" spans="4:23" s="2" customFormat="1" ht="11.25">
      <c r="D6" s="2" t="s">
        <v>371</v>
      </c>
      <c r="U6" s="2" t="s">
        <v>337</v>
      </c>
      <c r="W6" s="2" t="s">
        <v>338</v>
      </c>
    </row>
    <row r="7" spans="4:23" ht="12.75">
      <c r="D7" s="2" t="s">
        <v>506</v>
      </c>
      <c r="U7" s="3" t="s">
        <v>506</v>
      </c>
      <c r="V7" s="187"/>
      <c r="W7" s="3" t="s">
        <v>506</v>
      </c>
    </row>
    <row r="8" ht="11.25" customHeight="1"/>
    <row r="9" ht="11.25" customHeight="1"/>
    <row r="10" spans="4:5" ht="11.25" customHeight="1">
      <c r="D10" s="4" t="s">
        <v>90</v>
      </c>
      <c r="E10" s="216">
        <v>43035.35</v>
      </c>
    </row>
    <row r="11" spans="4:5" ht="11.25" customHeight="1">
      <c r="D11" s="4" t="s">
        <v>84</v>
      </c>
      <c r="E11" s="216">
        <v>37128</v>
      </c>
    </row>
    <row r="12" spans="4:5" ht="11.25" customHeight="1">
      <c r="D12" s="4" t="s">
        <v>86</v>
      </c>
      <c r="E12" s="216">
        <v>36387</v>
      </c>
    </row>
    <row r="13" spans="4:5" ht="11.25" customHeight="1">
      <c r="D13" s="4" t="s">
        <v>126</v>
      </c>
      <c r="E13" s="216">
        <v>35098.94</v>
      </c>
    </row>
    <row r="14" spans="4:5" ht="11.25" customHeight="1">
      <c r="D14" s="4" t="s">
        <v>377</v>
      </c>
      <c r="E14" s="216">
        <v>34844</v>
      </c>
    </row>
    <row r="15" spans="4:5" ht="11.25" customHeight="1">
      <c r="D15" s="4" t="s">
        <v>85</v>
      </c>
      <c r="E15" s="216">
        <v>34506</v>
      </c>
    </row>
    <row r="16" spans="4:5" ht="11.25" customHeight="1">
      <c r="D16" s="4" t="s">
        <v>87</v>
      </c>
      <c r="E16" s="216">
        <v>33232</v>
      </c>
    </row>
    <row r="17" spans="4:5" ht="11.25" customHeight="1">
      <c r="D17" s="4" t="s">
        <v>376</v>
      </c>
      <c r="E17" s="216">
        <v>30846</v>
      </c>
    </row>
    <row r="18" spans="4:5" ht="11.25" customHeight="1">
      <c r="D18" s="4" t="s">
        <v>375</v>
      </c>
      <c r="E18" s="216">
        <v>30467.56</v>
      </c>
    </row>
    <row r="19" spans="4:5" ht="11.25" customHeight="1">
      <c r="D19" s="4" t="s">
        <v>91</v>
      </c>
      <c r="E19" s="216">
        <v>29920</v>
      </c>
    </row>
    <row r="20" spans="4:5" ht="11.25" customHeight="1">
      <c r="D20" s="4" t="s">
        <v>96</v>
      </c>
      <c r="E20" s="216">
        <v>26460</v>
      </c>
    </row>
    <row r="21" spans="4:5" ht="11.25" customHeight="1">
      <c r="D21" s="4" t="s">
        <v>98</v>
      </c>
      <c r="E21" s="216">
        <v>26180</v>
      </c>
    </row>
    <row r="22" spans="4:5" ht="11.25" customHeight="1">
      <c r="D22" s="4" t="s">
        <v>100</v>
      </c>
      <c r="E22" s="216">
        <v>20087.53</v>
      </c>
    </row>
    <row r="23" spans="4:5" ht="11.25" customHeight="1">
      <c r="D23" s="4" t="s">
        <v>99</v>
      </c>
      <c r="E23" s="216">
        <v>19702</v>
      </c>
    </row>
    <row r="24" spans="4:5" ht="11.25" customHeight="1">
      <c r="D24" s="4" t="s">
        <v>97</v>
      </c>
      <c r="E24" s="216">
        <v>19576</v>
      </c>
    </row>
    <row r="25" spans="4:5" ht="11.25" customHeight="1">
      <c r="D25" s="4" t="s">
        <v>103</v>
      </c>
      <c r="E25" s="216">
        <v>15755.88</v>
      </c>
    </row>
    <row r="26" spans="4:5" ht="11.25" customHeight="1">
      <c r="D26" s="4" t="s">
        <v>101</v>
      </c>
      <c r="E26" s="216">
        <v>12903.06</v>
      </c>
    </row>
    <row r="27" spans="4:5" ht="11.25" customHeight="1">
      <c r="D27" s="4" t="s">
        <v>104</v>
      </c>
      <c r="E27" s="216">
        <v>11397</v>
      </c>
    </row>
    <row r="28" spans="4:5" ht="11.25" customHeight="1">
      <c r="D28" s="4" t="s">
        <v>326</v>
      </c>
      <c r="E28" s="216">
        <v>8213.04</v>
      </c>
    </row>
    <row r="29" spans="4:5" ht="11.25" customHeight="1">
      <c r="D29" s="4" t="s">
        <v>108</v>
      </c>
      <c r="E29" s="216">
        <v>6810.24</v>
      </c>
    </row>
    <row r="30" spans="4:5" ht="11.25" customHeight="1">
      <c r="D30" s="4" t="s">
        <v>105</v>
      </c>
      <c r="E30" s="216">
        <v>6614.66</v>
      </c>
    </row>
    <row r="31" spans="4:5" ht="11.25" customHeight="1">
      <c r="D31" s="4" t="s">
        <v>107</v>
      </c>
      <c r="E31" s="216">
        <v>6093.14</v>
      </c>
    </row>
    <row r="32" spans="4:5" ht="11.25" customHeight="1">
      <c r="D32" s="4" t="s">
        <v>106</v>
      </c>
      <c r="E32" s="216">
        <v>5449.29</v>
      </c>
    </row>
    <row r="33" spans="4:5" ht="11.25" customHeight="1">
      <c r="D33" s="4" t="s">
        <v>92</v>
      </c>
      <c r="E33" s="216">
        <v>4518.07</v>
      </c>
    </row>
    <row r="34" spans="4:5" ht="11.25" customHeight="1">
      <c r="D34" s="4" t="s">
        <v>93</v>
      </c>
      <c r="E34" s="216">
        <v>4375.18</v>
      </c>
    </row>
    <row r="35" spans="4:5" ht="11.25" customHeight="1">
      <c r="D35" s="4" t="s">
        <v>109</v>
      </c>
      <c r="E35" s="216">
        <v>3100.57</v>
      </c>
    </row>
    <row r="36" spans="4:5" ht="11.25" customHeight="1">
      <c r="D36" s="4" t="s">
        <v>110</v>
      </c>
      <c r="E36" s="216">
        <v>1893.34</v>
      </c>
    </row>
    <row r="37" spans="4:5" ht="11.25" customHeight="1">
      <c r="D37" s="6" t="s">
        <v>112</v>
      </c>
      <c r="E37" s="216">
        <v>45450</v>
      </c>
    </row>
    <row r="38" spans="4:5" ht="11.25" customHeight="1">
      <c r="D38" s="6" t="s">
        <v>118</v>
      </c>
      <c r="E38" s="216">
        <v>43795</v>
      </c>
    </row>
    <row r="39" spans="4:5" ht="11.25" customHeight="1">
      <c r="D39" s="6" t="s">
        <v>114</v>
      </c>
      <c r="E39" s="216">
        <v>4643</v>
      </c>
    </row>
    <row r="40" ht="11.25" customHeight="1"/>
    <row r="41" spans="4:23" ht="11.25" customHeight="1">
      <c r="D41" s="6" t="s">
        <v>526</v>
      </c>
      <c r="U41" s="225" t="s">
        <v>541</v>
      </c>
      <c r="W41" s="225" t="s">
        <v>542</v>
      </c>
    </row>
    <row r="42" spans="4:23" ht="11.25" customHeight="1">
      <c r="D42" s="6" t="s">
        <v>507</v>
      </c>
      <c r="U42" s="6" t="s">
        <v>539</v>
      </c>
      <c r="W42" s="6" t="s">
        <v>540</v>
      </c>
    </row>
    <row r="43" ht="11.25" customHeight="1">
      <c r="D43" s="35"/>
    </row>
    <row r="44" ht="11.25" customHeight="1"/>
  </sheetData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1"/>
  <dimension ref="D2:W43"/>
  <sheetViews>
    <sheetView showGridLines="0" workbookViewId="0" topLeftCell="A1">
      <selection activeCell="A1" sqref="A1"/>
    </sheetView>
  </sheetViews>
  <sheetFormatPr defaultColWidth="9.140625" defaultRowHeight="12.75"/>
  <cols>
    <col min="4" max="4" width="13.00390625" style="0" customWidth="1"/>
  </cols>
  <sheetData>
    <row r="2" spans="4:23" s="2" customFormat="1" ht="11.25">
      <c r="D2" s="2" t="s">
        <v>270</v>
      </c>
      <c r="U2" s="2" t="s">
        <v>271</v>
      </c>
      <c r="W2" s="2" t="s">
        <v>272</v>
      </c>
    </row>
    <row r="3" spans="4:23" s="2" customFormat="1" ht="11.25">
      <c r="D3" s="2" t="s">
        <v>37</v>
      </c>
      <c r="E3" s="26"/>
      <c r="F3" s="26"/>
      <c r="G3" s="26"/>
      <c r="U3" s="146" t="s">
        <v>143</v>
      </c>
      <c r="W3" s="2" t="s">
        <v>146</v>
      </c>
    </row>
    <row r="4" spans="4:23" s="2" customFormat="1" ht="11.25">
      <c r="D4" s="2" t="s">
        <v>296</v>
      </c>
      <c r="U4" s="2" t="s">
        <v>297</v>
      </c>
      <c r="W4" s="2" t="s">
        <v>298</v>
      </c>
    </row>
    <row r="5" s="2" customFormat="1" ht="11.25"/>
    <row r="6" spans="4:23" s="2" customFormat="1" ht="11.25">
      <c r="D6" s="2" t="s">
        <v>370</v>
      </c>
      <c r="U6" s="2" t="s">
        <v>340</v>
      </c>
      <c r="W6" s="2" t="s">
        <v>341</v>
      </c>
    </row>
    <row r="7" spans="4:23" ht="12.75">
      <c r="D7" s="2" t="s">
        <v>339</v>
      </c>
      <c r="U7" s="3" t="s">
        <v>339</v>
      </c>
      <c r="V7" s="187"/>
      <c r="W7" s="3" t="s">
        <v>339</v>
      </c>
    </row>
    <row r="8" ht="11.25" customHeight="1">
      <c r="D8" s="2"/>
    </row>
    <row r="9" ht="11.25" customHeight="1"/>
    <row r="10" spans="4:5" ht="11.25" customHeight="1">
      <c r="D10" s="4" t="s">
        <v>93</v>
      </c>
      <c r="E10" s="152">
        <v>30.89679401592031</v>
      </c>
    </row>
    <row r="11" spans="4:5" ht="11.25" customHeight="1">
      <c r="D11" s="4" t="s">
        <v>92</v>
      </c>
      <c r="E11" s="152">
        <v>27.655202600449403</v>
      </c>
    </row>
    <row r="12" spans="4:5" ht="11.25" customHeight="1">
      <c r="D12" s="4" t="s">
        <v>110</v>
      </c>
      <c r="E12" s="152">
        <v>27.1024207413664</v>
      </c>
    </row>
    <row r="13" spans="4:5" ht="11.25" customHeight="1">
      <c r="D13" s="4" t="s">
        <v>109</v>
      </c>
      <c r="E13" s="152">
        <v>26.685207602688866</v>
      </c>
    </row>
    <row r="14" spans="4:5" ht="11.25" customHeight="1">
      <c r="D14" s="4" t="s">
        <v>107</v>
      </c>
      <c r="E14" s="152">
        <v>23.465615492245316</v>
      </c>
    </row>
    <row r="15" spans="4:5" ht="11.25" customHeight="1">
      <c r="D15" s="4" t="s">
        <v>108</v>
      </c>
      <c r="E15" s="152">
        <v>21.925226524007556</v>
      </c>
    </row>
    <row r="16" spans="4:5" ht="11.25" customHeight="1">
      <c r="D16" s="4" t="s">
        <v>126</v>
      </c>
      <c r="E16" s="152">
        <v>21.560336466459617</v>
      </c>
    </row>
    <row r="17" spans="4:5" ht="11.25" customHeight="1">
      <c r="D17" s="4" t="s">
        <v>105</v>
      </c>
      <c r="E17" s="152">
        <v>21.472281971349357</v>
      </c>
    </row>
    <row r="18" spans="4:5" ht="11.25" customHeight="1">
      <c r="D18" s="4" t="s">
        <v>86</v>
      </c>
      <c r="E18" s="152">
        <v>21.44983643426357</v>
      </c>
    </row>
    <row r="19" spans="4:5" ht="11.25" customHeight="1">
      <c r="D19" s="4" t="s">
        <v>100</v>
      </c>
      <c r="E19" s="152">
        <v>21.449031166602133</v>
      </c>
    </row>
    <row r="20" spans="4:5" ht="11.25" customHeight="1">
      <c r="D20" s="4" t="s">
        <v>104</v>
      </c>
      <c r="E20" s="152">
        <v>20.29675550077488</v>
      </c>
    </row>
    <row r="21" spans="4:5" ht="11.25" customHeight="1">
      <c r="D21" s="4" t="s">
        <v>95</v>
      </c>
      <c r="E21" s="152">
        <v>19.606337912295327</v>
      </c>
    </row>
    <row r="22" spans="4:5" ht="11.25" customHeight="1">
      <c r="D22" s="4" t="s">
        <v>106</v>
      </c>
      <c r="E22" s="152">
        <v>17.40238420558123</v>
      </c>
    </row>
    <row r="23" spans="4:5" ht="11.25" customHeight="1">
      <c r="D23" s="4" t="s">
        <v>99</v>
      </c>
      <c r="E23" s="152">
        <v>16.8067256812426</v>
      </c>
    </row>
    <row r="24" spans="4:5" ht="11.25" customHeight="1">
      <c r="D24" s="4" t="s">
        <v>101</v>
      </c>
      <c r="E24" s="152">
        <v>16.35638071710885</v>
      </c>
    </row>
    <row r="25" spans="4:5" ht="11.25" customHeight="1">
      <c r="D25" s="4" t="s">
        <v>326</v>
      </c>
      <c r="E25" s="152">
        <v>16.337342892781813</v>
      </c>
    </row>
    <row r="26" spans="4:5" ht="11.25" customHeight="1">
      <c r="D26" s="4" t="s">
        <v>84</v>
      </c>
      <c r="E26" s="152">
        <v>15.241744871118486</v>
      </c>
    </row>
    <row r="27" spans="4:5" ht="11.25" customHeight="1">
      <c r="D27" s="4" t="s">
        <v>97</v>
      </c>
      <c r="E27" s="152">
        <v>15.14775198500292</v>
      </c>
    </row>
    <row r="28" spans="4:5" ht="11.25" customHeight="1">
      <c r="D28" s="4" t="s">
        <v>88</v>
      </c>
      <c r="E28" s="152">
        <v>14.458049016088466</v>
      </c>
    </row>
    <row r="29" spans="4:5" ht="11.25" customHeight="1">
      <c r="D29" s="4" t="s">
        <v>87</v>
      </c>
      <c r="E29" s="152">
        <v>13.90776463577754</v>
      </c>
    </row>
    <row r="30" spans="4:5" ht="11.25" customHeight="1">
      <c r="D30" s="4" t="s">
        <v>98</v>
      </c>
      <c r="E30" s="152">
        <v>13.281770947995389</v>
      </c>
    </row>
    <row r="31" spans="4:5" ht="11.25" customHeight="1">
      <c r="D31" s="4" t="s">
        <v>103</v>
      </c>
      <c r="E31" s="152">
        <v>11.15678532847255</v>
      </c>
    </row>
    <row r="32" spans="4:5" ht="11.25" customHeight="1">
      <c r="D32" s="4" t="s">
        <v>89</v>
      </c>
      <c r="E32" s="152">
        <v>10.52093268666965</v>
      </c>
    </row>
    <row r="33" spans="4:5" ht="11.25" customHeight="1">
      <c r="D33" s="4" t="s">
        <v>96</v>
      </c>
      <c r="E33" s="152">
        <v>8.812597680935738</v>
      </c>
    </row>
    <row r="34" spans="4:5" ht="11.25" customHeight="1">
      <c r="D34" s="4" t="s">
        <v>90</v>
      </c>
      <c r="E34" s="152">
        <v>8.031359365088509</v>
      </c>
    </row>
    <row r="35" spans="4:5" ht="11.25" customHeight="1">
      <c r="D35" s="4" t="s">
        <v>85</v>
      </c>
      <c r="E35" s="152">
        <v>7.032504633444385</v>
      </c>
    </row>
    <row r="36" spans="4:5" ht="11.25" customHeight="1">
      <c r="D36" s="4" t="s">
        <v>91</v>
      </c>
      <c r="E36" s="152">
        <v>5.963312489904418</v>
      </c>
    </row>
    <row r="37" spans="4:5" ht="11.25" customHeight="1">
      <c r="D37" s="6" t="s">
        <v>118</v>
      </c>
      <c r="E37" s="33">
        <v>43</v>
      </c>
    </row>
    <row r="38" spans="4:5" ht="11.25" customHeight="1">
      <c r="D38" s="6" t="s">
        <v>112</v>
      </c>
      <c r="E38" s="33">
        <v>6</v>
      </c>
    </row>
    <row r="39" spans="4:5" ht="11.25" customHeight="1">
      <c r="D39" s="6" t="s">
        <v>114</v>
      </c>
      <c r="E39" s="33">
        <v>1</v>
      </c>
    </row>
    <row r="40" ht="11.25" customHeight="1"/>
    <row r="41" spans="4:23" ht="11.25" customHeight="1">
      <c r="D41" s="6" t="s">
        <v>526</v>
      </c>
      <c r="U41" s="225" t="s">
        <v>541</v>
      </c>
      <c r="V41" s="226"/>
      <c r="W41" s="225" t="s">
        <v>542</v>
      </c>
    </row>
    <row r="42" spans="4:23" ht="11.25" customHeight="1">
      <c r="D42" s="6" t="s">
        <v>507</v>
      </c>
      <c r="U42" s="6" t="s">
        <v>539</v>
      </c>
      <c r="W42" s="6" t="s">
        <v>540</v>
      </c>
    </row>
    <row r="43" ht="11.25" customHeight="1">
      <c r="D43" s="35"/>
    </row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</sheetData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45"/>
  <dimension ref="B1:W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6" customWidth="1"/>
    <col min="3" max="3" width="1.7109375" style="6" customWidth="1"/>
    <col min="4" max="4" width="13.28125" style="6" customWidth="1"/>
    <col min="5" max="15" width="5.28125" style="6" customWidth="1"/>
    <col min="16" max="16" width="1.7109375" style="6" customWidth="1"/>
    <col min="17" max="16384" width="9.140625" style="6" customWidth="1"/>
  </cols>
  <sheetData>
    <row r="1" spans="2:23" ht="11.25">
      <c r="B1" s="6">
        <f>SUM(C1:P1)</f>
        <v>393</v>
      </c>
      <c r="C1" s="6">
        <f>column_width(C1)</f>
        <v>9</v>
      </c>
      <c r="D1" s="6">
        <f aca="true" t="shared" si="0" ref="D1:P1">column_width(D1)</f>
        <v>69.75</v>
      </c>
      <c r="E1" s="6">
        <f t="shared" si="0"/>
        <v>27.75</v>
      </c>
      <c r="F1" s="6">
        <f t="shared" si="0"/>
        <v>27.75</v>
      </c>
      <c r="G1" s="6">
        <f t="shared" si="0"/>
        <v>27.75</v>
      </c>
      <c r="H1" s="6">
        <f t="shared" si="0"/>
        <v>27.75</v>
      </c>
      <c r="I1" s="6">
        <f t="shared" si="0"/>
        <v>27.75</v>
      </c>
      <c r="J1" s="6">
        <f t="shared" si="0"/>
        <v>27.75</v>
      </c>
      <c r="K1" s="6">
        <f t="shared" si="0"/>
        <v>27.75</v>
      </c>
      <c r="L1" s="6">
        <f t="shared" si="0"/>
        <v>27.75</v>
      </c>
      <c r="M1" s="6">
        <f t="shared" si="0"/>
        <v>27.75</v>
      </c>
      <c r="N1" s="6">
        <f t="shared" si="0"/>
        <v>27.75</v>
      </c>
      <c r="O1" s="6">
        <f t="shared" si="0"/>
        <v>27.75</v>
      </c>
      <c r="P1" s="6">
        <f t="shared" si="0"/>
        <v>9</v>
      </c>
      <c r="U1" s="6" t="s">
        <v>149</v>
      </c>
      <c r="W1" s="6" t="s">
        <v>150</v>
      </c>
    </row>
    <row r="2" spans="2:23" s="2" customFormat="1" ht="11.25">
      <c r="B2" s="164">
        <v>393</v>
      </c>
      <c r="D2" s="2" t="s">
        <v>270</v>
      </c>
      <c r="U2" s="2" t="s">
        <v>271</v>
      </c>
      <c r="W2" s="2" t="s">
        <v>272</v>
      </c>
    </row>
    <row r="3" spans="4:23" s="2" customFormat="1" ht="11.25">
      <c r="D3" s="2" t="s">
        <v>37</v>
      </c>
      <c r="E3" s="26"/>
      <c r="F3" s="26"/>
      <c r="G3" s="26"/>
      <c r="U3" s="146" t="s">
        <v>143</v>
      </c>
      <c r="W3" s="2" t="s">
        <v>146</v>
      </c>
    </row>
    <row r="4" spans="4:23" s="2" customFormat="1" ht="11.25">
      <c r="D4" s="2" t="s">
        <v>296</v>
      </c>
      <c r="U4" s="2" t="s">
        <v>297</v>
      </c>
      <c r="W4" s="2" t="s">
        <v>298</v>
      </c>
    </row>
    <row r="5" s="2" customFormat="1" ht="11.25"/>
    <row r="6" spans="4:23" s="2" customFormat="1" ht="11.25">
      <c r="D6" s="2" t="s">
        <v>342</v>
      </c>
      <c r="U6" s="2" t="s">
        <v>343</v>
      </c>
      <c r="W6" s="2" t="s">
        <v>344</v>
      </c>
    </row>
    <row r="7" spans="4:23" s="2" customFormat="1" ht="11.25">
      <c r="D7" s="2" t="s">
        <v>299</v>
      </c>
      <c r="U7" s="2" t="s">
        <v>300</v>
      </c>
      <c r="W7" s="2" t="s">
        <v>301</v>
      </c>
    </row>
    <row r="9" spans="3:16" s="4" customFormat="1" ht="11.25" customHeight="1">
      <c r="C9" s="149"/>
      <c r="D9" s="149"/>
      <c r="E9" s="149">
        <v>1997</v>
      </c>
      <c r="F9" s="149">
        <v>1998</v>
      </c>
      <c r="G9" s="149">
        <v>1999</v>
      </c>
      <c r="H9" s="149">
        <v>2000</v>
      </c>
      <c r="I9" s="149">
        <v>2001</v>
      </c>
      <c r="J9" s="149">
        <v>2002</v>
      </c>
      <c r="K9" s="149">
        <v>2003</v>
      </c>
      <c r="L9" s="149">
        <v>2004</v>
      </c>
      <c r="M9" s="149">
        <v>2005</v>
      </c>
      <c r="N9" s="149">
        <v>2006</v>
      </c>
      <c r="O9" s="149">
        <v>2007</v>
      </c>
      <c r="P9" s="149"/>
    </row>
    <row r="10" spans="3:16" s="4" customFormat="1" ht="9.75" customHeight="1">
      <c r="C10" s="63"/>
      <c r="D10" s="64" t="s">
        <v>57</v>
      </c>
      <c r="E10" s="150" t="s">
        <v>42</v>
      </c>
      <c r="F10" s="150" t="s">
        <v>42</v>
      </c>
      <c r="G10" s="150" t="s">
        <v>42</v>
      </c>
      <c r="H10" s="150" t="s">
        <v>42</v>
      </c>
      <c r="I10" s="150">
        <v>27947.1</v>
      </c>
      <c r="J10" s="150">
        <v>30140.3</v>
      </c>
      <c r="K10" s="150">
        <v>30347.2</v>
      </c>
      <c r="L10" s="150">
        <v>28226.1</v>
      </c>
      <c r="M10" s="150">
        <v>29114.1</v>
      </c>
      <c r="N10" s="150">
        <v>31302.1</v>
      </c>
      <c r="O10" s="150" t="s">
        <v>42</v>
      </c>
      <c r="P10" s="63"/>
    </row>
    <row r="11" spans="3:17" s="4" customFormat="1" ht="9.75" customHeight="1">
      <c r="C11" s="74"/>
      <c r="D11" s="75" t="s">
        <v>85</v>
      </c>
      <c r="E11" s="151">
        <v>28901</v>
      </c>
      <c r="F11" s="151">
        <v>29616</v>
      </c>
      <c r="G11" s="151">
        <v>30701</v>
      </c>
      <c r="H11" s="151">
        <v>31644</v>
      </c>
      <c r="I11" s="151">
        <v>33109</v>
      </c>
      <c r="J11" s="151">
        <v>34330</v>
      </c>
      <c r="K11" s="151">
        <v>34643</v>
      </c>
      <c r="L11" s="151">
        <v>35704</v>
      </c>
      <c r="M11" s="151">
        <v>36672.7</v>
      </c>
      <c r="N11" s="151">
        <v>37674</v>
      </c>
      <c r="O11" s="151" t="s">
        <v>42</v>
      </c>
      <c r="P11" s="74"/>
      <c r="Q11" s="152"/>
    </row>
    <row r="12" spans="3:16" s="4" customFormat="1" ht="9.75" customHeight="1">
      <c r="C12" s="57"/>
      <c r="D12" s="58" t="s">
        <v>110</v>
      </c>
      <c r="E12" s="153">
        <v>895.7</v>
      </c>
      <c r="F12" s="153">
        <v>1216.1</v>
      </c>
      <c r="G12" s="153">
        <v>1330.2</v>
      </c>
      <c r="H12" s="153">
        <v>1436.1</v>
      </c>
      <c r="I12" s="153">
        <v>1518.3</v>
      </c>
      <c r="J12" s="153">
        <v>1587.8</v>
      </c>
      <c r="K12" s="153">
        <v>1677.8</v>
      </c>
      <c r="L12" s="153">
        <v>1784.2</v>
      </c>
      <c r="M12" s="153">
        <v>1977.7</v>
      </c>
      <c r="N12" s="153">
        <v>2195</v>
      </c>
      <c r="O12" s="153">
        <v>2626</v>
      </c>
      <c r="P12" s="57"/>
    </row>
    <row r="13" spans="3:16" s="4" customFormat="1" ht="9.75" customHeight="1">
      <c r="C13" s="57"/>
      <c r="D13" s="58" t="s">
        <v>102</v>
      </c>
      <c r="E13" s="153" t="s">
        <v>42</v>
      </c>
      <c r="F13" s="153" t="s">
        <v>42</v>
      </c>
      <c r="G13" s="153" t="s">
        <v>42</v>
      </c>
      <c r="H13" s="153" t="s">
        <v>42</v>
      </c>
      <c r="I13" s="153" t="s">
        <v>42</v>
      </c>
      <c r="J13" s="153">
        <v>6016.1</v>
      </c>
      <c r="K13" s="153">
        <v>6137</v>
      </c>
      <c r="L13" s="153">
        <v>6568.9</v>
      </c>
      <c r="M13" s="153">
        <v>7404.5</v>
      </c>
      <c r="N13" s="153">
        <v>8284.4</v>
      </c>
      <c r="O13" s="153" t="s">
        <v>42</v>
      </c>
      <c r="P13" s="57"/>
    </row>
    <row r="14" spans="3:17" s="4" customFormat="1" ht="9.75" customHeight="1">
      <c r="C14" s="57"/>
      <c r="D14" s="58" t="s">
        <v>90</v>
      </c>
      <c r="E14" s="153">
        <v>36235.1</v>
      </c>
      <c r="F14" s="153">
        <v>37208.7</v>
      </c>
      <c r="G14" s="153">
        <v>39514.7</v>
      </c>
      <c r="H14" s="153">
        <v>40962.2</v>
      </c>
      <c r="I14" s="153">
        <v>41661.2</v>
      </c>
      <c r="J14" s="153">
        <v>43577.2</v>
      </c>
      <c r="K14" s="153">
        <v>44692</v>
      </c>
      <c r="L14" s="153">
        <v>46122</v>
      </c>
      <c r="M14" s="153">
        <v>47529.3</v>
      </c>
      <c r="N14" s="153">
        <v>48307.3</v>
      </c>
      <c r="O14" s="153">
        <v>53165</v>
      </c>
      <c r="P14" s="57"/>
      <c r="Q14" s="152"/>
    </row>
    <row r="15" spans="3:17" s="4" customFormat="1" ht="9.75" customHeight="1">
      <c r="C15" s="57"/>
      <c r="D15" s="58" t="s">
        <v>95</v>
      </c>
      <c r="E15" s="153">
        <v>35093</v>
      </c>
      <c r="F15" s="153">
        <v>35432</v>
      </c>
      <c r="G15" s="153">
        <v>36228</v>
      </c>
      <c r="H15" s="153">
        <v>37319</v>
      </c>
      <c r="I15" s="153">
        <v>38204</v>
      </c>
      <c r="J15" s="153">
        <v>39153</v>
      </c>
      <c r="K15" s="153">
        <v>40056</v>
      </c>
      <c r="L15" s="153">
        <v>40954</v>
      </c>
      <c r="M15" s="153">
        <v>41694</v>
      </c>
      <c r="N15" s="153">
        <v>42382</v>
      </c>
      <c r="O15" s="153" t="s">
        <v>42</v>
      </c>
      <c r="P15" s="57"/>
      <c r="Q15" s="152"/>
    </row>
    <row r="16" spans="3:16" s="4" customFormat="1" ht="9.75" customHeight="1">
      <c r="C16" s="57"/>
      <c r="D16" s="58" t="s">
        <v>105</v>
      </c>
      <c r="E16" s="153" t="s">
        <v>42</v>
      </c>
      <c r="F16" s="153" t="s">
        <v>42</v>
      </c>
      <c r="G16" s="153" t="s">
        <v>42</v>
      </c>
      <c r="H16" s="153" t="s">
        <v>42</v>
      </c>
      <c r="I16" s="153" t="s">
        <v>42</v>
      </c>
      <c r="J16" s="153" t="s">
        <v>42</v>
      </c>
      <c r="K16" s="153" t="s">
        <v>42</v>
      </c>
      <c r="L16" s="153" t="s">
        <v>42</v>
      </c>
      <c r="M16" s="153" t="s">
        <v>42</v>
      </c>
      <c r="N16" s="153" t="s">
        <v>42</v>
      </c>
      <c r="O16" s="153" t="s">
        <v>42</v>
      </c>
      <c r="P16" s="57"/>
    </row>
    <row r="17" spans="3:16" s="4" customFormat="1" ht="9.75" customHeight="1">
      <c r="C17" s="57"/>
      <c r="D17" s="58" t="s">
        <v>86</v>
      </c>
      <c r="E17" s="153" t="s">
        <v>42</v>
      </c>
      <c r="F17" s="153" t="s">
        <v>42</v>
      </c>
      <c r="G17" s="153" t="s">
        <v>42</v>
      </c>
      <c r="H17" s="153" t="s">
        <v>42</v>
      </c>
      <c r="I17" s="153" t="s">
        <v>42</v>
      </c>
      <c r="J17" s="153" t="s">
        <v>42</v>
      </c>
      <c r="K17" s="153" t="s">
        <v>42</v>
      </c>
      <c r="L17" s="153" t="s">
        <v>42</v>
      </c>
      <c r="M17" s="153">
        <v>40462</v>
      </c>
      <c r="N17" s="153" t="s">
        <v>42</v>
      </c>
      <c r="O17" s="153" t="s">
        <v>42</v>
      </c>
      <c r="P17" s="57"/>
    </row>
    <row r="18" spans="3:16" s="4" customFormat="1" ht="9.75" customHeight="1">
      <c r="C18" s="57"/>
      <c r="D18" s="58" t="s">
        <v>99</v>
      </c>
      <c r="E18" s="153">
        <v>12604.8</v>
      </c>
      <c r="F18" s="153">
        <v>13209.5</v>
      </c>
      <c r="G18" s="153">
        <v>13925.7</v>
      </c>
      <c r="H18" s="153">
        <v>14721</v>
      </c>
      <c r="I18" s="153">
        <v>15431.3</v>
      </c>
      <c r="J18" s="153">
        <v>16278.4</v>
      </c>
      <c r="K18" s="153">
        <v>16738.5</v>
      </c>
      <c r="L18" s="153" t="s">
        <v>42</v>
      </c>
      <c r="M18" s="153" t="s">
        <v>42</v>
      </c>
      <c r="N18" s="153" t="s">
        <v>42</v>
      </c>
      <c r="O18" s="153" t="s">
        <v>42</v>
      </c>
      <c r="P18" s="57"/>
    </row>
    <row r="19" spans="3:17" s="4" customFormat="1" ht="9.75" customHeight="1">
      <c r="C19" s="57"/>
      <c r="D19" s="58" t="s">
        <v>97</v>
      </c>
      <c r="E19" s="153">
        <v>16192</v>
      </c>
      <c r="F19" s="153">
        <v>16528</v>
      </c>
      <c r="G19" s="153">
        <v>17038</v>
      </c>
      <c r="H19" s="153">
        <v>17432</v>
      </c>
      <c r="I19" s="153">
        <v>17768.2</v>
      </c>
      <c r="J19" s="153">
        <v>18462.3</v>
      </c>
      <c r="K19" s="153">
        <v>19220</v>
      </c>
      <c r="L19" s="153">
        <v>19827.8</v>
      </c>
      <c r="M19" s="153">
        <v>20438.8</v>
      </c>
      <c r="N19" s="153">
        <v>21150.2</v>
      </c>
      <c r="O19" s="153" t="s">
        <v>42</v>
      </c>
      <c r="P19" s="57"/>
      <c r="Q19" s="152"/>
    </row>
    <row r="20" spans="3:16" s="4" customFormat="1" ht="9.75" customHeight="1">
      <c r="C20" s="57"/>
      <c r="D20" s="58" t="s">
        <v>96</v>
      </c>
      <c r="E20" s="153">
        <v>25545</v>
      </c>
      <c r="F20" s="153">
        <v>25777</v>
      </c>
      <c r="G20" s="153">
        <v>26339</v>
      </c>
      <c r="H20" s="153">
        <v>26712</v>
      </c>
      <c r="I20" s="153">
        <v>27418</v>
      </c>
      <c r="J20" s="153">
        <v>28185</v>
      </c>
      <c r="K20" s="153">
        <v>28847</v>
      </c>
      <c r="L20" s="153">
        <v>29608.3</v>
      </c>
      <c r="M20" s="153">
        <v>30520.9</v>
      </c>
      <c r="N20" s="153">
        <v>31368.6</v>
      </c>
      <c r="O20" s="153" t="s">
        <v>42</v>
      </c>
      <c r="P20" s="57"/>
    </row>
    <row r="21" spans="3:16" s="4" customFormat="1" ht="9.75" customHeight="1">
      <c r="C21" s="57"/>
      <c r="D21" s="58" t="s">
        <v>98</v>
      </c>
      <c r="E21" s="153" t="s">
        <v>42</v>
      </c>
      <c r="F21" s="153" t="s">
        <v>42</v>
      </c>
      <c r="G21" s="153" t="s">
        <v>42</v>
      </c>
      <c r="H21" s="153" t="s">
        <v>42</v>
      </c>
      <c r="I21" s="153" t="s">
        <v>42</v>
      </c>
      <c r="J21" s="153" t="s">
        <v>42</v>
      </c>
      <c r="K21" s="153" t="s">
        <v>42</v>
      </c>
      <c r="L21" s="153" t="s">
        <v>42</v>
      </c>
      <c r="M21" s="153" t="s">
        <v>42</v>
      </c>
      <c r="N21" s="153" t="s">
        <v>42</v>
      </c>
      <c r="O21" s="153" t="s">
        <v>42</v>
      </c>
      <c r="P21" s="57"/>
    </row>
    <row r="22" spans="3:16" s="4" customFormat="1" ht="9.75" customHeight="1">
      <c r="C22" s="57"/>
      <c r="D22" s="58" t="s">
        <v>100</v>
      </c>
      <c r="E22" s="153">
        <v>14021</v>
      </c>
      <c r="F22" s="153">
        <v>14708.6</v>
      </c>
      <c r="G22" s="153">
        <v>15161.1</v>
      </c>
      <c r="H22" s="153">
        <v>16334.9</v>
      </c>
      <c r="I22" s="153">
        <v>16947.6</v>
      </c>
      <c r="J22" s="153">
        <v>17740.3</v>
      </c>
      <c r="K22" s="153">
        <v>18406.4</v>
      </c>
      <c r="L22" s="153">
        <v>19290.2</v>
      </c>
      <c r="M22" s="153">
        <v>20548.5</v>
      </c>
      <c r="N22" s="153">
        <v>21310.2</v>
      </c>
      <c r="O22" s="153" t="s">
        <v>42</v>
      </c>
      <c r="P22" s="57"/>
    </row>
    <row r="23" spans="3:16" s="4" customFormat="1" ht="9.75" customHeight="1">
      <c r="C23" s="57"/>
      <c r="D23" s="58" t="s">
        <v>93</v>
      </c>
      <c r="E23" s="153" t="s">
        <v>42</v>
      </c>
      <c r="F23" s="153" t="s">
        <v>42</v>
      </c>
      <c r="G23" s="153" t="s">
        <v>42</v>
      </c>
      <c r="H23" s="153" t="s">
        <v>42</v>
      </c>
      <c r="I23" s="153" t="s">
        <v>42</v>
      </c>
      <c r="J23" s="153" t="s">
        <v>42</v>
      </c>
      <c r="K23" s="153" t="s">
        <v>42</v>
      </c>
      <c r="L23" s="153">
        <v>3805.8</v>
      </c>
      <c r="M23" s="153">
        <v>4246</v>
      </c>
      <c r="N23" s="153">
        <v>5210.9</v>
      </c>
      <c r="O23" s="153">
        <v>6690.2</v>
      </c>
      <c r="P23" s="57"/>
    </row>
    <row r="24" spans="3:16" s="4" customFormat="1" ht="9.75" customHeight="1">
      <c r="C24" s="57"/>
      <c r="D24" s="58" t="s">
        <v>92</v>
      </c>
      <c r="E24" s="153">
        <v>2285.6</v>
      </c>
      <c r="F24" s="153">
        <v>2799.1</v>
      </c>
      <c r="G24" s="153">
        <v>3016.9</v>
      </c>
      <c r="H24" s="153" t="s">
        <v>42</v>
      </c>
      <c r="I24" s="153" t="s">
        <v>42</v>
      </c>
      <c r="J24" s="153" t="s">
        <v>42</v>
      </c>
      <c r="K24" s="153" t="s">
        <v>42</v>
      </c>
      <c r="L24" s="153" t="s">
        <v>42</v>
      </c>
      <c r="M24" s="153" t="s">
        <v>42</v>
      </c>
      <c r="N24" s="153" t="s">
        <v>42</v>
      </c>
      <c r="O24" s="153" t="s">
        <v>42</v>
      </c>
      <c r="P24" s="57"/>
    </row>
    <row r="25" spans="3:17" s="4" customFormat="1" ht="9.75" customHeight="1">
      <c r="C25" s="57"/>
      <c r="D25" s="58" t="s">
        <v>84</v>
      </c>
      <c r="E25" s="153">
        <v>32600</v>
      </c>
      <c r="F25" s="153">
        <v>33337</v>
      </c>
      <c r="G25" s="153">
        <v>34462</v>
      </c>
      <c r="H25" s="153">
        <v>35875</v>
      </c>
      <c r="I25" s="153">
        <v>37745</v>
      </c>
      <c r="J25" s="153">
        <v>38442</v>
      </c>
      <c r="K25" s="153">
        <v>39587</v>
      </c>
      <c r="L25" s="153">
        <v>40575</v>
      </c>
      <c r="M25" s="153">
        <v>42135</v>
      </c>
      <c r="N25" s="153">
        <v>43621</v>
      </c>
      <c r="O25" s="153">
        <v>45284</v>
      </c>
      <c r="P25" s="57"/>
      <c r="Q25" s="152"/>
    </row>
    <row r="26" spans="3:17" s="4" customFormat="1" ht="9.75" customHeight="1">
      <c r="C26" s="57"/>
      <c r="D26" s="58" t="s">
        <v>107</v>
      </c>
      <c r="E26" s="153">
        <v>3543.1</v>
      </c>
      <c r="F26" s="153">
        <v>3685.9</v>
      </c>
      <c r="G26" s="153">
        <v>3770.4</v>
      </c>
      <c r="H26" s="153">
        <v>4172.5</v>
      </c>
      <c r="I26" s="153">
        <v>4898.1</v>
      </c>
      <c r="J26" s="153">
        <v>5845.9</v>
      </c>
      <c r="K26" s="153">
        <v>6196.2</v>
      </c>
      <c r="L26" s="153">
        <v>7099.5</v>
      </c>
      <c r="M26" s="153">
        <v>7797.8</v>
      </c>
      <c r="N26" s="153">
        <v>7840.2</v>
      </c>
      <c r="O26" s="153">
        <v>8952</v>
      </c>
      <c r="P26" s="57"/>
      <c r="Q26" s="152"/>
    </row>
    <row r="27" spans="3:17" s="4" customFormat="1" ht="9.75" customHeight="1">
      <c r="C27" s="57"/>
      <c r="D27" s="58" t="s">
        <v>428</v>
      </c>
      <c r="E27" s="153">
        <v>10143.8</v>
      </c>
      <c r="F27" s="153">
        <v>10745.4</v>
      </c>
      <c r="G27" s="153">
        <v>11608.4</v>
      </c>
      <c r="H27" s="153">
        <v>11658.2</v>
      </c>
      <c r="I27" s="153">
        <v>11974</v>
      </c>
      <c r="J27" s="153">
        <v>12095.7</v>
      </c>
      <c r="K27" s="153">
        <v>11885.8</v>
      </c>
      <c r="L27" s="153">
        <v>11925.9</v>
      </c>
      <c r="M27" s="153">
        <v>11180.3</v>
      </c>
      <c r="N27" s="153">
        <v>11669.4</v>
      </c>
      <c r="O27" s="153" t="s">
        <v>42</v>
      </c>
      <c r="P27" s="57"/>
      <c r="Q27" s="152"/>
    </row>
    <row r="28" spans="3:17" s="4" customFormat="1" ht="9.75" customHeight="1">
      <c r="C28" s="57"/>
      <c r="D28" s="58" t="s">
        <v>87</v>
      </c>
      <c r="E28" s="153">
        <v>28061</v>
      </c>
      <c r="F28" s="153">
        <v>29189</v>
      </c>
      <c r="G28" s="153">
        <v>30426</v>
      </c>
      <c r="H28" s="153">
        <v>31901</v>
      </c>
      <c r="I28" s="153">
        <v>33900</v>
      </c>
      <c r="J28" s="153">
        <v>35200</v>
      </c>
      <c r="K28" s="153">
        <v>36600</v>
      </c>
      <c r="L28" s="153">
        <v>37900</v>
      </c>
      <c r="M28" s="153">
        <v>38700</v>
      </c>
      <c r="N28" s="153" t="s">
        <v>42</v>
      </c>
      <c r="O28" s="153" t="s">
        <v>42</v>
      </c>
      <c r="P28" s="57"/>
      <c r="Q28" s="152"/>
    </row>
    <row r="29" spans="3:16" s="4" customFormat="1" ht="9.75" customHeight="1">
      <c r="C29" s="57"/>
      <c r="D29" s="58" t="s">
        <v>88</v>
      </c>
      <c r="E29" s="153" t="s">
        <v>42</v>
      </c>
      <c r="F29" s="153" t="s">
        <v>42</v>
      </c>
      <c r="G29" s="153" t="s">
        <v>42</v>
      </c>
      <c r="H29" s="153" t="s">
        <v>42</v>
      </c>
      <c r="I29" s="153" t="s">
        <v>42</v>
      </c>
      <c r="J29" s="153" t="s">
        <v>42</v>
      </c>
      <c r="K29" s="153" t="s">
        <v>42</v>
      </c>
      <c r="L29" s="153">
        <v>34995</v>
      </c>
      <c r="M29" s="153">
        <v>36032</v>
      </c>
      <c r="N29" s="153">
        <v>36673</v>
      </c>
      <c r="O29" s="153" t="s">
        <v>42</v>
      </c>
      <c r="P29" s="57"/>
    </row>
    <row r="30" spans="3:16" s="4" customFormat="1" ht="9.75" customHeight="1">
      <c r="C30" s="57"/>
      <c r="D30" s="58" t="s">
        <v>108</v>
      </c>
      <c r="E30" s="153" t="s">
        <v>42</v>
      </c>
      <c r="F30" s="153">
        <v>4155.5</v>
      </c>
      <c r="G30" s="153">
        <v>5309.7</v>
      </c>
      <c r="H30" s="153" t="s">
        <v>42</v>
      </c>
      <c r="I30" s="153">
        <v>7509.5</v>
      </c>
      <c r="J30" s="153" t="s">
        <v>42</v>
      </c>
      <c r="K30" s="153" t="s">
        <v>42</v>
      </c>
      <c r="L30" s="153">
        <v>6230.3</v>
      </c>
      <c r="M30" s="153">
        <v>6269.9</v>
      </c>
      <c r="N30" s="153" t="s">
        <v>42</v>
      </c>
      <c r="O30" s="153" t="s">
        <v>42</v>
      </c>
      <c r="P30" s="57"/>
    </row>
    <row r="31" spans="3:16" s="4" customFormat="1" ht="9.75" customHeight="1">
      <c r="C31" s="57"/>
      <c r="D31" s="58" t="s">
        <v>104</v>
      </c>
      <c r="E31" s="153" t="s">
        <v>42</v>
      </c>
      <c r="F31" s="153" t="s">
        <v>42</v>
      </c>
      <c r="G31" s="153" t="s">
        <v>42</v>
      </c>
      <c r="H31" s="153">
        <v>12619.6</v>
      </c>
      <c r="I31" s="153">
        <v>13338</v>
      </c>
      <c r="J31" s="153">
        <v>13321.5</v>
      </c>
      <c r="K31" s="153">
        <v>13871.1</v>
      </c>
      <c r="L31" s="153">
        <v>14253.2</v>
      </c>
      <c r="M31" s="153">
        <v>14715</v>
      </c>
      <c r="N31" s="153">
        <v>15929.6</v>
      </c>
      <c r="O31" s="153" t="s">
        <v>42</v>
      </c>
      <c r="P31" s="57"/>
    </row>
    <row r="32" spans="3:16" s="4" customFormat="1" ht="9.75" customHeight="1">
      <c r="C32" s="57"/>
      <c r="D32" s="58" t="s">
        <v>109</v>
      </c>
      <c r="E32" s="153" t="s">
        <v>42</v>
      </c>
      <c r="F32" s="153" t="s">
        <v>42</v>
      </c>
      <c r="G32" s="153" t="s">
        <v>42</v>
      </c>
      <c r="H32" s="153" t="s">
        <v>42</v>
      </c>
      <c r="I32" s="153" t="s">
        <v>42</v>
      </c>
      <c r="J32" s="153" t="s">
        <v>42</v>
      </c>
      <c r="K32" s="153" t="s">
        <v>42</v>
      </c>
      <c r="L32" s="153">
        <v>2414.2</v>
      </c>
      <c r="M32" s="153">
        <v>3155</v>
      </c>
      <c r="N32" s="153">
        <v>3713.2</v>
      </c>
      <c r="O32" s="153">
        <v>4828.4</v>
      </c>
      <c r="P32" s="57"/>
    </row>
    <row r="33" spans="3:16" s="4" customFormat="1" ht="9.75" customHeight="1">
      <c r="C33" s="57"/>
      <c r="D33" s="58" t="s">
        <v>101</v>
      </c>
      <c r="E33" s="153" t="s">
        <v>42</v>
      </c>
      <c r="F33" s="153" t="s">
        <v>42</v>
      </c>
      <c r="G33" s="153" t="s">
        <v>42</v>
      </c>
      <c r="H33" s="153" t="s">
        <v>42</v>
      </c>
      <c r="I33" s="153" t="s">
        <v>42</v>
      </c>
      <c r="J33" s="153" t="s">
        <v>42</v>
      </c>
      <c r="K33" s="153" t="s">
        <v>42</v>
      </c>
      <c r="L33" s="153" t="s">
        <v>42</v>
      </c>
      <c r="M33" s="153" t="s">
        <v>42</v>
      </c>
      <c r="N33" s="153" t="s">
        <v>42</v>
      </c>
      <c r="O33" s="153" t="s">
        <v>42</v>
      </c>
      <c r="P33" s="57"/>
    </row>
    <row r="34" spans="3:17" s="4" customFormat="1" ht="9.75" customHeight="1">
      <c r="C34" s="57"/>
      <c r="D34" s="58" t="s">
        <v>106</v>
      </c>
      <c r="E34" s="153">
        <v>3178.9</v>
      </c>
      <c r="F34" s="153">
        <v>3291.8</v>
      </c>
      <c r="G34" s="153">
        <v>3125</v>
      </c>
      <c r="H34" s="153">
        <v>3583.1</v>
      </c>
      <c r="I34" s="153">
        <v>3836.8</v>
      </c>
      <c r="J34" s="153">
        <v>4582.3</v>
      </c>
      <c r="K34" s="153">
        <v>4944.5</v>
      </c>
      <c r="L34" s="153">
        <v>5706.1</v>
      </c>
      <c r="M34" s="153">
        <v>6373.6</v>
      </c>
      <c r="N34" s="153">
        <v>7039.6</v>
      </c>
      <c r="O34" s="153">
        <v>8400.1</v>
      </c>
      <c r="P34" s="57"/>
      <c r="Q34" s="152"/>
    </row>
    <row r="35" spans="3:17" s="4" customFormat="1" ht="9.75" customHeight="1">
      <c r="C35" s="57"/>
      <c r="D35" s="58" t="s">
        <v>91</v>
      </c>
      <c r="E35" s="153">
        <v>24005</v>
      </c>
      <c r="F35" s="153">
        <v>24944</v>
      </c>
      <c r="G35" s="153">
        <v>25739</v>
      </c>
      <c r="H35" s="153">
        <v>27398.3</v>
      </c>
      <c r="I35" s="153">
        <v>28554.8</v>
      </c>
      <c r="J35" s="153">
        <v>29916</v>
      </c>
      <c r="K35" s="153">
        <v>30978</v>
      </c>
      <c r="L35" s="153">
        <v>31988</v>
      </c>
      <c r="M35" s="153">
        <v>33290</v>
      </c>
      <c r="N35" s="153">
        <v>34080</v>
      </c>
      <c r="O35" s="153">
        <v>36126</v>
      </c>
      <c r="P35" s="57"/>
      <c r="Q35" s="152"/>
    </row>
    <row r="36" spans="3:16" s="4" customFormat="1" ht="9.75" customHeight="1">
      <c r="C36" s="57"/>
      <c r="D36" s="58" t="s">
        <v>375</v>
      </c>
      <c r="E36" s="153" t="s">
        <v>42</v>
      </c>
      <c r="F36" s="153" t="s">
        <v>42</v>
      </c>
      <c r="G36" s="153" t="s">
        <v>42</v>
      </c>
      <c r="H36" s="153">
        <v>31620.8</v>
      </c>
      <c r="I36" s="153">
        <v>30467.1</v>
      </c>
      <c r="J36" s="153">
        <v>31163.9</v>
      </c>
      <c r="K36" s="153">
        <v>32177.4</v>
      </c>
      <c r="L36" s="153">
        <v>33620</v>
      </c>
      <c r="M36" s="153">
        <v>34049.3</v>
      </c>
      <c r="N36" s="153">
        <v>35084</v>
      </c>
      <c r="O36" s="153">
        <v>36871.4</v>
      </c>
      <c r="P36" s="57"/>
    </row>
    <row r="37" spans="3:17" s="4" customFormat="1" ht="9.75" customHeight="1">
      <c r="C37" s="61"/>
      <c r="D37" s="78" t="s">
        <v>94</v>
      </c>
      <c r="E37" s="154" t="s">
        <v>42</v>
      </c>
      <c r="F37" s="154">
        <v>29370.2</v>
      </c>
      <c r="G37" s="154">
        <v>32269.4</v>
      </c>
      <c r="H37" s="154">
        <v>37676.5</v>
      </c>
      <c r="I37" s="154">
        <v>39233</v>
      </c>
      <c r="J37" s="154">
        <v>40553</v>
      </c>
      <c r="K37" s="154">
        <v>38792.5</v>
      </c>
      <c r="L37" s="154">
        <v>41253.4</v>
      </c>
      <c r="M37" s="154">
        <v>42866.3</v>
      </c>
      <c r="N37" s="154">
        <v>44495.6</v>
      </c>
      <c r="O37" s="154">
        <v>46050.5</v>
      </c>
      <c r="P37" s="61"/>
      <c r="Q37" s="152"/>
    </row>
    <row r="38" spans="3:17" s="4" customFormat="1" ht="9.75" customHeight="1">
      <c r="C38" s="54"/>
      <c r="D38" s="55" t="s">
        <v>115</v>
      </c>
      <c r="E38" s="155" t="s">
        <v>42</v>
      </c>
      <c r="F38" s="155" t="s">
        <v>42</v>
      </c>
      <c r="G38" s="155" t="s">
        <v>42</v>
      </c>
      <c r="H38" s="155" t="s">
        <v>42</v>
      </c>
      <c r="I38" s="155" t="s">
        <v>42</v>
      </c>
      <c r="J38" s="155" t="s">
        <v>42</v>
      </c>
      <c r="K38" s="155">
        <v>8491.3</v>
      </c>
      <c r="L38" s="155">
        <v>9036.1</v>
      </c>
      <c r="M38" s="155">
        <v>9634.4</v>
      </c>
      <c r="N38" s="155" t="s">
        <v>42</v>
      </c>
      <c r="O38" s="155" t="s">
        <v>42</v>
      </c>
      <c r="P38" s="54"/>
      <c r="Q38" s="152"/>
    </row>
    <row r="39" spans="3:16" s="4" customFormat="1" ht="9.75" customHeight="1">
      <c r="C39" s="74"/>
      <c r="D39" s="75" t="s">
        <v>118</v>
      </c>
      <c r="E39" s="151" t="s">
        <v>42</v>
      </c>
      <c r="F39" s="151" t="s">
        <v>42</v>
      </c>
      <c r="G39" s="151">
        <v>32311.1</v>
      </c>
      <c r="H39" s="151">
        <v>37638.5</v>
      </c>
      <c r="I39" s="151">
        <v>34100.7</v>
      </c>
      <c r="J39" s="151">
        <v>36764.2</v>
      </c>
      <c r="K39" s="151" t="s">
        <v>42</v>
      </c>
      <c r="L39" s="151" t="s">
        <v>42</v>
      </c>
      <c r="M39" s="151" t="s">
        <v>42</v>
      </c>
      <c r="N39" s="151" t="s">
        <v>42</v>
      </c>
      <c r="O39" s="151" t="s">
        <v>42</v>
      </c>
      <c r="P39" s="74"/>
    </row>
    <row r="40" spans="3:16" s="4" customFormat="1" ht="9.75" customHeight="1">
      <c r="C40" s="57"/>
      <c r="D40" s="58" t="s">
        <v>112</v>
      </c>
      <c r="E40" s="153" t="s">
        <v>42</v>
      </c>
      <c r="F40" s="153">
        <v>31455.7</v>
      </c>
      <c r="G40" s="153">
        <v>33740.8</v>
      </c>
      <c r="H40" s="153">
        <v>36201.5</v>
      </c>
      <c r="I40" s="153">
        <v>38603.8</v>
      </c>
      <c r="J40" s="153">
        <v>43736.3</v>
      </c>
      <c r="K40" s="153">
        <v>42882.3</v>
      </c>
      <c r="L40" s="153">
        <v>42223.7</v>
      </c>
      <c r="M40" s="153">
        <v>45485.2</v>
      </c>
      <c r="N40" s="153">
        <v>47221.4</v>
      </c>
      <c r="O40" s="153" t="s">
        <v>42</v>
      </c>
      <c r="P40" s="59"/>
    </row>
    <row r="41" spans="3:16" ht="9.75" customHeight="1">
      <c r="C41" s="61"/>
      <c r="D41" s="78" t="s">
        <v>113</v>
      </c>
      <c r="E41" s="154" t="s">
        <v>42</v>
      </c>
      <c r="F41" s="154">
        <v>40726.7</v>
      </c>
      <c r="G41" s="154" t="s">
        <v>42</v>
      </c>
      <c r="H41" s="154">
        <v>43683</v>
      </c>
      <c r="I41" s="154" t="s">
        <v>42</v>
      </c>
      <c r="J41" s="154">
        <v>48498</v>
      </c>
      <c r="K41" s="154" t="s">
        <v>42</v>
      </c>
      <c r="L41" s="154">
        <v>45759.8</v>
      </c>
      <c r="M41" s="154" t="s">
        <v>42</v>
      </c>
      <c r="N41" s="154">
        <v>46057.6</v>
      </c>
      <c r="O41" s="154" t="s">
        <v>42</v>
      </c>
      <c r="P41" s="61"/>
    </row>
    <row r="42" spans="3:17" ht="9.75" customHeight="1">
      <c r="C42" s="4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4"/>
      <c r="Q42" s="156"/>
    </row>
    <row r="43" spans="3:23" ht="9.75" customHeight="1">
      <c r="C43" s="4"/>
      <c r="D43" s="6" t="s">
        <v>526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 s="225" t="s">
        <v>541</v>
      </c>
      <c r="V43" s="226"/>
      <c r="W43" s="225" t="s">
        <v>542</v>
      </c>
    </row>
    <row r="44" spans="3:23" ht="9.75" customHeight="1">
      <c r="C44" s="4"/>
      <c r="D44" s="6" t="s">
        <v>429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4"/>
      <c r="U44" s="6" t="s">
        <v>430</v>
      </c>
      <c r="W44" s="6" t="s">
        <v>431</v>
      </c>
    </row>
    <row r="45" spans="3:23" ht="9.75" customHeight="1">
      <c r="C45" s="4"/>
      <c r="D45" s="6" t="s">
        <v>303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4"/>
      <c r="U45" s="6" t="s">
        <v>304</v>
      </c>
      <c r="W45" s="6" t="s">
        <v>303</v>
      </c>
    </row>
    <row r="46" spans="3:16" ht="9.75" customHeight="1">
      <c r="C46" s="4"/>
      <c r="D46" s="4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4"/>
    </row>
    <row r="47" spans="3:16" ht="11.25">
      <c r="C47" s="4"/>
      <c r="D47" s="4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4"/>
    </row>
  </sheetData>
  <printOptions/>
  <pageMargins left="0" right="0" top="0" bottom="0" header="0" footer="0"/>
  <pageSetup horizontalDpi="2400" verticalDpi="2400" orientation="portrait" paperSize="1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9"/>
  <dimension ref="B1:S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6" customWidth="1"/>
    <col min="3" max="3" width="1.7109375" style="6" customWidth="1"/>
    <col min="4" max="4" width="13.00390625" style="6" customWidth="1"/>
    <col min="5" max="7" width="7.8515625" style="6" customWidth="1"/>
    <col min="8" max="8" width="1.7109375" style="6" customWidth="1"/>
    <col min="9" max="11" width="7.8515625" style="6" customWidth="1"/>
    <col min="12" max="12" width="1.7109375" style="6" customWidth="1"/>
    <col min="13" max="13" width="7.8515625" style="6" customWidth="1"/>
    <col min="14" max="14" width="1.7109375" style="6" customWidth="1"/>
    <col min="15" max="16384" width="9.140625" style="6" customWidth="1"/>
  </cols>
  <sheetData>
    <row r="1" spans="2:19" ht="11.25">
      <c r="B1" s="6">
        <f>SUM(C1:N1)</f>
        <v>393</v>
      </c>
      <c r="C1" s="6">
        <f>column_width(C1)</f>
        <v>9</v>
      </c>
      <c r="D1" s="6">
        <f aca="true" t="shared" si="0" ref="D1:N1">column_width(D1)</f>
        <v>68.25</v>
      </c>
      <c r="E1" s="6">
        <f t="shared" si="0"/>
        <v>41.25</v>
      </c>
      <c r="F1" s="6">
        <f t="shared" si="0"/>
        <v>41.25</v>
      </c>
      <c r="G1" s="6">
        <f t="shared" si="0"/>
        <v>41.25</v>
      </c>
      <c r="H1" s="6">
        <f t="shared" si="0"/>
        <v>9</v>
      </c>
      <c r="I1" s="6">
        <f t="shared" si="0"/>
        <v>41.25</v>
      </c>
      <c r="J1" s="6">
        <f t="shared" si="0"/>
        <v>41.25</v>
      </c>
      <c r="K1" s="6">
        <f t="shared" si="0"/>
        <v>41.25</v>
      </c>
      <c r="L1" s="6">
        <f t="shared" si="0"/>
        <v>9</v>
      </c>
      <c r="M1" s="6">
        <f t="shared" si="0"/>
        <v>41.25</v>
      </c>
      <c r="N1" s="6">
        <f t="shared" si="0"/>
        <v>9</v>
      </c>
      <c r="Q1" s="6" t="s">
        <v>149</v>
      </c>
      <c r="S1" s="6" t="s">
        <v>150</v>
      </c>
    </row>
    <row r="2" spans="2:19" s="2" customFormat="1" ht="11.25">
      <c r="B2" s="164">
        <v>393</v>
      </c>
      <c r="D2" s="2" t="s">
        <v>270</v>
      </c>
      <c r="Q2" s="2" t="s">
        <v>271</v>
      </c>
      <c r="S2" s="2" t="s">
        <v>272</v>
      </c>
    </row>
    <row r="3" spans="4:19" s="2" customFormat="1" ht="11.25">
      <c r="D3" s="2" t="s">
        <v>37</v>
      </c>
      <c r="E3" s="26"/>
      <c r="I3" s="26"/>
      <c r="Q3" s="146" t="s">
        <v>143</v>
      </c>
      <c r="S3" s="2" t="s">
        <v>146</v>
      </c>
    </row>
    <row r="4" spans="4:19" s="2" customFormat="1" ht="11.25">
      <c r="D4" s="2" t="s">
        <v>296</v>
      </c>
      <c r="Q4" s="2" t="s">
        <v>297</v>
      </c>
      <c r="S4" s="2" t="s">
        <v>298</v>
      </c>
    </row>
    <row r="5" s="2" customFormat="1" ht="11.25"/>
    <row r="6" spans="4:19" s="2" customFormat="1" ht="11.25">
      <c r="D6" s="2" t="s">
        <v>2</v>
      </c>
      <c r="Q6" s="2" t="s">
        <v>0</v>
      </c>
      <c r="S6" s="2" t="s">
        <v>1</v>
      </c>
    </row>
    <row r="7" spans="4:19" s="2" customFormat="1" ht="11.25">
      <c r="D7" s="2" t="s">
        <v>318</v>
      </c>
      <c r="Q7" s="2" t="s">
        <v>319</v>
      </c>
      <c r="S7" s="2" t="s">
        <v>320</v>
      </c>
    </row>
    <row r="9" spans="3:14" ht="11.25" customHeight="1">
      <c r="C9" s="166"/>
      <c r="D9" s="166"/>
      <c r="E9" s="251" t="s">
        <v>511</v>
      </c>
      <c r="F9" s="251"/>
      <c r="G9" s="251"/>
      <c r="H9" s="252"/>
      <c r="I9" s="251" t="s">
        <v>317</v>
      </c>
      <c r="J9" s="251"/>
      <c r="K9" s="251"/>
      <c r="L9" s="181"/>
      <c r="M9" s="180" t="s">
        <v>316</v>
      </c>
      <c r="N9" s="166"/>
    </row>
    <row r="10" spans="3:14" s="4" customFormat="1" ht="11.25" customHeight="1">
      <c r="C10" s="82"/>
      <c r="D10" s="134"/>
      <c r="E10" s="157">
        <v>1999</v>
      </c>
      <c r="F10" s="157">
        <v>2004</v>
      </c>
      <c r="G10" s="157">
        <v>2009</v>
      </c>
      <c r="H10" s="182"/>
      <c r="I10" s="157">
        <v>1999</v>
      </c>
      <c r="J10" s="157">
        <v>2004</v>
      </c>
      <c r="K10" s="157">
        <v>2009</v>
      </c>
      <c r="L10" s="182"/>
      <c r="M10" s="217">
        <v>2009</v>
      </c>
      <c r="N10" s="83"/>
    </row>
    <row r="11" spans="3:15" s="4" customFormat="1" ht="9.75" customHeight="1">
      <c r="C11" s="74"/>
      <c r="D11" s="75" t="s">
        <v>85</v>
      </c>
      <c r="E11" s="151">
        <v>1074</v>
      </c>
      <c r="F11" s="151">
        <v>1186</v>
      </c>
      <c r="G11" s="151">
        <v>1388</v>
      </c>
      <c r="H11" s="183"/>
      <c r="I11" s="151">
        <v>1074</v>
      </c>
      <c r="J11" s="151">
        <v>1186</v>
      </c>
      <c r="K11" s="151">
        <v>1387.5</v>
      </c>
      <c r="L11" s="183"/>
      <c r="M11" s="218">
        <v>1253.6</v>
      </c>
      <c r="N11" s="76"/>
      <c r="O11" s="158"/>
    </row>
    <row r="12" spans="3:15" s="4" customFormat="1" ht="9.75" customHeight="1">
      <c r="C12" s="57"/>
      <c r="D12" s="58" t="s">
        <v>110</v>
      </c>
      <c r="E12" s="153">
        <v>64</v>
      </c>
      <c r="F12" s="153">
        <v>120</v>
      </c>
      <c r="G12" s="153">
        <v>240</v>
      </c>
      <c r="H12" s="184"/>
      <c r="I12" s="153">
        <v>32.7</v>
      </c>
      <c r="J12" s="153">
        <v>61.4</v>
      </c>
      <c r="K12" s="153">
        <v>122.7</v>
      </c>
      <c r="L12" s="184"/>
      <c r="M12" s="219">
        <v>240.4</v>
      </c>
      <c r="N12" s="59"/>
      <c r="O12" s="158"/>
    </row>
    <row r="13" spans="3:15" s="4" customFormat="1" ht="9.75" customHeight="1">
      <c r="C13" s="57"/>
      <c r="D13" s="58" t="s">
        <v>102</v>
      </c>
      <c r="E13" s="153">
        <v>3250</v>
      </c>
      <c r="F13" s="153">
        <v>6700</v>
      </c>
      <c r="G13" s="153">
        <v>8000</v>
      </c>
      <c r="H13" s="184"/>
      <c r="I13" s="153">
        <v>92.5</v>
      </c>
      <c r="J13" s="153">
        <v>207.2</v>
      </c>
      <c r="K13" s="153">
        <v>306.3</v>
      </c>
      <c r="L13" s="184"/>
      <c r="M13" s="219">
        <v>442.7</v>
      </c>
      <c r="N13" s="59"/>
      <c r="O13" s="158"/>
    </row>
    <row r="14" spans="3:15" s="4" customFormat="1" ht="9.75" customHeight="1">
      <c r="C14" s="57"/>
      <c r="D14" s="58" t="s">
        <v>90</v>
      </c>
      <c r="E14" s="153" t="s">
        <v>34</v>
      </c>
      <c r="F14" s="153" t="s">
        <v>34</v>
      </c>
      <c r="G14" s="153" t="s">
        <v>34</v>
      </c>
      <c r="H14" s="184"/>
      <c r="I14" s="153" t="s">
        <v>34</v>
      </c>
      <c r="J14" s="153" t="s">
        <v>34</v>
      </c>
      <c r="K14" s="153" t="s">
        <v>34</v>
      </c>
      <c r="L14" s="184"/>
      <c r="M14" s="153" t="s">
        <v>34</v>
      </c>
      <c r="N14" s="59"/>
      <c r="O14" s="158"/>
    </row>
    <row r="15" spans="3:15" s="4" customFormat="1" ht="9.75" customHeight="1">
      <c r="C15" s="57"/>
      <c r="D15" s="58" t="s">
        <v>95</v>
      </c>
      <c r="E15" s="153" t="s">
        <v>34</v>
      </c>
      <c r="F15" s="153" t="s">
        <v>34</v>
      </c>
      <c r="G15" s="153" t="s">
        <v>34</v>
      </c>
      <c r="H15" s="184"/>
      <c r="I15" s="153" t="s">
        <v>34</v>
      </c>
      <c r="J15" s="153" t="s">
        <v>34</v>
      </c>
      <c r="K15" s="153" t="s">
        <v>34</v>
      </c>
      <c r="L15" s="184"/>
      <c r="M15" s="153" t="s">
        <v>34</v>
      </c>
      <c r="N15" s="59"/>
      <c r="O15" s="158"/>
    </row>
    <row r="16" spans="3:15" s="4" customFormat="1" ht="9.75" customHeight="1">
      <c r="C16" s="57"/>
      <c r="D16" s="58" t="s">
        <v>105</v>
      </c>
      <c r="E16" s="153" t="s">
        <v>42</v>
      </c>
      <c r="F16" s="153">
        <v>2480</v>
      </c>
      <c r="G16" s="153">
        <v>4350</v>
      </c>
      <c r="H16" s="184"/>
      <c r="I16" s="153" t="s">
        <v>42</v>
      </c>
      <c r="J16" s="153">
        <v>158.5</v>
      </c>
      <c r="K16" s="153">
        <v>278</v>
      </c>
      <c r="L16" s="184"/>
      <c r="M16" s="219">
        <v>362.3</v>
      </c>
      <c r="N16" s="59"/>
      <c r="O16" s="158"/>
    </row>
    <row r="17" spans="3:15" s="4" customFormat="1" ht="9.75" customHeight="1">
      <c r="C17" s="57"/>
      <c r="D17" s="58" t="s">
        <v>86</v>
      </c>
      <c r="E17" s="153" t="s">
        <v>42</v>
      </c>
      <c r="F17" s="153">
        <v>1037</v>
      </c>
      <c r="G17" s="153">
        <v>1462</v>
      </c>
      <c r="H17" s="184"/>
      <c r="I17" s="153" t="s">
        <v>42</v>
      </c>
      <c r="J17" s="153">
        <v>1073</v>
      </c>
      <c r="K17" s="153">
        <v>1462</v>
      </c>
      <c r="L17" s="184"/>
      <c r="M17" s="219">
        <v>1152.5</v>
      </c>
      <c r="N17" s="59"/>
      <c r="O17" s="158"/>
    </row>
    <row r="18" spans="3:14" s="4" customFormat="1" ht="9.75" customHeight="1">
      <c r="C18" s="57"/>
      <c r="D18" s="58" t="s">
        <v>99</v>
      </c>
      <c r="E18" s="153">
        <v>505</v>
      </c>
      <c r="F18" s="153">
        <v>631</v>
      </c>
      <c r="G18" s="153" t="s">
        <v>42</v>
      </c>
      <c r="H18" s="184"/>
      <c r="I18" s="153">
        <v>505</v>
      </c>
      <c r="J18" s="153">
        <v>630.8</v>
      </c>
      <c r="K18" s="153" t="s">
        <v>42</v>
      </c>
      <c r="L18" s="184"/>
      <c r="M18" s="153" t="s">
        <v>42</v>
      </c>
      <c r="N18" s="59"/>
    </row>
    <row r="19" spans="3:14" s="4" customFormat="1" ht="9.75" customHeight="1">
      <c r="C19" s="57"/>
      <c r="D19" s="58" t="s">
        <v>97</v>
      </c>
      <c r="E19" s="153">
        <v>416</v>
      </c>
      <c r="F19" s="153">
        <v>537</v>
      </c>
      <c r="G19" s="153">
        <v>728</v>
      </c>
      <c r="H19" s="184"/>
      <c r="I19" s="153">
        <v>416</v>
      </c>
      <c r="J19" s="153">
        <v>537</v>
      </c>
      <c r="K19" s="153">
        <v>728</v>
      </c>
      <c r="L19" s="184"/>
      <c r="M19" s="219">
        <v>760.4</v>
      </c>
      <c r="N19" s="59"/>
    </row>
    <row r="20" spans="3:14" s="4" customFormat="1" ht="9.75" customHeight="1">
      <c r="C20" s="57"/>
      <c r="D20" s="58" t="s">
        <v>96</v>
      </c>
      <c r="E20" s="153">
        <v>1036</v>
      </c>
      <c r="F20" s="153">
        <v>1113</v>
      </c>
      <c r="G20" s="153">
        <v>1321</v>
      </c>
      <c r="H20" s="184"/>
      <c r="I20" s="153">
        <v>1036</v>
      </c>
      <c r="J20" s="153">
        <v>1113.2</v>
      </c>
      <c r="K20" s="153">
        <v>1321</v>
      </c>
      <c r="L20" s="184"/>
      <c r="M20" s="219">
        <v>1189.1</v>
      </c>
      <c r="N20" s="59"/>
    </row>
    <row r="21" spans="3:14" s="4" customFormat="1" ht="9.75" customHeight="1">
      <c r="C21" s="57"/>
      <c r="D21" s="58" t="s">
        <v>98</v>
      </c>
      <c r="E21" s="153" t="s">
        <v>34</v>
      </c>
      <c r="F21" s="153" t="s">
        <v>34</v>
      </c>
      <c r="G21" s="153" t="s">
        <v>34</v>
      </c>
      <c r="H21" s="184"/>
      <c r="I21" s="153" t="s">
        <v>34</v>
      </c>
      <c r="J21" s="153" t="s">
        <v>34</v>
      </c>
      <c r="K21" s="153" t="s">
        <v>34</v>
      </c>
      <c r="L21" s="184"/>
      <c r="M21" s="153" t="s">
        <v>34</v>
      </c>
      <c r="N21" s="59"/>
    </row>
    <row r="22" spans="3:14" s="4" customFormat="1" ht="9.75" customHeight="1">
      <c r="C22" s="57"/>
      <c r="D22" s="58" t="s">
        <v>100</v>
      </c>
      <c r="E22" s="153" t="s">
        <v>34</v>
      </c>
      <c r="F22" s="153" t="s">
        <v>34</v>
      </c>
      <c r="G22" s="153" t="s">
        <v>34</v>
      </c>
      <c r="H22" s="184"/>
      <c r="I22" s="153" t="s">
        <v>34</v>
      </c>
      <c r="J22" s="153" t="s">
        <v>34</v>
      </c>
      <c r="K22" s="153" t="s">
        <v>34</v>
      </c>
      <c r="L22" s="184"/>
      <c r="M22" s="153" t="s">
        <v>34</v>
      </c>
      <c r="N22" s="59"/>
    </row>
    <row r="23" spans="3:14" s="4" customFormat="1" ht="9.75" customHeight="1">
      <c r="C23" s="57"/>
      <c r="D23" s="58" t="s">
        <v>93</v>
      </c>
      <c r="E23" s="153">
        <v>50</v>
      </c>
      <c r="F23" s="153">
        <v>80</v>
      </c>
      <c r="G23" s="153">
        <v>180</v>
      </c>
      <c r="H23" s="184"/>
      <c r="I23" s="153">
        <v>74.7</v>
      </c>
      <c r="J23" s="153">
        <v>120.6</v>
      </c>
      <c r="K23" s="153">
        <v>254.1</v>
      </c>
      <c r="L23" s="184"/>
      <c r="M23" s="219">
        <v>342.9</v>
      </c>
      <c r="N23" s="59"/>
    </row>
    <row r="24" spans="3:14" s="4" customFormat="1" ht="9.75" customHeight="1">
      <c r="C24" s="57"/>
      <c r="D24" s="58" t="s">
        <v>92</v>
      </c>
      <c r="E24" s="153">
        <v>430</v>
      </c>
      <c r="F24" s="153">
        <v>430</v>
      </c>
      <c r="G24" s="153">
        <v>800</v>
      </c>
      <c r="H24" s="184"/>
      <c r="I24" s="153">
        <v>91.7</v>
      </c>
      <c r="J24" s="153">
        <v>124.5</v>
      </c>
      <c r="K24" s="153">
        <v>231.7</v>
      </c>
      <c r="L24" s="184"/>
      <c r="M24" s="219">
        <v>346.9</v>
      </c>
      <c r="N24" s="59"/>
    </row>
    <row r="25" spans="3:14" s="4" customFormat="1" ht="9.75" customHeight="1">
      <c r="C25" s="57"/>
      <c r="D25" s="58" t="s">
        <v>84</v>
      </c>
      <c r="E25" s="153">
        <v>1162</v>
      </c>
      <c r="F25" s="153">
        <v>1403</v>
      </c>
      <c r="G25" s="153">
        <v>1642</v>
      </c>
      <c r="H25" s="184"/>
      <c r="I25" s="153">
        <v>1162</v>
      </c>
      <c r="J25" s="153">
        <v>1403</v>
      </c>
      <c r="K25" s="153">
        <v>1641.7</v>
      </c>
      <c r="L25" s="184"/>
      <c r="M25" s="219">
        <v>1413.3</v>
      </c>
      <c r="N25" s="59"/>
    </row>
    <row r="26" spans="3:14" s="4" customFormat="1" ht="9.75" customHeight="1">
      <c r="C26" s="57"/>
      <c r="D26" s="58" t="s">
        <v>107</v>
      </c>
      <c r="E26" s="153">
        <v>22500</v>
      </c>
      <c r="F26" s="153">
        <v>53000</v>
      </c>
      <c r="G26" s="153">
        <v>71500</v>
      </c>
      <c r="H26" s="184"/>
      <c r="I26" s="153">
        <v>88.5</v>
      </c>
      <c r="J26" s="153">
        <v>200.2</v>
      </c>
      <c r="K26" s="153">
        <v>269.8</v>
      </c>
      <c r="L26" s="184"/>
      <c r="M26" s="219">
        <v>407.8</v>
      </c>
      <c r="N26" s="59"/>
    </row>
    <row r="27" spans="3:14" s="4" customFormat="1" ht="9.75" customHeight="1">
      <c r="C27" s="57"/>
      <c r="D27" s="58" t="s">
        <v>103</v>
      </c>
      <c r="E27" s="153">
        <v>475</v>
      </c>
      <c r="F27" s="153">
        <v>543</v>
      </c>
      <c r="G27" s="153">
        <v>635</v>
      </c>
      <c r="H27" s="184"/>
      <c r="I27" s="153">
        <v>461.8</v>
      </c>
      <c r="J27" s="153">
        <v>541.4</v>
      </c>
      <c r="K27" s="153">
        <v>635</v>
      </c>
      <c r="L27" s="184"/>
      <c r="M27" s="219">
        <v>810</v>
      </c>
      <c r="N27" s="59"/>
    </row>
    <row r="28" spans="3:14" s="4" customFormat="1" ht="9.75" customHeight="1">
      <c r="C28" s="57"/>
      <c r="D28" s="58" t="s">
        <v>87</v>
      </c>
      <c r="E28" s="153">
        <v>1064</v>
      </c>
      <c r="F28" s="153">
        <v>1265</v>
      </c>
      <c r="G28" s="153">
        <v>1382</v>
      </c>
      <c r="H28" s="184"/>
      <c r="I28" s="153">
        <v>1064</v>
      </c>
      <c r="J28" s="153">
        <v>1264.8</v>
      </c>
      <c r="K28" s="153">
        <v>1382</v>
      </c>
      <c r="L28" s="184"/>
      <c r="M28" s="219">
        <v>1336.3</v>
      </c>
      <c r="N28" s="59"/>
    </row>
    <row r="29" spans="3:14" s="4" customFormat="1" ht="9.75" customHeight="1">
      <c r="C29" s="57"/>
      <c r="D29" s="58" t="s">
        <v>88</v>
      </c>
      <c r="E29" s="153" t="s">
        <v>34</v>
      </c>
      <c r="F29" s="153" t="s">
        <v>34</v>
      </c>
      <c r="G29" s="153" t="s">
        <v>34</v>
      </c>
      <c r="H29" s="184"/>
      <c r="I29" s="153" t="s">
        <v>34</v>
      </c>
      <c r="J29" s="153" t="s">
        <v>34</v>
      </c>
      <c r="K29" s="153" t="s">
        <v>34</v>
      </c>
      <c r="L29" s="184"/>
      <c r="M29" s="153" t="s">
        <v>34</v>
      </c>
      <c r="N29" s="59"/>
    </row>
    <row r="30" spans="3:14" s="4" customFormat="1" ht="9.75" customHeight="1">
      <c r="C30" s="57"/>
      <c r="D30" s="58" t="s">
        <v>108</v>
      </c>
      <c r="E30" s="153">
        <v>650</v>
      </c>
      <c r="F30" s="153">
        <v>824</v>
      </c>
      <c r="G30" s="153">
        <v>1126</v>
      </c>
      <c r="H30" s="184"/>
      <c r="I30" s="153">
        <v>159</v>
      </c>
      <c r="J30" s="153">
        <v>176.8</v>
      </c>
      <c r="K30" s="153">
        <v>281.2</v>
      </c>
      <c r="L30" s="184"/>
      <c r="M30" s="219">
        <v>467.6</v>
      </c>
      <c r="N30" s="59"/>
    </row>
    <row r="31" spans="3:14" s="4" customFormat="1" ht="9.75" customHeight="1">
      <c r="C31" s="57"/>
      <c r="D31" s="58" t="s">
        <v>302</v>
      </c>
      <c r="E31" s="153">
        <v>357</v>
      </c>
      <c r="F31" s="153">
        <v>426</v>
      </c>
      <c r="G31" s="153">
        <v>525</v>
      </c>
      <c r="H31" s="184"/>
      <c r="I31" s="153">
        <v>357</v>
      </c>
      <c r="J31" s="153">
        <v>426</v>
      </c>
      <c r="K31" s="153">
        <v>525</v>
      </c>
      <c r="L31" s="184"/>
      <c r="M31" s="219">
        <v>605.9</v>
      </c>
      <c r="N31" s="59"/>
    </row>
    <row r="32" spans="3:14" s="4" customFormat="1" ht="9.75" customHeight="1">
      <c r="C32" s="57"/>
      <c r="D32" s="58" t="s">
        <v>109</v>
      </c>
      <c r="E32" s="153">
        <v>35</v>
      </c>
      <c r="F32" s="153">
        <v>280</v>
      </c>
      <c r="G32" s="153">
        <v>600</v>
      </c>
      <c r="H32" s="184"/>
      <c r="I32" s="153">
        <v>28.4</v>
      </c>
      <c r="J32" s="153">
        <v>69</v>
      </c>
      <c r="K32" s="153">
        <v>153</v>
      </c>
      <c r="L32" s="184"/>
      <c r="M32" s="219">
        <v>262.6</v>
      </c>
      <c r="N32" s="59"/>
    </row>
    <row r="33" spans="3:14" s="4" customFormat="1" ht="9.75" customHeight="1">
      <c r="C33" s="57"/>
      <c r="D33" s="58" t="s">
        <v>101</v>
      </c>
      <c r="E33" s="153">
        <v>285</v>
      </c>
      <c r="F33" s="153">
        <v>465</v>
      </c>
      <c r="G33" s="153">
        <v>589</v>
      </c>
      <c r="H33" s="184"/>
      <c r="I33" s="153">
        <v>362.8</v>
      </c>
      <c r="J33" s="153">
        <v>471.1</v>
      </c>
      <c r="K33" s="153">
        <v>589.2</v>
      </c>
      <c r="L33" s="184"/>
      <c r="M33" s="219">
        <v>709.6</v>
      </c>
      <c r="N33" s="59"/>
    </row>
    <row r="34" spans="3:14" s="4" customFormat="1" ht="9.75" customHeight="1">
      <c r="C34" s="57"/>
      <c r="D34" s="58" t="s">
        <v>106</v>
      </c>
      <c r="E34" s="153" t="s">
        <v>42</v>
      </c>
      <c r="F34" s="153">
        <v>202</v>
      </c>
      <c r="G34" s="153">
        <v>296</v>
      </c>
      <c r="H34" s="184"/>
      <c r="I34" s="153" t="s">
        <v>42</v>
      </c>
      <c r="J34" s="153">
        <v>147.8</v>
      </c>
      <c r="K34" s="153">
        <v>295.5</v>
      </c>
      <c r="L34" s="184"/>
      <c r="M34" s="219">
        <v>409.4</v>
      </c>
      <c r="N34" s="59"/>
    </row>
    <row r="35" spans="3:14" s="4" customFormat="1" ht="9.75" customHeight="1">
      <c r="C35" s="57"/>
      <c r="D35" s="58" t="s">
        <v>91</v>
      </c>
      <c r="E35" s="153" t="s">
        <v>34</v>
      </c>
      <c r="F35" s="153" t="s">
        <v>34</v>
      </c>
      <c r="G35" s="153" t="s">
        <v>34</v>
      </c>
      <c r="H35" s="184"/>
      <c r="I35" s="153" t="s">
        <v>34</v>
      </c>
      <c r="J35" s="153" t="s">
        <v>34</v>
      </c>
      <c r="K35" s="153" t="s">
        <v>34</v>
      </c>
      <c r="L35" s="184"/>
      <c r="M35" s="153" t="s">
        <v>34</v>
      </c>
      <c r="N35" s="59"/>
    </row>
    <row r="36" spans="3:14" s="4" customFormat="1" ht="9.75" customHeight="1">
      <c r="C36" s="57"/>
      <c r="D36" s="58" t="s">
        <v>89</v>
      </c>
      <c r="E36" s="153" t="s">
        <v>34</v>
      </c>
      <c r="F36" s="153" t="s">
        <v>34</v>
      </c>
      <c r="G36" s="153" t="s">
        <v>34</v>
      </c>
      <c r="H36" s="184"/>
      <c r="I36" s="153" t="s">
        <v>34</v>
      </c>
      <c r="J36" s="153" t="s">
        <v>34</v>
      </c>
      <c r="K36" s="153" t="s">
        <v>34</v>
      </c>
      <c r="L36" s="184"/>
      <c r="M36" s="153" t="s">
        <v>34</v>
      </c>
      <c r="N36" s="59"/>
    </row>
    <row r="37" spans="3:14" s="4" customFormat="1" ht="9.75" customHeight="1">
      <c r="C37" s="61"/>
      <c r="D37" s="78" t="s">
        <v>94</v>
      </c>
      <c r="E37" s="154">
        <v>608</v>
      </c>
      <c r="F37" s="154">
        <v>761</v>
      </c>
      <c r="G37" s="154">
        <v>913.8</v>
      </c>
      <c r="H37" s="185"/>
      <c r="I37" s="154">
        <v>866.3</v>
      </c>
      <c r="J37" s="154">
        <v>1084.1</v>
      </c>
      <c r="K37" s="154">
        <v>1010.3</v>
      </c>
      <c r="L37" s="185"/>
      <c r="M37" s="220">
        <v>1154</v>
      </c>
      <c r="N37" s="62"/>
    </row>
    <row r="38" spans="3:14" s="4" customFormat="1" ht="9.75" customHeight="1">
      <c r="C38" s="54"/>
      <c r="D38" s="55" t="s">
        <v>114</v>
      </c>
      <c r="E38" s="155">
        <v>78.1</v>
      </c>
      <c r="F38" s="155">
        <v>423</v>
      </c>
      <c r="G38" s="155">
        <v>666</v>
      </c>
      <c r="H38" s="186"/>
      <c r="I38" s="155">
        <v>216.9</v>
      </c>
      <c r="J38" s="155">
        <v>240.1</v>
      </c>
      <c r="K38" s="155">
        <v>318.8</v>
      </c>
      <c r="L38" s="186"/>
      <c r="M38" s="221">
        <v>480.1</v>
      </c>
      <c r="N38" s="56"/>
    </row>
    <row r="39" spans="3:14" s="4" customFormat="1" ht="9.75" customHeight="1">
      <c r="C39" s="54"/>
      <c r="D39" s="55" t="s">
        <v>117</v>
      </c>
      <c r="E39" s="155">
        <v>893</v>
      </c>
      <c r="F39" s="155">
        <v>893</v>
      </c>
      <c r="G39" s="155">
        <v>1135.3</v>
      </c>
      <c r="H39" s="186"/>
      <c r="I39" s="155">
        <v>761.9</v>
      </c>
      <c r="J39" s="155">
        <v>726.8</v>
      </c>
      <c r="K39" s="155">
        <v>844.2</v>
      </c>
      <c r="L39" s="186"/>
      <c r="M39" s="221">
        <v>961.2</v>
      </c>
      <c r="N39" s="56"/>
    </row>
    <row r="40" spans="3:15" ht="9.75" customHeight="1">
      <c r="C40" s="4"/>
      <c r="D40" s="4"/>
      <c r="E40" s="5"/>
      <c r="F40" s="5"/>
      <c r="G40" s="5"/>
      <c r="H40" s="5"/>
      <c r="I40" s="5"/>
      <c r="J40" s="5"/>
      <c r="K40" s="5"/>
      <c r="L40" s="5"/>
      <c r="M40" s="5"/>
      <c r="N40" s="5"/>
      <c r="O40" s="156"/>
    </row>
    <row r="41" spans="3:19" ht="9.75" customHeight="1">
      <c r="C41" s="4"/>
      <c r="D41" s="6" t="s">
        <v>512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156"/>
      <c r="Q41" s="160" t="s">
        <v>512</v>
      </c>
      <c r="S41" s="160" t="s">
        <v>512</v>
      </c>
    </row>
    <row r="42" spans="3:19" ht="9.75" customHeight="1">
      <c r="C42" s="4"/>
      <c r="D42" s="6" t="s">
        <v>314</v>
      </c>
      <c r="E42" s="5"/>
      <c r="F42" s="5"/>
      <c r="G42" s="5"/>
      <c r="H42" s="5"/>
      <c r="I42" s="5"/>
      <c r="J42" s="5"/>
      <c r="K42" s="5"/>
      <c r="L42" s="5"/>
      <c r="M42" s="5"/>
      <c r="N42" s="5"/>
      <c r="Q42" s="6" t="s">
        <v>315</v>
      </c>
      <c r="S42" s="6" t="s">
        <v>314</v>
      </c>
    </row>
    <row r="43" spans="3:14" ht="9.75" customHeight="1">
      <c r="C43" s="4"/>
      <c r="D43" s="158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3:14" ht="9.75" customHeight="1">
      <c r="C44" s="4"/>
      <c r="D44" s="4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3:14" ht="9.75" customHeight="1">
      <c r="C45" s="4"/>
      <c r="D45" s="4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3:14" ht="9.75" customHeight="1">
      <c r="C46" s="4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3:14" ht="9.75" customHeight="1">
      <c r="C47" s="4"/>
      <c r="D47" s="4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3:14" ht="11.25">
      <c r="C48" s="4"/>
      <c r="D48" s="4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3:14" ht="11.25">
      <c r="C49" s="4"/>
      <c r="D49" s="4"/>
      <c r="E49" s="5"/>
      <c r="F49" s="5"/>
      <c r="G49" s="5"/>
      <c r="H49" s="5"/>
      <c r="I49" s="5"/>
      <c r="J49" s="5"/>
      <c r="K49" s="5"/>
      <c r="L49" s="5"/>
      <c r="M49" s="5"/>
      <c r="N49" s="5"/>
    </row>
  </sheetData>
  <mergeCells count="2">
    <mergeCell ref="I9:K9"/>
    <mergeCell ref="E9:H9"/>
  </mergeCells>
  <printOptions/>
  <pageMargins left="0" right="0" top="0" bottom="0" header="0" footer="0"/>
  <pageSetup horizontalDpi="2400" verticalDpi="2400" orientation="portrait" paperSize="1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47"/>
  <dimension ref="D1:T4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6" customWidth="1"/>
    <col min="3" max="3" width="1.7109375" style="6" customWidth="1"/>
    <col min="4" max="4" width="16.421875" style="6" customWidth="1"/>
    <col min="5" max="16384" width="9.140625" style="6" customWidth="1"/>
  </cols>
  <sheetData>
    <row r="1" spans="16:18" s="2" customFormat="1" ht="11.25">
      <c r="P1" s="102" t="s">
        <v>149</v>
      </c>
      <c r="Q1" s="102"/>
      <c r="R1" s="102" t="s">
        <v>150</v>
      </c>
    </row>
    <row r="2" spans="4:18" s="2" customFormat="1" ht="11.25">
      <c r="D2" s="2" t="s">
        <v>270</v>
      </c>
      <c r="P2" s="2" t="s">
        <v>271</v>
      </c>
      <c r="R2" s="2" t="s">
        <v>272</v>
      </c>
    </row>
    <row r="3" spans="4:18" s="2" customFormat="1" ht="11.25">
      <c r="D3" s="2" t="s">
        <v>37</v>
      </c>
      <c r="E3" s="26"/>
      <c r="F3" s="26"/>
      <c r="G3" s="26"/>
      <c r="P3" s="146" t="s">
        <v>143</v>
      </c>
      <c r="R3" s="2" t="s">
        <v>146</v>
      </c>
    </row>
    <row r="4" spans="4:18" s="2" customFormat="1" ht="11.25">
      <c r="D4" s="2" t="s">
        <v>296</v>
      </c>
      <c r="P4" s="2" t="s">
        <v>297</v>
      </c>
      <c r="R4" s="2" t="s">
        <v>298</v>
      </c>
    </row>
    <row r="5" s="2" customFormat="1" ht="11.25"/>
    <row r="6" spans="4:18" s="2" customFormat="1" ht="11.25">
      <c r="D6" s="2" t="s">
        <v>434</v>
      </c>
      <c r="P6" s="2" t="s">
        <v>435</v>
      </c>
      <c r="R6" s="2" t="s">
        <v>313</v>
      </c>
    </row>
    <row r="7" spans="4:18" s="2" customFormat="1" ht="11.25">
      <c r="D7" s="2" t="s">
        <v>19</v>
      </c>
      <c r="P7" s="2" t="s">
        <v>3</v>
      </c>
      <c r="R7" s="2" t="s">
        <v>4</v>
      </c>
    </row>
    <row r="8" ht="12"/>
    <row r="9" ht="12">
      <c r="E9" s="6">
        <v>2007</v>
      </c>
    </row>
    <row r="10" spans="4:5" ht="12">
      <c r="D10" s="48" t="s">
        <v>73</v>
      </c>
      <c r="E10" s="161">
        <v>17.5</v>
      </c>
    </row>
    <row r="11" spans="4:5" ht="12">
      <c r="D11" s="48" t="s">
        <v>120</v>
      </c>
      <c r="E11" s="161">
        <v>17.5</v>
      </c>
    </row>
    <row r="12" spans="4:5" ht="12">
      <c r="D12" s="48" t="s">
        <v>432</v>
      </c>
      <c r="E12" s="161">
        <v>30.3</v>
      </c>
    </row>
    <row r="13" spans="4:5" ht="12">
      <c r="D13" s="48" t="s">
        <v>88</v>
      </c>
      <c r="E13" s="161">
        <v>25.5</v>
      </c>
    </row>
    <row r="14" spans="4:5" ht="12">
      <c r="D14" s="48" t="s">
        <v>102</v>
      </c>
      <c r="E14" s="161">
        <v>23.6</v>
      </c>
    </row>
    <row r="15" spans="4:5" ht="12">
      <c r="D15" s="48" t="s">
        <v>87</v>
      </c>
      <c r="E15" s="161">
        <v>23.6</v>
      </c>
    </row>
    <row r="16" spans="4:5" ht="12">
      <c r="D16" s="48" t="s">
        <v>106</v>
      </c>
      <c r="E16" s="161">
        <v>23.6</v>
      </c>
    </row>
    <row r="17" spans="4:5" ht="12">
      <c r="D17" s="48" t="s">
        <v>100</v>
      </c>
      <c r="E17" s="161">
        <v>23.1</v>
      </c>
    </row>
    <row r="18" spans="4:5" ht="12">
      <c r="D18" s="48" t="s">
        <v>95</v>
      </c>
      <c r="E18" s="161">
        <v>23</v>
      </c>
    </row>
    <row r="19" spans="4:5" ht="12">
      <c r="D19" s="48" t="s">
        <v>126</v>
      </c>
      <c r="E19" s="161">
        <v>21.1</v>
      </c>
    </row>
    <row r="20" spans="4:5" ht="12">
      <c r="D20" s="48" t="s">
        <v>15</v>
      </c>
      <c r="E20" s="161">
        <v>20.7</v>
      </c>
    </row>
    <row r="21" spans="4:5" ht="12">
      <c r="D21" s="48" t="s">
        <v>92</v>
      </c>
      <c r="E21" s="161">
        <v>20</v>
      </c>
    </row>
    <row r="22" spans="4:5" ht="12">
      <c r="D22" s="48" t="s">
        <v>91</v>
      </c>
      <c r="E22" s="161">
        <v>20</v>
      </c>
    </row>
    <row r="23" spans="4:5" ht="12">
      <c r="D23" s="48" t="s">
        <v>89</v>
      </c>
      <c r="E23" s="161">
        <v>17.9</v>
      </c>
    </row>
    <row r="24" spans="4:5" ht="11.25">
      <c r="D24" s="48" t="s">
        <v>90</v>
      </c>
      <c r="E24" s="161">
        <v>17.7</v>
      </c>
    </row>
    <row r="25" spans="4:5" ht="11.25">
      <c r="D25" s="48" t="s">
        <v>433</v>
      </c>
      <c r="E25" s="161">
        <v>17.6</v>
      </c>
    </row>
    <row r="26" spans="4:5" ht="11.25">
      <c r="D26" s="48" t="s">
        <v>86</v>
      </c>
      <c r="E26" s="161">
        <v>17.1</v>
      </c>
    </row>
    <row r="27" spans="4:5" ht="11.25">
      <c r="D27" s="48" t="s">
        <v>96</v>
      </c>
      <c r="E27" s="161">
        <v>16.9</v>
      </c>
    </row>
    <row r="28" spans="4:5" ht="11.25">
      <c r="D28" s="48" t="s">
        <v>107</v>
      </c>
      <c r="E28" s="161">
        <v>16.3</v>
      </c>
    </row>
    <row r="29" spans="4:5" ht="11.25">
      <c r="D29" s="48" t="s">
        <v>93</v>
      </c>
      <c r="E29" s="161">
        <v>15.4</v>
      </c>
    </row>
    <row r="30" spans="4:5" ht="11.25">
      <c r="D30" s="48" t="s">
        <v>109</v>
      </c>
      <c r="E30" s="161">
        <v>12.7</v>
      </c>
    </row>
    <row r="31" spans="4:5" ht="11.25">
      <c r="D31" s="48" t="s">
        <v>110</v>
      </c>
      <c r="E31" s="161">
        <v>12.4</v>
      </c>
    </row>
    <row r="32" spans="4:5" ht="11.25">
      <c r="D32" s="48" t="s">
        <v>84</v>
      </c>
      <c r="E32" s="161">
        <v>10</v>
      </c>
    </row>
    <row r="33" spans="4:5" ht="11.25">
      <c r="D33" s="48" t="s">
        <v>85</v>
      </c>
      <c r="E33" s="161">
        <v>9.1</v>
      </c>
    </row>
    <row r="34" spans="4:5" ht="11.25">
      <c r="D34" s="48" t="s">
        <v>104</v>
      </c>
      <c r="E34" s="161">
        <v>8.3</v>
      </c>
    </row>
    <row r="35" spans="4:5" ht="11.25">
      <c r="D35" s="48" t="s">
        <v>101</v>
      </c>
      <c r="E35" s="161">
        <v>8.3</v>
      </c>
    </row>
    <row r="36" spans="4:5" ht="11.25">
      <c r="D36" s="48" t="s">
        <v>108</v>
      </c>
      <c r="E36" s="161">
        <v>7.5</v>
      </c>
    </row>
    <row r="37" spans="4:5" ht="11.25">
      <c r="D37" s="48" t="s">
        <v>428</v>
      </c>
      <c r="E37" s="161">
        <v>5.2</v>
      </c>
    </row>
    <row r="38" spans="4:5" ht="11.25">
      <c r="D38" s="48" t="s">
        <v>129</v>
      </c>
      <c r="E38" s="161">
        <v>4.4</v>
      </c>
    </row>
    <row r="39" spans="4:5" ht="11.25">
      <c r="D39" s="48" t="s">
        <v>113</v>
      </c>
      <c r="E39" s="161">
        <v>18.7</v>
      </c>
    </row>
    <row r="40" spans="4:5" ht="11.25">
      <c r="D40" s="48" t="s">
        <v>112</v>
      </c>
      <c r="E40" s="161">
        <v>15.7</v>
      </c>
    </row>
    <row r="41" spans="4:5" ht="11.25">
      <c r="D41" s="42"/>
      <c r="E41" s="162"/>
    </row>
    <row r="42" spans="4:20" ht="12.75">
      <c r="D42" s="6" t="s">
        <v>526</v>
      </c>
      <c r="E42"/>
      <c r="F42"/>
      <c r="G42"/>
      <c r="H42"/>
      <c r="I42"/>
      <c r="J42"/>
      <c r="K42"/>
      <c r="L42"/>
      <c r="M42"/>
      <c r="N42"/>
      <c r="O42"/>
      <c r="P42" s="225" t="s">
        <v>541</v>
      </c>
      <c r="Q42" s="226"/>
      <c r="R42" s="225" t="s">
        <v>542</v>
      </c>
      <c r="S42"/>
      <c r="T42"/>
    </row>
    <row r="43" spans="4:18" ht="11.25">
      <c r="D43" s="6" t="s">
        <v>74</v>
      </c>
      <c r="P43" s="21" t="s">
        <v>166</v>
      </c>
      <c r="Q43" s="21"/>
      <c r="R43" s="21" t="s">
        <v>164</v>
      </c>
    </row>
    <row r="44" spans="4:18" ht="11.25">
      <c r="D44" s="6" t="s">
        <v>311</v>
      </c>
      <c r="P44" s="6" t="s">
        <v>312</v>
      </c>
      <c r="R44" s="6" t="s">
        <v>311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68"/>
  <dimension ref="D1:R44"/>
  <sheetViews>
    <sheetView showGridLines="0" workbookViewId="0" topLeftCell="A1">
      <selection activeCell="D44" sqref="D44"/>
    </sheetView>
  </sheetViews>
  <sheetFormatPr defaultColWidth="9.140625" defaultRowHeight="12.75"/>
  <cols>
    <col min="1" max="2" width="5.28125" style="6" customWidth="1"/>
    <col min="3" max="3" width="1.7109375" style="6" customWidth="1"/>
    <col min="4" max="4" width="13.421875" style="6" customWidth="1"/>
    <col min="5" max="16384" width="9.140625" style="6" customWidth="1"/>
  </cols>
  <sheetData>
    <row r="1" spans="16:18" s="2" customFormat="1" ht="11.25">
      <c r="P1" s="102" t="s">
        <v>149</v>
      </c>
      <c r="Q1" s="102"/>
      <c r="R1" s="102" t="s">
        <v>150</v>
      </c>
    </row>
    <row r="2" spans="4:18" s="2" customFormat="1" ht="11.25">
      <c r="D2" s="2" t="s">
        <v>270</v>
      </c>
      <c r="P2" s="2" t="s">
        <v>271</v>
      </c>
      <c r="R2" s="2" t="s">
        <v>272</v>
      </c>
    </row>
    <row r="3" spans="4:18" s="2" customFormat="1" ht="11.25">
      <c r="D3" s="2" t="s">
        <v>37</v>
      </c>
      <c r="E3" s="26"/>
      <c r="F3" s="26"/>
      <c r="G3" s="26"/>
      <c r="P3" s="146" t="s">
        <v>143</v>
      </c>
      <c r="R3" s="2" t="s">
        <v>146</v>
      </c>
    </row>
    <row r="4" spans="4:18" s="2" customFormat="1" ht="11.25">
      <c r="D4" s="2" t="s">
        <v>296</v>
      </c>
      <c r="P4" s="2" t="s">
        <v>297</v>
      </c>
      <c r="R4" s="2" t="s">
        <v>298</v>
      </c>
    </row>
    <row r="5" s="2" customFormat="1" ht="11.25"/>
    <row r="6" spans="4:18" s="2" customFormat="1" ht="11.25">
      <c r="D6" s="2" t="s">
        <v>436</v>
      </c>
      <c r="P6" s="2" t="s">
        <v>437</v>
      </c>
      <c r="R6" s="2" t="s">
        <v>438</v>
      </c>
    </row>
    <row r="7" spans="4:18" s="2" customFormat="1" ht="11.25">
      <c r="D7" s="2" t="s">
        <v>39</v>
      </c>
      <c r="P7" s="2" t="s">
        <v>145</v>
      </c>
      <c r="R7" s="2" t="s">
        <v>148</v>
      </c>
    </row>
    <row r="8" ht="12"/>
    <row r="9" ht="12">
      <c r="E9" s="6">
        <v>2007</v>
      </c>
    </row>
    <row r="10" spans="4:5" ht="12">
      <c r="D10" s="6" t="s">
        <v>57</v>
      </c>
      <c r="E10" s="33">
        <v>40.5</v>
      </c>
    </row>
    <row r="11" spans="4:5" ht="12">
      <c r="D11" s="6" t="s">
        <v>85</v>
      </c>
      <c r="E11" s="33">
        <v>49.6</v>
      </c>
    </row>
    <row r="12" spans="4:5" ht="12">
      <c r="D12" s="6" t="s">
        <v>95</v>
      </c>
      <c r="E12" s="33">
        <v>47.4</v>
      </c>
    </row>
    <row r="13" spans="4:5" ht="12">
      <c r="D13" s="6" t="s">
        <v>107</v>
      </c>
      <c r="E13" s="33">
        <v>45.9</v>
      </c>
    </row>
    <row r="14" spans="4:5" ht="12">
      <c r="D14" s="6" t="s">
        <v>96</v>
      </c>
      <c r="E14" s="33">
        <v>44.4</v>
      </c>
    </row>
    <row r="15" spans="4:5" ht="12">
      <c r="D15" s="6" t="s">
        <v>88</v>
      </c>
      <c r="E15" s="33">
        <v>44.1</v>
      </c>
    </row>
    <row r="16" spans="4:5" ht="12">
      <c r="D16" s="6" t="s">
        <v>89</v>
      </c>
      <c r="E16" s="33">
        <v>43.3</v>
      </c>
    </row>
    <row r="17" spans="4:5" ht="12">
      <c r="D17" s="6" t="s">
        <v>98</v>
      </c>
      <c r="E17" s="33">
        <v>42</v>
      </c>
    </row>
    <row r="18" spans="4:5" ht="12">
      <c r="D18" s="6" t="s">
        <v>109</v>
      </c>
      <c r="E18" s="33">
        <v>41.8</v>
      </c>
    </row>
    <row r="19" spans="4:5" ht="12">
      <c r="D19" s="6" t="s">
        <v>108</v>
      </c>
      <c r="E19" s="33">
        <v>41.6</v>
      </c>
    </row>
    <row r="20" spans="4:5" ht="12">
      <c r="D20" s="6" t="s">
        <v>92</v>
      </c>
      <c r="E20" s="33">
        <v>41.3</v>
      </c>
    </row>
    <row r="21" spans="4:5" ht="12">
      <c r="D21" s="6" t="s">
        <v>93</v>
      </c>
      <c r="E21" s="33">
        <v>41.2</v>
      </c>
    </row>
    <row r="22" spans="4:5" ht="12">
      <c r="D22" s="6" t="s">
        <v>101</v>
      </c>
      <c r="E22" s="33">
        <v>40.9</v>
      </c>
    </row>
    <row r="23" spans="4:5" ht="12">
      <c r="D23" s="6" t="s">
        <v>326</v>
      </c>
      <c r="E23" s="33">
        <v>40.5</v>
      </c>
    </row>
    <row r="24" spans="4:5" ht="11.25">
      <c r="D24" s="6" t="s">
        <v>87</v>
      </c>
      <c r="E24" s="33">
        <v>40.2</v>
      </c>
    </row>
    <row r="25" spans="4:5" ht="11.25">
      <c r="D25" s="6" t="s">
        <v>90</v>
      </c>
      <c r="E25" s="33">
        <v>39.3</v>
      </c>
    </row>
    <row r="26" spans="4:5" ht="11.25">
      <c r="D26" s="6" t="s">
        <v>105</v>
      </c>
      <c r="E26" s="33">
        <v>38.7</v>
      </c>
    </row>
    <row r="27" spans="4:5" ht="11.25">
      <c r="D27" s="6" t="s">
        <v>91</v>
      </c>
      <c r="E27" s="33">
        <v>38.2</v>
      </c>
    </row>
    <row r="28" spans="4:5" ht="11.25">
      <c r="D28" s="6" t="s">
        <v>99</v>
      </c>
      <c r="E28" s="33">
        <v>36.7</v>
      </c>
    </row>
    <row r="29" spans="4:5" ht="11.25">
      <c r="D29" s="6" t="s">
        <v>97</v>
      </c>
      <c r="E29" s="33">
        <v>35.6</v>
      </c>
    </row>
    <row r="30" spans="4:5" ht="11.25">
      <c r="D30" s="6" t="s">
        <v>106</v>
      </c>
      <c r="E30" s="33">
        <v>35.6</v>
      </c>
    </row>
    <row r="31" spans="4:5" ht="11.25">
      <c r="D31" s="6" t="s">
        <v>104</v>
      </c>
      <c r="E31" s="33">
        <v>32.6</v>
      </c>
    </row>
    <row r="32" spans="4:5" ht="11.25">
      <c r="D32" s="6" t="s">
        <v>110</v>
      </c>
      <c r="E32" s="33">
        <v>32.3</v>
      </c>
    </row>
    <row r="33" spans="4:5" ht="11.25">
      <c r="D33" s="6" t="s">
        <v>84</v>
      </c>
      <c r="E33" s="33">
        <v>31.4</v>
      </c>
    </row>
    <row r="34" spans="4:5" ht="11.25">
      <c r="D34" s="6" t="s">
        <v>126</v>
      </c>
      <c r="E34" s="33">
        <v>30.8</v>
      </c>
    </row>
    <row r="35" spans="4:5" ht="11.25">
      <c r="D35" s="6" t="s">
        <v>103</v>
      </c>
      <c r="E35" s="33">
        <v>18.6</v>
      </c>
    </row>
    <row r="36" spans="4:5" ht="11.25">
      <c r="D36" s="6" t="s">
        <v>86</v>
      </c>
      <c r="E36" s="33">
        <v>15</v>
      </c>
    </row>
    <row r="37" spans="4:5" ht="11.25">
      <c r="D37" s="6" t="s">
        <v>100</v>
      </c>
      <c r="E37" s="33">
        <v>11.9</v>
      </c>
    </row>
    <row r="38" spans="4:5" ht="11.25">
      <c r="D38" s="6" t="s">
        <v>114</v>
      </c>
      <c r="E38" s="33">
        <v>41.7</v>
      </c>
    </row>
    <row r="39" spans="4:5" ht="11.25">
      <c r="D39" s="6" t="s">
        <v>112</v>
      </c>
      <c r="E39" s="33">
        <v>34.2</v>
      </c>
    </row>
    <row r="40" spans="4:5" ht="11.25">
      <c r="D40" s="6" t="s">
        <v>117</v>
      </c>
      <c r="E40" s="6">
        <v>27.8</v>
      </c>
    </row>
    <row r="41" spans="4:5" ht="11.25">
      <c r="D41" s="6" t="s">
        <v>113</v>
      </c>
      <c r="E41" s="6">
        <v>26.8</v>
      </c>
    </row>
    <row r="42" spans="4:5" ht="11.25">
      <c r="D42" s="6" t="s">
        <v>118</v>
      </c>
      <c r="E42" s="6">
        <v>23.6</v>
      </c>
    </row>
    <row r="44" spans="4:18" ht="11.25">
      <c r="D44" s="4" t="s">
        <v>555</v>
      </c>
      <c r="P44" s="4" t="s">
        <v>556</v>
      </c>
      <c r="R44" s="4" t="s">
        <v>557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0"/>
  <dimension ref="A1:W53"/>
  <sheetViews>
    <sheetView showGridLines="0" workbookViewId="0" topLeftCell="A1">
      <selection activeCell="A1" sqref="A1"/>
    </sheetView>
  </sheetViews>
  <sheetFormatPr defaultColWidth="9.140625" defaultRowHeight="12.75"/>
  <cols>
    <col min="3" max="3" width="1.7109375" style="0" customWidth="1"/>
    <col min="4" max="4" width="11.28125" style="0" customWidth="1"/>
    <col min="5" max="6" width="7.140625" style="0" customWidth="1"/>
    <col min="7" max="7" width="0.9921875" style="0" customWidth="1"/>
    <col min="8" max="9" width="7.140625" style="0" customWidth="1"/>
    <col min="10" max="10" width="0.9921875" style="0" customWidth="1"/>
    <col min="11" max="12" width="7.140625" style="0" customWidth="1"/>
    <col min="13" max="13" width="0.9921875" style="0" customWidth="1"/>
    <col min="14" max="15" width="7.140625" style="0" customWidth="1"/>
    <col min="16" max="16" width="1.7109375" style="0" customWidth="1"/>
  </cols>
  <sheetData>
    <row r="1" spans="2:16" ht="12.75">
      <c r="B1" s="6">
        <f>SUM(C1:P1)</f>
        <v>393</v>
      </c>
      <c r="C1" s="6">
        <f>column_width(C1)</f>
        <v>9</v>
      </c>
      <c r="D1" s="6">
        <f aca="true" t="shared" si="0" ref="D1:P1">column_width(D1)</f>
        <v>59.25</v>
      </c>
      <c r="E1" s="6">
        <f t="shared" si="0"/>
        <v>37.5</v>
      </c>
      <c r="F1" s="6">
        <f t="shared" si="0"/>
        <v>37.5</v>
      </c>
      <c r="G1" s="6">
        <f t="shared" si="0"/>
        <v>5.25</v>
      </c>
      <c r="H1" s="6">
        <f t="shared" si="0"/>
        <v>37.5</v>
      </c>
      <c r="I1" s="6">
        <f t="shared" si="0"/>
        <v>37.5</v>
      </c>
      <c r="J1" s="6">
        <f t="shared" si="0"/>
        <v>5.25</v>
      </c>
      <c r="K1" s="6">
        <f t="shared" si="0"/>
        <v>37.5</v>
      </c>
      <c r="L1" s="6">
        <f t="shared" si="0"/>
        <v>37.5</v>
      </c>
      <c r="M1" s="6">
        <f t="shared" si="0"/>
        <v>5.25</v>
      </c>
      <c r="N1" s="6">
        <f t="shared" si="0"/>
        <v>37.5</v>
      </c>
      <c r="O1" s="6">
        <f t="shared" si="0"/>
        <v>37.5</v>
      </c>
      <c r="P1" s="6">
        <f t="shared" si="0"/>
        <v>9</v>
      </c>
    </row>
    <row r="2" spans="2:23" s="2" customFormat="1" ht="11.25">
      <c r="B2" s="164">
        <v>393</v>
      </c>
      <c r="D2" s="2" t="s">
        <v>270</v>
      </c>
      <c r="U2" s="2" t="s">
        <v>271</v>
      </c>
      <c r="W2" s="2" t="s">
        <v>272</v>
      </c>
    </row>
    <row r="3" spans="4:23" s="2" customFormat="1" ht="11.25">
      <c r="D3" s="2" t="s">
        <v>37</v>
      </c>
      <c r="E3" s="26"/>
      <c r="F3" s="26"/>
      <c r="G3" s="26"/>
      <c r="U3" s="146" t="s">
        <v>143</v>
      </c>
      <c r="W3" s="2" t="s">
        <v>146</v>
      </c>
    </row>
    <row r="4" spans="4:23" s="2" customFormat="1" ht="11.25">
      <c r="D4" s="2" t="s">
        <v>296</v>
      </c>
      <c r="U4" s="2" t="s">
        <v>297</v>
      </c>
      <c r="W4" s="2" t="s">
        <v>298</v>
      </c>
    </row>
    <row r="5" s="2" customFormat="1" ht="11.25"/>
    <row r="6" spans="4:23" s="2" customFormat="1" ht="11.25">
      <c r="D6" s="2" t="s">
        <v>503</v>
      </c>
      <c r="U6" s="2" t="s">
        <v>504</v>
      </c>
      <c r="W6" s="2" t="s">
        <v>505</v>
      </c>
    </row>
    <row r="7" spans="4:23" s="2" customFormat="1" ht="11.25">
      <c r="D7" s="2" t="s">
        <v>39</v>
      </c>
      <c r="U7" s="2" t="s">
        <v>145</v>
      </c>
      <c r="W7" s="2" t="s">
        <v>148</v>
      </c>
    </row>
    <row r="8" ht="12.75">
      <c r="F8" s="188"/>
    </row>
    <row r="9" spans="3:16" s="6" customFormat="1" ht="33.75" customHeight="1">
      <c r="C9" s="166"/>
      <c r="D9" s="166"/>
      <c r="E9" s="247" t="s">
        <v>360</v>
      </c>
      <c r="F9" s="247"/>
      <c r="G9" s="248"/>
      <c r="H9" s="253" t="s">
        <v>346</v>
      </c>
      <c r="I9" s="247"/>
      <c r="J9" s="248"/>
      <c r="K9" s="253" t="s">
        <v>347</v>
      </c>
      <c r="L9" s="247"/>
      <c r="M9" s="248"/>
      <c r="N9" s="253" t="s">
        <v>348</v>
      </c>
      <c r="O9" s="247"/>
      <c r="P9" s="247"/>
    </row>
    <row r="10" spans="3:16" s="4" customFormat="1" ht="11.25" customHeight="1">
      <c r="C10" s="82"/>
      <c r="D10" s="134"/>
      <c r="E10" s="157">
        <v>2002</v>
      </c>
      <c r="F10" s="157">
        <v>2007</v>
      </c>
      <c r="G10" s="182"/>
      <c r="H10" s="157">
        <v>2002</v>
      </c>
      <c r="I10" s="157">
        <v>2007</v>
      </c>
      <c r="J10" s="182"/>
      <c r="K10" s="157">
        <v>2002</v>
      </c>
      <c r="L10" s="157">
        <v>2007</v>
      </c>
      <c r="M10" s="182"/>
      <c r="N10" s="157">
        <v>2002</v>
      </c>
      <c r="O10" s="157">
        <v>2007</v>
      </c>
      <c r="P10" s="83"/>
    </row>
    <row r="11" spans="3:16" s="4" customFormat="1" ht="9.75" customHeight="1">
      <c r="C11" s="63"/>
      <c r="D11" s="64" t="s">
        <v>57</v>
      </c>
      <c r="E11" s="189">
        <v>40.4</v>
      </c>
      <c r="F11" s="189">
        <v>40.5</v>
      </c>
      <c r="G11" s="190"/>
      <c r="H11" s="189">
        <v>73.45</v>
      </c>
      <c r="I11" s="189">
        <v>74.63</v>
      </c>
      <c r="J11" s="190"/>
      <c r="K11" s="189">
        <v>73.45</v>
      </c>
      <c r="L11" s="189">
        <v>74.63</v>
      </c>
      <c r="M11" s="190"/>
      <c r="N11" s="189">
        <v>56.3</v>
      </c>
      <c r="O11" s="189">
        <v>62.97</v>
      </c>
      <c r="P11" s="65"/>
    </row>
    <row r="12" spans="3:16" s="4" customFormat="1" ht="9.75" customHeight="1">
      <c r="C12" s="74"/>
      <c r="D12" s="75" t="s">
        <v>85</v>
      </c>
      <c r="E12" s="151">
        <v>50.5</v>
      </c>
      <c r="F12" s="151">
        <v>49.6</v>
      </c>
      <c r="G12" s="183"/>
      <c r="H12" s="151">
        <v>87</v>
      </c>
      <c r="I12" s="151">
        <v>83</v>
      </c>
      <c r="J12" s="183"/>
      <c r="K12" s="151">
        <v>87</v>
      </c>
      <c r="L12" s="151">
        <v>83</v>
      </c>
      <c r="M12" s="183"/>
      <c r="N12" s="151">
        <v>48</v>
      </c>
      <c r="O12" s="151">
        <v>47</v>
      </c>
      <c r="P12" s="76"/>
    </row>
    <row r="13" spans="3:16" s="4" customFormat="1" ht="9.75" customHeight="1">
      <c r="C13" s="57"/>
      <c r="D13" s="58" t="s">
        <v>110</v>
      </c>
      <c r="E13" s="153">
        <v>36.2</v>
      </c>
      <c r="F13" s="153">
        <v>32.3</v>
      </c>
      <c r="G13" s="184"/>
      <c r="H13" s="153">
        <v>75.7</v>
      </c>
      <c r="I13" s="153">
        <v>75.8</v>
      </c>
      <c r="J13" s="184"/>
      <c r="K13" s="153">
        <v>75.7</v>
      </c>
      <c r="L13" s="153">
        <v>75.8</v>
      </c>
      <c r="M13" s="184"/>
      <c r="N13" s="153">
        <v>53.6</v>
      </c>
      <c r="O13" s="153">
        <v>19.1</v>
      </c>
      <c r="P13" s="59"/>
    </row>
    <row r="14" spans="3:16" s="4" customFormat="1" ht="9.75" customHeight="1">
      <c r="C14" s="57"/>
      <c r="D14" s="58" t="s">
        <v>102</v>
      </c>
      <c r="E14" s="153">
        <v>41.5</v>
      </c>
      <c r="F14" s="153">
        <v>40.5</v>
      </c>
      <c r="G14" s="184"/>
      <c r="H14" s="153">
        <v>67</v>
      </c>
      <c r="I14" s="153">
        <v>72</v>
      </c>
      <c r="J14" s="184"/>
      <c r="K14" s="153">
        <v>67</v>
      </c>
      <c r="L14" s="153">
        <v>72</v>
      </c>
      <c r="M14" s="184"/>
      <c r="N14" s="153">
        <v>72</v>
      </c>
      <c r="O14" s="153">
        <v>43</v>
      </c>
      <c r="P14" s="59"/>
    </row>
    <row r="15" spans="3:16" s="4" customFormat="1" ht="9.75" customHeight="1">
      <c r="C15" s="57"/>
      <c r="D15" s="58" t="s">
        <v>90</v>
      </c>
      <c r="E15" s="153">
        <v>39.8</v>
      </c>
      <c r="F15" s="153">
        <v>39.3</v>
      </c>
      <c r="G15" s="184"/>
      <c r="H15" s="153">
        <v>91</v>
      </c>
      <c r="I15" s="153">
        <v>90</v>
      </c>
      <c r="J15" s="184"/>
      <c r="K15" s="153">
        <v>91</v>
      </c>
      <c r="L15" s="153">
        <v>90</v>
      </c>
      <c r="M15" s="184"/>
      <c r="N15" s="153">
        <v>93</v>
      </c>
      <c r="O15" s="153">
        <v>91</v>
      </c>
      <c r="P15" s="59"/>
    </row>
    <row r="16" spans="3:16" s="4" customFormat="1" ht="9.75" customHeight="1">
      <c r="C16" s="57"/>
      <c r="D16" s="58" t="s">
        <v>95</v>
      </c>
      <c r="E16" s="153">
        <v>48.1</v>
      </c>
      <c r="F16" s="153">
        <v>47.4</v>
      </c>
      <c r="G16" s="184"/>
      <c r="H16" s="153">
        <v>75</v>
      </c>
      <c r="I16" s="153">
        <v>74</v>
      </c>
      <c r="J16" s="184"/>
      <c r="K16" s="153">
        <v>75</v>
      </c>
      <c r="L16" s="153">
        <v>74</v>
      </c>
      <c r="M16" s="184"/>
      <c r="N16" s="153">
        <v>66</v>
      </c>
      <c r="O16" s="153">
        <v>84</v>
      </c>
      <c r="P16" s="59"/>
    </row>
    <row r="17" spans="3:16" s="4" customFormat="1" ht="9.75" customHeight="1">
      <c r="C17" s="57"/>
      <c r="D17" s="58" t="s">
        <v>105</v>
      </c>
      <c r="E17" s="153">
        <v>40.2</v>
      </c>
      <c r="F17" s="153">
        <v>38.7</v>
      </c>
      <c r="G17" s="184"/>
      <c r="H17" s="153">
        <v>50.4</v>
      </c>
      <c r="I17" s="153">
        <v>63</v>
      </c>
      <c r="J17" s="184"/>
      <c r="K17" s="153">
        <v>50.4</v>
      </c>
      <c r="L17" s="153">
        <v>63</v>
      </c>
      <c r="M17" s="184"/>
      <c r="N17" s="153">
        <v>73.8</v>
      </c>
      <c r="O17" s="153">
        <v>22</v>
      </c>
      <c r="P17" s="59"/>
    </row>
    <row r="18" spans="3:16" s="4" customFormat="1" ht="9.75" customHeight="1">
      <c r="C18" s="57"/>
      <c r="D18" s="58" t="s">
        <v>86</v>
      </c>
      <c r="E18" s="153">
        <v>16.7</v>
      </c>
      <c r="F18" s="153">
        <v>15</v>
      </c>
      <c r="G18" s="184"/>
      <c r="H18" s="153">
        <v>73</v>
      </c>
      <c r="I18" s="153">
        <v>78</v>
      </c>
      <c r="J18" s="184"/>
      <c r="K18" s="153">
        <v>73</v>
      </c>
      <c r="L18" s="153">
        <v>78</v>
      </c>
      <c r="M18" s="184"/>
      <c r="N18" s="153">
        <v>76</v>
      </c>
      <c r="O18" s="153">
        <v>87</v>
      </c>
      <c r="P18" s="59"/>
    </row>
    <row r="19" spans="3:16" s="4" customFormat="1" ht="9.75" customHeight="1">
      <c r="C19" s="57"/>
      <c r="D19" s="58" t="s">
        <v>99</v>
      </c>
      <c r="E19" s="153">
        <v>34.3</v>
      </c>
      <c r="F19" s="153">
        <v>36.7</v>
      </c>
      <c r="G19" s="184"/>
      <c r="H19" s="153">
        <v>56</v>
      </c>
      <c r="I19" s="153">
        <v>59</v>
      </c>
      <c r="J19" s="184"/>
      <c r="K19" s="153">
        <v>56</v>
      </c>
      <c r="L19" s="153">
        <v>59</v>
      </c>
      <c r="M19" s="184"/>
      <c r="N19" s="153">
        <v>16</v>
      </c>
      <c r="O19" s="153">
        <v>16</v>
      </c>
      <c r="P19" s="59"/>
    </row>
    <row r="20" spans="3:16" s="4" customFormat="1" ht="9.75" customHeight="1">
      <c r="C20" s="57"/>
      <c r="D20" s="58" t="s">
        <v>97</v>
      </c>
      <c r="E20" s="153">
        <v>35.7</v>
      </c>
      <c r="F20" s="153">
        <v>35.6</v>
      </c>
      <c r="G20" s="184"/>
      <c r="H20" s="153">
        <v>80</v>
      </c>
      <c r="I20" s="153">
        <v>82</v>
      </c>
      <c r="J20" s="184"/>
      <c r="K20" s="153">
        <v>80</v>
      </c>
      <c r="L20" s="153">
        <v>82</v>
      </c>
      <c r="M20" s="184"/>
      <c r="N20" s="153">
        <v>16</v>
      </c>
      <c r="O20" s="153">
        <v>14</v>
      </c>
      <c r="P20" s="59"/>
    </row>
    <row r="21" spans="3:16" s="4" customFormat="1" ht="9.75" customHeight="1">
      <c r="C21" s="57"/>
      <c r="D21" s="58" t="s">
        <v>96</v>
      </c>
      <c r="E21" s="153">
        <v>47.4</v>
      </c>
      <c r="F21" s="153">
        <v>44.4</v>
      </c>
      <c r="G21" s="184"/>
      <c r="H21" s="153">
        <v>80</v>
      </c>
      <c r="I21" s="153">
        <v>77</v>
      </c>
      <c r="J21" s="184"/>
      <c r="K21" s="153">
        <v>80</v>
      </c>
      <c r="L21" s="153">
        <v>77</v>
      </c>
      <c r="M21" s="184"/>
      <c r="N21" s="153">
        <v>59</v>
      </c>
      <c r="O21" s="153">
        <v>62</v>
      </c>
      <c r="P21" s="59"/>
    </row>
    <row r="22" spans="3:16" s="4" customFormat="1" ht="9.75" customHeight="1">
      <c r="C22" s="57"/>
      <c r="D22" s="58" t="s">
        <v>98</v>
      </c>
      <c r="E22" s="153">
        <v>42.7</v>
      </c>
      <c r="F22" s="153">
        <v>42</v>
      </c>
      <c r="G22" s="184"/>
      <c r="H22" s="153">
        <v>60</v>
      </c>
      <c r="I22" s="153">
        <v>72</v>
      </c>
      <c r="J22" s="184"/>
      <c r="K22" s="153">
        <v>60</v>
      </c>
      <c r="L22" s="153">
        <v>72</v>
      </c>
      <c r="M22" s="184"/>
      <c r="N22" s="153">
        <v>-14</v>
      </c>
      <c r="O22" s="153">
        <v>-13</v>
      </c>
      <c r="P22" s="59"/>
    </row>
    <row r="23" spans="3:16" s="4" customFormat="1" ht="9.75" customHeight="1">
      <c r="C23" s="57"/>
      <c r="D23" s="58" t="s">
        <v>100</v>
      </c>
      <c r="E23" s="153">
        <v>17.3</v>
      </c>
      <c r="F23" s="153">
        <v>11.9</v>
      </c>
      <c r="G23" s="184"/>
      <c r="H23" s="153">
        <v>54.8</v>
      </c>
      <c r="I23" s="153">
        <v>61</v>
      </c>
      <c r="J23" s="184"/>
      <c r="K23" s="153">
        <v>54.8</v>
      </c>
      <c r="L23" s="153">
        <v>61</v>
      </c>
      <c r="M23" s="184"/>
      <c r="N23" s="153">
        <v>74.14</v>
      </c>
      <c r="O23" s="153">
        <v>115</v>
      </c>
      <c r="P23" s="59"/>
    </row>
    <row r="24" spans="3:16" s="4" customFormat="1" ht="9.75" customHeight="1">
      <c r="C24" s="57"/>
      <c r="D24" s="58" t="s">
        <v>93</v>
      </c>
      <c r="E24" s="153">
        <v>42.2</v>
      </c>
      <c r="F24" s="153">
        <v>41.2</v>
      </c>
      <c r="G24" s="184"/>
      <c r="H24" s="153">
        <v>87.2</v>
      </c>
      <c r="I24" s="153">
        <v>87</v>
      </c>
      <c r="J24" s="184"/>
      <c r="K24" s="153">
        <v>87.2</v>
      </c>
      <c r="L24" s="153">
        <v>87</v>
      </c>
      <c r="M24" s="184"/>
      <c r="N24" s="153">
        <v>100</v>
      </c>
      <c r="O24" s="153">
        <v>67</v>
      </c>
      <c r="P24" s="59"/>
    </row>
    <row r="25" spans="3:16" s="4" customFormat="1" ht="9.75" customHeight="1">
      <c r="C25" s="57"/>
      <c r="D25" s="58" t="s">
        <v>92</v>
      </c>
      <c r="E25" s="153">
        <v>43.1</v>
      </c>
      <c r="F25" s="153">
        <v>41.3</v>
      </c>
      <c r="G25" s="184"/>
      <c r="H25" s="153">
        <v>59.3</v>
      </c>
      <c r="I25" s="153">
        <v>80</v>
      </c>
      <c r="J25" s="184"/>
      <c r="K25" s="153">
        <v>59.3</v>
      </c>
      <c r="L25" s="153">
        <v>80</v>
      </c>
      <c r="M25" s="184"/>
      <c r="N25" s="153">
        <v>93.6</v>
      </c>
      <c r="O25" s="153">
        <v>58</v>
      </c>
      <c r="P25" s="59"/>
    </row>
    <row r="26" spans="3:16" s="4" customFormat="1" ht="9.75" customHeight="1">
      <c r="C26" s="57"/>
      <c r="D26" s="58" t="s">
        <v>84</v>
      </c>
      <c r="E26" s="153">
        <v>29</v>
      </c>
      <c r="F26" s="153">
        <v>31.4</v>
      </c>
      <c r="G26" s="184"/>
      <c r="H26" s="153">
        <v>87</v>
      </c>
      <c r="I26" s="153">
        <v>88</v>
      </c>
      <c r="J26" s="184"/>
      <c r="K26" s="153">
        <v>87</v>
      </c>
      <c r="L26" s="153">
        <v>88</v>
      </c>
      <c r="M26" s="184"/>
      <c r="N26" s="153">
        <v>110</v>
      </c>
      <c r="O26" s="153">
        <v>110</v>
      </c>
      <c r="P26" s="59"/>
    </row>
    <row r="27" spans="3:16" s="4" customFormat="1" ht="9.75" customHeight="1">
      <c r="C27" s="57"/>
      <c r="D27" s="58" t="s">
        <v>107</v>
      </c>
      <c r="E27" s="153">
        <v>48.2</v>
      </c>
      <c r="F27" s="153">
        <v>45.9</v>
      </c>
      <c r="G27" s="184"/>
      <c r="H27" s="153">
        <v>68</v>
      </c>
      <c r="I27" s="153">
        <v>81</v>
      </c>
      <c r="J27" s="184"/>
      <c r="K27" s="153">
        <v>68</v>
      </c>
      <c r="L27" s="153">
        <v>81</v>
      </c>
      <c r="M27" s="184"/>
      <c r="N27" s="153">
        <v>60</v>
      </c>
      <c r="O27" s="153">
        <v>55</v>
      </c>
      <c r="P27" s="59"/>
    </row>
    <row r="28" spans="3:16" s="4" customFormat="1" ht="9.75" customHeight="1">
      <c r="C28" s="57"/>
      <c r="D28" s="58" t="s">
        <v>103</v>
      </c>
      <c r="E28" s="153">
        <v>17.7</v>
      </c>
      <c r="F28" s="153">
        <v>18.6</v>
      </c>
      <c r="G28" s="184"/>
      <c r="H28" s="153">
        <v>58.93</v>
      </c>
      <c r="I28" s="153">
        <v>62</v>
      </c>
      <c r="J28" s="184"/>
      <c r="K28" s="153">
        <v>58.93</v>
      </c>
      <c r="L28" s="153">
        <v>62</v>
      </c>
      <c r="M28" s="184"/>
      <c r="N28" s="153">
        <v>11.46</v>
      </c>
      <c r="O28" s="153">
        <v>30</v>
      </c>
      <c r="P28" s="59"/>
    </row>
    <row r="29" spans="3:16" s="4" customFormat="1" ht="9.75" customHeight="1">
      <c r="C29" s="57"/>
      <c r="D29" s="58" t="s">
        <v>87</v>
      </c>
      <c r="E29" s="153">
        <v>39.1</v>
      </c>
      <c r="F29" s="153">
        <v>40.2</v>
      </c>
      <c r="G29" s="184"/>
      <c r="H29" s="153">
        <v>70</v>
      </c>
      <c r="I29" s="153">
        <v>81</v>
      </c>
      <c r="J29" s="184"/>
      <c r="K29" s="153">
        <v>70</v>
      </c>
      <c r="L29" s="153">
        <v>81</v>
      </c>
      <c r="M29" s="184"/>
      <c r="N29" s="153">
        <v>77</v>
      </c>
      <c r="O29" s="153">
        <v>84</v>
      </c>
      <c r="P29" s="59"/>
    </row>
    <row r="30" spans="3:16" s="4" customFormat="1" ht="9.75" customHeight="1">
      <c r="C30" s="57"/>
      <c r="D30" s="58" t="s">
        <v>88</v>
      </c>
      <c r="E30" s="153">
        <v>43.1</v>
      </c>
      <c r="F30" s="153">
        <v>44.1</v>
      </c>
      <c r="G30" s="184"/>
      <c r="H30" s="153">
        <v>67</v>
      </c>
      <c r="I30" s="153">
        <v>68</v>
      </c>
      <c r="J30" s="184"/>
      <c r="K30" s="153">
        <v>67</v>
      </c>
      <c r="L30" s="153">
        <v>68</v>
      </c>
      <c r="M30" s="184"/>
      <c r="N30" s="153">
        <v>83</v>
      </c>
      <c r="O30" s="153">
        <v>65</v>
      </c>
      <c r="P30" s="59"/>
    </row>
    <row r="31" spans="3:16" s="4" customFormat="1" ht="9.75" customHeight="1">
      <c r="C31" s="57"/>
      <c r="D31" s="58" t="s">
        <v>108</v>
      </c>
      <c r="E31" s="153">
        <v>41.7</v>
      </c>
      <c r="F31" s="153">
        <v>41.6</v>
      </c>
      <c r="G31" s="184"/>
      <c r="H31" s="153">
        <v>82</v>
      </c>
      <c r="I31" s="153">
        <v>79</v>
      </c>
      <c r="J31" s="184"/>
      <c r="K31" s="153">
        <v>82</v>
      </c>
      <c r="L31" s="153">
        <v>79</v>
      </c>
      <c r="M31" s="184"/>
      <c r="N31" s="153">
        <v>79</v>
      </c>
      <c r="O31" s="153">
        <v>74</v>
      </c>
      <c r="P31" s="59"/>
    </row>
    <row r="32" spans="3:16" s="4" customFormat="1" ht="9.75" customHeight="1">
      <c r="C32" s="57"/>
      <c r="D32" s="58" t="s">
        <v>302</v>
      </c>
      <c r="E32" s="153">
        <v>32.3</v>
      </c>
      <c r="F32" s="153">
        <v>32.6</v>
      </c>
      <c r="G32" s="184"/>
      <c r="H32" s="153">
        <v>81</v>
      </c>
      <c r="I32" s="153">
        <v>82</v>
      </c>
      <c r="J32" s="184"/>
      <c r="K32" s="153">
        <v>81</v>
      </c>
      <c r="L32" s="153">
        <v>82</v>
      </c>
      <c r="M32" s="184"/>
      <c r="N32" s="153">
        <v>66</v>
      </c>
      <c r="O32" s="153">
        <v>64</v>
      </c>
      <c r="P32" s="59"/>
    </row>
    <row r="33" spans="3:16" s="4" customFormat="1" ht="9.75" customHeight="1">
      <c r="C33" s="57"/>
      <c r="D33" s="58" t="s">
        <v>109</v>
      </c>
      <c r="E33" s="153">
        <v>44.6</v>
      </c>
      <c r="F33" s="153">
        <v>41.8</v>
      </c>
      <c r="G33" s="184"/>
      <c r="H33" s="153">
        <v>61.2</v>
      </c>
      <c r="I33" s="153">
        <v>70.9</v>
      </c>
      <c r="J33" s="184"/>
      <c r="K33" s="153">
        <v>61.2</v>
      </c>
      <c r="L33" s="153">
        <v>70.9</v>
      </c>
      <c r="M33" s="184"/>
      <c r="N33" s="153">
        <v>28.9</v>
      </c>
      <c r="O33" s="153">
        <v>23.9</v>
      </c>
      <c r="P33" s="59"/>
    </row>
    <row r="34" spans="3:16" s="4" customFormat="1" ht="9.75" customHeight="1">
      <c r="C34" s="57"/>
      <c r="D34" s="58" t="s">
        <v>101</v>
      </c>
      <c r="E34" s="153">
        <v>43.2</v>
      </c>
      <c r="F34" s="153">
        <v>40.9</v>
      </c>
      <c r="G34" s="184"/>
      <c r="H34" s="153">
        <v>84.4</v>
      </c>
      <c r="I34" s="153">
        <v>80.7</v>
      </c>
      <c r="J34" s="184"/>
      <c r="K34" s="153">
        <v>84.4</v>
      </c>
      <c r="L34" s="153">
        <v>80.7</v>
      </c>
      <c r="M34" s="184"/>
      <c r="N34" s="153">
        <v>95.5</v>
      </c>
      <c r="O34" s="153">
        <v>67.4</v>
      </c>
      <c r="P34" s="59"/>
    </row>
    <row r="35" spans="3:16" s="4" customFormat="1" ht="9.75" customHeight="1">
      <c r="C35" s="57"/>
      <c r="D35" s="58" t="s">
        <v>106</v>
      </c>
      <c r="E35" s="153">
        <v>40.8</v>
      </c>
      <c r="F35" s="153">
        <v>35.6</v>
      </c>
      <c r="G35" s="184"/>
      <c r="H35" s="153">
        <v>71</v>
      </c>
      <c r="I35" s="153">
        <v>43</v>
      </c>
      <c r="J35" s="184"/>
      <c r="K35" s="153">
        <v>71</v>
      </c>
      <c r="L35" s="153">
        <v>43</v>
      </c>
      <c r="M35" s="184"/>
      <c r="N35" s="153">
        <v>124</v>
      </c>
      <c r="O35" s="153">
        <v>30</v>
      </c>
      <c r="P35" s="59"/>
    </row>
    <row r="36" spans="3:16" s="4" customFormat="1" ht="9.75" customHeight="1">
      <c r="C36" s="57"/>
      <c r="D36" s="58" t="s">
        <v>91</v>
      </c>
      <c r="E36" s="153">
        <v>40.9</v>
      </c>
      <c r="F36" s="153">
        <v>38.2</v>
      </c>
      <c r="G36" s="184"/>
      <c r="H36" s="153">
        <v>82</v>
      </c>
      <c r="I36" s="153">
        <v>75</v>
      </c>
      <c r="J36" s="184"/>
      <c r="K36" s="153">
        <v>82</v>
      </c>
      <c r="L36" s="153">
        <v>75</v>
      </c>
      <c r="M36" s="184"/>
      <c r="N36" s="153">
        <v>100</v>
      </c>
      <c r="O36" s="153">
        <v>100</v>
      </c>
      <c r="P36" s="59"/>
    </row>
    <row r="37" spans="3:16" s="4" customFormat="1" ht="9.75" customHeight="1">
      <c r="C37" s="57"/>
      <c r="D37" s="58" t="s">
        <v>89</v>
      </c>
      <c r="E37" s="153">
        <v>46.8</v>
      </c>
      <c r="F37" s="153">
        <v>43.3</v>
      </c>
      <c r="G37" s="184"/>
      <c r="H37" s="153">
        <v>87</v>
      </c>
      <c r="I37" s="153">
        <v>82</v>
      </c>
      <c r="J37" s="184"/>
      <c r="K37" s="153">
        <v>87</v>
      </c>
      <c r="L37" s="153">
        <v>82</v>
      </c>
      <c r="M37" s="184"/>
      <c r="N37" s="153">
        <v>93</v>
      </c>
      <c r="O37" s="153">
        <v>80</v>
      </c>
      <c r="P37" s="59"/>
    </row>
    <row r="38" spans="3:16" s="4" customFormat="1" ht="9.75" customHeight="1">
      <c r="C38" s="61"/>
      <c r="D38" s="78" t="s">
        <v>94</v>
      </c>
      <c r="E38" s="154">
        <v>28.3</v>
      </c>
      <c r="F38" s="154">
        <v>30.8</v>
      </c>
      <c r="G38" s="185"/>
      <c r="H38" s="154">
        <v>68</v>
      </c>
      <c r="I38" s="154">
        <v>68</v>
      </c>
      <c r="J38" s="185"/>
      <c r="K38" s="154">
        <v>68</v>
      </c>
      <c r="L38" s="154">
        <v>68</v>
      </c>
      <c r="M38" s="185"/>
      <c r="N38" s="154">
        <v>66</v>
      </c>
      <c r="O38" s="154">
        <v>85</v>
      </c>
      <c r="P38" s="62"/>
    </row>
    <row r="39" spans="3:16" s="4" customFormat="1" ht="9.75" customHeight="1">
      <c r="C39" s="206"/>
      <c r="D39" s="207" t="s">
        <v>114</v>
      </c>
      <c r="E39" s="208">
        <v>41.5</v>
      </c>
      <c r="F39" s="208">
        <v>41.7</v>
      </c>
      <c r="G39" s="209"/>
      <c r="H39" s="208" t="s">
        <v>42</v>
      </c>
      <c r="I39" s="208" t="s">
        <v>42</v>
      </c>
      <c r="J39" s="209"/>
      <c r="K39" s="208" t="s">
        <v>42</v>
      </c>
      <c r="L39" s="208" t="s">
        <v>42</v>
      </c>
      <c r="M39" s="209"/>
      <c r="N39" s="208" t="s">
        <v>42</v>
      </c>
      <c r="O39" s="208" t="s">
        <v>42</v>
      </c>
      <c r="P39" s="200"/>
    </row>
    <row r="40" spans="3:16" s="4" customFormat="1" ht="9.75" customHeight="1">
      <c r="C40" s="74"/>
      <c r="D40" s="75" t="s">
        <v>118</v>
      </c>
      <c r="E40" s="151">
        <v>22.6</v>
      </c>
      <c r="F40" s="151">
        <v>23.6</v>
      </c>
      <c r="G40" s="183"/>
      <c r="H40" s="151">
        <v>72</v>
      </c>
      <c r="I40" s="151">
        <v>82</v>
      </c>
      <c r="J40" s="183"/>
      <c r="K40" s="151">
        <v>72</v>
      </c>
      <c r="L40" s="151">
        <v>82</v>
      </c>
      <c r="M40" s="183"/>
      <c r="N40" s="151">
        <v>79</v>
      </c>
      <c r="O40" s="151">
        <v>56</v>
      </c>
      <c r="P40" s="76"/>
    </row>
    <row r="41" spans="3:16" s="4" customFormat="1" ht="9.75" customHeight="1">
      <c r="C41" s="57"/>
      <c r="D41" s="58" t="s">
        <v>112</v>
      </c>
      <c r="E41" s="153">
        <v>35.2</v>
      </c>
      <c r="F41" s="153">
        <v>34.2</v>
      </c>
      <c r="G41" s="184"/>
      <c r="H41" s="153">
        <v>75</v>
      </c>
      <c r="I41" s="153">
        <v>76</v>
      </c>
      <c r="J41" s="184"/>
      <c r="K41" s="153">
        <v>75</v>
      </c>
      <c r="L41" s="153">
        <v>76</v>
      </c>
      <c r="M41" s="184"/>
      <c r="N41" s="153">
        <v>91</v>
      </c>
      <c r="O41" s="153">
        <v>93</v>
      </c>
      <c r="P41" s="59"/>
    </row>
    <row r="42" spans="3:16" s="4" customFormat="1" ht="9.75" customHeight="1">
      <c r="C42" s="61"/>
      <c r="D42" s="78" t="s">
        <v>113</v>
      </c>
      <c r="E42" s="154">
        <v>27.3</v>
      </c>
      <c r="F42" s="154">
        <v>26.8</v>
      </c>
      <c r="G42" s="185"/>
      <c r="H42" s="154" t="s">
        <v>42</v>
      </c>
      <c r="I42" s="154" t="s">
        <v>42</v>
      </c>
      <c r="J42" s="185"/>
      <c r="K42" s="154" t="s">
        <v>42</v>
      </c>
      <c r="L42" s="154" t="s">
        <v>42</v>
      </c>
      <c r="M42" s="185"/>
      <c r="N42" s="154" t="s">
        <v>42</v>
      </c>
      <c r="O42" s="154" t="s">
        <v>42</v>
      </c>
      <c r="P42" s="62"/>
    </row>
    <row r="43" spans="3:16" s="4" customFormat="1" ht="9.75" customHeight="1">
      <c r="C43" s="74"/>
      <c r="D43" s="75" t="s">
        <v>116</v>
      </c>
      <c r="E43" s="151">
        <v>23.2</v>
      </c>
      <c r="F43" s="151" t="s">
        <v>42</v>
      </c>
      <c r="G43" s="183"/>
      <c r="H43" s="151">
        <v>59</v>
      </c>
      <c r="I43" s="151">
        <v>60</v>
      </c>
      <c r="J43" s="183"/>
      <c r="K43" s="151">
        <v>59</v>
      </c>
      <c r="L43" s="151">
        <v>60</v>
      </c>
      <c r="M43" s="183"/>
      <c r="N43" s="151">
        <v>98</v>
      </c>
      <c r="O43" s="151">
        <v>93</v>
      </c>
      <c r="P43" s="76"/>
    </row>
    <row r="44" spans="3:16" s="4" customFormat="1" ht="9.75" customHeight="1">
      <c r="C44" s="61"/>
      <c r="D44" s="78" t="s">
        <v>117</v>
      </c>
      <c r="E44" s="154">
        <v>26.7</v>
      </c>
      <c r="F44" s="154">
        <v>27.8</v>
      </c>
      <c r="G44" s="185"/>
      <c r="H44" s="154">
        <v>71</v>
      </c>
      <c r="I44" s="154">
        <v>71</v>
      </c>
      <c r="J44" s="185"/>
      <c r="K44" s="154">
        <v>71</v>
      </c>
      <c r="L44" s="154">
        <v>71</v>
      </c>
      <c r="M44" s="185"/>
      <c r="N44" s="154">
        <v>59</v>
      </c>
      <c r="O44" s="154">
        <v>51</v>
      </c>
      <c r="P44" s="62"/>
    </row>
    <row r="45" spans="3:17" s="6" customFormat="1" ht="9.75" customHeight="1">
      <c r="C45" s="4"/>
      <c r="D45" s="4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156"/>
    </row>
    <row r="46" spans="3:23" s="6" customFormat="1" ht="9.75" customHeight="1">
      <c r="C46" s="4"/>
      <c r="D46" s="6" t="s">
        <v>349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U46" s="6" t="s">
        <v>350</v>
      </c>
      <c r="W46" s="6" t="s">
        <v>351</v>
      </c>
    </row>
    <row r="47" spans="3:16" s="6" customFormat="1" ht="9.75" customHeight="1">
      <c r="C47" s="4"/>
      <c r="D47" s="158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51" spans="1:16" s="6" customFormat="1" ht="45" customHeight="1">
      <c r="A51" s="6" t="s">
        <v>149</v>
      </c>
      <c r="C51" s="166"/>
      <c r="D51" s="166"/>
      <c r="E51" s="247" t="s">
        <v>352</v>
      </c>
      <c r="F51" s="247"/>
      <c r="G51" s="248"/>
      <c r="H51" s="253" t="s">
        <v>354</v>
      </c>
      <c r="I51" s="247"/>
      <c r="J51" s="248"/>
      <c r="K51" s="253" t="s">
        <v>356</v>
      </c>
      <c r="L51" s="247"/>
      <c r="M51" s="248"/>
      <c r="N51" s="253" t="s">
        <v>357</v>
      </c>
      <c r="O51" s="247"/>
      <c r="P51" s="247"/>
    </row>
    <row r="53" spans="1:16" s="6" customFormat="1" ht="45" customHeight="1">
      <c r="A53" s="6" t="s">
        <v>150</v>
      </c>
      <c r="C53" s="166"/>
      <c r="D53" s="166"/>
      <c r="E53" s="247" t="s">
        <v>353</v>
      </c>
      <c r="F53" s="247"/>
      <c r="G53" s="248"/>
      <c r="H53" s="253" t="s">
        <v>355</v>
      </c>
      <c r="I53" s="247"/>
      <c r="J53" s="248"/>
      <c r="K53" s="253" t="s">
        <v>358</v>
      </c>
      <c r="L53" s="247"/>
      <c r="M53" s="248"/>
      <c r="N53" s="253" t="s">
        <v>359</v>
      </c>
      <c r="O53" s="247"/>
      <c r="P53" s="247"/>
    </row>
  </sheetData>
  <mergeCells count="12">
    <mergeCell ref="E9:G9"/>
    <mergeCell ref="H9:J9"/>
    <mergeCell ref="K9:M9"/>
    <mergeCell ref="E53:G53"/>
    <mergeCell ref="E51:G51"/>
    <mergeCell ref="H51:J51"/>
    <mergeCell ref="K51:M51"/>
    <mergeCell ref="N9:P9"/>
    <mergeCell ref="N51:P51"/>
    <mergeCell ref="H53:J53"/>
    <mergeCell ref="K53:M53"/>
    <mergeCell ref="N53:P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52"/>
  <dimension ref="D1:V4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6" customWidth="1"/>
    <col min="3" max="3" width="1.7109375" style="6" customWidth="1"/>
    <col min="4" max="4" width="15.140625" style="6" customWidth="1"/>
    <col min="5" max="16384" width="9.140625" style="6" customWidth="1"/>
  </cols>
  <sheetData>
    <row r="1" spans="17:19" s="2" customFormat="1" ht="11.25">
      <c r="Q1" s="102" t="s">
        <v>149</v>
      </c>
      <c r="R1" s="102"/>
      <c r="S1" s="102" t="s">
        <v>150</v>
      </c>
    </row>
    <row r="2" spans="4:19" s="2" customFormat="1" ht="11.25">
      <c r="D2" s="2" t="s">
        <v>270</v>
      </c>
      <c r="Q2" s="2" t="s">
        <v>271</v>
      </c>
      <c r="S2" s="2" t="s">
        <v>272</v>
      </c>
    </row>
    <row r="3" spans="4:19" s="2" customFormat="1" ht="11.25">
      <c r="D3" s="2" t="s">
        <v>37</v>
      </c>
      <c r="E3" s="26"/>
      <c r="F3" s="26"/>
      <c r="G3" s="26"/>
      <c r="Q3" s="146" t="s">
        <v>143</v>
      </c>
      <c r="S3" s="2" t="s">
        <v>146</v>
      </c>
    </row>
    <row r="4" spans="4:19" s="2" customFormat="1" ht="11.25">
      <c r="D4" s="2" t="s">
        <v>296</v>
      </c>
      <c r="Q4" s="2" t="s">
        <v>297</v>
      </c>
      <c r="S4" s="2" t="s">
        <v>298</v>
      </c>
    </row>
    <row r="5" s="2" customFormat="1" ht="11.25"/>
    <row r="6" spans="4:19" s="2" customFormat="1" ht="11.25">
      <c r="D6" s="2" t="s">
        <v>444</v>
      </c>
      <c r="Q6" s="2" t="s">
        <v>445</v>
      </c>
      <c r="S6" s="2" t="s">
        <v>446</v>
      </c>
    </row>
    <row r="7" spans="4:19" s="2" customFormat="1" ht="11.25">
      <c r="D7" s="2" t="s">
        <v>299</v>
      </c>
      <c r="Q7" s="2" t="s">
        <v>300</v>
      </c>
      <c r="S7" s="2" t="s">
        <v>301</v>
      </c>
    </row>
    <row r="8" ht="12"/>
    <row r="9" ht="12">
      <c r="E9" s="6">
        <v>2007</v>
      </c>
    </row>
    <row r="10" spans="4:5" ht="12">
      <c r="D10" s="6" t="s">
        <v>73</v>
      </c>
      <c r="E10" s="159">
        <v>19.85</v>
      </c>
    </row>
    <row r="11" spans="4:5" ht="12">
      <c r="D11" s="6" t="s">
        <v>90</v>
      </c>
      <c r="E11" s="159">
        <v>34.74</v>
      </c>
    </row>
    <row r="12" spans="4:5" ht="12">
      <c r="D12" s="6" t="s">
        <v>375</v>
      </c>
      <c r="E12" s="159">
        <v>33.3</v>
      </c>
    </row>
    <row r="13" spans="4:5" ht="12">
      <c r="D13" s="6" t="s">
        <v>84</v>
      </c>
      <c r="E13" s="159">
        <v>33</v>
      </c>
    </row>
    <row r="14" spans="4:5" ht="12">
      <c r="D14" s="6" t="s">
        <v>85</v>
      </c>
      <c r="E14" s="159">
        <v>32.68</v>
      </c>
    </row>
    <row r="15" spans="4:5" ht="12">
      <c r="D15" s="6" t="s">
        <v>91</v>
      </c>
      <c r="E15" s="159">
        <v>27.87</v>
      </c>
    </row>
    <row r="16" spans="4:5" ht="12">
      <c r="D16" s="6" t="s">
        <v>377</v>
      </c>
      <c r="E16" s="159">
        <v>27.8</v>
      </c>
    </row>
    <row r="17" spans="4:5" ht="12">
      <c r="D17" s="6" t="s">
        <v>376</v>
      </c>
      <c r="E17" s="159">
        <v>27.61</v>
      </c>
    </row>
    <row r="18" spans="4:5" ht="12">
      <c r="D18" s="6" t="s">
        <v>496</v>
      </c>
      <c r="E18" s="159">
        <v>27.41</v>
      </c>
    </row>
    <row r="19" spans="4:5" ht="12">
      <c r="D19" s="6" t="s">
        <v>126</v>
      </c>
      <c r="E19" s="159">
        <v>27.19</v>
      </c>
    </row>
    <row r="20" spans="4:7" ht="12">
      <c r="D20" s="6" t="s">
        <v>96</v>
      </c>
      <c r="E20" s="159">
        <v>25.25</v>
      </c>
      <c r="G20" s="17"/>
    </row>
    <row r="21" spans="4:5" ht="12">
      <c r="D21" s="6" t="s">
        <v>97</v>
      </c>
      <c r="E21" s="159">
        <v>16.39</v>
      </c>
    </row>
    <row r="22" spans="4:5" ht="12">
      <c r="D22" s="6" t="s">
        <v>101</v>
      </c>
      <c r="E22" s="159">
        <v>12.09</v>
      </c>
    </row>
    <row r="23" spans="4:5" ht="12">
      <c r="D23" s="6" t="s">
        <v>439</v>
      </c>
      <c r="E23" s="17">
        <v>11.98</v>
      </c>
    </row>
    <row r="24" spans="4:5" ht="11.25">
      <c r="D24" s="6" t="s">
        <v>104</v>
      </c>
      <c r="E24" s="159">
        <v>11.32</v>
      </c>
    </row>
    <row r="25" spans="4:5" ht="11.25">
      <c r="D25" s="6" t="s">
        <v>428</v>
      </c>
      <c r="E25" s="159">
        <v>8.69</v>
      </c>
    </row>
    <row r="26" spans="4:5" ht="11.25">
      <c r="D26" s="6" t="s">
        <v>102</v>
      </c>
      <c r="E26" s="159">
        <v>7.88</v>
      </c>
    </row>
    <row r="27" spans="4:5" ht="11.25">
      <c r="D27" s="6" t="s">
        <v>107</v>
      </c>
      <c r="E27" s="159">
        <v>7.13</v>
      </c>
    </row>
    <row r="28" spans="4:5" ht="11.25">
      <c r="D28" s="6" t="s">
        <v>108</v>
      </c>
      <c r="E28" s="159">
        <v>6.78</v>
      </c>
    </row>
    <row r="29" spans="4:5" ht="11.25">
      <c r="D29" s="6" t="s">
        <v>105</v>
      </c>
      <c r="E29" s="159">
        <v>6.6</v>
      </c>
    </row>
    <row r="30" spans="4:5" ht="11.25">
      <c r="D30" s="6" t="s">
        <v>106</v>
      </c>
      <c r="E30" s="159">
        <v>6.41</v>
      </c>
    </row>
    <row r="31" spans="4:5" ht="11.25">
      <c r="D31" s="6" t="s">
        <v>440</v>
      </c>
      <c r="E31" s="159">
        <v>5.42</v>
      </c>
    </row>
    <row r="32" spans="4:5" ht="11.25">
      <c r="D32" s="6" t="s">
        <v>92</v>
      </c>
      <c r="E32" s="159">
        <v>5.09</v>
      </c>
    </row>
    <row r="33" spans="4:5" ht="11.25">
      <c r="D33" s="6" t="s">
        <v>109</v>
      </c>
      <c r="E33" s="159">
        <v>3.41</v>
      </c>
    </row>
    <row r="34" spans="4:5" ht="11.25">
      <c r="D34" s="6" t="s">
        <v>110</v>
      </c>
      <c r="E34" s="159">
        <v>1.89</v>
      </c>
    </row>
    <row r="35" spans="4:5" ht="11.25">
      <c r="D35" s="6" t="s">
        <v>441</v>
      </c>
      <c r="E35" s="159">
        <v>33.81</v>
      </c>
    </row>
    <row r="36" spans="4:5" ht="11.25">
      <c r="D36" s="6" t="s">
        <v>442</v>
      </c>
      <c r="E36" s="159">
        <v>32.37</v>
      </c>
    </row>
    <row r="37" spans="5:22" ht="12.75">
      <c r="E37"/>
      <c r="F37"/>
      <c r="G37"/>
      <c r="H37"/>
      <c r="I37"/>
      <c r="J37"/>
      <c r="K37"/>
      <c r="L37"/>
      <c r="M37"/>
      <c r="N37"/>
      <c r="O37"/>
      <c r="P37"/>
      <c r="Q37" s="9"/>
      <c r="R37"/>
      <c r="S37" s="9"/>
      <c r="T37"/>
      <c r="V37"/>
    </row>
    <row r="38" spans="4:19" ht="11.25">
      <c r="D38" s="6" t="s">
        <v>527</v>
      </c>
      <c r="Q38" s="225" t="s">
        <v>543</v>
      </c>
      <c r="R38" s="225"/>
      <c r="S38" s="225" t="s">
        <v>544</v>
      </c>
    </row>
    <row r="39" spans="4:19" ht="11.25">
      <c r="D39" s="6" t="s">
        <v>443</v>
      </c>
      <c r="Q39" s="6" t="s">
        <v>443</v>
      </c>
      <c r="S39" s="6" t="s">
        <v>443</v>
      </c>
    </row>
    <row r="40" spans="4:19" ht="11.25">
      <c r="D40" s="6" t="s">
        <v>497</v>
      </c>
      <c r="Q40" s="6" t="s">
        <v>497</v>
      </c>
      <c r="S40" s="6" t="s">
        <v>497</v>
      </c>
    </row>
    <row r="41" spans="4:19" ht="11.25">
      <c r="D41" s="6" t="s">
        <v>498</v>
      </c>
      <c r="Q41" s="6" t="s">
        <v>498</v>
      </c>
      <c r="S41" s="6" t="s">
        <v>498</v>
      </c>
    </row>
    <row r="42" spans="4:19" ht="11.25">
      <c r="D42" s="6" t="s">
        <v>24</v>
      </c>
      <c r="Q42" s="6" t="s">
        <v>5</v>
      </c>
      <c r="S42" s="6" t="s">
        <v>24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1:T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3.28125" style="6" customWidth="1"/>
    <col min="5" max="15" width="5.28125" style="6" customWidth="1"/>
    <col min="16" max="16" width="1.7109375" style="6" customWidth="1"/>
    <col min="17" max="16384" width="9.140625" style="6" customWidth="1"/>
  </cols>
  <sheetData>
    <row r="1" spans="2:20" ht="11.25">
      <c r="B1" s="6">
        <f>SUM(C1:P1)</f>
        <v>393</v>
      </c>
      <c r="C1" s="6">
        <f>column_width(C1)</f>
        <v>9</v>
      </c>
      <c r="D1" s="6">
        <f>column_width(D1)</f>
        <v>69.75</v>
      </c>
      <c r="E1" s="6">
        <f aca="true" t="shared" si="0" ref="E1:P1">column_width(E1)</f>
        <v>27.75</v>
      </c>
      <c r="F1" s="6">
        <f t="shared" si="0"/>
        <v>27.75</v>
      </c>
      <c r="G1" s="6">
        <f t="shared" si="0"/>
        <v>27.75</v>
      </c>
      <c r="H1" s="6">
        <f t="shared" si="0"/>
        <v>27.75</v>
      </c>
      <c r="I1" s="6">
        <f t="shared" si="0"/>
        <v>27.75</v>
      </c>
      <c r="J1" s="6">
        <f t="shared" si="0"/>
        <v>27.75</v>
      </c>
      <c r="K1" s="6">
        <f t="shared" si="0"/>
        <v>27.75</v>
      </c>
      <c r="L1" s="6">
        <f t="shared" si="0"/>
        <v>27.75</v>
      </c>
      <c r="M1" s="6">
        <f t="shared" si="0"/>
        <v>27.75</v>
      </c>
      <c r="N1" s="6">
        <f t="shared" si="0"/>
        <v>27.75</v>
      </c>
      <c r="O1" s="6">
        <f t="shared" si="0"/>
        <v>27.75</v>
      </c>
      <c r="P1" s="6">
        <f t="shared" si="0"/>
        <v>9</v>
      </c>
      <c r="R1" s="6" t="s">
        <v>149</v>
      </c>
      <c r="T1" s="6" t="s">
        <v>150</v>
      </c>
    </row>
    <row r="2" spans="2:20" s="2" customFormat="1" ht="11.25">
      <c r="B2" s="164">
        <v>393</v>
      </c>
      <c r="D2" s="2" t="s">
        <v>270</v>
      </c>
      <c r="R2" s="2" t="s">
        <v>271</v>
      </c>
      <c r="T2" s="2" t="s">
        <v>272</v>
      </c>
    </row>
    <row r="3" spans="4:20" s="2" customFormat="1" ht="11.25">
      <c r="D3" s="2" t="s">
        <v>37</v>
      </c>
      <c r="R3" s="146" t="s">
        <v>143</v>
      </c>
      <c r="T3" s="2" t="s">
        <v>146</v>
      </c>
    </row>
    <row r="4" spans="4:20" s="2" customFormat="1" ht="11.25">
      <c r="D4" s="2" t="s">
        <v>38</v>
      </c>
      <c r="R4" s="2" t="s">
        <v>144</v>
      </c>
      <c r="T4" s="2" t="s">
        <v>147</v>
      </c>
    </row>
    <row r="5" spans="4:20" s="2" customFormat="1" ht="11.25">
      <c r="D5" s="3"/>
      <c r="R5" s="3"/>
      <c r="T5" s="3"/>
    </row>
    <row r="6" spans="4:20" s="2" customFormat="1" ht="11.25">
      <c r="D6" s="2" t="s">
        <v>275</v>
      </c>
      <c r="R6" s="2" t="s">
        <v>274</v>
      </c>
      <c r="T6" s="2" t="s">
        <v>273</v>
      </c>
    </row>
    <row r="7" spans="4:20" s="2" customFormat="1" ht="11.25">
      <c r="D7" s="2" t="s">
        <v>39</v>
      </c>
      <c r="R7" s="2" t="s">
        <v>145</v>
      </c>
      <c r="T7" s="2" t="s">
        <v>148</v>
      </c>
    </row>
    <row r="9" spans="3:16" s="4" customFormat="1" ht="11.25" customHeight="1">
      <c r="C9" s="80"/>
      <c r="D9" s="80"/>
      <c r="E9" s="108">
        <v>1998</v>
      </c>
      <c r="F9" s="108">
        <v>1999</v>
      </c>
      <c r="G9" s="108">
        <v>2000</v>
      </c>
      <c r="H9" s="108">
        <v>2001</v>
      </c>
      <c r="I9" s="108">
        <v>2002</v>
      </c>
      <c r="J9" s="108">
        <v>2003</v>
      </c>
      <c r="K9" s="108">
        <v>2004</v>
      </c>
      <c r="L9" s="108">
        <v>2005</v>
      </c>
      <c r="M9" s="108">
        <v>2006</v>
      </c>
      <c r="N9" s="108">
        <v>2007</v>
      </c>
      <c r="O9" s="108">
        <v>2008</v>
      </c>
      <c r="P9" s="80"/>
    </row>
    <row r="10" spans="3:17" s="4" customFormat="1" ht="9.75" customHeight="1">
      <c r="C10" s="63"/>
      <c r="D10" s="64" t="s">
        <v>57</v>
      </c>
      <c r="E10" s="65">
        <v>61.2</v>
      </c>
      <c r="F10" s="65">
        <v>61.8</v>
      </c>
      <c r="G10" s="65">
        <v>62.2</v>
      </c>
      <c r="H10" s="65">
        <v>62.6</v>
      </c>
      <c r="I10" s="65">
        <v>62.4</v>
      </c>
      <c r="J10" s="65">
        <v>62.6</v>
      </c>
      <c r="K10" s="65">
        <v>63</v>
      </c>
      <c r="L10" s="65">
        <v>63.6</v>
      </c>
      <c r="M10" s="65">
        <v>64.5</v>
      </c>
      <c r="N10" s="65">
        <v>65.4</v>
      </c>
      <c r="O10" s="66">
        <v>65.9</v>
      </c>
      <c r="P10" s="63"/>
      <c r="Q10" s="39"/>
    </row>
    <row r="11" spans="3:17" s="4" customFormat="1" ht="9.75" customHeight="1">
      <c r="C11" s="70"/>
      <c r="D11" s="71" t="s">
        <v>111</v>
      </c>
      <c r="E11" s="72">
        <v>59.3</v>
      </c>
      <c r="F11" s="72">
        <v>60.4</v>
      </c>
      <c r="G11" s="72">
        <v>61.4</v>
      </c>
      <c r="H11" s="72">
        <v>62.1</v>
      </c>
      <c r="I11" s="72">
        <v>62.3</v>
      </c>
      <c r="J11" s="72">
        <v>62.6</v>
      </c>
      <c r="K11" s="72">
        <v>63.1</v>
      </c>
      <c r="L11" s="72">
        <v>63.7</v>
      </c>
      <c r="M11" s="72">
        <v>64.7</v>
      </c>
      <c r="N11" s="72">
        <v>65.6</v>
      </c>
      <c r="O11" s="73">
        <v>66.1</v>
      </c>
      <c r="P11" s="70"/>
      <c r="Q11" s="39"/>
    </row>
    <row r="12" spans="3:17" s="4" customFormat="1" ht="9.75" customHeight="1">
      <c r="C12" s="74"/>
      <c r="D12" s="75" t="s">
        <v>85</v>
      </c>
      <c r="E12" s="76">
        <v>57.4</v>
      </c>
      <c r="F12" s="76">
        <v>59.3</v>
      </c>
      <c r="G12" s="76">
        <v>60.5</v>
      </c>
      <c r="H12" s="76">
        <v>59.9</v>
      </c>
      <c r="I12" s="76">
        <v>59.9</v>
      </c>
      <c r="J12" s="76">
        <v>59.6</v>
      </c>
      <c r="K12" s="76">
        <v>60.3</v>
      </c>
      <c r="L12" s="76">
        <v>61.1</v>
      </c>
      <c r="M12" s="76">
        <v>61</v>
      </c>
      <c r="N12" s="76">
        <v>62</v>
      </c>
      <c r="O12" s="77">
        <v>62.4</v>
      </c>
      <c r="P12" s="74"/>
      <c r="Q12" s="39"/>
    </row>
    <row r="13" spans="3:17" s="4" customFormat="1" ht="9.75" customHeight="1">
      <c r="C13" s="57"/>
      <c r="D13" s="58" t="s">
        <v>110</v>
      </c>
      <c r="E13" s="59" t="s">
        <v>42</v>
      </c>
      <c r="F13" s="59" t="s">
        <v>42</v>
      </c>
      <c r="G13" s="59">
        <v>50.4</v>
      </c>
      <c r="H13" s="59">
        <v>49.7</v>
      </c>
      <c r="I13" s="59">
        <v>50.6</v>
      </c>
      <c r="J13" s="59">
        <v>52.5</v>
      </c>
      <c r="K13" s="59">
        <v>54.2</v>
      </c>
      <c r="L13" s="59">
        <v>55.8</v>
      </c>
      <c r="M13" s="59">
        <v>58.6</v>
      </c>
      <c r="N13" s="59">
        <v>61.7</v>
      </c>
      <c r="O13" s="60">
        <v>64</v>
      </c>
      <c r="P13" s="57"/>
      <c r="Q13" s="39"/>
    </row>
    <row r="14" spans="3:17" s="4" customFormat="1" ht="9.75" customHeight="1">
      <c r="C14" s="57"/>
      <c r="D14" s="58" t="s">
        <v>102</v>
      </c>
      <c r="E14" s="59">
        <v>67.3</v>
      </c>
      <c r="F14" s="59">
        <v>65.6</v>
      </c>
      <c r="G14" s="59">
        <v>65</v>
      </c>
      <c r="H14" s="59">
        <v>65</v>
      </c>
      <c r="I14" s="59">
        <v>65.4</v>
      </c>
      <c r="J14" s="59">
        <v>64.7</v>
      </c>
      <c r="K14" s="59">
        <v>64.2</v>
      </c>
      <c r="L14" s="59">
        <v>64.8</v>
      </c>
      <c r="M14" s="59">
        <v>65.3</v>
      </c>
      <c r="N14" s="59">
        <v>66.1</v>
      </c>
      <c r="O14" s="60">
        <v>66.6</v>
      </c>
      <c r="P14" s="57"/>
      <c r="Q14" s="39"/>
    </row>
    <row r="15" spans="3:17" s="4" customFormat="1" ht="9.75" customHeight="1">
      <c r="C15" s="57"/>
      <c r="D15" s="58" t="s">
        <v>90</v>
      </c>
      <c r="E15" s="59">
        <v>75.1</v>
      </c>
      <c r="F15" s="59">
        <v>76</v>
      </c>
      <c r="G15" s="59">
        <v>76.3</v>
      </c>
      <c r="H15" s="59">
        <v>76.2</v>
      </c>
      <c r="I15" s="59">
        <v>75.9</v>
      </c>
      <c r="J15" s="59">
        <v>75.1</v>
      </c>
      <c r="K15" s="59">
        <v>75.7</v>
      </c>
      <c r="L15" s="59">
        <v>75.9</v>
      </c>
      <c r="M15" s="59">
        <v>77.4</v>
      </c>
      <c r="N15" s="59">
        <v>77.1</v>
      </c>
      <c r="O15" s="60">
        <v>78.1</v>
      </c>
      <c r="P15" s="57"/>
      <c r="Q15" s="39"/>
    </row>
    <row r="16" spans="3:17" s="4" customFormat="1" ht="9.75" customHeight="1">
      <c r="C16" s="57"/>
      <c r="D16" s="58" t="s">
        <v>127</v>
      </c>
      <c r="E16" s="59">
        <v>63.9</v>
      </c>
      <c r="F16" s="59">
        <v>65.2</v>
      </c>
      <c r="G16" s="59">
        <v>65.6</v>
      </c>
      <c r="H16" s="59">
        <v>65.8</v>
      </c>
      <c r="I16" s="59">
        <v>65.4</v>
      </c>
      <c r="J16" s="59">
        <v>65</v>
      </c>
      <c r="K16" s="59">
        <v>65</v>
      </c>
      <c r="L16" s="59">
        <v>66</v>
      </c>
      <c r="M16" s="59">
        <v>67.5</v>
      </c>
      <c r="N16" s="59">
        <v>69.4</v>
      </c>
      <c r="O16" s="60">
        <v>70.7</v>
      </c>
      <c r="P16" s="57"/>
      <c r="Q16" s="39"/>
    </row>
    <row r="17" spans="3:17" s="4" customFormat="1" ht="9.75" customHeight="1">
      <c r="C17" s="57"/>
      <c r="D17" s="58" t="s">
        <v>105</v>
      </c>
      <c r="E17" s="59">
        <v>64.6</v>
      </c>
      <c r="F17" s="59">
        <v>61.5</v>
      </c>
      <c r="G17" s="59">
        <v>60.4</v>
      </c>
      <c r="H17" s="59">
        <v>61</v>
      </c>
      <c r="I17" s="59">
        <v>62</v>
      </c>
      <c r="J17" s="59">
        <v>62.9</v>
      </c>
      <c r="K17" s="59">
        <v>63</v>
      </c>
      <c r="L17" s="59">
        <v>64.4</v>
      </c>
      <c r="M17" s="59">
        <v>68.1</v>
      </c>
      <c r="N17" s="59">
        <v>69.4</v>
      </c>
      <c r="O17" s="60">
        <v>69.8</v>
      </c>
      <c r="P17" s="57"/>
      <c r="Q17" s="39"/>
    </row>
    <row r="18" spans="3:17" s="4" customFormat="1" ht="9.75" customHeight="1">
      <c r="C18" s="57"/>
      <c r="D18" s="58" t="s">
        <v>86</v>
      </c>
      <c r="E18" s="59">
        <v>60.6</v>
      </c>
      <c r="F18" s="59">
        <v>63.3</v>
      </c>
      <c r="G18" s="59">
        <v>65.2</v>
      </c>
      <c r="H18" s="59">
        <v>65.8</v>
      </c>
      <c r="I18" s="59">
        <v>65.5</v>
      </c>
      <c r="J18" s="59">
        <v>65.5</v>
      </c>
      <c r="K18" s="59">
        <v>66.3</v>
      </c>
      <c r="L18" s="59">
        <v>67.6</v>
      </c>
      <c r="M18" s="59">
        <v>68.6</v>
      </c>
      <c r="N18" s="59">
        <v>69.1</v>
      </c>
      <c r="O18" s="60">
        <v>67.6</v>
      </c>
      <c r="P18" s="57"/>
      <c r="Q18" s="39"/>
    </row>
    <row r="19" spans="3:17" s="4" customFormat="1" ht="9.75" customHeight="1">
      <c r="C19" s="57"/>
      <c r="D19" s="58" t="s">
        <v>99</v>
      </c>
      <c r="E19" s="59">
        <v>56</v>
      </c>
      <c r="F19" s="59">
        <v>55.9</v>
      </c>
      <c r="G19" s="59">
        <v>56.5</v>
      </c>
      <c r="H19" s="59">
        <v>56.3</v>
      </c>
      <c r="I19" s="59">
        <v>57.5</v>
      </c>
      <c r="J19" s="59">
        <v>58.7</v>
      </c>
      <c r="K19" s="59">
        <v>59.4</v>
      </c>
      <c r="L19" s="59">
        <v>60.1</v>
      </c>
      <c r="M19" s="59">
        <v>61</v>
      </c>
      <c r="N19" s="59">
        <v>61.4</v>
      </c>
      <c r="O19" s="60">
        <v>61.9</v>
      </c>
      <c r="P19" s="57"/>
      <c r="Q19" s="39"/>
    </row>
    <row r="20" spans="3:17" s="4" customFormat="1" ht="9.75" customHeight="1">
      <c r="C20" s="57"/>
      <c r="D20" s="58" t="s">
        <v>128</v>
      </c>
      <c r="E20" s="59">
        <v>51.3</v>
      </c>
      <c r="F20" s="59">
        <v>53.8</v>
      </c>
      <c r="G20" s="59">
        <v>56.3</v>
      </c>
      <c r="H20" s="59">
        <v>57.8</v>
      </c>
      <c r="I20" s="59">
        <v>58.5</v>
      </c>
      <c r="J20" s="59">
        <v>59.8</v>
      </c>
      <c r="K20" s="59">
        <v>61.1</v>
      </c>
      <c r="L20" s="59">
        <v>63.3</v>
      </c>
      <c r="M20" s="59">
        <v>64.8</v>
      </c>
      <c r="N20" s="59">
        <v>65.6</v>
      </c>
      <c r="O20" s="60">
        <v>64.3</v>
      </c>
      <c r="P20" s="57"/>
      <c r="Q20" s="109"/>
    </row>
    <row r="21" spans="3:16" s="4" customFormat="1" ht="9.75" customHeight="1">
      <c r="C21" s="57"/>
      <c r="D21" s="58" t="s">
        <v>96</v>
      </c>
      <c r="E21" s="59">
        <v>60.2</v>
      </c>
      <c r="F21" s="59">
        <v>60.9</v>
      </c>
      <c r="G21" s="59">
        <v>62.1</v>
      </c>
      <c r="H21" s="59">
        <v>62.8</v>
      </c>
      <c r="I21" s="59">
        <v>63</v>
      </c>
      <c r="J21" s="59">
        <v>64</v>
      </c>
      <c r="K21" s="59">
        <v>63.7</v>
      </c>
      <c r="L21" s="59">
        <v>63.9</v>
      </c>
      <c r="M21" s="59">
        <v>63.8</v>
      </c>
      <c r="N21" s="59">
        <v>64.6</v>
      </c>
      <c r="O21" s="60">
        <v>65.2</v>
      </c>
      <c r="P21" s="57"/>
    </row>
    <row r="22" spans="3:17" s="4" customFormat="1" ht="9.75" customHeight="1">
      <c r="C22" s="57"/>
      <c r="D22" s="58" t="s">
        <v>129</v>
      </c>
      <c r="E22" s="59">
        <v>51.9</v>
      </c>
      <c r="F22" s="59">
        <v>52.7</v>
      </c>
      <c r="G22" s="59">
        <v>53.7</v>
      </c>
      <c r="H22" s="59">
        <v>54.8</v>
      </c>
      <c r="I22" s="59">
        <v>55.5</v>
      </c>
      <c r="J22" s="59">
        <v>56.1</v>
      </c>
      <c r="K22" s="59">
        <v>57.6</v>
      </c>
      <c r="L22" s="59">
        <v>57.6</v>
      </c>
      <c r="M22" s="59">
        <v>58.4</v>
      </c>
      <c r="N22" s="59">
        <v>58.7</v>
      </c>
      <c r="O22" s="60">
        <v>58.7</v>
      </c>
      <c r="P22" s="57"/>
      <c r="Q22" s="109"/>
    </row>
    <row r="23" spans="3:16" s="4" customFormat="1" ht="9.75" customHeight="1">
      <c r="C23" s="57"/>
      <c r="D23" s="58" t="s">
        <v>100</v>
      </c>
      <c r="E23" s="59" t="s">
        <v>42</v>
      </c>
      <c r="F23" s="59" t="s">
        <v>42</v>
      </c>
      <c r="G23" s="59">
        <v>65.7</v>
      </c>
      <c r="H23" s="59">
        <v>67.8</v>
      </c>
      <c r="I23" s="59">
        <v>68.6</v>
      </c>
      <c r="J23" s="59">
        <v>69.2</v>
      </c>
      <c r="K23" s="59">
        <v>68.9</v>
      </c>
      <c r="L23" s="59">
        <v>68.5</v>
      </c>
      <c r="M23" s="59">
        <v>69.6</v>
      </c>
      <c r="N23" s="59">
        <v>71</v>
      </c>
      <c r="O23" s="60">
        <v>70.9</v>
      </c>
      <c r="P23" s="57"/>
    </row>
    <row r="24" spans="3:16" s="4" customFormat="1" ht="9.75" customHeight="1">
      <c r="C24" s="57"/>
      <c r="D24" s="58" t="s">
        <v>93</v>
      </c>
      <c r="E24" s="59">
        <v>59.9</v>
      </c>
      <c r="F24" s="59">
        <v>58.8</v>
      </c>
      <c r="G24" s="59">
        <v>57.5</v>
      </c>
      <c r="H24" s="59">
        <v>58.6</v>
      </c>
      <c r="I24" s="59">
        <v>60.4</v>
      </c>
      <c r="J24" s="59">
        <v>61.8</v>
      </c>
      <c r="K24" s="59">
        <v>62.3</v>
      </c>
      <c r="L24" s="59">
        <v>63.3</v>
      </c>
      <c r="M24" s="59">
        <v>66.3</v>
      </c>
      <c r="N24" s="59">
        <v>68.3</v>
      </c>
      <c r="O24" s="60">
        <v>68.6</v>
      </c>
      <c r="P24" s="57"/>
    </row>
    <row r="25" spans="3:16" s="4" customFormat="1" ht="9.75" customHeight="1">
      <c r="C25" s="57"/>
      <c r="D25" s="58" t="s">
        <v>92</v>
      </c>
      <c r="E25" s="59">
        <v>62.3</v>
      </c>
      <c r="F25" s="59">
        <v>61.7</v>
      </c>
      <c r="G25" s="59">
        <v>59.1</v>
      </c>
      <c r="H25" s="59">
        <v>57.5</v>
      </c>
      <c r="I25" s="59">
        <v>59.9</v>
      </c>
      <c r="J25" s="59">
        <v>61.1</v>
      </c>
      <c r="K25" s="59">
        <v>61.2</v>
      </c>
      <c r="L25" s="59">
        <v>62.6</v>
      </c>
      <c r="M25" s="59">
        <v>63.6</v>
      </c>
      <c r="N25" s="59">
        <v>64.9</v>
      </c>
      <c r="O25" s="60">
        <v>64.3</v>
      </c>
      <c r="P25" s="57"/>
    </row>
    <row r="26" spans="3:16" s="4" customFormat="1" ht="9.75" customHeight="1">
      <c r="C26" s="57"/>
      <c r="D26" s="58" t="s">
        <v>84</v>
      </c>
      <c r="E26" s="59">
        <v>60.5</v>
      </c>
      <c r="F26" s="59">
        <v>61.7</v>
      </c>
      <c r="G26" s="59">
        <v>62.7</v>
      </c>
      <c r="H26" s="59">
        <v>63.1</v>
      </c>
      <c r="I26" s="59">
        <v>63.4</v>
      </c>
      <c r="J26" s="59">
        <v>62.2</v>
      </c>
      <c r="K26" s="59">
        <v>62.5</v>
      </c>
      <c r="L26" s="59">
        <v>63.6</v>
      </c>
      <c r="M26" s="59">
        <v>63.6</v>
      </c>
      <c r="N26" s="59">
        <v>64.2</v>
      </c>
      <c r="O26" s="60">
        <v>63.4</v>
      </c>
      <c r="P26" s="57"/>
    </row>
    <row r="27" spans="3:16" s="4" customFormat="1" ht="9.75" customHeight="1">
      <c r="C27" s="57"/>
      <c r="D27" s="58" t="s">
        <v>107</v>
      </c>
      <c r="E27" s="59">
        <v>53.7</v>
      </c>
      <c r="F27" s="59">
        <v>55.6</v>
      </c>
      <c r="G27" s="59">
        <v>56.3</v>
      </c>
      <c r="H27" s="59">
        <v>56.2</v>
      </c>
      <c r="I27" s="59">
        <v>56.2</v>
      </c>
      <c r="J27" s="59">
        <v>57</v>
      </c>
      <c r="K27" s="59">
        <v>56.8</v>
      </c>
      <c r="L27" s="59">
        <v>56.9</v>
      </c>
      <c r="M27" s="59">
        <v>57.3</v>
      </c>
      <c r="N27" s="59">
        <v>57.3</v>
      </c>
      <c r="O27" s="60">
        <v>56.7</v>
      </c>
      <c r="P27" s="57"/>
    </row>
    <row r="28" spans="3:16" s="4" customFormat="1" ht="9.75" customHeight="1">
      <c r="C28" s="57"/>
      <c r="D28" s="58" t="s">
        <v>103</v>
      </c>
      <c r="E28" s="59" t="s">
        <v>42</v>
      </c>
      <c r="F28" s="59" t="s">
        <v>42</v>
      </c>
      <c r="G28" s="59">
        <v>54.2</v>
      </c>
      <c r="H28" s="59">
        <v>54.3</v>
      </c>
      <c r="I28" s="59">
        <v>54.4</v>
      </c>
      <c r="J28" s="59">
        <v>54.2</v>
      </c>
      <c r="K28" s="59">
        <v>54</v>
      </c>
      <c r="L28" s="59">
        <v>53.9</v>
      </c>
      <c r="M28" s="59">
        <v>53.6</v>
      </c>
      <c r="N28" s="59">
        <v>54.6</v>
      </c>
      <c r="O28" s="60">
        <v>55.2</v>
      </c>
      <c r="P28" s="57"/>
    </row>
    <row r="29" spans="3:16" s="4" customFormat="1" ht="9.75" customHeight="1">
      <c r="C29" s="57"/>
      <c r="D29" s="58" t="s">
        <v>87</v>
      </c>
      <c r="E29" s="59">
        <v>70.2</v>
      </c>
      <c r="F29" s="59">
        <v>71.7</v>
      </c>
      <c r="G29" s="59">
        <v>72.9</v>
      </c>
      <c r="H29" s="59">
        <v>74.1</v>
      </c>
      <c r="I29" s="59">
        <v>74.4</v>
      </c>
      <c r="J29" s="59">
        <v>73.6</v>
      </c>
      <c r="K29" s="59">
        <v>73.1</v>
      </c>
      <c r="L29" s="59">
        <v>73.2</v>
      </c>
      <c r="M29" s="59">
        <v>74.3</v>
      </c>
      <c r="N29" s="59">
        <v>76</v>
      </c>
      <c r="O29" s="60">
        <v>77.2</v>
      </c>
      <c r="P29" s="57"/>
    </row>
    <row r="30" spans="3:17" s="4" customFormat="1" ht="9.75" customHeight="1">
      <c r="C30" s="57"/>
      <c r="D30" s="58" t="s">
        <v>130</v>
      </c>
      <c r="E30" s="59">
        <v>67.9</v>
      </c>
      <c r="F30" s="59">
        <v>68.6</v>
      </c>
      <c r="G30" s="59">
        <v>68.5</v>
      </c>
      <c r="H30" s="59">
        <v>68.5</v>
      </c>
      <c r="I30" s="59">
        <v>68.7</v>
      </c>
      <c r="J30" s="59">
        <v>68.9</v>
      </c>
      <c r="K30" s="59">
        <v>67.8</v>
      </c>
      <c r="L30" s="59">
        <v>68.6</v>
      </c>
      <c r="M30" s="59">
        <v>70.2</v>
      </c>
      <c r="N30" s="59">
        <v>71.4</v>
      </c>
      <c r="O30" s="60">
        <v>72.1</v>
      </c>
      <c r="P30" s="57"/>
      <c r="Q30" s="109"/>
    </row>
    <row r="31" spans="3:16" s="4" customFormat="1" ht="9.75" customHeight="1">
      <c r="C31" s="57"/>
      <c r="D31" s="58" t="s">
        <v>108</v>
      </c>
      <c r="E31" s="59">
        <v>59</v>
      </c>
      <c r="F31" s="59">
        <v>57.6</v>
      </c>
      <c r="G31" s="59">
        <v>55</v>
      </c>
      <c r="H31" s="59">
        <v>53.4</v>
      </c>
      <c r="I31" s="59">
        <v>51.5</v>
      </c>
      <c r="J31" s="59">
        <v>51.2</v>
      </c>
      <c r="K31" s="59">
        <v>51.7</v>
      </c>
      <c r="L31" s="59">
        <v>52.8</v>
      </c>
      <c r="M31" s="59">
        <v>54.5</v>
      </c>
      <c r="N31" s="59">
        <v>57</v>
      </c>
      <c r="O31" s="60">
        <v>59.2</v>
      </c>
      <c r="P31" s="57"/>
    </row>
    <row r="32" spans="3:17" s="4" customFormat="1" ht="9.75" customHeight="1">
      <c r="C32" s="57"/>
      <c r="D32" s="58" t="s">
        <v>104</v>
      </c>
      <c r="E32" s="59">
        <v>66.8</v>
      </c>
      <c r="F32" s="59">
        <v>67.4</v>
      </c>
      <c r="G32" s="59">
        <v>68.4</v>
      </c>
      <c r="H32" s="59">
        <v>69</v>
      </c>
      <c r="I32" s="59">
        <v>68.8</v>
      </c>
      <c r="J32" s="59">
        <v>68.1</v>
      </c>
      <c r="K32" s="59">
        <v>67.8</v>
      </c>
      <c r="L32" s="59">
        <v>67.5</v>
      </c>
      <c r="M32" s="59">
        <v>67.9</v>
      </c>
      <c r="N32" s="59">
        <v>67.8</v>
      </c>
      <c r="O32" s="60">
        <v>68.2</v>
      </c>
      <c r="P32" s="57"/>
      <c r="Q32" s="109"/>
    </row>
    <row r="33" spans="3:17" s="4" customFormat="1" ht="9.75" customHeight="1">
      <c r="C33" s="57"/>
      <c r="D33" s="58" t="s">
        <v>378</v>
      </c>
      <c r="E33" s="59">
        <v>64.2</v>
      </c>
      <c r="F33" s="59">
        <v>63.2</v>
      </c>
      <c r="G33" s="59">
        <v>63</v>
      </c>
      <c r="H33" s="59">
        <v>62.4</v>
      </c>
      <c r="I33" s="59">
        <v>57.6</v>
      </c>
      <c r="J33" s="59">
        <v>57.6</v>
      </c>
      <c r="K33" s="59">
        <v>57.7</v>
      </c>
      <c r="L33" s="59">
        <v>57.6</v>
      </c>
      <c r="M33" s="59">
        <v>58.8</v>
      </c>
      <c r="N33" s="59">
        <v>58.8</v>
      </c>
      <c r="O33" s="60">
        <v>59</v>
      </c>
      <c r="P33" s="57"/>
      <c r="Q33" s="109"/>
    </row>
    <row r="34" spans="3:16" s="4" customFormat="1" ht="9.75" customHeight="1">
      <c r="C34" s="57"/>
      <c r="D34" s="58" t="s">
        <v>101</v>
      </c>
      <c r="E34" s="59">
        <v>62.9</v>
      </c>
      <c r="F34" s="59">
        <v>62.2</v>
      </c>
      <c r="G34" s="59">
        <v>62.8</v>
      </c>
      <c r="H34" s="59">
        <v>63.8</v>
      </c>
      <c r="I34" s="59">
        <v>63.4</v>
      </c>
      <c r="J34" s="59">
        <v>62.6</v>
      </c>
      <c r="K34" s="59">
        <v>65.3</v>
      </c>
      <c r="L34" s="59">
        <v>66</v>
      </c>
      <c r="M34" s="59">
        <v>66.6</v>
      </c>
      <c r="N34" s="59">
        <v>67.8</v>
      </c>
      <c r="O34" s="60">
        <v>68.6</v>
      </c>
      <c r="P34" s="57"/>
    </row>
    <row r="35" spans="3:16" s="4" customFormat="1" ht="9.75" customHeight="1">
      <c r="C35" s="57"/>
      <c r="D35" s="58" t="s">
        <v>106</v>
      </c>
      <c r="E35" s="59">
        <v>60.6</v>
      </c>
      <c r="F35" s="59">
        <v>58.1</v>
      </c>
      <c r="G35" s="59">
        <v>56.8</v>
      </c>
      <c r="H35" s="59">
        <v>56.8</v>
      </c>
      <c r="I35" s="59">
        <v>56.8</v>
      </c>
      <c r="J35" s="59">
        <v>57.7</v>
      </c>
      <c r="K35" s="59">
        <v>57</v>
      </c>
      <c r="L35" s="59">
        <v>57.7</v>
      </c>
      <c r="M35" s="59">
        <v>59.4</v>
      </c>
      <c r="N35" s="59">
        <v>60.7</v>
      </c>
      <c r="O35" s="60">
        <v>62.3</v>
      </c>
      <c r="P35" s="57"/>
    </row>
    <row r="36" spans="3:16" s="4" customFormat="1" ht="9.75" customHeight="1">
      <c r="C36" s="57"/>
      <c r="D36" s="58" t="s">
        <v>91</v>
      </c>
      <c r="E36" s="59">
        <v>64.6</v>
      </c>
      <c r="F36" s="59">
        <v>66.4</v>
      </c>
      <c r="G36" s="59">
        <v>67.2</v>
      </c>
      <c r="H36" s="59">
        <v>68.1</v>
      </c>
      <c r="I36" s="59">
        <v>68.1</v>
      </c>
      <c r="J36" s="59">
        <v>67.7</v>
      </c>
      <c r="K36" s="59">
        <v>67.6</v>
      </c>
      <c r="L36" s="59">
        <v>68.4</v>
      </c>
      <c r="M36" s="59">
        <v>69.3</v>
      </c>
      <c r="N36" s="59">
        <v>70.3</v>
      </c>
      <c r="O36" s="60">
        <v>71.1</v>
      </c>
      <c r="P36" s="57"/>
    </row>
    <row r="37" spans="3:17" s="4" customFormat="1" ht="9.75" customHeight="1">
      <c r="C37" s="57"/>
      <c r="D37" s="58" t="s">
        <v>123</v>
      </c>
      <c r="E37" s="59">
        <v>70.3</v>
      </c>
      <c r="F37" s="59">
        <v>71.7</v>
      </c>
      <c r="G37" s="59">
        <v>73</v>
      </c>
      <c r="H37" s="59">
        <v>74</v>
      </c>
      <c r="I37" s="59">
        <v>73.6</v>
      </c>
      <c r="J37" s="59">
        <v>72.9</v>
      </c>
      <c r="K37" s="59">
        <v>72.1</v>
      </c>
      <c r="L37" s="59">
        <v>72.5</v>
      </c>
      <c r="M37" s="59">
        <v>73.1</v>
      </c>
      <c r="N37" s="59">
        <v>74.2</v>
      </c>
      <c r="O37" s="60">
        <v>74.3</v>
      </c>
      <c r="P37" s="57"/>
      <c r="Q37" s="109"/>
    </row>
    <row r="38" spans="3:17" s="4" customFormat="1" ht="9.75" customHeight="1">
      <c r="C38" s="61"/>
      <c r="D38" s="78" t="s">
        <v>379</v>
      </c>
      <c r="E38" s="62">
        <v>70.5</v>
      </c>
      <c r="F38" s="62">
        <v>71</v>
      </c>
      <c r="G38" s="62">
        <v>71.2</v>
      </c>
      <c r="H38" s="62">
        <v>71.4</v>
      </c>
      <c r="I38" s="62">
        <v>71.4</v>
      </c>
      <c r="J38" s="62">
        <v>71.5</v>
      </c>
      <c r="K38" s="62">
        <v>71.7</v>
      </c>
      <c r="L38" s="62">
        <v>71.7</v>
      </c>
      <c r="M38" s="62">
        <v>71.6</v>
      </c>
      <c r="N38" s="62">
        <v>71.5</v>
      </c>
      <c r="O38" s="79">
        <v>71.5</v>
      </c>
      <c r="P38" s="61"/>
      <c r="Q38" s="109"/>
    </row>
    <row r="39" spans="3:17" s="4" customFormat="1" ht="9.75" customHeight="1">
      <c r="C39" s="74"/>
      <c r="D39" s="75" t="s">
        <v>115</v>
      </c>
      <c r="E39" s="76" t="s">
        <v>42</v>
      </c>
      <c r="F39" s="76" t="s">
        <v>42</v>
      </c>
      <c r="G39" s="76" t="s">
        <v>42</v>
      </c>
      <c r="H39" s="76" t="s">
        <v>42</v>
      </c>
      <c r="I39" s="76">
        <v>53.4</v>
      </c>
      <c r="J39" s="76">
        <v>53.4</v>
      </c>
      <c r="K39" s="76">
        <v>54.7</v>
      </c>
      <c r="L39" s="76">
        <v>55</v>
      </c>
      <c r="M39" s="76">
        <v>55.6</v>
      </c>
      <c r="N39" s="76">
        <v>57.1</v>
      </c>
      <c r="O39" s="77">
        <v>57.8</v>
      </c>
      <c r="P39" s="74"/>
      <c r="Q39" s="39"/>
    </row>
    <row r="40" spans="3:17" s="4" customFormat="1" ht="9.75" customHeight="1">
      <c r="C40" s="61"/>
      <c r="D40" s="78" t="s">
        <v>114</v>
      </c>
      <c r="E40" s="62" t="s">
        <v>42</v>
      </c>
      <c r="F40" s="62" t="s">
        <v>42</v>
      </c>
      <c r="G40" s="62" t="s">
        <v>42</v>
      </c>
      <c r="H40" s="62" t="s">
        <v>42</v>
      </c>
      <c r="I40" s="62" t="s">
        <v>42</v>
      </c>
      <c r="J40" s="62" t="s">
        <v>42</v>
      </c>
      <c r="K40" s="62" t="s">
        <v>42</v>
      </c>
      <c r="L40" s="62" t="s">
        <v>42</v>
      </c>
      <c r="M40" s="62">
        <v>45.9</v>
      </c>
      <c r="N40" s="62">
        <v>45.8</v>
      </c>
      <c r="O40" s="79">
        <v>45.9</v>
      </c>
      <c r="P40" s="61"/>
      <c r="Q40" s="39"/>
    </row>
    <row r="41" spans="3:17" s="4" customFormat="1" ht="9.75" customHeight="1">
      <c r="C41" s="74"/>
      <c r="D41" s="75" t="s">
        <v>118</v>
      </c>
      <c r="E41" s="76" t="s">
        <v>42</v>
      </c>
      <c r="F41" s="76" t="s">
        <v>42</v>
      </c>
      <c r="G41" s="76" t="s">
        <v>42</v>
      </c>
      <c r="H41" s="76" t="s">
        <v>42</v>
      </c>
      <c r="I41" s="76" t="s">
        <v>42</v>
      </c>
      <c r="J41" s="76">
        <v>83.3</v>
      </c>
      <c r="K41" s="76">
        <v>82.3</v>
      </c>
      <c r="L41" s="76">
        <v>83.8</v>
      </c>
      <c r="M41" s="76">
        <v>84.6</v>
      </c>
      <c r="N41" s="76">
        <v>85.1</v>
      </c>
      <c r="O41" s="76">
        <v>83.6</v>
      </c>
      <c r="P41" s="74"/>
      <c r="Q41" s="39"/>
    </row>
    <row r="42" spans="3:17" s="4" customFormat="1" ht="9.75" customHeight="1">
      <c r="C42" s="57"/>
      <c r="D42" s="58" t="s">
        <v>112</v>
      </c>
      <c r="E42" s="59" t="s">
        <v>42</v>
      </c>
      <c r="F42" s="59" t="s">
        <v>42</v>
      </c>
      <c r="G42" s="59">
        <v>77.5</v>
      </c>
      <c r="H42" s="59">
        <v>77.2</v>
      </c>
      <c r="I42" s="59">
        <v>76.8</v>
      </c>
      <c r="J42" s="59">
        <v>75.5</v>
      </c>
      <c r="K42" s="59">
        <v>75.1</v>
      </c>
      <c r="L42" s="59">
        <v>74.8</v>
      </c>
      <c r="M42" s="59">
        <v>75.4</v>
      </c>
      <c r="N42" s="59">
        <v>76.8</v>
      </c>
      <c r="O42" s="60">
        <v>78</v>
      </c>
      <c r="P42" s="57"/>
      <c r="Q42" s="39"/>
    </row>
    <row r="43" spans="3:16" s="4" customFormat="1" ht="9.75" customHeight="1">
      <c r="C43" s="61"/>
      <c r="D43" s="78" t="s">
        <v>113</v>
      </c>
      <c r="E43" s="62">
        <v>78</v>
      </c>
      <c r="F43" s="62">
        <v>78.4</v>
      </c>
      <c r="G43" s="62">
        <v>78.3</v>
      </c>
      <c r="H43" s="62">
        <v>79.1</v>
      </c>
      <c r="I43" s="62">
        <v>78.9</v>
      </c>
      <c r="J43" s="62">
        <v>77.9</v>
      </c>
      <c r="K43" s="62">
        <v>77.4</v>
      </c>
      <c r="L43" s="62">
        <v>77.2</v>
      </c>
      <c r="M43" s="62">
        <v>77.9</v>
      </c>
      <c r="N43" s="62">
        <v>78.6</v>
      </c>
      <c r="O43" s="79">
        <v>79.5</v>
      </c>
      <c r="P43" s="61"/>
    </row>
    <row r="44" spans="3:16" s="4" customFormat="1" ht="9.75" customHeight="1">
      <c r="C44" s="67"/>
      <c r="D44" s="68" t="s">
        <v>116</v>
      </c>
      <c r="E44" s="69">
        <v>69.5</v>
      </c>
      <c r="F44" s="69">
        <v>68.9</v>
      </c>
      <c r="G44" s="69">
        <v>68.9</v>
      </c>
      <c r="H44" s="69">
        <v>68.8</v>
      </c>
      <c r="I44" s="69">
        <v>68.2</v>
      </c>
      <c r="J44" s="69">
        <v>68.4</v>
      </c>
      <c r="K44" s="69">
        <v>68.7</v>
      </c>
      <c r="L44" s="69">
        <v>69.3</v>
      </c>
      <c r="M44" s="69">
        <v>70</v>
      </c>
      <c r="N44" s="69">
        <v>70.7</v>
      </c>
      <c r="O44" s="193">
        <v>70.7</v>
      </c>
      <c r="P44" s="67"/>
    </row>
    <row r="45" spans="3:16" s="4" customFormat="1" ht="9.75" customHeight="1">
      <c r="C45" s="61"/>
      <c r="D45" s="78" t="s">
        <v>117</v>
      </c>
      <c r="E45" s="62">
        <v>73.8</v>
      </c>
      <c r="F45" s="62">
        <v>73.9</v>
      </c>
      <c r="G45" s="62">
        <v>74.1</v>
      </c>
      <c r="H45" s="62">
        <v>73.1</v>
      </c>
      <c r="I45" s="62">
        <v>71.9</v>
      </c>
      <c r="J45" s="62">
        <v>71.2</v>
      </c>
      <c r="K45" s="62">
        <v>71.2</v>
      </c>
      <c r="L45" s="62">
        <v>71.5</v>
      </c>
      <c r="M45" s="62">
        <v>72</v>
      </c>
      <c r="N45" s="62">
        <v>71.8</v>
      </c>
      <c r="O45" s="79">
        <v>70.9</v>
      </c>
      <c r="P45" s="61"/>
    </row>
    <row r="46" spans="3:16" ht="9.75" customHeight="1">
      <c r="C46" s="4"/>
      <c r="E46" s="5"/>
      <c r="F46" s="5"/>
      <c r="G46" s="5"/>
      <c r="H46" s="5"/>
      <c r="I46" s="5"/>
      <c r="J46" s="5"/>
      <c r="K46" s="5"/>
      <c r="L46" s="5"/>
      <c r="M46" s="5"/>
      <c r="N46" s="5"/>
      <c r="O46" s="4"/>
      <c r="P46" s="4"/>
    </row>
    <row r="47" spans="3:20" ht="9.75" customHeight="1">
      <c r="C47" s="4"/>
      <c r="D47" s="4" t="s">
        <v>63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4"/>
      <c r="P47" s="4"/>
      <c r="R47" s="48" t="s">
        <v>156</v>
      </c>
      <c r="T47" s="4" t="s">
        <v>154</v>
      </c>
    </row>
    <row r="48" spans="3:20" ht="9.75" customHeight="1">
      <c r="C48" s="4"/>
      <c r="D48" s="4" t="s">
        <v>131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4"/>
      <c r="P48" s="4"/>
      <c r="R48" s="4" t="s">
        <v>157</v>
      </c>
      <c r="T48" s="4" t="s">
        <v>155</v>
      </c>
    </row>
    <row r="49" spans="3:20" ht="9.75" customHeight="1">
      <c r="C49" s="4"/>
      <c r="D49" s="4" t="s">
        <v>380</v>
      </c>
      <c r="R49" s="4" t="s">
        <v>382</v>
      </c>
      <c r="T49" s="4" t="s">
        <v>384</v>
      </c>
    </row>
    <row r="50" spans="3:20" ht="9.75" customHeight="1">
      <c r="C50" s="4"/>
      <c r="D50" s="4" t="s">
        <v>381</v>
      </c>
      <c r="R50" s="4" t="s">
        <v>383</v>
      </c>
      <c r="T50" s="4" t="s">
        <v>385</v>
      </c>
    </row>
    <row r="51" spans="4:20" ht="9.75" customHeight="1">
      <c r="D51" s="6" t="s">
        <v>75</v>
      </c>
      <c r="R51" s="6" t="s">
        <v>153</v>
      </c>
      <c r="T51" s="6" t="s">
        <v>75</v>
      </c>
    </row>
    <row r="52" ht="9.75" customHeight="1"/>
    <row r="53" ht="9.75" customHeight="1"/>
    <row r="54" ht="9.75" customHeight="1"/>
    <row r="55" ht="9.75" customHeight="1"/>
    <row r="56" ht="9.75" customHeight="1"/>
    <row r="57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53"/>
  <dimension ref="A1:V47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5.28125" style="6" customWidth="1"/>
    <col min="3" max="3" width="1.7109375" style="6" customWidth="1"/>
    <col min="4" max="4" width="10.140625" style="6" customWidth="1"/>
    <col min="5" max="8" width="11.28125" style="6" customWidth="1"/>
    <col min="9" max="16384" width="9.140625" style="6" customWidth="1"/>
  </cols>
  <sheetData>
    <row r="1" spans="19:21" s="2" customFormat="1" ht="11.25">
      <c r="S1" s="102" t="s">
        <v>149</v>
      </c>
      <c r="T1" s="102"/>
      <c r="U1" s="102" t="s">
        <v>150</v>
      </c>
    </row>
    <row r="2" spans="4:21" s="2" customFormat="1" ht="11.25">
      <c r="D2" s="2" t="s">
        <v>270</v>
      </c>
      <c r="S2" s="2" t="s">
        <v>271</v>
      </c>
      <c r="U2" s="2" t="s">
        <v>272</v>
      </c>
    </row>
    <row r="3" spans="4:21" s="2" customFormat="1" ht="11.25">
      <c r="D3" s="2" t="s">
        <v>37</v>
      </c>
      <c r="E3" s="26"/>
      <c r="F3" s="26"/>
      <c r="G3" s="26"/>
      <c r="S3" s="146" t="s">
        <v>143</v>
      </c>
      <c r="U3" s="2" t="s">
        <v>146</v>
      </c>
    </row>
    <row r="4" spans="4:21" s="2" customFormat="1" ht="11.25">
      <c r="D4" s="2" t="s">
        <v>296</v>
      </c>
      <c r="S4" s="2" t="s">
        <v>297</v>
      </c>
      <c r="U4" s="2" t="s">
        <v>298</v>
      </c>
    </row>
    <row r="5" s="2" customFormat="1" ht="11.25"/>
    <row r="6" spans="4:21" s="2" customFormat="1" ht="11.25">
      <c r="D6" s="2" t="s">
        <v>451</v>
      </c>
      <c r="S6" s="2" t="s">
        <v>452</v>
      </c>
      <c r="U6" s="2" t="s">
        <v>453</v>
      </c>
    </row>
    <row r="7" spans="4:21" s="2" customFormat="1" ht="11.25">
      <c r="D7" s="2" t="s">
        <v>20</v>
      </c>
      <c r="S7" s="2" t="s">
        <v>6</v>
      </c>
      <c r="U7" s="2" t="s">
        <v>10</v>
      </c>
    </row>
    <row r="8" ht="12"/>
    <row r="9" spans="5:22" ht="36">
      <c r="E9" s="8" t="s">
        <v>21</v>
      </c>
      <c r="F9" s="8" t="s">
        <v>22</v>
      </c>
      <c r="G9" s="8" t="s">
        <v>23</v>
      </c>
      <c r="T9" s="8"/>
      <c r="U9" s="8"/>
      <c r="V9" s="8"/>
    </row>
    <row r="10" spans="4:7" ht="12">
      <c r="D10" s="6" t="s">
        <v>85</v>
      </c>
      <c r="E10" s="16">
        <v>68.63</v>
      </c>
      <c r="F10" s="16">
        <v>30.89</v>
      </c>
      <c r="G10" s="16">
        <v>0.48</v>
      </c>
    </row>
    <row r="11" spans="4:7" ht="12">
      <c r="D11" s="6" t="s">
        <v>110</v>
      </c>
      <c r="E11" s="16">
        <v>80.03</v>
      </c>
      <c r="F11" s="16">
        <v>19.85</v>
      </c>
      <c r="G11" s="16">
        <v>0.11</v>
      </c>
    </row>
    <row r="12" spans="4:7" ht="12">
      <c r="D12" s="6" t="s">
        <v>326</v>
      </c>
      <c r="E12" s="16">
        <v>72.3</v>
      </c>
      <c r="F12" s="16">
        <v>26.9</v>
      </c>
      <c r="G12" s="16">
        <v>0.8</v>
      </c>
    </row>
    <row r="13" spans="4:7" ht="12">
      <c r="D13" s="6" t="s">
        <v>90</v>
      </c>
      <c r="E13" s="16">
        <v>85.54</v>
      </c>
      <c r="F13" s="16">
        <v>12.12</v>
      </c>
      <c r="G13" s="16">
        <v>2.34</v>
      </c>
    </row>
    <row r="14" spans="4:7" ht="12">
      <c r="D14" s="6" t="s">
        <v>377</v>
      </c>
      <c r="E14" s="16">
        <v>76.7</v>
      </c>
      <c r="F14" s="16">
        <v>22.9</v>
      </c>
      <c r="G14" s="16">
        <v>0.4</v>
      </c>
    </row>
    <row r="15" spans="4:7" ht="12">
      <c r="D15" s="6" t="s">
        <v>105</v>
      </c>
      <c r="E15" s="16">
        <v>73.62</v>
      </c>
      <c r="F15" s="16">
        <v>25.06</v>
      </c>
      <c r="G15" s="16">
        <v>1.32</v>
      </c>
    </row>
    <row r="16" spans="4:7" ht="12">
      <c r="D16" s="6" t="s">
        <v>97</v>
      </c>
      <c r="E16" s="16">
        <v>73.3</v>
      </c>
      <c r="F16" s="16">
        <v>24.97</v>
      </c>
      <c r="G16" s="16">
        <v>1.73</v>
      </c>
    </row>
    <row r="17" spans="4:7" ht="12">
      <c r="D17" s="6" t="s">
        <v>96</v>
      </c>
      <c r="E17" s="16">
        <v>67.21</v>
      </c>
      <c r="F17" s="16">
        <v>28.53</v>
      </c>
      <c r="G17" s="16">
        <v>4.26</v>
      </c>
    </row>
    <row r="18" spans="4:7" ht="12">
      <c r="D18" s="6" t="s">
        <v>439</v>
      </c>
      <c r="E18" s="16">
        <v>84.93</v>
      </c>
      <c r="F18" s="16">
        <v>15.07</v>
      </c>
      <c r="G18" s="16">
        <v>0</v>
      </c>
    </row>
    <row r="19" spans="4:7" ht="12">
      <c r="D19" s="6" t="s">
        <v>447</v>
      </c>
      <c r="E19" s="16">
        <v>78.9</v>
      </c>
      <c r="F19" s="16">
        <v>20.7</v>
      </c>
      <c r="G19" s="16">
        <v>0.4</v>
      </c>
    </row>
    <row r="20" spans="4:7" ht="12">
      <c r="D20" s="6" t="s">
        <v>92</v>
      </c>
      <c r="E20" s="16">
        <v>71.5</v>
      </c>
      <c r="F20" s="16">
        <v>28.2</v>
      </c>
      <c r="G20" s="16">
        <v>0.3</v>
      </c>
    </row>
    <row r="21" spans="4:7" ht="12">
      <c r="D21" s="6" t="s">
        <v>84</v>
      </c>
      <c r="E21" s="16">
        <v>83.92</v>
      </c>
      <c r="F21" s="16">
        <v>15.22</v>
      </c>
      <c r="G21" s="16">
        <v>0.86</v>
      </c>
    </row>
    <row r="22" spans="4:7" ht="12">
      <c r="D22" s="6" t="s">
        <v>107</v>
      </c>
      <c r="E22" s="16">
        <v>71.1</v>
      </c>
      <c r="F22" s="16">
        <v>26.1</v>
      </c>
      <c r="G22" s="16">
        <v>2.8</v>
      </c>
    </row>
    <row r="23" spans="4:7" ht="12">
      <c r="D23" s="6" t="s">
        <v>428</v>
      </c>
      <c r="E23" s="16">
        <v>93.08</v>
      </c>
      <c r="F23" s="16">
        <v>6.92</v>
      </c>
      <c r="G23" s="16">
        <v>0</v>
      </c>
    </row>
    <row r="24" spans="4:7" ht="12">
      <c r="D24" s="6" t="s">
        <v>450</v>
      </c>
      <c r="E24" s="16">
        <v>76.9</v>
      </c>
      <c r="F24" s="16">
        <v>21</v>
      </c>
      <c r="G24" s="16">
        <v>2.1</v>
      </c>
    </row>
    <row r="25" spans="4:7" ht="11.25">
      <c r="D25" s="6" t="s">
        <v>376</v>
      </c>
      <c r="E25" s="16">
        <v>72.84</v>
      </c>
      <c r="F25" s="16">
        <v>24.31</v>
      </c>
      <c r="G25" s="16">
        <v>2.85</v>
      </c>
    </row>
    <row r="26" spans="4:7" ht="11.25">
      <c r="D26" s="6" t="s">
        <v>16</v>
      </c>
      <c r="E26" s="16">
        <v>80.16</v>
      </c>
      <c r="F26" s="16">
        <v>16.59</v>
      </c>
      <c r="G26" s="16">
        <v>3.25</v>
      </c>
    </row>
    <row r="27" spans="4:7" ht="11.25">
      <c r="D27" s="6" t="s">
        <v>104</v>
      </c>
      <c r="E27" s="16">
        <v>77.5</v>
      </c>
      <c r="F27" s="16">
        <v>21.2</v>
      </c>
      <c r="G27" s="16">
        <v>1.3</v>
      </c>
    </row>
    <row r="28" spans="4:7" ht="11.25">
      <c r="D28" s="6" t="s">
        <v>109</v>
      </c>
      <c r="E28" s="16">
        <v>73.49</v>
      </c>
      <c r="F28" s="16">
        <v>24.93</v>
      </c>
      <c r="G28" s="16">
        <v>1.58</v>
      </c>
    </row>
    <row r="29" spans="4:7" ht="11.25">
      <c r="D29" s="6" t="s">
        <v>101</v>
      </c>
      <c r="E29" s="16">
        <v>82.7</v>
      </c>
      <c r="F29" s="16">
        <v>14</v>
      </c>
      <c r="G29" s="16">
        <v>3.3</v>
      </c>
    </row>
    <row r="30" spans="4:7" ht="11.25">
      <c r="D30" s="6" t="s">
        <v>106</v>
      </c>
      <c r="E30" s="16">
        <v>74.93</v>
      </c>
      <c r="F30" s="16">
        <v>24.15</v>
      </c>
      <c r="G30" s="16">
        <v>0.92</v>
      </c>
    </row>
    <row r="31" spans="4:7" ht="11.25">
      <c r="D31" s="6" t="s">
        <v>91</v>
      </c>
      <c r="E31" s="16">
        <v>78.23</v>
      </c>
      <c r="F31" s="16">
        <v>20.55</v>
      </c>
      <c r="G31" s="16">
        <v>1.22</v>
      </c>
    </row>
    <row r="32" spans="4:7" ht="11.25">
      <c r="D32" s="6" t="s">
        <v>375</v>
      </c>
      <c r="E32" s="16">
        <v>66.18</v>
      </c>
      <c r="F32" s="16">
        <v>30.56</v>
      </c>
      <c r="G32" s="16">
        <v>3.26</v>
      </c>
    </row>
    <row r="33" spans="4:7" ht="11.25">
      <c r="D33" s="6" t="s">
        <v>126</v>
      </c>
      <c r="E33" s="16">
        <v>77.15</v>
      </c>
      <c r="F33" s="16">
        <v>20.35</v>
      </c>
      <c r="G33" s="16">
        <v>2.51</v>
      </c>
    </row>
    <row r="34" spans="4:7" ht="11.25">
      <c r="D34" s="6" t="s">
        <v>442</v>
      </c>
      <c r="E34" s="16">
        <v>83.6</v>
      </c>
      <c r="F34" s="16">
        <v>16.4</v>
      </c>
      <c r="G34" s="16">
        <v>0</v>
      </c>
    </row>
    <row r="35" spans="4:7" ht="11.25">
      <c r="D35" s="6" t="s">
        <v>449</v>
      </c>
      <c r="E35" s="16">
        <v>83.49</v>
      </c>
      <c r="F35" s="16">
        <v>14.93</v>
      </c>
      <c r="G35" s="16">
        <v>1.58</v>
      </c>
    </row>
    <row r="37" spans="4:21" ht="11.25">
      <c r="D37" s="6" t="s">
        <v>527</v>
      </c>
      <c r="S37" s="225" t="s">
        <v>543</v>
      </c>
      <c r="T37" s="225"/>
      <c r="U37" s="225" t="s">
        <v>544</v>
      </c>
    </row>
    <row r="38" spans="4:21" ht="11.25">
      <c r="D38" s="6" t="s">
        <v>443</v>
      </c>
      <c r="S38" s="6" t="s">
        <v>443</v>
      </c>
      <c r="U38" s="6" t="s">
        <v>443</v>
      </c>
    </row>
    <row r="39" spans="4:21" ht="11.25">
      <c r="D39" s="6" t="s">
        <v>448</v>
      </c>
      <c r="S39" s="6" t="s">
        <v>448</v>
      </c>
      <c r="U39" s="6" t="s">
        <v>448</v>
      </c>
    </row>
    <row r="40" spans="4:21" ht="11.25">
      <c r="D40" s="6" t="s">
        <v>18</v>
      </c>
      <c r="S40" s="6" t="s">
        <v>18</v>
      </c>
      <c r="U40" s="6" t="s">
        <v>18</v>
      </c>
    </row>
    <row r="41" spans="4:21" ht="11.25">
      <c r="D41" s="6" t="s">
        <v>25</v>
      </c>
      <c r="S41" s="6" t="s">
        <v>11</v>
      </c>
      <c r="U41" s="6" t="s">
        <v>361</v>
      </c>
    </row>
    <row r="42" ht="11.25">
      <c r="D42" s="160"/>
    </row>
    <row r="44" ht="12" thickBot="1"/>
    <row r="45" spans="1:7" ht="23.25" thickBot="1">
      <c r="A45" s="227" t="s">
        <v>149</v>
      </c>
      <c r="B45" s="228"/>
      <c r="C45" s="228"/>
      <c r="D45" s="228"/>
      <c r="E45" s="229" t="s">
        <v>7</v>
      </c>
      <c r="F45" s="229" t="s">
        <v>8</v>
      </c>
      <c r="G45" s="230" t="s">
        <v>9</v>
      </c>
    </row>
    <row r="46" ht="12" thickBot="1"/>
    <row r="47" spans="1:7" ht="45.75" thickBot="1">
      <c r="A47" s="227" t="s">
        <v>150</v>
      </c>
      <c r="B47" s="228"/>
      <c r="C47" s="228"/>
      <c r="D47" s="228"/>
      <c r="E47" s="229" t="s">
        <v>12</v>
      </c>
      <c r="F47" s="229" t="s">
        <v>13</v>
      </c>
      <c r="G47" s="230" t="s">
        <v>14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22" customWidth="1"/>
    <col min="3" max="3" width="1.7109375" style="22" customWidth="1"/>
    <col min="4" max="16384" width="9.140625" style="22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6"/>
  <dimension ref="D1:O14"/>
  <sheetViews>
    <sheetView showGridLines="0" workbookViewId="0" topLeftCell="A1">
      <selection activeCell="O14" sqref="D14:O14"/>
    </sheetView>
  </sheetViews>
  <sheetFormatPr defaultColWidth="9.140625" defaultRowHeight="12.75"/>
  <cols>
    <col min="1" max="2" width="7.140625" style="21" customWidth="1"/>
    <col min="3" max="3" width="1.7109375" style="21" customWidth="1"/>
    <col min="4" max="4" width="11.140625" style="21" customWidth="1"/>
    <col min="5" max="16384" width="9.140625" style="21" customWidth="1"/>
  </cols>
  <sheetData>
    <row r="1" spans="13:15" s="104" customFormat="1" ht="11.25">
      <c r="M1" s="104" t="s">
        <v>149</v>
      </c>
      <c r="O1" s="104" t="s">
        <v>150</v>
      </c>
    </row>
    <row r="2" spans="4:15" s="1" customFormat="1" ht="11.25">
      <c r="D2" s="1" t="s">
        <v>270</v>
      </c>
      <c r="M2" s="1" t="s">
        <v>271</v>
      </c>
      <c r="O2" s="1" t="s">
        <v>272</v>
      </c>
    </row>
    <row r="3" spans="4:15" s="1" customFormat="1" ht="11.25">
      <c r="D3" s="1" t="s">
        <v>37</v>
      </c>
      <c r="M3" s="146" t="s">
        <v>143</v>
      </c>
      <c r="O3" s="1" t="s">
        <v>146</v>
      </c>
    </row>
    <row r="4" spans="4:15" s="1" customFormat="1" ht="11.25">
      <c r="D4" s="1" t="s">
        <v>132</v>
      </c>
      <c r="M4" s="1" t="s">
        <v>230</v>
      </c>
      <c r="O4" s="1" t="s">
        <v>232</v>
      </c>
    </row>
    <row r="5" s="1" customFormat="1" ht="11.25"/>
    <row r="6" spans="4:15" s="1" customFormat="1" ht="11.25">
      <c r="D6" s="1" t="s">
        <v>508</v>
      </c>
      <c r="M6" s="1" t="s">
        <v>509</v>
      </c>
      <c r="O6" s="1" t="s">
        <v>510</v>
      </c>
    </row>
    <row r="7" spans="4:15" s="1" customFormat="1" ht="11.25">
      <c r="D7" s="1" t="s">
        <v>39</v>
      </c>
      <c r="M7" s="1" t="s">
        <v>145</v>
      </c>
      <c r="O7" s="1" t="s">
        <v>148</v>
      </c>
    </row>
    <row r="8" ht="12"/>
    <row r="9" spans="5:10" ht="12">
      <c r="E9" s="21">
        <v>2003</v>
      </c>
      <c r="F9" s="21">
        <v>2004</v>
      </c>
      <c r="G9" s="21">
        <v>2005</v>
      </c>
      <c r="H9" s="21">
        <v>2006</v>
      </c>
      <c r="I9" s="21">
        <v>2007</v>
      </c>
      <c r="J9" s="46" t="s">
        <v>454</v>
      </c>
    </row>
    <row r="10" spans="4:15" ht="12">
      <c r="D10" s="21" t="s">
        <v>57</v>
      </c>
      <c r="E10" s="23">
        <v>1.5</v>
      </c>
      <c r="F10" s="23">
        <v>1.6</v>
      </c>
      <c r="G10" s="21">
        <v>1.8</v>
      </c>
      <c r="H10" s="23">
        <v>2.1</v>
      </c>
      <c r="I10" s="21">
        <v>2.2</v>
      </c>
      <c r="J10" s="21">
        <v>1.9</v>
      </c>
      <c r="M10" s="21" t="s">
        <v>57</v>
      </c>
      <c r="O10" s="21" t="s">
        <v>57</v>
      </c>
    </row>
    <row r="11" spans="4:15" ht="12">
      <c r="D11" s="21" t="s">
        <v>111</v>
      </c>
      <c r="E11" s="23">
        <v>1.5</v>
      </c>
      <c r="F11" s="23">
        <v>1.5</v>
      </c>
      <c r="G11" s="21">
        <v>1.9</v>
      </c>
      <c r="H11" s="23">
        <v>2.3</v>
      </c>
      <c r="I11" s="21">
        <v>2.2</v>
      </c>
      <c r="J11" s="21">
        <v>1.9</v>
      </c>
      <c r="M11" s="21" t="s">
        <v>231</v>
      </c>
      <c r="O11" s="21" t="s">
        <v>233</v>
      </c>
    </row>
    <row r="12" spans="5:8" ht="12">
      <c r="E12" s="23"/>
      <c r="F12" s="23"/>
      <c r="G12" s="23"/>
      <c r="H12" s="23"/>
    </row>
    <row r="13" spans="4:15" ht="12">
      <c r="D13" s="21" t="s">
        <v>65</v>
      </c>
      <c r="E13" s="25"/>
      <c r="F13" s="25"/>
      <c r="G13" s="25"/>
      <c r="H13" s="25"/>
      <c r="M13" s="21" t="s">
        <v>152</v>
      </c>
      <c r="O13" s="21" t="s">
        <v>151</v>
      </c>
    </row>
    <row r="14" spans="4:15" ht="12">
      <c r="D14" s="6" t="s">
        <v>558</v>
      </c>
      <c r="M14" s="6" t="s">
        <v>559</v>
      </c>
      <c r="O14" s="6" t="s">
        <v>558</v>
      </c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5"/>
  <dimension ref="D1:T38"/>
  <sheetViews>
    <sheetView showGridLines="0" workbookViewId="0" topLeftCell="A1">
      <selection activeCell="K36" sqref="K36"/>
    </sheetView>
  </sheetViews>
  <sheetFormatPr defaultColWidth="9.140625" defaultRowHeight="12.75"/>
  <cols>
    <col min="1" max="2" width="7.140625" style="21" customWidth="1"/>
    <col min="3" max="3" width="1.7109375" style="21" customWidth="1"/>
    <col min="4" max="4" width="14.00390625" style="21" customWidth="1"/>
    <col min="5" max="16384" width="9.140625" style="21" customWidth="1"/>
  </cols>
  <sheetData>
    <row r="1" spans="18:20" s="104" customFormat="1" ht="11.25">
      <c r="R1" s="104" t="s">
        <v>149</v>
      </c>
      <c r="T1" s="104" t="s">
        <v>150</v>
      </c>
    </row>
    <row r="2" spans="4:20" s="1" customFormat="1" ht="11.25">
      <c r="D2" s="1" t="s">
        <v>270</v>
      </c>
      <c r="R2" s="1" t="s">
        <v>271</v>
      </c>
      <c r="T2" s="1" t="s">
        <v>272</v>
      </c>
    </row>
    <row r="3" spans="4:20" s="1" customFormat="1" ht="11.25">
      <c r="D3" s="1" t="s">
        <v>37</v>
      </c>
      <c r="R3" s="146" t="s">
        <v>143</v>
      </c>
      <c r="T3" s="1" t="s">
        <v>146</v>
      </c>
    </row>
    <row r="4" spans="4:20" s="1" customFormat="1" ht="11.25">
      <c r="D4" s="1" t="s">
        <v>132</v>
      </c>
      <c r="R4" s="1" t="s">
        <v>230</v>
      </c>
      <c r="T4" s="1" t="s">
        <v>232</v>
      </c>
    </row>
    <row r="5" s="1" customFormat="1" ht="11.25"/>
    <row r="6" spans="4:20" s="1" customFormat="1" ht="11.25">
      <c r="D6" s="1" t="s">
        <v>456</v>
      </c>
      <c r="R6" s="1" t="s">
        <v>457</v>
      </c>
      <c r="T6" s="1" t="s">
        <v>458</v>
      </c>
    </row>
    <row r="7" spans="4:20" s="1" customFormat="1" ht="11.25">
      <c r="D7" s="1" t="s">
        <v>39</v>
      </c>
      <c r="R7" s="1" t="s">
        <v>145</v>
      </c>
      <c r="T7" s="1" t="s">
        <v>148</v>
      </c>
    </row>
    <row r="8" ht="12"/>
    <row r="9" ht="12">
      <c r="E9" s="21">
        <v>2008</v>
      </c>
    </row>
    <row r="10" spans="4:5" ht="12">
      <c r="D10" s="21" t="s">
        <v>73</v>
      </c>
      <c r="E10" s="23">
        <v>1.9</v>
      </c>
    </row>
    <row r="11" spans="4:5" ht="12">
      <c r="D11" s="21" t="s">
        <v>120</v>
      </c>
      <c r="E11" s="23">
        <v>1.9</v>
      </c>
    </row>
    <row r="12" spans="4:5" ht="12">
      <c r="D12" s="21" t="s">
        <v>100</v>
      </c>
      <c r="E12" s="23">
        <v>4.1</v>
      </c>
    </row>
    <row r="13" spans="4:5" ht="12">
      <c r="D13" s="21" t="s">
        <v>326</v>
      </c>
      <c r="E13" s="23">
        <v>3.2</v>
      </c>
    </row>
    <row r="14" spans="4:5" ht="12">
      <c r="D14" s="21" t="s">
        <v>455</v>
      </c>
      <c r="E14" s="23">
        <v>3.1</v>
      </c>
    </row>
    <row r="15" spans="4:5" ht="12">
      <c r="D15" s="21" t="s">
        <v>87</v>
      </c>
      <c r="E15" s="23">
        <v>2.9</v>
      </c>
    </row>
    <row r="16" spans="4:5" ht="12">
      <c r="D16" s="21" t="s">
        <v>105</v>
      </c>
      <c r="E16" s="23">
        <v>2.5</v>
      </c>
    </row>
    <row r="17" spans="4:5" ht="12">
      <c r="D17" s="21" t="s">
        <v>91</v>
      </c>
      <c r="E17" s="21">
        <v>2.3</v>
      </c>
    </row>
    <row r="18" spans="4:5" ht="12">
      <c r="D18" s="21" t="s">
        <v>125</v>
      </c>
      <c r="E18" s="21">
        <v>2.2</v>
      </c>
    </row>
    <row r="19" spans="4:5" ht="12">
      <c r="D19" s="21" t="s">
        <v>126</v>
      </c>
      <c r="E19" s="23">
        <v>2.2</v>
      </c>
    </row>
    <row r="20" spans="4:5" ht="12">
      <c r="D20" s="21" t="s">
        <v>345</v>
      </c>
      <c r="E20" s="23">
        <v>1.9</v>
      </c>
    </row>
    <row r="21" spans="4:5" ht="12">
      <c r="D21" s="21" t="s">
        <v>109</v>
      </c>
      <c r="E21" s="23">
        <v>1.9</v>
      </c>
    </row>
    <row r="22" spans="4:5" ht="12">
      <c r="D22" s="21" t="s">
        <v>92</v>
      </c>
      <c r="E22" s="23">
        <v>1.7</v>
      </c>
    </row>
    <row r="23" spans="4:5" ht="11.25">
      <c r="D23" s="21" t="s">
        <v>108</v>
      </c>
      <c r="E23" s="23">
        <v>1.5</v>
      </c>
    </row>
    <row r="24" spans="4:5" ht="11.25">
      <c r="D24" s="21" t="s">
        <v>107</v>
      </c>
      <c r="E24" s="23">
        <v>1.3</v>
      </c>
    </row>
    <row r="25" spans="4:5" ht="11.25">
      <c r="D25" s="21" t="s">
        <v>106</v>
      </c>
      <c r="E25" s="23">
        <v>1.3</v>
      </c>
    </row>
    <row r="26" spans="4:5" ht="11.25">
      <c r="D26" s="21" t="s">
        <v>99</v>
      </c>
      <c r="E26" s="23">
        <v>1.2</v>
      </c>
    </row>
    <row r="27" spans="4:5" ht="11.25">
      <c r="D27" s="21" t="s">
        <v>375</v>
      </c>
      <c r="E27" s="21">
        <v>1.2</v>
      </c>
    </row>
    <row r="28" spans="4:5" ht="11.25">
      <c r="D28" s="21" t="s">
        <v>93</v>
      </c>
      <c r="E28" s="23">
        <v>1</v>
      </c>
    </row>
    <row r="29" spans="4:5" ht="11.25">
      <c r="D29" s="21" t="s">
        <v>110</v>
      </c>
      <c r="E29" s="24">
        <v>0.9</v>
      </c>
    </row>
    <row r="30" spans="4:5" ht="11.25">
      <c r="D30" s="21" t="s">
        <v>124</v>
      </c>
      <c r="E30" s="23">
        <v>0.9</v>
      </c>
    </row>
    <row r="31" spans="4:5" ht="11.25">
      <c r="D31" s="21" t="s">
        <v>97</v>
      </c>
      <c r="E31" s="23">
        <v>0.6</v>
      </c>
    </row>
    <row r="32" spans="4:5" ht="11.25">
      <c r="D32" s="21" t="s">
        <v>84</v>
      </c>
      <c r="E32" s="23">
        <v>0.6</v>
      </c>
    </row>
    <row r="33" spans="4:5" ht="11.25">
      <c r="D33" s="21" t="s">
        <v>104</v>
      </c>
      <c r="E33" s="23">
        <v>0.6</v>
      </c>
    </row>
    <row r="35" spans="4:20" ht="11.25">
      <c r="D35" s="21" t="s">
        <v>81</v>
      </c>
      <c r="R35" s="21" t="s">
        <v>235</v>
      </c>
      <c r="T35" s="21" t="s">
        <v>234</v>
      </c>
    </row>
    <row r="36" spans="4:20" ht="11.25">
      <c r="D36" s="21" t="s">
        <v>74</v>
      </c>
      <c r="R36" s="21" t="s">
        <v>166</v>
      </c>
      <c r="T36" s="21" t="s">
        <v>164</v>
      </c>
    </row>
    <row r="37" spans="4:20" ht="11.25">
      <c r="D37" s="21" t="s">
        <v>459</v>
      </c>
      <c r="R37" s="21" t="s">
        <v>459</v>
      </c>
      <c r="T37" s="21" t="s">
        <v>459</v>
      </c>
    </row>
    <row r="38" spans="4:20" ht="11.25">
      <c r="D38" s="6" t="s">
        <v>558</v>
      </c>
      <c r="R38" s="6" t="s">
        <v>559</v>
      </c>
      <c r="T38" s="6" t="s">
        <v>558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2">
    <tabColor indexed="23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0"/>
  <dimension ref="A1:O51"/>
  <sheetViews>
    <sheetView showGridLines="0" workbookViewId="0" topLeftCell="A1">
      <selection activeCell="E19" sqref="E19"/>
    </sheetView>
  </sheetViews>
  <sheetFormatPr defaultColWidth="9.140625" defaultRowHeight="12.75"/>
  <cols>
    <col min="1" max="2" width="7.140625" style="21" customWidth="1"/>
    <col min="3" max="3" width="1.7109375" style="21" customWidth="1"/>
    <col min="4" max="4" width="11.8515625" style="21" customWidth="1"/>
    <col min="5" max="5" width="9.140625" style="21" customWidth="1"/>
    <col min="6" max="6" width="10.7109375" style="21" customWidth="1"/>
    <col min="7" max="7" width="10.57421875" style="21" customWidth="1"/>
    <col min="8" max="8" width="12.57421875" style="21" customWidth="1"/>
    <col min="9" max="9" width="8.7109375" style="21" customWidth="1"/>
    <col min="10" max="10" width="7.8515625" style="21" customWidth="1"/>
    <col min="11" max="11" width="1.7109375" style="21" customWidth="1"/>
    <col min="12" max="16384" width="9.140625" style="21" customWidth="1"/>
  </cols>
  <sheetData>
    <row r="1" spans="2:15" ht="11.25">
      <c r="B1" s="21">
        <f>SUM(C1:K1)</f>
        <v>393</v>
      </c>
      <c r="C1" s="6">
        <f>column_width(C1)</f>
        <v>9</v>
      </c>
      <c r="D1" s="6">
        <f aca="true" t="shared" si="0" ref="D1:K1">column_width(D1)</f>
        <v>62.25</v>
      </c>
      <c r="E1" s="6">
        <f t="shared" si="0"/>
        <v>48</v>
      </c>
      <c r="F1" s="6">
        <f t="shared" si="0"/>
        <v>56.25</v>
      </c>
      <c r="G1" s="6">
        <f t="shared" si="0"/>
        <v>55.5</v>
      </c>
      <c r="H1" s="6">
        <f t="shared" si="0"/>
        <v>66</v>
      </c>
      <c r="I1" s="6">
        <f t="shared" si="0"/>
        <v>45.75</v>
      </c>
      <c r="J1" s="6">
        <f t="shared" si="0"/>
        <v>41.25</v>
      </c>
      <c r="K1" s="6">
        <f t="shared" si="0"/>
        <v>9</v>
      </c>
      <c r="M1" s="21" t="s">
        <v>149</v>
      </c>
      <c r="O1" s="21" t="s">
        <v>150</v>
      </c>
    </row>
    <row r="2" spans="2:15" s="1" customFormat="1" ht="11.25">
      <c r="B2" s="164">
        <v>393</v>
      </c>
      <c r="D2" s="1" t="s">
        <v>270</v>
      </c>
      <c r="M2" s="1" t="s">
        <v>271</v>
      </c>
      <c r="O2" s="1" t="s">
        <v>272</v>
      </c>
    </row>
    <row r="3" spans="4:15" s="1" customFormat="1" ht="11.25">
      <c r="D3" s="1" t="s">
        <v>37</v>
      </c>
      <c r="M3" s="146" t="s">
        <v>143</v>
      </c>
      <c r="O3" s="1" t="s">
        <v>146</v>
      </c>
    </row>
    <row r="4" spans="4:15" s="1" customFormat="1" ht="11.25">
      <c r="D4" s="1" t="s">
        <v>137</v>
      </c>
      <c r="M4" s="1" t="s">
        <v>236</v>
      </c>
      <c r="O4" s="1" t="s">
        <v>238</v>
      </c>
    </row>
    <row r="5" s="1" customFormat="1" ht="11.25"/>
    <row r="6" spans="4:15" s="1" customFormat="1" ht="11.25">
      <c r="D6" s="1" t="s">
        <v>513</v>
      </c>
      <c r="M6" s="1" t="s">
        <v>514</v>
      </c>
      <c r="O6" s="1" t="s">
        <v>515</v>
      </c>
    </row>
    <row r="7" spans="4:15" s="1" customFormat="1" ht="11.25">
      <c r="D7" s="1" t="s">
        <v>138</v>
      </c>
      <c r="M7" s="1" t="s">
        <v>237</v>
      </c>
      <c r="O7" s="1" t="s">
        <v>239</v>
      </c>
    </row>
    <row r="10" spans="3:11" ht="33.75" customHeight="1">
      <c r="C10" s="82"/>
      <c r="D10" s="82"/>
      <c r="E10" s="86" t="s">
        <v>460</v>
      </c>
      <c r="F10" s="86" t="s">
        <v>69</v>
      </c>
      <c r="G10" s="86" t="s">
        <v>461</v>
      </c>
      <c r="H10" s="86" t="s">
        <v>462</v>
      </c>
      <c r="I10" s="86" t="s">
        <v>463</v>
      </c>
      <c r="J10" s="86" t="s">
        <v>464</v>
      </c>
      <c r="K10" s="83"/>
    </row>
    <row r="11" spans="3:11" s="19" customFormat="1" ht="9.75" customHeight="1">
      <c r="C11" s="51"/>
      <c r="D11" s="52" t="s">
        <v>57</v>
      </c>
      <c r="E11" s="53">
        <v>3446.794</v>
      </c>
      <c r="F11" s="53">
        <v>111.513</v>
      </c>
      <c r="G11" s="53">
        <v>5617.269</v>
      </c>
      <c r="H11" s="53">
        <v>830.569</v>
      </c>
      <c r="I11" s="53">
        <v>822.301</v>
      </c>
      <c r="J11" s="53">
        <v>703.923</v>
      </c>
      <c r="K11" s="53"/>
    </row>
    <row r="12" spans="3:11" s="19" customFormat="1" ht="9.75" customHeight="1">
      <c r="C12" s="89"/>
      <c r="D12" s="75" t="s">
        <v>85</v>
      </c>
      <c r="E12" s="76">
        <v>106.942</v>
      </c>
      <c r="F12" s="76" t="s">
        <v>34</v>
      </c>
      <c r="G12" s="76">
        <v>207.654</v>
      </c>
      <c r="H12" s="76">
        <v>41.927</v>
      </c>
      <c r="I12" s="76">
        <v>126.604</v>
      </c>
      <c r="J12" s="76">
        <v>0.747</v>
      </c>
      <c r="K12" s="90"/>
    </row>
    <row r="13" spans="3:11" s="19" customFormat="1" ht="9.75" customHeight="1">
      <c r="C13" s="91"/>
      <c r="D13" s="58" t="s">
        <v>110</v>
      </c>
      <c r="E13" s="59">
        <v>8.525</v>
      </c>
      <c r="F13" s="59" t="s">
        <v>34</v>
      </c>
      <c r="G13" s="59">
        <v>16.274</v>
      </c>
      <c r="H13" s="59">
        <v>2.142</v>
      </c>
      <c r="I13" s="59">
        <v>48.766</v>
      </c>
      <c r="J13" s="59">
        <v>4.182</v>
      </c>
      <c r="K13" s="92"/>
    </row>
    <row r="14" spans="3:11" s="19" customFormat="1" ht="9.75" customHeight="1">
      <c r="C14" s="91"/>
      <c r="D14" s="58" t="s">
        <v>102</v>
      </c>
      <c r="E14" s="59">
        <v>7.297</v>
      </c>
      <c r="F14" s="59" t="s">
        <v>34</v>
      </c>
      <c r="G14" s="59">
        <v>13.214</v>
      </c>
      <c r="H14" s="59">
        <v>26.509</v>
      </c>
      <c r="I14" s="59">
        <v>7.36</v>
      </c>
      <c r="J14" s="59">
        <v>3.872</v>
      </c>
      <c r="K14" s="92"/>
    </row>
    <row r="15" spans="3:11" s="19" customFormat="1" ht="9.75" customHeight="1">
      <c r="C15" s="91"/>
      <c r="D15" s="58" t="s">
        <v>90</v>
      </c>
      <c r="E15" s="59">
        <v>53.779</v>
      </c>
      <c r="F15" s="59" t="s">
        <v>34</v>
      </c>
      <c r="G15" s="59">
        <v>22.297</v>
      </c>
      <c r="H15" s="59">
        <v>62.681</v>
      </c>
      <c r="I15" s="59" t="s">
        <v>34</v>
      </c>
      <c r="J15" s="59" t="s">
        <v>34</v>
      </c>
      <c r="K15" s="92"/>
    </row>
    <row r="16" spans="3:11" s="19" customFormat="1" ht="9.75" customHeight="1">
      <c r="C16" s="91"/>
      <c r="D16" s="58" t="s">
        <v>95</v>
      </c>
      <c r="E16" s="59">
        <v>1240.043</v>
      </c>
      <c r="F16" s="59">
        <v>0.367</v>
      </c>
      <c r="G16" s="59">
        <v>126.847</v>
      </c>
      <c r="H16" s="59">
        <v>23.153</v>
      </c>
      <c r="I16" s="59">
        <v>372.949</v>
      </c>
      <c r="J16" s="59">
        <v>279.803</v>
      </c>
      <c r="K16" s="92"/>
    </row>
    <row r="17" spans="3:11" s="19" customFormat="1" ht="9.75" customHeight="1">
      <c r="C17" s="91"/>
      <c r="D17" s="58" t="s">
        <v>105</v>
      </c>
      <c r="E17" s="59">
        <v>1.128</v>
      </c>
      <c r="F17" s="59" t="s">
        <v>34</v>
      </c>
      <c r="G17" s="59">
        <v>0.211</v>
      </c>
      <c r="H17" s="59">
        <v>0.006</v>
      </c>
      <c r="I17" s="59">
        <v>0.069</v>
      </c>
      <c r="J17" s="59">
        <v>0.012</v>
      </c>
      <c r="K17" s="92"/>
    </row>
    <row r="18" spans="3:11" s="19" customFormat="1" ht="9.75" customHeight="1">
      <c r="C18" s="91"/>
      <c r="D18" s="58" t="s">
        <v>86</v>
      </c>
      <c r="E18" s="59">
        <v>33.155</v>
      </c>
      <c r="F18" s="59" t="s">
        <v>34</v>
      </c>
      <c r="G18" s="59">
        <v>5.458</v>
      </c>
      <c r="H18" s="59">
        <v>3.04</v>
      </c>
      <c r="I18" s="59">
        <v>23.721</v>
      </c>
      <c r="J18" s="59">
        <v>4.828</v>
      </c>
      <c r="K18" s="92"/>
    </row>
    <row r="19" spans="3:11" s="19" customFormat="1" ht="9.75" customHeight="1">
      <c r="C19" s="91"/>
      <c r="D19" s="58" t="s">
        <v>99</v>
      </c>
      <c r="E19" s="59">
        <v>42.323</v>
      </c>
      <c r="F19" s="59" t="s">
        <v>34</v>
      </c>
      <c r="G19" s="59">
        <v>14.21</v>
      </c>
      <c r="H19" s="59">
        <v>0.116</v>
      </c>
      <c r="I19" s="59" t="s">
        <v>42</v>
      </c>
      <c r="J19" s="59">
        <v>5.188</v>
      </c>
      <c r="K19" s="92"/>
    </row>
    <row r="20" spans="3:11" s="19" customFormat="1" ht="9.75" customHeight="1">
      <c r="C20" s="91"/>
      <c r="D20" s="58" t="s">
        <v>97</v>
      </c>
      <c r="E20" s="59">
        <v>227.733</v>
      </c>
      <c r="F20" s="59">
        <v>79.449</v>
      </c>
      <c r="G20" s="59">
        <v>3538.103</v>
      </c>
      <c r="H20" s="59">
        <v>49.982</v>
      </c>
      <c r="I20" s="59">
        <v>222.766</v>
      </c>
      <c r="J20" s="59">
        <v>258.938</v>
      </c>
      <c r="K20" s="92"/>
    </row>
    <row r="21" spans="3:11" s="19" customFormat="1" ht="9.75" customHeight="1">
      <c r="C21" s="91"/>
      <c r="D21" s="58" t="s">
        <v>96</v>
      </c>
      <c r="E21" s="59">
        <v>570.602</v>
      </c>
      <c r="F21" s="59" t="s">
        <v>34</v>
      </c>
      <c r="G21" s="59">
        <v>525.03</v>
      </c>
      <c r="H21" s="59">
        <v>139.662</v>
      </c>
      <c r="I21" s="59">
        <v>358.864</v>
      </c>
      <c r="J21" s="59">
        <v>101.917</v>
      </c>
      <c r="K21" s="92"/>
    </row>
    <row r="22" spans="3:11" s="19" customFormat="1" ht="9.75" customHeight="1">
      <c r="C22" s="91"/>
      <c r="D22" s="58" t="s">
        <v>98</v>
      </c>
      <c r="E22" s="59" t="s">
        <v>42</v>
      </c>
      <c r="F22" s="59">
        <v>19.718</v>
      </c>
      <c r="G22" s="59">
        <v>610.26</v>
      </c>
      <c r="H22" s="59" t="s">
        <v>34</v>
      </c>
      <c r="I22" s="59">
        <v>26.77</v>
      </c>
      <c r="J22" s="59">
        <v>8.194</v>
      </c>
      <c r="K22" s="92"/>
    </row>
    <row r="23" spans="3:11" s="19" customFormat="1" ht="9.75" customHeight="1">
      <c r="C23" s="91"/>
      <c r="D23" s="58" t="s">
        <v>100</v>
      </c>
      <c r="E23" s="59">
        <v>1.043</v>
      </c>
      <c r="F23" s="59" t="s">
        <v>34</v>
      </c>
      <c r="G23" s="59">
        <v>1.649</v>
      </c>
      <c r="H23" s="59">
        <v>0.227</v>
      </c>
      <c r="I23" s="59" t="s">
        <v>34</v>
      </c>
      <c r="J23" s="59">
        <v>0.086</v>
      </c>
      <c r="K23" s="92"/>
    </row>
    <row r="24" spans="3:11" s="19" customFormat="1" ht="9.75" customHeight="1">
      <c r="C24" s="91"/>
      <c r="D24" s="58" t="s">
        <v>93</v>
      </c>
      <c r="E24" s="59">
        <v>2.327</v>
      </c>
      <c r="F24" s="59" t="s">
        <v>34</v>
      </c>
      <c r="G24" s="59">
        <v>4.548</v>
      </c>
      <c r="H24" s="59">
        <v>0.029</v>
      </c>
      <c r="I24" s="59">
        <v>1.279</v>
      </c>
      <c r="J24" s="59" t="s">
        <v>34</v>
      </c>
      <c r="K24" s="92"/>
    </row>
    <row r="25" spans="3:11" s="19" customFormat="1" ht="9.75" customHeight="1">
      <c r="C25" s="91"/>
      <c r="D25" s="58" t="s">
        <v>92</v>
      </c>
      <c r="E25" s="59">
        <v>8.118</v>
      </c>
      <c r="F25" s="59">
        <v>0.045</v>
      </c>
      <c r="G25" s="59" t="s">
        <v>42</v>
      </c>
      <c r="H25" s="59">
        <v>6.356</v>
      </c>
      <c r="I25" s="59">
        <v>3.741</v>
      </c>
      <c r="J25" s="59">
        <v>0.185</v>
      </c>
      <c r="K25" s="92"/>
    </row>
    <row r="26" spans="3:11" s="19" customFormat="1" ht="9.75" customHeight="1">
      <c r="C26" s="91"/>
      <c r="D26" s="58" t="s">
        <v>84</v>
      </c>
      <c r="E26" s="59">
        <v>2.059</v>
      </c>
      <c r="F26" s="59" t="s">
        <v>34</v>
      </c>
      <c r="G26" s="59">
        <v>9.406</v>
      </c>
      <c r="H26" s="59">
        <v>0.045</v>
      </c>
      <c r="I26" s="59">
        <v>1.017</v>
      </c>
      <c r="J26" s="59" t="s">
        <v>34</v>
      </c>
      <c r="K26" s="92"/>
    </row>
    <row r="27" spans="3:11" s="19" customFormat="1" ht="9.75" customHeight="1">
      <c r="C27" s="91"/>
      <c r="D27" s="58" t="s">
        <v>107</v>
      </c>
      <c r="E27" s="59">
        <v>13.564</v>
      </c>
      <c r="F27" s="59" t="s">
        <v>34</v>
      </c>
      <c r="G27" s="59">
        <v>32.164</v>
      </c>
      <c r="H27" s="59" t="s">
        <v>34</v>
      </c>
      <c r="I27" s="59">
        <v>16.522</v>
      </c>
      <c r="J27" s="59">
        <v>1.872</v>
      </c>
      <c r="K27" s="92"/>
    </row>
    <row r="28" spans="3:11" s="19" customFormat="1" ht="9.75" customHeight="1">
      <c r="C28" s="91"/>
      <c r="D28" s="58" t="s">
        <v>103</v>
      </c>
      <c r="E28" s="59">
        <v>1.477</v>
      </c>
      <c r="F28" s="59" t="s">
        <v>34</v>
      </c>
      <c r="G28" s="59">
        <v>0.042</v>
      </c>
      <c r="H28" s="59" t="s">
        <v>34</v>
      </c>
      <c r="I28" s="59">
        <v>0.014</v>
      </c>
      <c r="J28" s="59">
        <v>0.04</v>
      </c>
      <c r="K28" s="92"/>
    </row>
    <row r="29" spans="3:11" s="19" customFormat="1" ht="9.75" customHeight="1">
      <c r="C29" s="91"/>
      <c r="D29" s="58" t="s">
        <v>87</v>
      </c>
      <c r="E29" s="59">
        <v>118.5</v>
      </c>
      <c r="F29" s="59" t="s">
        <v>34</v>
      </c>
      <c r="G29" s="59">
        <v>35.95</v>
      </c>
      <c r="H29" s="59">
        <v>154.47</v>
      </c>
      <c r="I29" s="59" t="s">
        <v>34</v>
      </c>
      <c r="J29" s="59" t="s">
        <v>34</v>
      </c>
      <c r="K29" s="92"/>
    </row>
    <row r="30" spans="3:11" s="19" customFormat="1" ht="9.75" customHeight="1">
      <c r="C30" s="91"/>
      <c r="D30" s="58" t="s">
        <v>88</v>
      </c>
      <c r="E30" s="59">
        <v>96.614</v>
      </c>
      <c r="F30" s="59">
        <v>0.081</v>
      </c>
      <c r="G30" s="59">
        <v>52.725</v>
      </c>
      <c r="H30" s="59">
        <v>1.951</v>
      </c>
      <c r="I30" s="59">
        <v>7.978</v>
      </c>
      <c r="J30" s="59">
        <v>2.46</v>
      </c>
      <c r="K30" s="92"/>
    </row>
    <row r="31" spans="3:11" s="19" customFormat="1" ht="9.75" customHeight="1">
      <c r="C31" s="91"/>
      <c r="D31" s="58" t="s">
        <v>108</v>
      </c>
      <c r="E31" s="59">
        <v>90.72</v>
      </c>
      <c r="F31" s="59" t="s">
        <v>42</v>
      </c>
      <c r="G31" s="59">
        <v>105.653</v>
      </c>
      <c r="H31" s="59" t="s">
        <v>42</v>
      </c>
      <c r="I31" s="59">
        <v>10.438</v>
      </c>
      <c r="J31" s="59">
        <v>4.143</v>
      </c>
      <c r="K31" s="92"/>
    </row>
    <row r="32" spans="3:11" s="19" customFormat="1" ht="9.75" customHeight="1">
      <c r="C32" s="91"/>
      <c r="D32" s="58" t="s">
        <v>104</v>
      </c>
      <c r="E32" s="59">
        <v>45.524</v>
      </c>
      <c r="F32" s="59" t="s">
        <v>42</v>
      </c>
      <c r="G32" s="59">
        <v>78.017</v>
      </c>
      <c r="H32" s="59">
        <v>6.023</v>
      </c>
      <c r="I32" s="59">
        <v>22.717</v>
      </c>
      <c r="J32" s="59">
        <v>4.411</v>
      </c>
      <c r="K32" s="92"/>
    </row>
    <row r="33" spans="3:11" s="19" customFormat="1" ht="9.75" customHeight="1">
      <c r="C33" s="91"/>
      <c r="D33" s="58" t="s">
        <v>109</v>
      </c>
      <c r="E33" s="59">
        <v>14.699</v>
      </c>
      <c r="F33" s="59" t="s">
        <v>34</v>
      </c>
      <c r="G33" s="59">
        <v>47.107</v>
      </c>
      <c r="H33" s="59" t="s">
        <v>34</v>
      </c>
      <c r="I33" s="59">
        <v>21.163</v>
      </c>
      <c r="J33" s="59" t="s">
        <v>42</v>
      </c>
      <c r="K33" s="92"/>
    </row>
    <row r="34" spans="3:11" s="19" customFormat="1" ht="9.75" customHeight="1">
      <c r="C34" s="91"/>
      <c r="D34" s="58" t="s">
        <v>101</v>
      </c>
      <c r="E34" s="59">
        <v>4.567</v>
      </c>
      <c r="F34" s="59" t="s">
        <v>34</v>
      </c>
      <c r="G34" s="59">
        <v>1.781</v>
      </c>
      <c r="H34" s="59" t="s">
        <v>34</v>
      </c>
      <c r="I34" s="59">
        <v>5.615</v>
      </c>
      <c r="J34" s="59">
        <v>0.32</v>
      </c>
      <c r="K34" s="92"/>
    </row>
    <row r="35" spans="3:11" s="19" customFormat="1" ht="9.75" customHeight="1">
      <c r="C35" s="91"/>
      <c r="D35" s="58" t="s">
        <v>106</v>
      </c>
      <c r="E35" s="59">
        <v>0.645</v>
      </c>
      <c r="F35" s="59" t="s">
        <v>34</v>
      </c>
      <c r="G35" s="59">
        <v>8.482</v>
      </c>
      <c r="H35" s="59">
        <v>1.15</v>
      </c>
      <c r="I35" s="59">
        <v>65.217</v>
      </c>
      <c r="J35" s="59">
        <v>18.344</v>
      </c>
      <c r="K35" s="92"/>
    </row>
    <row r="36" spans="3:11" s="19" customFormat="1" ht="9.75" customHeight="1">
      <c r="C36" s="91"/>
      <c r="D36" s="58" t="s">
        <v>91</v>
      </c>
      <c r="E36" s="59">
        <v>50.244</v>
      </c>
      <c r="F36" s="59">
        <v>7.769</v>
      </c>
      <c r="G36" s="59">
        <v>16.131</v>
      </c>
      <c r="H36" s="59">
        <v>8.434</v>
      </c>
      <c r="I36" s="59">
        <v>13.755</v>
      </c>
      <c r="J36" s="59">
        <v>4.52</v>
      </c>
      <c r="K36" s="92"/>
    </row>
    <row r="37" spans="3:11" s="19" customFormat="1" ht="9.75" customHeight="1">
      <c r="C37" s="91"/>
      <c r="D37" s="58" t="s">
        <v>89</v>
      </c>
      <c r="E37" s="59">
        <v>37.912</v>
      </c>
      <c r="F37" s="59">
        <v>4.084</v>
      </c>
      <c r="G37" s="59">
        <v>97.633</v>
      </c>
      <c r="H37" s="59">
        <v>34.862</v>
      </c>
      <c r="I37" s="59" t="s">
        <v>34</v>
      </c>
      <c r="J37" s="59">
        <v>2.993</v>
      </c>
      <c r="K37" s="92"/>
    </row>
    <row r="38" spans="3:11" s="19" customFormat="1" ht="9.75" customHeight="1">
      <c r="C38" s="93"/>
      <c r="D38" s="78" t="s">
        <v>94</v>
      </c>
      <c r="E38" s="62">
        <v>20.5</v>
      </c>
      <c r="F38" s="62" t="s">
        <v>34</v>
      </c>
      <c r="G38" s="62">
        <v>41.798</v>
      </c>
      <c r="H38" s="62">
        <v>17.722</v>
      </c>
      <c r="I38" s="62">
        <v>7.2</v>
      </c>
      <c r="J38" s="62" t="s">
        <v>34</v>
      </c>
      <c r="K38" s="94"/>
    </row>
    <row r="39" spans="3:11" s="19" customFormat="1" ht="9.75" customHeight="1">
      <c r="C39" s="87"/>
      <c r="D39" s="95" t="s">
        <v>112</v>
      </c>
      <c r="E39" s="50">
        <v>31.708</v>
      </c>
      <c r="F39" s="50" t="s">
        <v>34</v>
      </c>
      <c r="G39" s="50">
        <v>4.834</v>
      </c>
      <c r="H39" s="50">
        <v>13.691</v>
      </c>
      <c r="I39" s="50">
        <v>6.776</v>
      </c>
      <c r="J39" s="50">
        <v>0.394</v>
      </c>
      <c r="K39" s="88"/>
    </row>
    <row r="40" ht="9.75" customHeight="1">
      <c r="L40" s="6"/>
    </row>
    <row r="41" spans="4:15" ht="9.75" customHeight="1">
      <c r="D41" s="21" t="s">
        <v>465</v>
      </c>
      <c r="M41" s="21" t="s">
        <v>545</v>
      </c>
      <c r="O41" s="21" t="s">
        <v>550</v>
      </c>
    </row>
    <row r="42" spans="4:15" ht="9.75" customHeight="1">
      <c r="D42" s="21" t="s">
        <v>466</v>
      </c>
      <c r="M42" s="21" t="s">
        <v>546</v>
      </c>
      <c r="O42" s="21" t="s">
        <v>551</v>
      </c>
    </row>
    <row r="43" spans="4:15" ht="9.75" customHeight="1">
      <c r="D43" s="21" t="s">
        <v>467</v>
      </c>
      <c r="M43" s="21" t="s">
        <v>547</v>
      </c>
      <c r="O43" s="21" t="s">
        <v>552</v>
      </c>
    </row>
    <row r="44" spans="4:15" ht="9.75" customHeight="1">
      <c r="D44" s="21" t="s">
        <v>468</v>
      </c>
      <c r="M44" s="21" t="s">
        <v>549</v>
      </c>
      <c r="O44" s="21" t="s">
        <v>553</v>
      </c>
    </row>
    <row r="45" spans="4:15" ht="9.75" customHeight="1">
      <c r="D45" s="21" t="s">
        <v>469</v>
      </c>
      <c r="M45" s="21" t="s">
        <v>548</v>
      </c>
      <c r="O45" s="21" t="s">
        <v>554</v>
      </c>
    </row>
    <row r="46" spans="4:15" ht="9.75" customHeight="1">
      <c r="D46" s="6" t="s">
        <v>26</v>
      </c>
      <c r="M46" s="6" t="s">
        <v>240</v>
      </c>
      <c r="O46" s="6" t="s">
        <v>26</v>
      </c>
    </row>
    <row r="47" ht="9.75" customHeight="1"/>
    <row r="48" ht="9.75" customHeight="1"/>
    <row r="49" spans="1:13" ht="33.75" customHeight="1">
      <c r="A49" s="21" t="s">
        <v>149</v>
      </c>
      <c r="C49" s="82"/>
      <c r="D49" s="82"/>
      <c r="E49" s="86" t="s">
        <v>516</v>
      </c>
      <c r="F49" s="86" t="s">
        <v>242</v>
      </c>
      <c r="G49" s="86" t="s">
        <v>518</v>
      </c>
      <c r="H49" s="86" t="s">
        <v>520</v>
      </c>
      <c r="I49" s="86" t="s">
        <v>522</v>
      </c>
      <c r="J49" s="86" t="s">
        <v>524</v>
      </c>
      <c r="K49" s="83"/>
      <c r="M49" s="6"/>
    </row>
    <row r="50" ht="9.75" customHeight="1"/>
    <row r="51" spans="1:11" ht="33.75" customHeight="1">
      <c r="A51" s="21" t="s">
        <v>150</v>
      </c>
      <c r="C51" s="82"/>
      <c r="D51" s="239" t="s">
        <v>517</v>
      </c>
      <c r="E51" s="239"/>
      <c r="F51" s="86" t="s">
        <v>244</v>
      </c>
      <c r="G51" s="86" t="s">
        <v>519</v>
      </c>
      <c r="H51" s="86" t="s">
        <v>521</v>
      </c>
      <c r="I51" s="86" t="s">
        <v>523</v>
      </c>
      <c r="J51" s="86" t="s">
        <v>525</v>
      </c>
      <c r="K51" s="83"/>
    </row>
    <row r="52" ht="9.75" customHeight="1"/>
    <row r="53" ht="9.75" customHeight="1"/>
    <row r="54" ht="9.75" customHeight="1"/>
    <row r="55" ht="9.75" customHeight="1"/>
    <row r="56" ht="9.75" customHeight="1"/>
  </sheetData>
  <mergeCells count="1">
    <mergeCell ref="D51:E51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18"/>
  <dimension ref="A1:U6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13" customWidth="1"/>
    <col min="4" max="4" width="16.8515625" style="6" customWidth="1"/>
    <col min="5" max="5" width="15.57421875" style="6" customWidth="1"/>
    <col min="6" max="6" width="15.00390625" style="6" customWidth="1"/>
    <col min="7" max="7" width="13.8515625" style="6" customWidth="1"/>
    <col min="8" max="16384" width="9.140625" style="6" customWidth="1"/>
  </cols>
  <sheetData>
    <row r="1" spans="3:21" s="102" customFormat="1" ht="11.25">
      <c r="C1" s="103"/>
      <c r="S1" s="102" t="s">
        <v>149</v>
      </c>
      <c r="U1" s="102" t="s">
        <v>150</v>
      </c>
    </row>
    <row r="2" spans="3:21" s="2" customFormat="1" ht="11.25">
      <c r="C2" s="12"/>
      <c r="D2" s="2" t="s">
        <v>270</v>
      </c>
      <c r="S2" s="2" t="s">
        <v>271</v>
      </c>
      <c r="U2" s="2" t="s">
        <v>272</v>
      </c>
    </row>
    <row r="3" spans="3:21" s="2" customFormat="1" ht="11.25">
      <c r="C3" s="12"/>
      <c r="D3" s="2" t="s">
        <v>37</v>
      </c>
      <c r="S3" s="146" t="s">
        <v>143</v>
      </c>
      <c r="U3" s="2" t="s">
        <v>146</v>
      </c>
    </row>
    <row r="4" spans="3:21" s="2" customFormat="1" ht="11.25">
      <c r="C4" s="12"/>
      <c r="D4" s="1" t="s">
        <v>137</v>
      </c>
      <c r="S4" s="1" t="s">
        <v>236</v>
      </c>
      <c r="U4" s="1" t="s">
        <v>238</v>
      </c>
    </row>
    <row r="5" s="2" customFormat="1" ht="11.25">
      <c r="C5" s="12"/>
    </row>
    <row r="6" spans="3:21" s="2" customFormat="1" ht="11.25">
      <c r="C6" s="12"/>
      <c r="D6" s="2" t="s">
        <v>485</v>
      </c>
      <c r="S6" s="2" t="s">
        <v>499</v>
      </c>
      <c r="U6" s="2" t="s">
        <v>486</v>
      </c>
    </row>
    <row r="7" spans="3:21" s="2" customFormat="1" ht="11.25">
      <c r="C7" s="12"/>
      <c r="D7" s="2" t="s">
        <v>48</v>
      </c>
      <c r="S7" s="2" t="s">
        <v>249</v>
      </c>
      <c r="U7" s="2" t="s">
        <v>250</v>
      </c>
    </row>
    <row r="8" ht="12"/>
    <row r="9" spans="3:17" ht="36">
      <c r="C9" s="14"/>
      <c r="E9" s="8" t="s">
        <v>44</v>
      </c>
      <c r="F9" s="8" t="s">
        <v>55</v>
      </c>
      <c r="G9" s="8" t="s">
        <v>53</v>
      </c>
      <c r="P9" s="15"/>
      <c r="Q9" s="15"/>
    </row>
    <row r="10" spans="3:17" ht="12">
      <c r="C10" s="14"/>
      <c r="D10" s="6" t="s">
        <v>17</v>
      </c>
      <c r="E10" s="17">
        <v>1.02</v>
      </c>
      <c r="F10" s="17">
        <v>0.47</v>
      </c>
      <c r="G10" s="17">
        <v>0.193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3:17" ht="12">
      <c r="C11" s="14"/>
      <c r="D11" s="6" t="s">
        <v>470</v>
      </c>
      <c r="E11" s="17">
        <v>1.995</v>
      </c>
      <c r="F11" s="17">
        <v>1.081</v>
      </c>
      <c r="G11" s="17">
        <v>0.218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3:17" ht="12">
      <c r="C12" s="14"/>
      <c r="D12" s="6" t="s">
        <v>471</v>
      </c>
      <c r="E12" s="17">
        <v>1.502</v>
      </c>
      <c r="F12" s="17">
        <v>1.023</v>
      </c>
      <c r="G12" s="17">
        <v>0.145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3:17" ht="12">
      <c r="C13" s="14"/>
      <c r="D13" s="6" t="s">
        <v>472</v>
      </c>
      <c r="E13" s="17">
        <v>1.394</v>
      </c>
      <c r="F13" s="17">
        <v>0.679</v>
      </c>
      <c r="G13" s="17">
        <v>0.414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3:17" ht="12">
      <c r="C14" s="14"/>
      <c r="D14" s="6" t="s">
        <v>127</v>
      </c>
      <c r="E14" s="17">
        <v>1.625</v>
      </c>
      <c r="F14" s="17">
        <v>0.507</v>
      </c>
      <c r="G14" s="17">
        <v>0.267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3:17" ht="12">
      <c r="C15" s="14"/>
      <c r="D15" s="6" t="s">
        <v>473</v>
      </c>
      <c r="E15" s="17">
        <v>1.427</v>
      </c>
      <c r="F15" s="17">
        <v>0.696</v>
      </c>
      <c r="G15" s="17">
        <v>0.125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4:17" ht="12">
      <c r="D16" s="6" t="s">
        <v>128</v>
      </c>
      <c r="E16" s="17">
        <v>1.448</v>
      </c>
      <c r="F16" s="17">
        <v>0.629</v>
      </c>
      <c r="G16" s="17">
        <v>0.091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3:17" ht="12">
      <c r="C17" s="14"/>
      <c r="D17" s="6" t="s">
        <v>474</v>
      </c>
      <c r="E17" s="17">
        <v>1.239</v>
      </c>
      <c r="F17" s="17">
        <v>0.691</v>
      </c>
      <c r="G17" s="17">
        <v>0.223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3:17" ht="12">
      <c r="C18" s="14"/>
      <c r="D18" s="6" t="s">
        <v>475</v>
      </c>
      <c r="E18" s="17">
        <v>1.248</v>
      </c>
      <c r="F18" s="17">
        <v>0.514</v>
      </c>
      <c r="G18" s="17">
        <v>0.168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3:17" ht="12">
      <c r="C19" s="14"/>
      <c r="D19" s="6" t="s">
        <v>123</v>
      </c>
      <c r="E19" s="17">
        <v>0.665</v>
      </c>
      <c r="F19" s="17">
        <v>0.907</v>
      </c>
      <c r="G19" s="17">
        <v>0.169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3:17" ht="12">
      <c r="C20" s="14"/>
      <c r="D20" s="6" t="s">
        <v>104</v>
      </c>
      <c r="E20" s="17">
        <v>1.088</v>
      </c>
      <c r="F20" s="17">
        <v>0.386</v>
      </c>
      <c r="G20" s="17">
        <v>0.122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3:17" ht="12">
      <c r="C21" s="14"/>
      <c r="D21" s="6" t="s">
        <v>86</v>
      </c>
      <c r="E21" s="17">
        <v>0.909</v>
      </c>
      <c r="F21" s="17">
        <v>0.469</v>
      </c>
      <c r="G21" s="17">
        <v>0.211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3:17" ht="12">
      <c r="C22" s="14"/>
      <c r="D22" s="6" t="s">
        <v>476</v>
      </c>
      <c r="E22" s="17">
        <v>0.712</v>
      </c>
      <c r="F22" s="17">
        <v>0.37</v>
      </c>
      <c r="G22" s="17">
        <v>0.036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3:17" ht="11.25">
      <c r="C23" s="14"/>
      <c r="D23" s="4" t="s">
        <v>122</v>
      </c>
      <c r="E23" s="17">
        <v>0.514</v>
      </c>
      <c r="F23" s="17">
        <v>0.405</v>
      </c>
      <c r="G23" s="17">
        <v>0.096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3:17" ht="11.25">
      <c r="C24" s="14"/>
      <c r="D24" s="6" t="s">
        <v>477</v>
      </c>
      <c r="E24" s="17">
        <v>0.536</v>
      </c>
      <c r="F24" s="17">
        <v>0.387</v>
      </c>
      <c r="G24" s="17">
        <v>0.045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3:17" ht="11.25">
      <c r="C25" s="14"/>
      <c r="D25" s="6" t="s">
        <v>107</v>
      </c>
      <c r="E25" s="17">
        <v>0.356</v>
      </c>
      <c r="F25" s="17">
        <v>0.205</v>
      </c>
      <c r="G25" s="17">
        <v>0.083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3:17" ht="11.25">
      <c r="C26" s="14"/>
      <c r="D26" s="6" t="s">
        <v>478</v>
      </c>
      <c r="E26" s="17">
        <v>0.475</v>
      </c>
      <c r="F26" s="17">
        <v>0.088</v>
      </c>
      <c r="G26" s="17">
        <v>0.043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3:17" ht="11.25">
      <c r="C27" s="14"/>
      <c r="D27" s="6" t="s">
        <v>479</v>
      </c>
      <c r="E27" s="17">
        <v>0.364</v>
      </c>
      <c r="F27" s="17">
        <v>0.117</v>
      </c>
      <c r="G27" s="17">
        <v>0.106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3:17" ht="11.25">
      <c r="C28" s="14"/>
      <c r="D28" s="6" t="s">
        <v>15</v>
      </c>
      <c r="E28" s="17">
        <v>0.377</v>
      </c>
      <c r="F28" s="17">
        <v>0.142</v>
      </c>
      <c r="G28" s="17">
        <v>0.026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4:17" ht="11.25">
      <c r="D29" s="6" t="s">
        <v>110</v>
      </c>
      <c r="E29" s="17">
        <v>0.151</v>
      </c>
      <c r="F29" s="17">
        <v>0.305</v>
      </c>
      <c r="G29" s="17">
        <v>0.054</v>
      </c>
      <c r="H29" s="138"/>
      <c r="I29" s="16"/>
      <c r="J29" s="16"/>
      <c r="K29" s="16"/>
      <c r="L29" s="16"/>
      <c r="M29" s="16"/>
      <c r="N29" s="16"/>
      <c r="O29" s="16"/>
      <c r="P29" s="16"/>
      <c r="Q29" s="16"/>
    </row>
    <row r="30" spans="3:17" ht="11.25">
      <c r="C30" s="14"/>
      <c r="D30" s="4" t="s">
        <v>480</v>
      </c>
      <c r="E30" s="17">
        <v>0.36</v>
      </c>
      <c r="F30" s="17">
        <v>0.032</v>
      </c>
      <c r="G30" s="17">
        <v>0.11</v>
      </c>
      <c r="H30" s="138"/>
      <c r="I30" s="16"/>
      <c r="J30" s="16"/>
      <c r="K30" s="16"/>
      <c r="L30" s="16"/>
      <c r="M30" s="16"/>
      <c r="N30" s="16"/>
      <c r="O30" s="16"/>
      <c r="P30" s="16"/>
      <c r="Q30" s="16"/>
    </row>
    <row r="31" spans="3:17" ht="11.25">
      <c r="C31" s="14"/>
      <c r="D31" s="6" t="s">
        <v>101</v>
      </c>
      <c r="E31" s="17">
        <v>0.3</v>
      </c>
      <c r="F31" s="17">
        <v>0.111</v>
      </c>
      <c r="G31" s="17">
        <v>0.087</v>
      </c>
      <c r="H31" s="138"/>
      <c r="I31" s="16"/>
      <c r="J31" s="16"/>
      <c r="K31" s="16"/>
      <c r="L31" s="16"/>
      <c r="M31" s="16"/>
      <c r="N31" s="16"/>
      <c r="O31" s="16"/>
      <c r="P31" s="16"/>
      <c r="Q31" s="16"/>
    </row>
    <row r="32" spans="3:17" ht="11.25">
      <c r="C32" s="14"/>
      <c r="D32" s="6" t="s">
        <v>487</v>
      </c>
      <c r="E32" s="17">
        <v>0.157</v>
      </c>
      <c r="F32" s="17">
        <v>0.048</v>
      </c>
      <c r="G32" s="17">
        <v>0.273</v>
      </c>
      <c r="H32" s="138"/>
      <c r="I32" s="16"/>
      <c r="J32" s="16"/>
      <c r="K32" s="16"/>
      <c r="L32" s="16"/>
      <c r="M32" s="16"/>
      <c r="N32" s="16"/>
      <c r="O32" s="16"/>
      <c r="P32" s="16"/>
      <c r="Q32" s="16"/>
    </row>
    <row r="33" spans="3:17" ht="11.25">
      <c r="C33" s="14"/>
      <c r="D33" s="6" t="s">
        <v>102</v>
      </c>
      <c r="E33" s="17">
        <v>0.204</v>
      </c>
      <c r="F33" s="17">
        <v>0.121</v>
      </c>
      <c r="G33" s="17">
        <v>0.134</v>
      </c>
      <c r="H33" s="138"/>
      <c r="K33" s="16"/>
      <c r="L33" s="16"/>
      <c r="M33" s="16"/>
      <c r="N33" s="16"/>
      <c r="O33" s="16"/>
      <c r="P33" s="16"/>
      <c r="Q33" s="16"/>
    </row>
    <row r="34" spans="3:17" ht="11.25">
      <c r="C34" s="14"/>
      <c r="D34" s="6" t="s">
        <v>481</v>
      </c>
      <c r="E34" s="17">
        <v>0.296</v>
      </c>
      <c r="F34" s="17">
        <v>0.098</v>
      </c>
      <c r="G34" s="17">
        <v>0.064</v>
      </c>
      <c r="H34" s="138"/>
      <c r="K34" s="16"/>
      <c r="L34" s="16"/>
      <c r="M34" s="16"/>
      <c r="N34" s="16"/>
      <c r="O34" s="16"/>
      <c r="P34" s="16"/>
      <c r="Q34" s="16"/>
    </row>
    <row r="35" spans="3:17" ht="11.25">
      <c r="C35" s="14"/>
      <c r="D35" s="4" t="s">
        <v>92</v>
      </c>
      <c r="E35" s="17">
        <v>0.114</v>
      </c>
      <c r="F35" s="17">
        <v>0.23</v>
      </c>
      <c r="G35" s="17">
        <v>0.088</v>
      </c>
      <c r="H35" s="138"/>
      <c r="K35" s="16"/>
      <c r="L35" s="16"/>
      <c r="M35" s="16"/>
      <c r="N35" s="16"/>
      <c r="O35" s="16"/>
      <c r="P35" s="16"/>
      <c r="Q35" s="16"/>
    </row>
    <row r="36" spans="4:17" ht="11.25">
      <c r="D36" s="6" t="s">
        <v>386</v>
      </c>
      <c r="E36" s="17">
        <v>0.229</v>
      </c>
      <c r="F36" s="17">
        <v>0.083</v>
      </c>
      <c r="G36" s="17">
        <v>0.037</v>
      </c>
      <c r="H36" s="138"/>
      <c r="I36" s="4"/>
      <c r="K36" s="16"/>
      <c r="L36" s="16"/>
      <c r="M36" s="16"/>
      <c r="N36" s="16"/>
      <c r="O36" s="16"/>
      <c r="P36" s="16"/>
      <c r="Q36" s="16"/>
    </row>
    <row r="37" spans="4:9" ht="11.25">
      <c r="D37" s="6" t="s">
        <v>105</v>
      </c>
      <c r="E37" s="159">
        <v>0.1</v>
      </c>
      <c r="F37" s="159">
        <v>0.029</v>
      </c>
      <c r="G37" s="159">
        <v>0.025</v>
      </c>
      <c r="I37" s="4"/>
    </row>
    <row r="38" spans="4:9" ht="11.25">
      <c r="D38" s="6" t="s">
        <v>482</v>
      </c>
      <c r="E38" s="159">
        <v>0.415</v>
      </c>
      <c r="F38" s="159">
        <v>0.448</v>
      </c>
      <c r="G38" s="159">
        <v>0.11</v>
      </c>
      <c r="I38" s="4"/>
    </row>
    <row r="39" ht="11.25">
      <c r="I39" s="4"/>
    </row>
    <row r="40" spans="4:21" ht="11.25">
      <c r="D40" s="6" t="s">
        <v>483</v>
      </c>
      <c r="I40" s="4"/>
      <c r="S40" s="160" t="s">
        <v>483</v>
      </c>
      <c r="T40" s="160"/>
      <c r="U40" s="160" t="s">
        <v>483</v>
      </c>
    </row>
    <row r="41" spans="4:21" ht="11.25">
      <c r="D41" s="9" t="s">
        <v>484</v>
      </c>
      <c r="I41" s="4"/>
      <c r="S41" s="160" t="s">
        <v>484</v>
      </c>
      <c r="T41" s="160"/>
      <c r="U41" s="160" t="s">
        <v>484</v>
      </c>
    </row>
    <row r="42" spans="4:21" ht="11.25">
      <c r="D42" s="6" t="s">
        <v>27</v>
      </c>
      <c r="I42" s="4"/>
      <c r="S42" s="6" t="s">
        <v>251</v>
      </c>
      <c r="U42" s="6" t="s">
        <v>27</v>
      </c>
    </row>
    <row r="43" ht="11.25">
      <c r="I43" s="4"/>
    </row>
    <row r="44" ht="11.25">
      <c r="I44" s="4"/>
    </row>
    <row r="45" ht="12" thickBot="1">
      <c r="I45" s="4"/>
    </row>
    <row r="46" spans="1:17" ht="34.5" thickBot="1">
      <c r="A46" s="227" t="s">
        <v>149</v>
      </c>
      <c r="B46" s="228"/>
      <c r="C46" s="235"/>
      <c r="D46" s="228"/>
      <c r="E46" s="229" t="s">
        <v>252</v>
      </c>
      <c r="F46" s="229" t="s">
        <v>253</v>
      </c>
      <c r="G46" s="230" t="s">
        <v>254</v>
      </c>
      <c r="P46" s="15"/>
      <c r="Q46" s="15"/>
    </row>
    <row r="47" spans="4:9" ht="12" thickBot="1">
      <c r="D47" s="7"/>
      <c r="I47" s="4"/>
    </row>
    <row r="48" spans="1:17" ht="23.25" thickBot="1">
      <c r="A48" s="227" t="s">
        <v>150</v>
      </c>
      <c r="B48" s="228"/>
      <c r="C48" s="235"/>
      <c r="D48" s="228"/>
      <c r="E48" s="229" t="s">
        <v>255</v>
      </c>
      <c r="F48" s="229" t="s">
        <v>256</v>
      </c>
      <c r="G48" s="230" t="s">
        <v>257</v>
      </c>
      <c r="P48" s="15"/>
      <c r="Q48" s="15"/>
    </row>
    <row r="49" spans="4:9" ht="11.25">
      <c r="D49" s="7"/>
      <c r="I49" s="4"/>
    </row>
    <row r="50" spans="4:9" ht="11.25">
      <c r="D50" s="7"/>
      <c r="I50" s="4"/>
    </row>
    <row r="51" ht="11.25">
      <c r="I51" s="4"/>
    </row>
    <row r="52" spans="4:9" ht="11.25">
      <c r="D52" s="7"/>
      <c r="I52" s="4"/>
    </row>
    <row r="53" ht="11.25">
      <c r="I53" s="4"/>
    </row>
    <row r="54" ht="11.25">
      <c r="I54" s="4"/>
    </row>
    <row r="55" spans="4:9" ht="11.25">
      <c r="D55" s="7"/>
      <c r="I55" s="4"/>
    </row>
    <row r="56" ht="11.25">
      <c r="I56" s="4"/>
    </row>
    <row r="57" spans="4:9" ht="11.25">
      <c r="D57" s="18"/>
      <c r="I57" s="4"/>
    </row>
    <row r="58" spans="4:9" ht="11.25">
      <c r="D58" s="18"/>
      <c r="I58" s="4"/>
    </row>
    <row r="59" spans="4:9" ht="11.25">
      <c r="D59" s="18"/>
      <c r="I59" s="4"/>
    </row>
    <row r="60" spans="4:9" ht="11.25">
      <c r="D60" s="18"/>
      <c r="I60" s="4"/>
    </row>
    <row r="61" spans="4:9" ht="11.25">
      <c r="D61" s="18"/>
      <c r="I61" s="4"/>
    </row>
    <row r="62" spans="4:9" ht="11.25">
      <c r="D62" s="18"/>
      <c r="I62" s="4"/>
    </row>
    <row r="63" spans="4:9" ht="11.25">
      <c r="D63" s="18"/>
      <c r="I63" s="4"/>
    </row>
    <row r="64" spans="4:9" ht="11.25">
      <c r="D64" s="18"/>
      <c r="I64" s="4"/>
    </row>
    <row r="65" spans="4:8" ht="11.25">
      <c r="D65" s="18"/>
      <c r="F65" s="16"/>
      <c r="G65" s="16"/>
      <c r="H65" s="16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19"/>
  <dimension ref="D1:J2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33.57421875" style="6" customWidth="1"/>
    <col min="5" max="16384" width="9.140625" style="6" customWidth="1"/>
  </cols>
  <sheetData>
    <row r="1" spans="4:10" s="102" customFormat="1" ht="11.25">
      <c r="D1" s="2"/>
      <c r="H1" s="102" t="s">
        <v>149</v>
      </c>
      <c r="J1" s="102" t="s">
        <v>150</v>
      </c>
    </row>
    <row r="2" spans="4:10" s="2" customFormat="1" ht="11.25">
      <c r="D2" s="2" t="s">
        <v>270</v>
      </c>
      <c r="H2" s="2" t="s">
        <v>271</v>
      </c>
      <c r="J2" s="2" t="s">
        <v>272</v>
      </c>
    </row>
    <row r="3" spans="4:10" s="2" customFormat="1" ht="11.25">
      <c r="D3" s="2" t="s">
        <v>37</v>
      </c>
      <c r="H3" s="146" t="s">
        <v>143</v>
      </c>
      <c r="J3" s="2" t="s">
        <v>146</v>
      </c>
    </row>
    <row r="4" spans="4:10" s="2" customFormat="1" ht="11.25">
      <c r="D4" s="1" t="s">
        <v>137</v>
      </c>
      <c r="H4" s="1" t="s">
        <v>236</v>
      </c>
      <c r="J4" s="1" t="s">
        <v>238</v>
      </c>
    </row>
    <row r="5" s="2" customFormat="1" ht="11.25"/>
    <row r="6" spans="4:10" s="2" customFormat="1" ht="11.25">
      <c r="D6" s="2" t="s">
        <v>372</v>
      </c>
      <c r="H6" s="2" t="s">
        <v>373</v>
      </c>
      <c r="J6" s="2" t="s">
        <v>374</v>
      </c>
    </row>
    <row r="7" spans="4:10" s="2" customFormat="1" ht="11.25">
      <c r="D7" s="2" t="s">
        <v>32</v>
      </c>
      <c r="H7" s="2" t="s">
        <v>258</v>
      </c>
      <c r="J7" s="2" t="s">
        <v>266</v>
      </c>
    </row>
    <row r="8" ht="12"/>
    <row r="9" ht="12">
      <c r="E9" s="10">
        <v>2007</v>
      </c>
    </row>
    <row r="10" spans="4:10" ht="12">
      <c r="D10" s="6" t="s">
        <v>33</v>
      </c>
      <c r="E10" s="11">
        <v>38.26433110324409</v>
      </c>
      <c r="H10" s="6" t="s">
        <v>241</v>
      </c>
      <c r="J10" s="6" t="s">
        <v>243</v>
      </c>
    </row>
    <row r="11" spans="4:10" ht="12">
      <c r="D11" s="6" t="s">
        <v>49</v>
      </c>
      <c r="E11" s="11">
        <v>25.79067654038985</v>
      </c>
      <c r="H11" s="6" t="s">
        <v>259</v>
      </c>
      <c r="J11" s="6" t="s">
        <v>245</v>
      </c>
    </row>
    <row r="12" spans="4:10" ht="12">
      <c r="D12" s="6" t="s">
        <v>50</v>
      </c>
      <c r="E12" s="11">
        <v>14.599373526833142</v>
      </c>
      <c r="H12" s="6" t="s">
        <v>261</v>
      </c>
      <c r="J12" s="6" t="s">
        <v>247</v>
      </c>
    </row>
    <row r="13" spans="4:10" ht="12">
      <c r="D13" s="6" t="s">
        <v>66</v>
      </c>
      <c r="E13" s="11">
        <v>13.535724452378448</v>
      </c>
      <c r="H13" s="6" t="s">
        <v>260</v>
      </c>
      <c r="J13" s="6" t="s">
        <v>246</v>
      </c>
    </row>
    <row r="14" spans="4:10" ht="12">
      <c r="D14" s="6" t="s">
        <v>51</v>
      </c>
      <c r="E14" s="11">
        <v>7.313604945104812</v>
      </c>
      <c r="H14" s="6" t="s">
        <v>262</v>
      </c>
      <c r="J14" s="6" t="s">
        <v>248</v>
      </c>
    </row>
    <row r="15" spans="4:10" ht="12">
      <c r="D15" s="6" t="s">
        <v>52</v>
      </c>
      <c r="E15" s="11">
        <v>0.4962894320496702</v>
      </c>
      <c r="H15" s="6" t="s">
        <v>263</v>
      </c>
      <c r="J15" s="6" t="s">
        <v>267</v>
      </c>
    </row>
    <row r="16" ht="12"/>
    <row r="17" spans="4:10" ht="12">
      <c r="D17" s="6" t="s">
        <v>82</v>
      </c>
      <c r="H17" s="6" t="s">
        <v>264</v>
      </c>
      <c r="J17" s="6" t="s">
        <v>268</v>
      </c>
    </row>
    <row r="18" spans="4:10" ht="12">
      <c r="D18" s="6" t="s">
        <v>28</v>
      </c>
      <c r="H18" s="6" t="s">
        <v>265</v>
      </c>
      <c r="J18" s="6" t="s">
        <v>28</v>
      </c>
    </row>
    <row r="19" ht="12"/>
    <row r="20" ht="12"/>
    <row r="21" spans="5:8" ht="12">
      <c r="E21" s="8"/>
      <c r="F21" s="8"/>
      <c r="G21" s="8"/>
      <c r="H21" s="8"/>
    </row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T5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5.28125" style="6" customWidth="1"/>
    <col min="5" max="7" width="5.8515625" style="6" customWidth="1"/>
    <col min="8" max="8" width="1.7109375" style="6" customWidth="1"/>
    <col min="9" max="11" width="5.8515625" style="6" customWidth="1"/>
    <col min="12" max="12" width="1.7109375" style="6" customWidth="1"/>
    <col min="13" max="15" width="5.8515625" style="6" customWidth="1"/>
    <col min="16" max="16" width="1.7109375" style="6" customWidth="1"/>
    <col min="17" max="16384" width="9.140625" style="6" customWidth="1"/>
  </cols>
  <sheetData>
    <row r="1" spans="2:20" ht="11.25">
      <c r="B1" s="6">
        <f>SUM(C1:P1)</f>
        <v>393</v>
      </c>
      <c r="C1" s="6">
        <f>column_width(C1)</f>
        <v>9</v>
      </c>
      <c r="D1" s="6">
        <f aca="true" t="shared" si="0" ref="D1:P1">column_width(D1)</f>
        <v>80.25</v>
      </c>
      <c r="E1" s="6">
        <f t="shared" si="0"/>
        <v>30.75</v>
      </c>
      <c r="F1" s="6">
        <f t="shared" si="0"/>
        <v>30.75</v>
      </c>
      <c r="G1" s="6">
        <f t="shared" si="0"/>
        <v>30.75</v>
      </c>
      <c r="H1" s="6">
        <f t="shared" si="0"/>
        <v>9</v>
      </c>
      <c r="I1" s="6">
        <f t="shared" si="0"/>
        <v>30.75</v>
      </c>
      <c r="J1" s="6">
        <f t="shared" si="0"/>
        <v>30.75</v>
      </c>
      <c r="K1" s="6">
        <f t="shared" si="0"/>
        <v>30.75</v>
      </c>
      <c r="L1" s="6">
        <f t="shared" si="0"/>
        <v>9</v>
      </c>
      <c r="M1" s="6">
        <f t="shared" si="0"/>
        <v>30.75</v>
      </c>
      <c r="N1" s="6">
        <f t="shared" si="0"/>
        <v>30.75</v>
      </c>
      <c r="O1" s="6">
        <f t="shared" si="0"/>
        <v>30.75</v>
      </c>
      <c r="P1" s="6">
        <f t="shared" si="0"/>
        <v>9</v>
      </c>
      <c r="R1" s="6" t="s">
        <v>149</v>
      </c>
      <c r="T1" s="6" t="s">
        <v>150</v>
      </c>
    </row>
    <row r="2" spans="2:20" s="2" customFormat="1" ht="11.25">
      <c r="B2" s="164">
        <v>393</v>
      </c>
      <c r="D2" s="2" t="s">
        <v>270</v>
      </c>
      <c r="R2" s="2" t="s">
        <v>271</v>
      </c>
      <c r="T2" s="2" t="s">
        <v>272</v>
      </c>
    </row>
    <row r="3" spans="4:20" s="2" customFormat="1" ht="11.25">
      <c r="D3" s="2" t="s">
        <v>37</v>
      </c>
      <c r="R3" s="146" t="s">
        <v>143</v>
      </c>
      <c r="T3" s="146" t="s">
        <v>146</v>
      </c>
    </row>
    <row r="4" spans="4:20" s="2" customFormat="1" ht="11.25">
      <c r="D4" s="2" t="s">
        <v>38</v>
      </c>
      <c r="R4" s="2" t="s">
        <v>144</v>
      </c>
      <c r="T4" s="146" t="s">
        <v>171</v>
      </c>
    </row>
    <row r="5" spans="4:20" s="2" customFormat="1" ht="11.25">
      <c r="D5" s="3"/>
      <c r="R5" s="3"/>
      <c r="T5" s="3"/>
    </row>
    <row r="6" spans="4:20" s="2" customFormat="1" ht="11.25">
      <c r="D6" s="2" t="s">
        <v>281</v>
      </c>
      <c r="R6" s="2" t="s">
        <v>280</v>
      </c>
      <c r="T6" s="2" t="s">
        <v>279</v>
      </c>
    </row>
    <row r="7" spans="4:20" s="2" customFormat="1" ht="11.25">
      <c r="D7" s="2" t="s">
        <v>39</v>
      </c>
      <c r="R7" s="2" t="s">
        <v>145</v>
      </c>
      <c r="T7" s="2" t="s">
        <v>148</v>
      </c>
    </row>
    <row r="9" spans="3:16" s="4" customFormat="1" ht="11.25" customHeight="1">
      <c r="C9" s="82"/>
      <c r="D9" s="82"/>
      <c r="E9" s="237" t="s">
        <v>35</v>
      </c>
      <c r="F9" s="237"/>
      <c r="G9" s="237"/>
      <c r="H9" s="238"/>
      <c r="I9" s="236" t="s">
        <v>70</v>
      </c>
      <c r="J9" s="237"/>
      <c r="K9" s="237"/>
      <c r="L9" s="238"/>
      <c r="M9" s="237" t="s">
        <v>321</v>
      </c>
      <c r="N9" s="237"/>
      <c r="O9" s="237"/>
      <c r="P9" s="237"/>
    </row>
    <row r="10" spans="3:16" s="4" customFormat="1" ht="11.25" customHeight="1">
      <c r="C10" s="84"/>
      <c r="D10" s="84"/>
      <c r="E10" s="110">
        <v>1998</v>
      </c>
      <c r="F10" s="110">
        <v>2003</v>
      </c>
      <c r="G10" s="111">
        <v>2008</v>
      </c>
      <c r="H10" s="112"/>
      <c r="I10" s="119">
        <v>1998</v>
      </c>
      <c r="J10" s="110">
        <v>2003</v>
      </c>
      <c r="K10" s="111">
        <v>2008</v>
      </c>
      <c r="L10" s="112"/>
      <c r="M10" s="110">
        <v>1998</v>
      </c>
      <c r="N10" s="110">
        <v>2003</v>
      </c>
      <c r="O10" s="111">
        <v>2008</v>
      </c>
      <c r="P10" s="85"/>
    </row>
    <row r="11" spans="3:16" s="4" customFormat="1" ht="9.75" customHeight="1">
      <c r="C11" s="63"/>
      <c r="D11" s="64" t="s">
        <v>57</v>
      </c>
      <c r="E11" s="65">
        <v>70.3</v>
      </c>
      <c r="F11" s="65">
        <v>70.3</v>
      </c>
      <c r="G11" s="65">
        <v>72.8</v>
      </c>
      <c r="H11" s="113"/>
      <c r="I11" s="120">
        <v>52</v>
      </c>
      <c r="J11" s="65">
        <v>54.9</v>
      </c>
      <c r="K11" s="65">
        <v>59.1</v>
      </c>
      <c r="L11" s="113"/>
      <c r="M11" s="65">
        <v>36.2</v>
      </c>
      <c r="N11" s="65">
        <v>40</v>
      </c>
      <c r="O11" s="65">
        <v>45.6</v>
      </c>
      <c r="P11" s="65"/>
    </row>
    <row r="12" spans="3:16" s="4" customFormat="1" ht="9.75" customHeight="1">
      <c r="C12" s="70"/>
      <c r="D12" s="71" t="s">
        <v>111</v>
      </c>
      <c r="E12" s="72">
        <v>69.8</v>
      </c>
      <c r="F12" s="72">
        <v>71.5</v>
      </c>
      <c r="G12" s="72">
        <v>73.3</v>
      </c>
      <c r="H12" s="114"/>
      <c r="I12" s="121">
        <v>48.7</v>
      </c>
      <c r="J12" s="72">
        <v>53.8</v>
      </c>
      <c r="K12" s="72">
        <v>58.8</v>
      </c>
      <c r="L12" s="114"/>
      <c r="M12" s="72">
        <v>33.3</v>
      </c>
      <c r="N12" s="72">
        <v>37.7</v>
      </c>
      <c r="O12" s="72">
        <v>44.3</v>
      </c>
      <c r="P12" s="72"/>
    </row>
    <row r="13" spans="3:16" s="4" customFormat="1" ht="9.75" customHeight="1">
      <c r="C13" s="74"/>
      <c r="D13" s="75" t="s">
        <v>85</v>
      </c>
      <c r="E13" s="76">
        <v>67.1</v>
      </c>
      <c r="F13" s="76">
        <v>67.3</v>
      </c>
      <c r="G13" s="76">
        <v>68.6</v>
      </c>
      <c r="H13" s="115"/>
      <c r="I13" s="122">
        <v>47.6</v>
      </c>
      <c r="J13" s="76">
        <v>51.8</v>
      </c>
      <c r="K13" s="76">
        <v>56.2</v>
      </c>
      <c r="L13" s="115"/>
      <c r="M13" s="76">
        <v>22.9</v>
      </c>
      <c r="N13" s="76">
        <v>28.1</v>
      </c>
      <c r="O13" s="76">
        <v>34.5</v>
      </c>
      <c r="P13" s="76"/>
    </row>
    <row r="14" spans="3:16" s="4" customFormat="1" ht="9.75" customHeight="1">
      <c r="C14" s="57"/>
      <c r="D14" s="58" t="s">
        <v>110</v>
      </c>
      <c r="E14" s="59" t="s">
        <v>42</v>
      </c>
      <c r="F14" s="59">
        <v>56</v>
      </c>
      <c r="G14" s="59">
        <v>68.5</v>
      </c>
      <c r="H14" s="116"/>
      <c r="I14" s="123" t="s">
        <v>42</v>
      </c>
      <c r="J14" s="59">
        <v>49</v>
      </c>
      <c r="K14" s="59">
        <v>59.5</v>
      </c>
      <c r="L14" s="116"/>
      <c r="M14" s="59" t="s">
        <v>42</v>
      </c>
      <c r="N14" s="59">
        <v>30</v>
      </c>
      <c r="O14" s="59">
        <v>46</v>
      </c>
      <c r="P14" s="59"/>
    </row>
    <row r="15" spans="3:16" s="4" customFormat="1" ht="9.75" customHeight="1">
      <c r="C15" s="57"/>
      <c r="D15" s="58" t="s">
        <v>102</v>
      </c>
      <c r="E15" s="59">
        <v>76</v>
      </c>
      <c r="F15" s="59">
        <v>73.1</v>
      </c>
      <c r="G15" s="59">
        <v>75.4</v>
      </c>
      <c r="H15" s="116"/>
      <c r="I15" s="123">
        <v>58.7</v>
      </c>
      <c r="J15" s="59">
        <v>56.3</v>
      </c>
      <c r="K15" s="59">
        <v>57.6</v>
      </c>
      <c r="L15" s="116"/>
      <c r="M15" s="59">
        <v>37.1</v>
      </c>
      <c r="N15" s="59">
        <v>42.3</v>
      </c>
      <c r="O15" s="59">
        <v>47.6</v>
      </c>
      <c r="P15" s="59"/>
    </row>
    <row r="16" spans="3:16" s="4" customFormat="1" ht="9.75" customHeight="1">
      <c r="C16" s="57"/>
      <c r="D16" s="58" t="s">
        <v>90</v>
      </c>
      <c r="E16" s="59">
        <v>79.9</v>
      </c>
      <c r="F16" s="59">
        <v>79.6</v>
      </c>
      <c r="G16" s="59">
        <v>81.9</v>
      </c>
      <c r="H16" s="116"/>
      <c r="I16" s="123">
        <v>70.2</v>
      </c>
      <c r="J16" s="59">
        <v>70.5</v>
      </c>
      <c r="K16" s="59">
        <v>74.3</v>
      </c>
      <c r="L16" s="116"/>
      <c r="M16" s="59">
        <v>52</v>
      </c>
      <c r="N16" s="59">
        <v>60.2</v>
      </c>
      <c r="O16" s="59">
        <v>57</v>
      </c>
      <c r="P16" s="59"/>
    </row>
    <row r="17" spans="3:16" s="4" customFormat="1" ht="9.75" customHeight="1">
      <c r="C17" s="57"/>
      <c r="D17" s="58" t="s">
        <v>95</v>
      </c>
      <c r="E17" s="59">
        <v>71.9</v>
      </c>
      <c r="F17" s="59">
        <v>70.9</v>
      </c>
      <c r="G17" s="59">
        <v>75.9</v>
      </c>
      <c r="H17" s="116"/>
      <c r="I17" s="123">
        <v>55.8</v>
      </c>
      <c r="J17" s="59">
        <v>58.9</v>
      </c>
      <c r="K17" s="59">
        <v>65.4</v>
      </c>
      <c r="L17" s="116"/>
      <c r="M17" s="59">
        <v>37.7</v>
      </c>
      <c r="N17" s="59">
        <v>39.9</v>
      </c>
      <c r="O17" s="59">
        <v>53.8</v>
      </c>
      <c r="P17" s="59"/>
    </row>
    <row r="18" spans="3:16" s="4" customFormat="1" ht="9.75" customHeight="1">
      <c r="C18" s="57"/>
      <c r="D18" s="58" t="s">
        <v>105</v>
      </c>
      <c r="E18" s="59">
        <v>69.6</v>
      </c>
      <c r="F18" s="59">
        <v>67.2</v>
      </c>
      <c r="G18" s="59">
        <v>73.6</v>
      </c>
      <c r="H18" s="116"/>
      <c r="I18" s="123">
        <v>60.3</v>
      </c>
      <c r="J18" s="59">
        <v>59</v>
      </c>
      <c r="K18" s="59">
        <v>66.3</v>
      </c>
      <c r="L18" s="116"/>
      <c r="M18" s="59">
        <v>50.2</v>
      </c>
      <c r="N18" s="59">
        <v>52.3</v>
      </c>
      <c r="O18" s="59">
        <v>62.4</v>
      </c>
      <c r="P18" s="59"/>
    </row>
    <row r="19" spans="3:16" s="4" customFormat="1" ht="9.75" customHeight="1">
      <c r="C19" s="57"/>
      <c r="D19" s="58" t="s">
        <v>86</v>
      </c>
      <c r="E19" s="59">
        <v>72.1</v>
      </c>
      <c r="F19" s="59">
        <v>75.2</v>
      </c>
      <c r="G19" s="59">
        <v>74.9</v>
      </c>
      <c r="H19" s="116"/>
      <c r="I19" s="123">
        <v>49</v>
      </c>
      <c r="J19" s="59">
        <v>55.7</v>
      </c>
      <c r="K19" s="59">
        <v>60.2</v>
      </c>
      <c r="L19" s="116"/>
      <c r="M19" s="59">
        <v>41.7</v>
      </c>
      <c r="N19" s="59">
        <v>49</v>
      </c>
      <c r="O19" s="59">
        <v>53.6</v>
      </c>
      <c r="P19" s="59"/>
    </row>
    <row r="20" spans="3:16" s="4" customFormat="1" ht="9.75" customHeight="1">
      <c r="C20" s="57"/>
      <c r="D20" s="58" t="s">
        <v>99</v>
      </c>
      <c r="E20" s="59">
        <v>71.7</v>
      </c>
      <c r="F20" s="59">
        <v>73.4</v>
      </c>
      <c r="G20" s="59">
        <v>75</v>
      </c>
      <c r="H20" s="116"/>
      <c r="I20" s="123">
        <v>40.5</v>
      </c>
      <c r="J20" s="59">
        <v>44.3</v>
      </c>
      <c r="K20" s="59">
        <v>48.7</v>
      </c>
      <c r="L20" s="116"/>
      <c r="M20" s="59">
        <v>39</v>
      </c>
      <c r="N20" s="59">
        <v>41.3</v>
      </c>
      <c r="O20" s="59">
        <v>42.8</v>
      </c>
      <c r="P20" s="59"/>
    </row>
    <row r="21" spans="3:16" s="4" customFormat="1" ht="9.75" customHeight="1">
      <c r="C21" s="57"/>
      <c r="D21" s="58" t="s">
        <v>97</v>
      </c>
      <c r="E21" s="59">
        <v>66.8</v>
      </c>
      <c r="F21" s="59">
        <v>73.2</v>
      </c>
      <c r="G21" s="59">
        <v>73.5</v>
      </c>
      <c r="H21" s="116"/>
      <c r="I21" s="123">
        <v>35.8</v>
      </c>
      <c r="J21" s="59">
        <v>46.3</v>
      </c>
      <c r="K21" s="59">
        <v>54.9</v>
      </c>
      <c r="L21" s="116"/>
      <c r="M21" s="59">
        <v>35.1</v>
      </c>
      <c r="N21" s="59">
        <v>40.7</v>
      </c>
      <c r="O21" s="59">
        <v>45.6</v>
      </c>
      <c r="P21" s="59"/>
    </row>
    <row r="22" spans="3:16" s="4" customFormat="1" ht="9.75" customHeight="1">
      <c r="C22" s="57"/>
      <c r="D22" s="58" t="s">
        <v>96</v>
      </c>
      <c r="E22" s="59">
        <v>67.4</v>
      </c>
      <c r="F22" s="59">
        <v>69.9</v>
      </c>
      <c r="G22" s="59">
        <v>69.8</v>
      </c>
      <c r="H22" s="116"/>
      <c r="I22" s="123">
        <v>53.1</v>
      </c>
      <c r="J22" s="59">
        <v>58.2</v>
      </c>
      <c r="K22" s="59">
        <v>60.7</v>
      </c>
      <c r="L22" s="116"/>
      <c r="M22" s="59">
        <v>28.3</v>
      </c>
      <c r="N22" s="59">
        <v>37</v>
      </c>
      <c r="O22" s="59">
        <v>38.3</v>
      </c>
      <c r="P22" s="59"/>
    </row>
    <row r="23" spans="3:16" s="4" customFormat="1" ht="9.75" customHeight="1">
      <c r="C23" s="57"/>
      <c r="D23" s="58" t="s">
        <v>98</v>
      </c>
      <c r="E23" s="59">
        <v>66.8</v>
      </c>
      <c r="F23" s="59">
        <v>69.6</v>
      </c>
      <c r="G23" s="59">
        <v>70.3</v>
      </c>
      <c r="H23" s="116"/>
      <c r="I23" s="123">
        <v>37.3</v>
      </c>
      <c r="J23" s="59">
        <v>42.7</v>
      </c>
      <c r="K23" s="59">
        <v>47.2</v>
      </c>
      <c r="L23" s="116"/>
      <c r="M23" s="59">
        <v>27.7</v>
      </c>
      <c r="N23" s="59">
        <v>30.3</v>
      </c>
      <c r="O23" s="59">
        <v>34.4</v>
      </c>
      <c r="P23" s="59"/>
    </row>
    <row r="24" spans="3:16" s="4" customFormat="1" ht="9.75" customHeight="1">
      <c r="C24" s="57"/>
      <c r="D24" s="58" t="s">
        <v>100</v>
      </c>
      <c r="E24" s="59" t="s">
        <v>42</v>
      </c>
      <c r="F24" s="59">
        <v>78.8</v>
      </c>
      <c r="G24" s="59">
        <v>79.2</v>
      </c>
      <c r="H24" s="116"/>
      <c r="I24" s="123" t="s">
        <v>42</v>
      </c>
      <c r="J24" s="59">
        <v>60.4</v>
      </c>
      <c r="K24" s="59">
        <v>62.9</v>
      </c>
      <c r="L24" s="116"/>
      <c r="M24" s="59" t="s">
        <v>42</v>
      </c>
      <c r="N24" s="59">
        <v>50.4</v>
      </c>
      <c r="O24" s="59">
        <v>54.8</v>
      </c>
      <c r="P24" s="59"/>
    </row>
    <row r="25" spans="3:16" s="4" customFormat="1" ht="9.75" customHeight="1">
      <c r="C25" s="57"/>
      <c r="D25" s="58" t="s">
        <v>93</v>
      </c>
      <c r="E25" s="59">
        <v>65.1</v>
      </c>
      <c r="F25" s="59">
        <v>66.1</v>
      </c>
      <c r="G25" s="59">
        <v>72.1</v>
      </c>
      <c r="H25" s="116"/>
      <c r="I25" s="123">
        <v>55.1</v>
      </c>
      <c r="J25" s="59">
        <v>57.9</v>
      </c>
      <c r="K25" s="59">
        <v>65.4</v>
      </c>
      <c r="L25" s="116"/>
      <c r="M25" s="59">
        <v>36.3</v>
      </c>
      <c r="N25" s="59">
        <v>44.1</v>
      </c>
      <c r="O25" s="59">
        <v>59.4</v>
      </c>
      <c r="P25" s="59"/>
    </row>
    <row r="26" spans="3:16" s="4" customFormat="1" ht="9.75" customHeight="1">
      <c r="C26" s="57"/>
      <c r="D26" s="58" t="s">
        <v>92</v>
      </c>
      <c r="E26" s="59">
        <v>66.2</v>
      </c>
      <c r="F26" s="59">
        <v>64</v>
      </c>
      <c r="G26" s="59">
        <v>67.1</v>
      </c>
      <c r="H26" s="116"/>
      <c r="I26" s="123">
        <v>58.6</v>
      </c>
      <c r="J26" s="59">
        <v>58.4</v>
      </c>
      <c r="K26" s="59">
        <v>61.8</v>
      </c>
      <c r="L26" s="116"/>
      <c r="M26" s="59">
        <v>39.5</v>
      </c>
      <c r="N26" s="59">
        <v>44.7</v>
      </c>
      <c r="O26" s="59">
        <v>53.1</v>
      </c>
      <c r="P26" s="59"/>
    </row>
    <row r="27" spans="3:16" s="4" customFormat="1" ht="9.75" customHeight="1">
      <c r="C27" s="57"/>
      <c r="D27" s="58" t="s">
        <v>84</v>
      </c>
      <c r="E27" s="59">
        <v>74.5</v>
      </c>
      <c r="F27" s="59">
        <v>73.3</v>
      </c>
      <c r="G27" s="59">
        <v>71.5</v>
      </c>
      <c r="H27" s="116"/>
      <c r="I27" s="123">
        <v>46.2</v>
      </c>
      <c r="J27" s="59">
        <v>50.9</v>
      </c>
      <c r="K27" s="59">
        <v>55.1</v>
      </c>
      <c r="L27" s="116"/>
      <c r="M27" s="59">
        <v>25.1</v>
      </c>
      <c r="N27" s="59">
        <v>30.3</v>
      </c>
      <c r="O27" s="59">
        <v>34.1</v>
      </c>
      <c r="P27" s="59"/>
    </row>
    <row r="28" spans="3:16" s="4" customFormat="1" ht="9.75" customHeight="1">
      <c r="C28" s="57"/>
      <c r="D28" s="58" t="s">
        <v>107</v>
      </c>
      <c r="E28" s="59">
        <v>60.5</v>
      </c>
      <c r="F28" s="59">
        <v>63.5</v>
      </c>
      <c r="G28" s="59">
        <v>63</v>
      </c>
      <c r="H28" s="116"/>
      <c r="I28" s="123">
        <v>47.2</v>
      </c>
      <c r="J28" s="59">
        <v>50.9</v>
      </c>
      <c r="K28" s="59">
        <v>50.6</v>
      </c>
      <c r="L28" s="116"/>
      <c r="M28" s="59">
        <v>17.3</v>
      </c>
      <c r="N28" s="59">
        <v>28.9</v>
      </c>
      <c r="O28" s="59">
        <v>31.4</v>
      </c>
      <c r="P28" s="59"/>
    </row>
    <row r="29" spans="3:16" s="4" customFormat="1" ht="9.75" customHeight="1">
      <c r="C29" s="57"/>
      <c r="D29" s="58" t="s">
        <v>103</v>
      </c>
      <c r="E29" s="59" t="s">
        <v>42</v>
      </c>
      <c r="F29" s="59">
        <v>74.5</v>
      </c>
      <c r="G29" s="59">
        <v>72.5</v>
      </c>
      <c r="H29" s="116"/>
      <c r="I29" s="123" t="s">
        <v>42</v>
      </c>
      <c r="J29" s="59">
        <v>33.6</v>
      </c>
      <c r="K29" s="59">
        <v>37.4</v>
      </c>
      <c r="L29" s="116"/>
      <c r="M29" s="59" t="s">
        <v>42</v>
      </c>
      <c r="N29" s="59">
        <v>32.5</v>
      </c>
      <c r="O29" s="59">
        <v>29.1</v>
      </c>
      <c r="P29" s="59"/>
    </row>
    <row r="30" spans="3:16" s="4" customFormat="1" ht="9.75" customHeight="1">
      <c r="C30" s="57"/>
      <c r="D30" s="58" t="s">
        <v>87</v>
      </c>
      <c r="E30" s="59">
        <v>80.2</v>
      </c>
      <c r="F30" s="59">
        <v>81.1</v>
      </c>
      <c r="G30" s="59">
        <v>83.2</v>
      </c>
      <c r="H30" s="116"/>
      <c r="I30" s="123">
        <v>60.1</v>
      </c>
      <c r="J30" s="59">
        <v>66</v>
      </c>
      <c r="K30" s="59">
        <v>71.1</v>
      </c>
      <c r="L30" s="116"/>
      <c r="M30" s="59">
        <v>33.9</v>
      </c>
      <c r="N30" s="59">
        <v>44.3</v>
      </c>
      <c r="O30" s="59">
        <v>53</v>
      </c>
      <c r="P30" s="59"/>
    </row>
    <row r="31" spans="3:16" s="4" customFormat="1" ht="9.75" customHeight="1">
      <c r="C31" s="57"/>
      <c r="D31" s="58" t="s">
        <v>88</v>
      </c>
      <c r="E31" s="59">
        <v>77</v>
      </c>
      <c r="F31" s="59">
        <v>76.4</v>
      </c>
      <c r="G31" s="59">
        <v>78.5</v>
      </c>
      <c r="H31" s="116"/>
      <c r="I31" s="123">
        <v>58.8</v>
      </c>
      <c r="J31" s="59">
        <v>61.6</v>
      </c>
      <c r="K31" s="59">
        <v>65.8</v>
      </c>
      <c r="L31" s="116"/>
      <c r="M31" s="59">
        <v>28.4</v>
      </c>
      <c r="N31" s="59">
        <v>30.3</v>
      </c>
      <c r="O31" s="59">
        <v>41</v>
      </c>
      <c r="P31" s="59"/>
    </row>
    <row r="32" spans="3:16" s="4" customFormat="1" ht="9.75" customHeight="1">
      <c r="C32" s="57"/>
      <c r="D32" s="58" t="s">
        <v>108</v>
      </c>
      <c r="E32" s="59">
        <v>66.5</v>
      </c>
      <c r="F32" s="59">
        <v>56.5</v>
      </c>
      <c r="G32" s="59">
        <v>66.3</v>
      </c>
      <c r="H32" s="116"/>
      <c r="I32" s="123">
        <v>51.7</v>
      </c>
      <c r="J32" s="59">
        <v>46</v>
      </c>
      <c r="K32" s="59">
        <v>52.4</v>
      </c>
      <c r="L32" s="116"/>
      <c r="M32" s="59">
        <v>32.1</v>
      </c>
      <c r="N32" s="59">
        <v>26.9</v>
      </c>
      <c r="O32" s="59">
        <v>31.6</v>
      </c>
      <c r="P32" s="59"/>
    </row>
    <row r="33" spans="3:16" s="4" customFormat="1" ht="9.75" customHeight="1">
      <c r="C33" s="57"/>
      <c r="D33" s="58" t="s">
        <v>104</v>
      </c>
      <c r="E33" s="59">
        <v>75.9</v>
      </c>
      <c r="F33" s="59">
        <v>75</v>
      </c>
      <c r="G33" s="59">
        <v>74</v>
      </c>
      <c r="H33" s="116"/>
      <c r="I33" s="123">
        <v>58.2</v>
      </c>
      <c r="J33" s="59">
        <v>61.4</v>
      </c>
      <c r="K33" s="59">
        <v>62.5</v>
      </c>
      <c r="L33" s="116"/>
      <c r="M33" s="59">
        <v>49.6</v>
      </c>
      <c r="N33" s="59">
        <v>51.6</v>
      </c>
      <c r="O33" s="59">
        <v>50.8</v>
      </c>
      <c r="P33" s="59"/>
    </row>
    <row r="34" spans="3:16" s="4" customFormat="1" ht="9.75" customHeight="1">
      <c r="C34" s="57"/>
      <c r="D34" s="58" t="s">
        <v>386</v>
      </c>
      <c r="E34" s="59">
        <v>70.4</v>
      </c>
      <c r="F34" s="59">
        <v>63.8</v>
      </c>
      <c r="G34" s="59">
        <v>65.7</v>
      </c>
      <c r="H34" s="116"/>
      <c r="I34" s="123">
        <v>58.2</v>
      </c>
      <c r="J34" s="59">
        <v>51.5</v>
      </c>
      <c r="K34" s="59">
        <v>52.5</v>
      </c>
      <c r="L34" s="116"/>
      <c r="M34" s="59">
        <v>51.5</v>
      </c>
      <c r="N34" s="59">
        <v>38.1</v>
      </c>
      <c r="O34" s="59">
        <v>43.1</v>
      </c>
      <c r="P34" s="59"/>
    </row>
    <row r="35" spans="3:16" s="4" customFormat="1" ht="9.75" customHeight="1">
      <c r="C35" s="57"/>
      <c r="D35" s="58" t="s">
        <v>101</v>
      </c>
      <c r="E35" s="59">
        <v>67.2</v>
      </c>
      <c r="F35" s="59">
        <v>67.4</v>
      </c>
      <c r="G35" s="59">
        <v>72.7</v>
      </c>
      <c r="H35" s="116"/>
      <c r="I35" s="123">
        <v>58.6</v>
      </c>
      <c r="J35" s="59">
        <v>57.6</v>
      </c>
      <c r="K35" s="59">
        <v>64.2</v>
      </c>
      <c r="L35" s="116"/>
      <c r="M35" s="59">
        <v>23.9</v>
      </c>
      <c r="N35" s="59">
        <v>23.5</v>
      </c>
      <c r="O35" s="59">
        <v>32.8</v>
      </c>
      <c r="P35" s="59"/>
    </row>
    <row r="36" spans="3:16" s="4" customFormat="1" ht="9.75" customHeight="1">
      <c r="C36" s="57"/>
      <c r="D36" s="58" t="s">
        <v>106</v>
      </c>
      <c r="E36" s="59">
        <v>67.8</v>
      </c>
      <c r="F36" s="59">
        <v>63.3</v>
      </c>
      <c r="G36" s="59">
        <v>70</v>
      </c>
      <c r="H36" s="116"/>
      <c r="I36" s="123">
        <v>53.5</v>
      </c>
      <c r="J36" s="59">
        <v>52.2</v>
      </c>
      <c r="K36" s="59">
        <v>54.6</v>
      </c>
      <c r="L36" s="116"/>
      <c r="M36" s="59">
        <v>22.8</v>
      </c>
      <c r="N36" s="59">
        <v>24.6</v>
      </c>
      <c r="O36" s="59">
        <v>39.2</v>
      </c>
      <c r="P36" s="59"/>
    </row>
    <row r="37" spans="3:16" s="4" customFormat="1" ht="9.75" customHeight="1">
      <c r="C37" s="57"/>
      <c r="D37" s="58" t="s">
        <v>91</v>
      </c>
      <c r="E37" s="59">
        <v>67.8</v>
      </c>
      <c r="F37" s="59">
        <v>69.7</v>
      </c>
      <c r="G37" s="59">
        <v>73.1</v>
      </c>
      <c r="H37" s="116"/>
      <c r="I37" s="123">
        <v>61.2</v>
      </c>
      <c r="J37" s="59">
        <v>65.7</v>
      </c>
      <c r="K37" s="59">
        <v>69</v>
      </c>
      <c r="L37" s="116"/>
      <c r="M37" s="59">
        <v>36.2</v>
      </c>
      <c r="N37" s="59">
        <v>49.6</v>
      </c>
      <c r="O37" s="59">
        <v>56.5</v>
      </c>
      <c r="P37" s="59"/>
    </row>
    <row r="38" spans="3:16" s="4" customFormat="1" ht="9.75" customHeight="1">
      <c r="C38" s="57"/>
      <c r="D38" s="58" t="s">
        <v>89</v>
      </c>
      <c r="E38" s="59">
        <v>72.8</v>
      </c>
      <c r="F38" s="59">
        <v>74.2</v>
      </c>
      <c r="G38" s="59">
        <v>76.7</v>
      </c>
      <c r="H38" s="116"/>
      <c r="I38" s="123">
        <v>67.9</v>
      </c>
      <c r="J38" s="59">
        <v>71.5</v>
      </c>
      <c r="K38" s="59">
        <v>71.8</v>
      </c>
      <c r="L38" s="116"/>
      <c r="M38" s="59">
        <v>63</v>
      </c>
      <c r="N38" s="59">
        <v>68.6</v>
      </c>
      <c r="O38" s="59">
        <v>70.1</v>
      </c>
      <c r="P38" s="59"/>
    </row>
    <row r="39" spans="3:16" s="4" customFormat="1" ht="9.75" customHeight="1">
      <c r="C39" s="61"/>
      <c r="D39" s="78" t="s">
        <v>94</v>
      </c>
      <c r="E39" s="62">
        <v>77.3</v>
      </c>
      <c r="F39" s="62">
        <v>77.8</v>
      </c>
      <c r="G39" s="62">
        <v>77.3</v>
      </c>
      <c r="H39" s="117"/>
      <c r="I39" s="124">
        <v>63.6</v>
      </c>
      <c r="J39" s="62">
        <v>65.3</v>
      </c>
      <c r="K39" s="62">
        <v>65.8</v>
      </c>
      <c r="L39" s="117"/>
      <c r="M39" s="62">
        <v>49</v>
      </c>
      <c r="N39" s="62">
        <v>55.4</v>
      </c>
      <c r="O39" s="62">
        <v>58</v>
      </c>
      <c r="P39" s="62"/>
    </row>
    <row r="40" spans="3:16" s="4" customFormat="1" ht="9.75" customHeight="1">
      <c r="C40" s="74"/>
      <c r="D40" s="75" t="s">
        <v>115</v>
      </c>
      <c r="E40" s="76" t="s">
        <v>42</v>
      </c>
      <c r="F40" s="76">
        <v>60.3</v>
      </c>
      <c r="G40" s="76">
        <v>64.9</v>
      </c>
      <c r="H40" s="115"/>
      <c r="I40" s="122" t="s">
        <v>42</v>
      </c>
      <c r="J40" s="76">
        <v>46.7</v>
      </c>
      <c r="K40" s="76">
        <v>50.7</v>
      </c>
      <c r="L40" s="115"/>
      <c r="M40" s="76" t="s">
        <v>42</v>
      </c>
      <c r="N40" s="76">
        <v>28.4</v>
      </c>
      <c r="O40" s="76">
        <v>36.6</v>
      </c>
      <c r="P40" s="76"/>
    </row>
    <row r="41" spans="4:16" s="4" customFormat="1" ht="9.75" customHeight="1">
      <c r="D41" s="158" t="s">
        <v>387</v>
      </c>
      <c r="E41" s="5" t="s">
        <v>42</v>
      </c>
      <c r="F41" s="5" t="s">
        <v>42</v>
      </c>
      <c r="G41" s="5" t="s">
        <v>42</v>
      </c>
      <c r="H41" s="195"/>
      <c r="I41" s="196" t="s">
        <v>42</v>
      </c>
      <c r="J41" s="5" t="s">
        <v>42</v>
      </c>
      <c r="K41" s="5" t="s">
        <v>42</v>
      </c>
      <c r="L41" s="195"/>
      <c r="M41" s="5" t="s">
        <v>42</v>
      </c>
      <c r="N41" s="5" t="s">
        <v>42</v>
      </c>
      <c r="O41" s="5" t="s">
        <v>42</v>
      </c>
      <c r="P41" s="5"/>
    </row>
    <row r="42" spans="3:16" s="4" customFormat="1" ht="9.75" customHeight="1">
      <c r="C42" s="61"/>
      <c r="D42" s="78" t="s">
        <v>114</v>
      </c>
      <c r="E42" s="62" t="s">
        <v>42</v>
      </c>
      <c r="F42" s="62" t="s">
        <v>42</v>
      </c>
      <c r="G42" s="62">
        <v>67.7</v>
      </c>
      <c r="H42" s="117"/>
      <c r="I42" s="124" t="s">
        <v>42</v>
      </c>
      <c r="J42" s="62" t="s">
        <v>42</v>
      </c>
      <c r="K42" s="62">
        <v>24.3</v>
      </c>
      <c r="L42" s="117"/>
      <c r="M42" s="62" t="s">
        <v>42</v>
      </c>
      <c r="N42" s="62" t="s">
        <v>42</v>
      </c>
      <c r="O42" s="62">
        <v>29.5</v>
      </c>
      <c r="P42" s="62"/>
    </row>
    <row r="43" spans="3:16" s="4" customFormat="1" ht="9.75" customHeight="1">
      <c r="C43" s="74"/>
      <c r="D43" s="75" t="s">
        <v>118</v>
      </c>
      <c r="E43" s="76" t="s">
        <v>42</v>
      </c>
      <c r="F43" s="76">
        <v>86.3</v>
      </c>
      <c r="G43" s="76">
        <v>87.3</v>
      </c>
      <c r="H43" s="115"/>
      <c r="I43" s="122" t="s">
        <v>42</v>
      </c>
      <c r="J43" s="76">
        <v>80.1</v>
      </c>
      <c r="K43" s="76">
        <v>79.6</v>
      </c>
      <c r="L43" s="115"/>
      <c r="M43" s="76" t="s">
        <v>42</v>
      </c>
      <c r="N43" s="76">
        <v>83</v>
      </c>
      <c r="O43" s="76">
        <v>82.9</v>
      </c>
      <c r="P43" s="76"/>
    </row>
    <row r="44" spans="3:16" s="4" customFormat="1" ht="9.75" customHeight="1">
      <c r="C44" s="57"/>
      <c r="D44" s="58" t="s">
        <v>112</v>
      </c>
      <c r="E44" s="59" t="s">
        <v>42</v>
      </c>
      <c r="F44" s="59">
        <v>78.3</v>
      </c>
      <c r="G44" s="59">
        <v>80.5</v>
      </c>
      <c r="H44" s="116"/>
      <c r="I44" s="123" t="s">
        <v>42</v>
      </c>
      <c r="J44" s="59">
        <v>72.6</v>
      </c>
      <c r="K44" s="59">
        <v>75.4</v>
      </c>
      <c r="L44" s="116"/>
      <c r="M44" s="59" t="s">
        <v>42</v>
      </c>
      <c r="N44" s="59">
        <v>66.9</v>
      </c>
      <c r="O44" s="59">
        <v>69.2</v>
      </c>
      <c r="P44" s="59"/>
    </row>
    <row r="45" spans="3:16" s="4" customFormat="1" ht="9.75" customHeight="1">
      <c r="C45" s="61"/>
      <c r="D45" s="78" t="s">
        <v>113</v>
      </c>
      <c r="E45" s="62">
        <v>87.2</v>
      </c>
      <c r="F45" s="62">
        <v>85.1</v>
      </c>
      <c r="G45" s="62">
        <v>85.4</v>
      </c>
      <c r="H45" s="117"/>
      <c r="I45" s="124">
        <v>68.8</v>
      </c>
      <c r="J45" s="62">
        <v>70.7</v>
      </c>
      <c r="K45" s="62">
        <v>73.5</v>
      </c>
      <c r="L45" s="117"/>
      <c r="M45" s="62">
        <v>64.5</v>
      </c>
      <c r="N45" s="62">
        <v>65.8</v>
      </c>
      <c r="O45" s="62">
        <v>68.4</v>
      </c>
      <c r="P45" s="62"/>
    </row>
    <row r="46" spans="3:16" s="4" customFormat="1" ht="9.75" customHeight="1">
      <c r="C46" s="67"/>
      <c r="D46" s="68" t="s">
        <v>116</v>
      </c>
      <c r="E46" s="69">
        <v>81.7</v>
      </c>
      <c r="F46" s="69">
        <v>79.8</v>
      </c>
      <c r="G46" s="69">
        <v>81.6</v>
      </c>
      <c r="H46" s="118"/>
      <c r="I46" s="125">
        <v>57.2</v>
      </c>
      <c r="J46" s="69">
        <v>56.8</v>
      </c>
      <c r="K46" s="69">
        <v>59.7</v>
      </c>
      <c r="L46" s="118"/>
      <c r="M46" s="69">
        <v>63.8</v>
      </c>
      <c r="N46" s="69">
        <v>62.1</v>
      </c>
      <c r="O46" s="69">
        <v>66.3</v>
      </c>
      <c r="P46" s="69"/>
    </row>
    <row r="47" spans="3:16" s="4" customFormat="1" ht="9.75" customHeight="1">
      <c r="C47" s="61"/>
      <c r="D47" s="78" t="s">
        <v>117</v>
      </c>
      <c r="E47" s="62">
        <v>80.5</v>
      </c>
      <c r="F47" s="62">
        <v>76.9</v>
      </c>
      <c r="G47" s="62">
        <v>76.4</v>
      </c>
      <c r="H47" s="117"/>
      <c r="I47" s="124">
        <v>67.4</v>
      </c>
      <c r="J47" s="62">
        <v>65.7</v>
      </c>
      <c r="K47" s="62">
        <v>65.5</v>
      </c>
      <c r="L47" s="117"/>
      <c r="M47" s="62">
        <v>57.7</v>
      </c>
      <c r="N47" s="62">
        <v>59.9</v>
      </c>
      <c r="O47" s="62">
        <v>62.1</v>
      </c>
      <c r="P47" s="62"/>
    </row>
    <row r="48" spans="3:16" ht="9.75" customHeight="1">
      <c r="C48" s="4"/>
      <c r="D48" s="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3:20" ht="9.75" customHeight="1">
      <c r="C49" s="4"/>
      <c r="D49" s="7" t="s">
        <v>388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R49" s="4" t="s">
        <v>410</v>
      </c>
      <c r="T49" s="4" t="s">
        <v>488</v>
      </c>
    </row>
    <row r="50" spans="4:20" ht="9.75" customHeight="1">
      <c r="D50" s="6" t="s">
        <v>78</v>
      </c>
      <c r="R50" s="6" t="s">
        <v>173</v>
      </c>
      <c r="T50" s="6" t="s">
        <v>172</v>
      </c>
    </row>
    <row r="51" ht="9.75" customHeight="1"/>
    <row r="52" ht="9.75" customHeight="1"/>
    <row r="53" ht="9.75" customHeight="1"/>
    <row r="54" spans="1:16" s="4" customFormat="1" ht="11.25" customHeight="1">
      <c r="A54" s="4" t="s">
        <v>149</v>
      </c>
      <c r="C54" s="82"/>
      <c r="D54" s="82"/>
      <c r="E54" s="167"/>
      <c r="F54" s="167"/>
      <c r="G54" s="167" t="s">
        <v>167</v>
      </c>
      <c r="H54" s="167"/>
      <c r="I54" s="236" t="s">
        <v>168</v>
      </c>
      <c r="J54" s="237"/>
      <c r="K54" s="237"/>
      <c r="L54" s="238"/>
      <c r="M54" s="237" t="s">
        <v>322</v>
      </c>
      <c r="N54" s="237"/>
      <c r="O54" s="237"/>
      <c r="P54" s="237"/>
    </row>
    <row r="55" ht="9.75" customHeight="1"/>
    <row r="56" spans="1:16" s="4" customFormat="1" ht="11.25" customHeight="1">
      <c r="A56" s="4" t="s">
        <v>150</v>
      </c>
      <c r="C56" s="82"/>
      <c r="D56" s="82"/>
      <c r="E56" s="167"/>
      <c r="F56" s="167"/>
      <c r="G56" s="167" t="s">
        <v>169</v>
      </c>
      <c r="H56" s="167"/>
      <c r="I56" s="236" t="s">
        <v>170</v>
      </c>
      <c r="J56" s="237"/>
      <c r="K56" s="237"/>
      <c r="L56" s="238"/>
      <c r="M56" s="237" t="s">
        <v>323</v>
      </c>
      <c r="N56" s="237"/>
      <c r="O56" s="237"/>
      <c r="P56" s="237"/>
    </row>
    <row r="57" ht="9.75" customHeight="1"/>
    <row r="58" ht="9.75" customHeight="1"/>
    <row r="59" ht="9.75" customHeight="1"/>
  </sheetData>
  <mergeCells count="7">
    <mergeCell ref="I56:L56"/>
    <mergeCell ref="M56:P56"/>
    <mergeCell ref="E9:H9"/>
    <mergeCell ref="I9:L9"/>
    <mergeCell ref="M9:P9"/>
    <mergeCell ref="I54:L54"/>
    <mergeCell ref="M54:P54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3"/>
  <dimension ref="C1:T3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21" customWidth="1"/>
    <col min="3" max="3" width="1.7109375" style="45" customWidth="1"/>
    <col min="4" max="4" width="13.421875" style="21" customWidth="1"/>
    <col min="5" max="16384" width="9.140625" style="21" customWidth="1"/>
  </cols>
  <sheetData>
    <row r="1" spans="3:20" s="104" customFormat="1" ht="11.25">
      <c r="C1" s="107"/>
      <c r="R1" s="104" t="s">
        <v>149</v>
      </c>
      <c r="T1" s="104" t="s">
        <v>150</v>
      </c>
    </row>
    <row r="2" spans="3:20" s="1" customFormat="1" ht="11.25">
      <c r="C2" s="44"/>
      <c r="D2" s="1" t="s">
        <v>270</v>
      </c>
      <c r="R2" s="1" t="s">
        <v>271</v>
      </c>
      <c r="T2" s="1" t="s">
        <v>272</v>
      </c>
    </row>
    <row r="3" spans="3:20" s="1" customFormat="1" ht="11.25">
      <c r="C3" s="44"/>
      <c r="D3" s="1" t="s">
        <v>37</v>
      </c>
      <c r="R3" s="146" t="s">
        <v>143</v>
      </c>
      <c r="T3" s="146" t="s">
        <v>146</v>
      </c>
    </row>
    <row r="4" spans="3:20" s="1" customFormat="1" ht="11.25">
      <c r="C4" s="44"/>
      <c r="D4" s="1" t="s">
        <v>38</v>
      </c>
      <c r="R4" s="1" t="s">
        <v>144</v>
      </c>
      <c r="T4" s="1" t="s">
        <v>147</v>
      </c>
    </row>
    <row r="5" s="1" customFormat="1" ht="11.25">
      <c r="C5" s="44"/>
    </row>
    <row r="6" spans="3:20" s="1" customFormat="1" ht="11.25">
      <c r="C6" s="44"/>
      <c r="D6" s="1" t="s">
        <v>278</v>
      </c>
      <c r="R6" s="1" t="s">
        <v>277</v>
      </c>
      <c r="T6" s="1" t="s">
        <v>276</v>
      </c>
    </row>
    <row r="7" spans="3:20" s="1" customFormat="1" ht="11.25">
      <c r="C7" s="44"/>
      <c r="D7" s="1" t="s">
        <v>62</v>
      </c>
      <c r="R7" s="146" t="s">
        <v>158</v>
      </c>
      <c r="T7" s="1" t="s">
        <v>159</v>
      </c>
    </row>
    <row r="8" ht="12"/>
    <row r="9" spans="5:6" ht="12">
      <c r="E9" s="46">
        <v>2002</v>
      </c>
      <c r="F9" s="46">
        <v>2007</v>
      </c>
    </row>
    <row r="10" spans="4:6" ht="12">
      <c r="D10" s="21" t="s">
        <v>57</v>
      </c>
      <c r="E10" s="23">
        <v>13.2</v>
      </c>
      <c r="F10" s="23">
        <v>11.1</v>
      </c>
    </row>
    <row r="11" spans="4:6" ht="12">
      <c r="D11" s="21" t="s">
        <v>120</v>
      </c>
      <c r="E11" s="23">
        <v>12.1</v>
      </c>
      <c r="F11" s="23">
        <v>10.8</v>
      </c>
    </row>
    <row r="12" spans="3:6" ht="12">
      <c r="C12" s="47">
        <f aca="true" t="shared" si="0" ref="C12:C30">AVERAGE(E12,F12)</f>
        <v>16.5</v>
      </c>
      <c r="D12" s="21" t="s">
        <v>98</v>
      </c>
      <c r="E12" s="23">
        <v>16.7</v>
      </c>
      <c r="F12" s="23">
        <v>16.3</v>
      </c>
    </row>
    <row r="13" spans="3:6" ht="12">
      <c r="C13" s="47">
        <f t="shared" si="0"/>
        <v>9.55</v>
      </c>
      <c r="D13" s="21" t="s">
        <v>107</v>
      </c>
      <c r="E13" s="23">
        <v>9.4</v>
      </c>
      <c r="F13" s="23">
        <v>9.7</v>
      </c>
    </row>
    <row r="14" spans="3:6" ht="12">
      <c r="C14" s="47">
        <f t="shared" si="0"/>
        <v>8.3</v>
      </c>
      <c r="D14" s="21" t="s">
        <v>85</v>
      </c>
      <c r="E14" s="23">
        <v>8</v>
      </c>
      <c r="F14" s="23">
        <v>8.6</v>
      </c>
    </row>
    <row r="15" spans="3:6" ht="12">
      <c r="C15" s="47">
        <f t="shared" si="0"/>
        <v>7.800000000000001</v>
      </c>
      <c r="D15" s="21" t="s">
        <v>106</v>
      </c>
      <c r="E15" s="23">
        <v>7.3</v>
      </c>
      <c r="F15" s="23">
        <v>8.3</v>
      </c>
    </row>
    <row r="16" spans="3:6" ht="12">
      <c r="C16" s="47">
        <f t="shared" si="0"/>
        <v>8.4</v>
      </c>
      <c r="D16" s="21" t="s">
        <v>97</v>
      </c>
      <c r="E16" s="23">
        <v>9.3</v>
      </c>
      <c r="F16" s="23">
        <v>7.5</v>
      </c>
    </row>
    <row r="17" spans="3:6" ht="12">
      <c r="C17" s="47">
        <f t="shared" si="0"/>
        <v>6.85</v>
      </c>
      <c r="D17" s="21" t="s">
        <v>119</v>
      </c>
      <c r="E17" s="23">
        <v>6.6</v>
      </c>
      <c r="F17" s="23">
        <v>7.1</v>
      </c>
    </row>
    <row r="18" spans="3:6" ht="12">
      <c r="C18" s="47">
        <f t="shared" si="0"/>
        <v>7.3</v>
      </c>
      <c r="D18" s="21" t="s">
        <v>96</v>
      </c>
      <c r="E18" s="23">
        <v>8</v>
      </c>
      <c r="F18" s="23">
        <v>6.6</v>
      </c>
    </row>
    <row r="19" spans="3:6" ht="12">
      <c r="C19" s="47">
        <f t="shared" si="0"/>
        <v>6.15</v>
      </c>
      <c r="D19" s="21" t="s">
        <v>91</v>
      </c>
      <c r="E19" s="23">
        <v>6.7</v>
      </c>
      <c r="F19" s="23">
        <v>5.6</v>
      </c>
    </row>
    <row r="20" spans="3:6" ht="12">
      <c r="C20" s="47">
        <f t="shared" si="0"/>
        <v>6</v>
      </c>
      <c r="D20" s="21" t="s">
        <v>126</v>
      </c>
      <c r="E20" s="23">
        <v>6.6</v>
      </c>
      <c r="F20" s="23">
        <v>5.4</v>
      </c>
    </row>
    <row r="21" spans="3:6" ht="12">
      <c r="C21" s="47">
        <f t="shared" si="0"/>
        <v>5.25</v>
      </c>
      <c r="D21" s="21" t="s">
        <v>377</v>
      </c>
      <c r="E21" s="23">
        <v>5.7</v>
      </c>
      <c r="F21" s="23">
        <v>4.8</v>
      </c>
    </row>
    <row r="22" spans="3:6" ht="12">
      <c r="C22" s="47">
        <f t="shared" si="0"/>
        <v>5.1</v>
      </c>
      <c r="D22" s="21" t="s">
        <v>102</v>
      </c>
      <c r="E22" s="23">
        <v>5.6</v>
      </c>
      <c r="F22" s="23">
        <v>4.6</v>
      </c>
    </row>
    <row r="23" spans="3:6" ht="12">
      <c r="C23" s="47">
        <f t="shared" si="0"/>
        <v>3.9</v>
      </c>
      <c r="D23" s="21" t="s">
        <v>109</v>
      </c>
      <c r="E23" s="23">
        <v>3.2</v>
      </c>
      <c r="F23" s="23">
        <v>4.6</v>
      </c>
    </row>
    <row r="24" spans="3:6" ht="12">
      <c r="C24" s="47">
        <f t="shared" si="0"/>
        <v>5.9</v>
      </c>
      <c r="D24" s="21" t="s">
        <v>108</v>
      </c>
      <c r="E24" s="23">
        <v>7.3</v>
      </c>
      <c r="F24" s="23">
        <v>4.5</v>
      </c>
    </row>
    <row r="25" spans="3:6" ht="11.25">
      <c r="C25" s="47">
        <f t="shared" si="0"/>
        <v>3.15</v>
      </c>
      <c r="D25" s="21" t="s">
        <v>376</v>
      </c>
      <c r="E25" s="23">
        <v>2.5</v>
      </c>
      <c r="F25" s="23">
        <v>3.8</v>
      </c>
    </row>
    <row r="26" spans="3:6" ht="11.25">
      <c r="C26" s="47">
        <f t="shared" si="0"/>
        <v>3.65</v>
      </c>
      <c r="D26" s="21" t="s">
        <v>99</v>
      </c>
      <c r="E26" s="23">
        <v>3.8</v>
      </c>
      <c r="F26" s="23">
        <v>3.5</v>
      </c>
    </row>
    <row r="27" spans="3:6" ht="11.25">
      <c r="C27" s="47">
        <f t="shared" si="0"/>
        <v>3.55</v>
      </c>
      <c r="D27" s="21" t="s">
        <v>104</v>
      </c>
      <c r="E27" s="23">
        <v>3.8</v>
      </c>
      <c r="F27" s="23">
        <v>3.3</v>
      </c>
    </row>
    <row r="28" spans="3:6" ht="11.25">
      <c r="C28" s="47">
        <f t="shared" si="0"/>
        <v>3.5</v>
      </c>
      <c r="D28" s="21" t="s">
        <v>375</v>
      </c>
      <c r="E28" s="23">
        <v>4.6</v>
      </c>
      <c r="F28" s="23">
        <v>2.4</v>
      </c>
    </row>
    <row r="29" spans="3:6" ht="11.25">
      <c r="C29" s="47">
        <f t="shared" si="0"/>
        <v>2.2</v>
      </c>
      <c r="D29" s="21" t="s">
        <v>87</v>
      </c>
      <c r="E29" s="23">
        <v>2.2</v>
      </c>
      <c r="F29" s="23">
        <v>2.2</v>
      </c>
    </row>
    <row r="30" spans="3:6" ht="11.25">
      <c r="C30" s="47">
        <f t="shared" si="0"/>
        <v>2.05</v>
      </c>
      <c r="D30" s="21" t="s">
        <v>112</v>
      </c>
      <c r="E30" s="21">
        <v>1.6</v>
      </c>
      <c r="F30" s="21">
        <v>2.5</v>
      </c>
    </row>
    <row r="32" spans="4:20" ht="11.25">
      <c r="D32" s="9" t="s">
        <v>362</v>
      </c>
      <c r="R32" s="21" t="s">
        <v>364</v>
      </c>
      <c r="T32" s="21" t="s">
        <v>367</v>
      </c>
    </row>
    <row r="33" spans="4:20" ht="11.25">
      <c r="D33" s="21" t="s">
        <v>363</v>
      </c>
      <c r="R33" s="21" t="s">
        <v>365</v>
      </c>
      <c r="T33" s="21" t="s">
        <v>366</v>
      </c>
    </row>
    <row r="34" spans="4:20" ht="11.25">
      <c r="D34" s="21" t="s">
        <v>76</v>
      </c>
      <c r="R34" s="21" t="s">
        <v>161</v>
      </c>
      <c r="T34" s="21" t="s">
        <v>160</v>
      </c>
    </row>
    <row r="35" spans="4:20" ht="11.25">
      <c r="D35" s="6" t="s">
        <v>77</v>
      </c>
      <c r="R35" s="6" t="s">
        <v>162</v>
      </c>
      <c r="T35" s="6" t="s">
        <v>77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C2:R48"/>
  <sheetViews>
    <sheetView showGridLines="0" workbookViewId="0" topLeftCell="A1">
      <selection activeCell="A1" sqref="A1"/>
    </sheetView>
  </sheetViews>
  <sheetFormatPr defaultColWidth="9.140625" defaultRowHeight="12.75"/>
  <sheetData>
    <row r="2" spans="4:18" s="2" customFormat="1" ht="11.25">
      <c r="D2" s="2" t="s">
        <v>270</v>
      </c>
      <c r="P2" s="2" t="s">
        <v>271</v>
      </c>
      <c r="R2" s="2" t="s">
        <v>272</v>
      </c>
    </row>
    <row r="3" spans="4:18" s="2" customFormat="1" ht="11.25">
      <c r="D3" s="2" t="s">
        <v>37</v>
      </c>
      <c r="P3" s="146" t="s">
        <v>143</v>
      </c>
      <c r="R3" s="146" t="s">
        <v>146</v>
      </c>
    </row>
    <row r="4" spans="4:18" s="2" customFormat="1" ht="11.25">
      <c r="D4" s="2" t="s">
        <v>38</v>
      </c>
      <c r="P4" s="2" t="s">
        <v>144</v>
      </c>
      <c r="R4" s="2" t="s">
        <v>147</v>
      </c>
    </row>
    <row r="5" s="2" customFormat="1" ht="11.25"/>
    <row r="6" spans="3:18" s="2" customFormat="1" ht="11.25">
      <c r="C6" s="3"/>
      <c r="D6" s="2" t="s">
        <v>390</v>
      </c>
      <c r="P6" s="2" t="s">
        <v>391</v>
      </c>
      <c r="R6" s="2" t="s">
        <v>392</v>
      </c>
    </row>
    <row r="7" spans="4:18" s="2" customFormat="1" ht="11.25">
      <c r="D7" s="2" t="s">
        <v>39</v>
      </c>
      <c r="P7" s="2" t="s">
        <v>145</v>
      </c>
      <c r="R7" s="2" t="s">
        <v>148</v>
      </c>
    </row>
    <row r="9" spans="4:6" ht="11.25" customHeight="1">
      <c r="D9" s="21"/>
      <c r="E9" s="46" t="s">
        <v>35</v>
      </c>
      <c r="F9" s="46" t="s">
        <v>36</v>
      </c>
    </row>
    <row r="10" spans="4:6" ht="11.25" customHeight="1">
      <c r="D10" s="21" t="s">
        <v>57</v>
      </c>
      <c r="E10" s="23">
        <v>55</v>
      </c>
      <c r="F10" s="23">
        <v>36.9</v>
      </c>
    </row>
    <row r="11" spans="4:6" ht="11.25" customHeight="1">
      <c r="D11" s="21" t="s">
        <v>111</v>
      </c>
      <c r="E11" s="23">
        <v>53.3</v>
      </c>
      <c r="F11" s="23">
        <v>35.7</v>
      </c>
    </row>
    <row r="12" spans="4:6" ht="11.25" customHeight="1">
      <c r="D12" s="21" t="s">
        <v>375</v>
      </c>
      <c r="E12" s="23">
        <v>73.4</v>
      </c>
      <c r="F12" s="23">
        <v>66.7</v>
      </c>
    </row>
    <row r="13" spans="4:6" ht="11.25" customHeight="1">
      <c r="D13" s="21" t="s">
        <v>105</v>
      </c>
      <c r="E13" s="23">
        <v>65.2</v>
      </c>
      <c r="F13" s="23">
        <v>60.3</v>
      </c>
    </row>
    <row r="14" spans="4:6" ht="11.25" customHeight="1">
      <c r="D14" s="21" t="s">
        <v>93</v>
      </c>
      <c r="E14" s="23">
        <v>63.1</v>
      </c>
      <c r="F14" s="23">
        <v>56.7</v>
      </c>
    </row>
    <row r="15" spans="4:6" ht="11.25" customHeight="1">
      <c r="D15" s="21" t="s">
        <v>126</v>
      </c>
      <c r="E15" s="23">
        <v>67.3</v>
      </c>
      <c r="F15" s="23">
        <v>49</v>
      </c>
    </row>
    <row r="16" spans="4:6" ht="11.25" customHeight="1">
      <c r="D16" s="21" t="s">
        <v>90</v>
      </c>
      <c r="E16" s="23">
        <v>64.3</v>
      </c>
      <c r="F16" s="23">
        <v>49.8</v>
      </c>
    </row>
    <row r="17" spans="4:6" ht="11.25" customHeight="1">
      <c r="D17" s="21" t="s">
        <v>91</v>
      </c>
      <c r="E17" s="23">
        <v>57.1</v>
      </c>
      <c r="F17" s="23">
        <v>55.8</v>
      </c>
    </row>
    <row r="18" spans="4:6" ht="11.25" customHeight="1">
      <c r="D18" s="21" t="s">
        <v>100</v>
      </c>
      <c r="E18" s="23">
        <v>70.9</v>
      </c>
      <c r="F18" s="23">
        <v>39.4</v>
      </c>
    </row>
    <row r="19" spans="4:6" ht="11.25" customHeight="1">
      <c r="D19" s="21" t="s">
        <v>92</v>
      </c>
      <c r="E19" s="23">
        <v>60.2</v>
      </c>
      <c r="F19" s="23">
        <v>47.8</v>
      </c>
    </row>
    <row r="20" spans="4:6" ht="11.25" customHeight="1">
      <c r="D20" s="21" t="s">
        <v>377</v>
      </c>
      <c r="E20" s="23">
        <v>61.8</v>
      </c>
      <c r="F20" s="23">
        <v>46.1</v>
      </c>
    </row>
    <row r="21" spans="4:6" ht="11.25" customHeight="1">
      <c r="D21" s="21" t="s">
        <v>86</v>
      </c>
      <c r="E21" s="23">
        <v>66</v>
      </c>
      <c r="F21" s="23">
        <v>41</v>
      </c>
    </row>
    <row r="22" spans="4:6" ht="11.25" customHeight="1">
      <c r="D22" s="21" t="s">
        <v>87</v>
      </c>
      <c r="E22" s="23">
        <v>63.7</v>
      </c>
      <c r="F22" s="23">
        <v>42.2</v>
      </c>
    </row>
    <row r="23" spans="4:6" ht="11.25" customHeight="1">
      <c r="D23" s="21" t="s">
        <v>104</v>
      </c>
      <c r="E23" s="23">
        <v>58.5</v>
      </c>
      <c r="F23" s="23">
        <v>43.9</v>
      </c>
    </row>
    <row r="24" spans="4:6" ht="11.25" customHeight="1">
      <c r="D24" s="21" t="s">
        <v>326</v>
      </c>
      <c r="E24" s="23">
        <v>61.9</v>
      </c>
      <c r="F24" s="23">
        <v>34.4</v>
      </c>
    </row>
    <row r="25" spans="4:6" ht="11.25" customHeight="1">
      <c r="D25" s="21" t="s">
        <v>110</v>
      </c>
      <c r="E25" s="23">
        <v>55.8</v>
      </c>
      <c r="F25" s="23">
        <v>37.7</v>
      </c>
    </row>
    <row r="26" spans="4:6" ht="11.25" customHeight="1">
      <c r="D26" s="21" t="s">
        <v>97</v>
      </c>
      <c r="E26" s="23">
        <v>60.9</v>
      </c>
      <c r="F26" s="23">
        <v>31.1</v>
      </c>
    </row>
    <row r="27" spans="4:6" ht="11.25" customHeight="1">
      <c r="D27" s="21" t="s">
        <v>109</v>
      </c>
      <c r="E27" s="23">
        <v>53</v>
      </c>
      <c r="F27" s="23">
        <v>34.4</v>
      </c>
    </row>
    <row r="28" spans="4:6" ht="11.25" customHeight="1">
      <c r="D28" s="21" t="s">
        <v>99</v>
      </c>
      <c r="E28" s="23">
        <v>59.1</v>
      </c>
      <c r="F28" s="23">
        <v>27.5</v>
      </c>
    </row>
    <row r="29" spans="4:6" ht="11.25" customHeight="1">
      <c r="D29" s="21" t="s">
        <v>376</v>
      </c>
      <c r="E29" s="23">
        <v>51.8</v>
      </c>
      <c r="F29" s="23">
        <v>30.8</v>
      </c>
    </row>
    <row r="30" spans="4:6" ht="11.25" customHeight="1">
      <c r="D30" s="21" t="s">
        <v>106</v>
      </c>
      <c r="E30" s="23">
        <v>56.7</v>
      </c>
      <c r="F30" s="23">
        <v>24.2</v>
      </c>
    </row>
    <row r="31" spans="4:6" ht="11.25" customHeight="1">
      <c r="D31" s="21" t="s">
        <v>96</v>
      </c>
      <c r="E31" s="23">
        <v>40.6</v>
      </c>
      <c r="F31" s="23">
        <v>36.1</v>
      </c>
    </row>
    <row r="32" spans="4:6" ht="11.25" customHeight="1">
      <c r="D32" s="21" t="s">
        <v>98</v>
      </c>
      <c r="E32" s="23">
        <v>45.5</v>
      </c>
      <c r="F32" s="23">
        <v>24</v>
      </c>
    </row>
    <row r="33" spans="4:6" ht="11.25" customHeight="1">
      <c r="D33" s="21" t="s">
        <v>85</v>
      </c>
      <c r="E33" s="23">
        <v>42.8</v>
      </c>
      <c r="F33" s="23">
        <v>26.3</v>
      </c>
    </row>
    <row r="34" spans="4:6" ht="11.25" customHeight="1">
      <c r="D34" s="21" t="s">
        <v>84</v>
      </c>
      <c r="E34" s="23">
        <v>38.7</v>
      </c>
      <c r="F34" s="23">
        <v>29.3</v>
      </c>
    </row>
    <row r="35" spans="4:6" ht="11.25" customHeight="1">
      <c r="D35" s="21" t="s">
        <v>101</v>
      </c>
      <c r="E35" s="23">
        <v>44.7</v>
      </c>
      <c r="F35" s="23">
        <v>21.1</v>
      </c>
    </row>
    <row r="36" spans="4:6" ht="11.25" customHeight="1">
      <c r="D36" s="21" t="s">
        <v>108</v>
      </c>
      <c r="E36" s="23">
        <v>44.1</v>
      </c>
      <c r="F36" s="23">
        <v>20.7</v>
      </c>
    </row>
    <row r="37" spans="4:6" ht="11.25" customHeight="1">
      <c r="D37" s="21" t="s">
        <v>107</v>
      </c>
      <c r="E37" s="23">
        <v>38.5</v>
      </c>
      <c r="F37" s="23">
        <v>25.7</v>
      </c>
    </row>
    <row r="38" spans="4:6" ht="11.25" customHeight="1">
      <c r="D38" s="21" t="s">
        <v>103</v>
      </c>
      <c r="E38" s="23">
        <v>46.4</v>
      </c>
      <c r="F38" s="23">
        <v>12.4</v>
      </c>
    </row>
    <row r="39" spans="4:6" ht="11.25" customHeight="1">
      <c r="D39" s="21" t="s">
        <v>118</v>
      </c>
      <c r="E39" s="23">
        <v>88.4</v>
      </c>
      <c r="F39" s="23">
        <v>77.2</v>
      </c>
    </row>
    <row r="40" spans="4:6" ht="11.25" customHeight="1">
      <c r="D40" s="21" t="s">
        <v>112</v>
      </c>
      <c r="E40" s="23">
        <v>74.1</v>
      </c>
      <c r="F40" s="23">
        <v>64.2</v>
      </c>
    </row>
    <row r="41" spans="4:6" ht="11.25" customHeight="1">
      <c r="D41" s="21" t="s">
        <v>113</v>
      </c>
      <c r="E41" s="23">
        <v>77</v>
      </c>
      <c r="F41" s="23">
        <v>60</v>
      </c>
    </row>
    <row r="42" spans="4:6" ht="11.25" customHeight="1">
      <c r="D42" s="21" t="s">
        <v>116</v>
      </c>
      <c r="E42" s="23">
        <v>81.4</v>
      </c>
      <c r="F42" s="23">
        <v>51.7</v>
      </c>
    </row>
    <row r="43" spans="4:6" ht="11.25" customHeight="1">
      <c r="D43" s="21" t="s">
        <v>389</v>
      </c>
      <c r="E43" s="23">
        <v>67.7</v>
      </c>
      <c r="F43" s="23">
        <v>57</v>
      </c>
    </row>
    <row r="44" spans="4:6" ht="11.25" customHeight="1">
      <c r="D44" s="21" t="s">
        <v>115</v>
      </c>
      <c r="E44" s="23">
        <v>49</v>
      </c>
      <c r="F44" s="23">
        <v>25.6</v>
      </c>
    </row>
    <row r="45" spans="4:6" ht="11.25" customHeight="1">
      <c r="D45" s="21" t="s">
        <v>114</v>
      </c>
      <c r="E45" s="23">
        <v>43</v>
      </c>
      <c r="F45" s="23">
        <v>16.5</v>
      </c>
    </row>
    <row r="46" ht="11.25" customHeight="1">
      <c r="D46" s="21"/>
    </row>
    <row r="47" spans="4:18" ht="12.75">
      <c r="D47" s="21" t="s">
        <v>83</v>
      </c>
      <c r="P47" s="6" t="s">
        <v>165</v>
      </c>
      <c r="Q47" s="6"/>
      <c r="R47" s="6" t="s">
        <v>163</v>
      </c>
    </row>
    <row r="48" spans="4:18" ht="12.75">
      <c r="D48" s="21" t="s">
        <v>324</v>
      </c>
      <c r="P48" s="6" t="s">
        <v>325</v>
      </c>
      <c r="R48" s="6" t="s">
        <v>324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/>
  <dimension ref="A1:L5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21" customWidth="1"/>
    <col min="3" max="3" width="1.7109375" style="21" customWidth="1"/>
    <col min="4" max="4" width="15.00390625" style="21" customWidth="1"/>
    <col min="5" max="5" width="17.28125" style="21" customWidth="1"/>
    <col min="6" max="7" width="19.57421875" style="21" customWidth="1"/>
    <col min="8" max="8" width="1.7109375" style="21" customWidth="1"/>
    <col min="9" max="16384" width="9.140625" style="21" customWidth="1"/>
  </cols>
  <sheetData>
    <row r="1" spans="2:12" ht="11.25">
      <c r="B1" s="21">
        <f>SUM(C1:H1)</f>
        <v>393</v>
      </c>
      <c r="C1" s="6">
        <f aca="true" t="shared" si="0" ref="C1:H1">column_width(C1)</f>
        <v>9</v>
      </c>
      <c r="D1" s="6">
        <f t="shared" si="0"/>
        <v>78.75</v>
      </c>
      <c r="E1" s="6">
        <f t="shared" si="0"/>
        <v>90.75</v>
      </c>
      <c r="F1" s="6">
        <f t="shared" si="0"/>
        <v>102.75</v>
      </c>
      <c r="G1" s="6">
        <f t="shared" si="0"/>
        <v>102.75</v>
      </c>
      <c r="H1" s="6">
        <f t="shared" si="0"/>
        <v>9</v>
      </c>
      <c r="J1" s="21" t="s">
        <v>149</v>
      </c>
      <c r="L1" s="21" t="s">
        <v>150</v>
      </c>
    </row>
    <row r="2" spans="2:12" s="1" customFormat="1" ht="11.25">
      <c r="B2" s="164">
        <v>393</v>
      </c>
      <c r="D2" s="1" t="s">
        <v>270</v>
      </c>
      <c r="J2" s="1" t="s">
        <v>271</v>
      </c>
      <c r="L2" s="1" t="s">
        <v>272</v>
      </c>
    </row>
    <row r="3" spans="4:12" s="1" customFormat="1" ht="11.25">
      <c r="D3" s="1" t="s">
        <v>37</v>
      </c>
      <c r="J3" s="1" t="s">
        <v>143</v>
      </c>
      <c r="L3" s="1" t="s">
        <v>146</v>
      </c>
    </row>
    <row r="4" spans="4:12" s="1" customFormat="1" ht="11.25">
      <c r="D4" s="1" t="s">
        <v>38</v>
      </c>
      <c r="J4" s="1" t="s">
        <v>144</v>
      </c>
      <c r="L4" s="1" t="s">
        <v>171</v>
      </c>
    </row>
    <row r="5" spans="4:12" s="1" customFormat="1" ht="11.25">
      <c r="D5" s="43"/>
      <c r="J5" s="43"/>
      <c r="L5" s="43"/>
    </row>
    <row r="6" spans="4:12" s="1" customFormat="1" ht="11.25">
      <c r="D6" s="1" t="s">
        <v>395</v>
      </c>
      <c r="J6" s="1" t="s">
        <v>396</v>
      </c>
      <c r="L6" s="1" t="s">
        <v>397</v>
      </c>
    </row>
    <row r="7" spans="4:12" s="1" customFormat="1" ht="11.25">
      <c r="D7" s="1" t="s">
        <v>56</v>
      </c>
      <c r="J7" s="1" t="s">
        <v>174</v>
      </c>
      <c r="L7" s="1" t="s">
        <v>175</v>
      </c>
    </row>
    <row r="9" spans="3:8" ht="33.75" customHeight="1">
      <c r="C9" s="82"/>
      <c r="D9" s="82"/>
      <c r="E9" s="86" t="s">
        <v>136</v>
      </c>
      <c r="F9" s="86" t="s">
        <v>135</v>
      </c>
      <c r="G9" s="86" t="s">
        <v>134</v>
      </c>
      <c r="H9" s="83"/>
    </row>
    <row r="10" spans="3:8" s="19" customFormat="1" ht="9.75" customHeight="1">
      <c r="C10" s="51"/>
      <c r="D10" s="52" t="s">
        <v>57</v>
      </c>
      <c r="E10" s="53">
        <v>48.1</v>
      </c>
      <c r="F10" s="53">
        <v>70.6</v>
      </c>
      <c r="G10" s="53">
        <v>83.9</v>
      </c>
      <c r="H10" s="53"/>
    </row>
    <row r="11" spans="3:8" s="19" customFormat="1" ht="9.75" customHeight="1">
      <c r="C11" s="89"/>
      <c r="D11" s="75" t="s">
        <v>85</v>
      </c>
      <c r="E11" s="90">
        <v>39.7</v>
      </c>
      <c r="F11" s="90">
        <v>67</v>
      </c>
      <c r="G11" s="90">
        <v>83</v>
      </c>
      <c r="H11" s="90"/>
    </row>
    <row r="12" spans="3:8" s="19" customFormat="1" ht="9.75" customHeight="1">
      <c r="C12" s="91"/>
      <c r="D12" s="58" t="s">
        <v>110</v>
      </c>
      <c r="E12" s="92">
        <v>32.9</v>
      </c>
      <c r="F12" s="92">
        <v>72.7</v>
      </c>
      <c r="G12" s="92">
        <v>86.1</v>
      </c>
      <c r="H12" s="92"/>
    </row>
    <row r="13" spans="3:8" s="19" customFormat="1" ht="9.75" customHeight="1">
      <c r="C13" s="91"/>
      <c r="D13" s="58" t="s">
        <v>102</v>
      </c>
      <c r="E13" s="92">
        <v>24.1</v>
      </c>
      <c r="F13" s="92">
        <v>73.1</v>
      </c>
      <c r="G13" s="92">
        <v>83.2</v>
      </c>
      <c r="H13" s="92"/>
    </row>
    <row r="14" spans="3:8" s="19" customFormat="1" ht="9.75" customHeight="1">
      <c r="C14" s="91"/>
      <c r="D14" s="58" t="s">
        <v>90</v>
      </c>
      <c r="E14" s="92">
        <v>64.6</v>
      </c>
      <c r="F14" s="92">
        <v>81.5</v>
      </c>
      <c r="G14" s="92">
        <v>88.8</v>
      </c>
      <c r="H14" s="92"/>
    </row>
    <row r="15" spans="3:8" s="19" customFormat="1" ht="9.75" customHeight="1">
      <c r="C15" s="91"/>
      <c r="D15" s="58" t="s">
        <v>95</v>
      </c>
      <c r="E15" s="92">
        <v>45.9</v>
      </c>
      <c r="F15" s="92">
        <v>74.7</v>
      </c>
      <c r="G15" s="92">
        <v>86.4</v>
      </c>
      <c r="H15" s="92"/>
    </row>
    <row r="16" spans="3:8" s="19" customFormat="1" ht="9.75" customHeight="1">
      <c r="C16" s="91"/>
      <c r="D16" s="58" t="s">
        <v>105</v>
      </c>
      <c r="E16" s="92">
        <v>34.9</v>
      </c>
      <c r="F16" s="92">
        <v>75.4</v>
      </c>
      <c r="G16" s="92">
        <v>85.2</v>
      </c>
      <c r="H16" s="92"/>
    </row>
    <row r="17" spans="3:8" s="19" customFormat="1" ht="9.75" customHeight="1">
      <c r="C17" s="91"/>
      <c r="D17" s="58" t="s">
        <v>86</v>
      </c>
      <c r="E17" s="92">
        <v>46.9</v>
      </c>
      <c r="F17" s="92">
        <v>71.9</v>
      </c>
      <c r="G17" s="92">
        <v>84.4</v>
      </c>
      <c r="H17" s="92"/>
    </row>
    <row r="18" spans="3:8" s="19" customFormat="1" ht="9.75" customHeight="1">
      <c r="C18" s="91"/>
      <c r="D18" s="58" t="s">
        <v>99</v>
      </c>
      <c r="E18" s="92">
        <v>52.4</v>
      </c>
      <c r="F18" s="92">
        <v>61.2</v>
      </c>
      <c r="G18" s="92">
        <v>82.1</v>
      </c>
      <c r="H18" s="92"/>
    </row>
    <row r="19" spans="3:8" s="19" customFormat="1" ht="9.75" customHeight="1">
      <c r="C19" s="91"/>
      <c r="D19" s="58" t="s">
        <v>97</v>
      </c>
      <c r="E19" s="92">
        <v>55.5</v>
      </c>
      <c r="F19" s="92">
        <v>67.4</v>
      </c>
      <c r="G19" s="92">
        <v>81.7</v>
      </c>
      <c r="H19" s="92"/>
    </row>
    <row r="20" spans="3:8" s="19" customFormat="1" ht="9.75" customHeight="1">
      <c r="C20" s="91"/>
      <c r="D20" s="58" t="s">
        <v>96</v>
      </c>
      <c r="E20" s="92">
        <v>47.2</v>
      </c>
      <c r="F20" s="92">
        <v>69.6</v>
      </c>
      <c r="G20" s="92">
        <v>81</v>
      </c>
      <c r="H20" s="92"/>
    </row>
    <row r="21" spans="3:8" s="19" customFormat="1" ht="9.75" customHeight="1">
      <c r="C21" s="91"/>
      <c r="D21" s="58" t="s">
        <v>98</v>
      </c>
      <c r="E21" s="92">
        <v>46</v>
      </c>
      <c r="F21" s="92">
        <v>67.9</v>
      </c>
      <c r="G21" s="92">
        <v>78.5</v>
      </c>
      <c r="H21" s="92"/>
    </row>
    <row r="22" spans="3:8" s="19" customFormat="1" ht="9.75" customHeight="1">
      <c r="C22" s="91"/>
      <c r="D22" s="58" t="s">
        <v>100</v>
      </c>
      <c r="E22" s="92">
        <v>50.9</v>
      </c>
      <c r="F22" s="92">
        <v>74</v>
      </c>
      <c r="G22" s="92">
        <v>86.5</v>
      </c>
      <c r="H22" s="92"/>
    </row>
    <row r="23" spans="3:8" s="19" customFormat="1" ht="9.75" customHeight="1">
      <c r="C23" s="91"/>
      <c r="D23" s="58" t="s">
        <v>93</v>
      </c>
      <c r="E23" s="92">
        <v>37.1</v>
      </c>
      <c r="F23" s="92">
        <v>74.5</v>
      </c>
      <c r="G23" s="92">
        <v>86.9</v>
      </c>
      <c r="H23" s="92"/>
    </row>
    <row r="24" spans="3:8" s="19" customFormat="1" ht="9.75" customHeight="1">
      <c r="C24" s="91"/>
      <c r="D24" s="58" t="s">
        <v>92</v>
      </c>
      <c r="E24" s="92">
        <v>20.7</v>
      </c>
      <c r="F24" s="92">
        <v>68.1</v>
      </c>
      <c r="G24" s="92">
        <v>87.7</v>
      </c>
      <c r="H24" s="92"/>
    </row>
    <row r="25" spans="3:8" s="19" customFormat="1" ht="9.75" customHeight="1">
      <c r="C25" s="91"/>
      <c r="D25" s="58" t="s">
        <v>84</v>
      </c>
      <c r="E25" s="92">
        <v>48.4</v>
      </c>
      <c r="F25" s="92">
        <v>65.3</v>
      </c>
      <c r="G25" s="92">
        <v>83.6</v>
      </c>
      <c r="H25" s="92"/>
    </row>
    <row r="26" spans="3:8" s="19" customFormat="1" ht="9.75" customHeight="1">
      <c r="C26" s="91"/>
      <c r="D26" s="58" t="s">
        <v>107</v>
      </c>
      <c r="E26" s="92">
        <v>27.2</v>
      </c>
      <c r="F26" s="92">
        <v>63.3</v>
      </c>
      <c r="G26" s="92">
        <v>79.5</v>
      </c>
      <c r="H26" s="92"/>
    </row>
    <row r="27" spans="3:8" s="19" customFormat="1" ht="9.75" customHeight="1">
      <c r="C27" s="91"/>
      <c r="D27" s="58" t="s">
        <v>103</v>
      </c>
      <c r="E27" s="92">
        <v>46</v>
      </c>
      <c r="F27" s="92">
        <v>72.5</v>
      </c>
      <c r="G27" s="92">
        <v>85.6</v>
      </c>
      <c r="H27" s="92"/>
    </row>
    <row r="28" spans="3:8" s="19" customFormat="1" ht="9.75" customHeight="1">
      <c r="C28" s="91"/>
      <c r="D28" s="58" t="s">
        <v>87</v>
      </c>
      <c r="E28" s="92">
        <v>62.8</v>
      </c>
      <c r="F28" s="92">
        <v>80.9</v>
      </c>
      <c r="G28" s="92">
        <v>87.9</v>
      </c>
      <c r="H28" s="92"/>
    </row>
    <row r="29" spans="3:8" s="19" customFormat="1" ht="9.75" customHeight="1">
      <c r="C29" s="91"/>
      <c r="D29" s="58" t="s">
        <v>88</v>
      </c>
      <c r="E29" s="92">
        <v>51</v>
      </c>
      <c r="F29" s="92">
        <v>77.1</v>
      </c>
      <c r="G29" s="92">
        <v>86.1</v>
      </c>
      <c r="H29" s="92"/>
    </row>
    <row r="30" spans="3:8" s="19" customFormat="1" ht="9.75" customHeight="1">
      <c r="C30" s="91"/>
      <c r="D30" s="58" t="s">
        <v>108</v>
      </c>
      <c r="E30" s="92">
        <v>25.5</v>
      </c>
      <c r="F30" s="92">
        <v>63.3</v>
      </c>
      <c r="G30" s="92">
        <v>83.7</v>
      </c>
      <c r="H30" s="92"/>
    </row>
    <row r="31" spans="3:8" s="19" customFormat="1" ht="9.75" customHeight="1">
      <c r="C31" s="91"/>
      <c r="D31" s="58" t="s">
        <v>104</v>
      </c>
      <c r="E31" s="92">
        <v>65.8</v>
      </c>
      <c r="F31" s="92">
        <v>65.8</v>
      </c>
      <c r="G31" s="92">
        <v>84.7</v>
      </c>
      <c r="H31" s="92"/>
    </row>
    <row r="32" spans="3:8" s="19" customFormat="1" ht="9.75" customHeight="1">
      <c r="C32" s="91"/>
      <c r="D32" s="58" t="s">
        <v>109</v>
      </c>
      <c r="E32" s="92">
        <v>41</v>
      </c>
      <c r="F32" s="92">
        <v>63.5</v>
      </c>
      <c r="G32" s="92">
        <v>85.7</v>
      </c>
      <c r="H32" s="92"/>
    </row>
    <row r="33" spans="3:8" s="19" customFormat="1" ht="9.75" customHeight="1">
      <c r="C33" s="91"/>
      <c r="D33" s="58" t="s">
        <v>101</v>
      </c>
      <c r="E33" s="92">
        <v>42.9</v>
      </c>
      <c r="F33" s="92">
        <v>72</v>
      </c>
      <c r="G33" s="92">
        <v>87.5</v>
      </c>
      <c r="H33" s="92"/>
    </row>
    <row r="34" spans="3:8" s="19" customFormat="1" ht="9.75" customHeight="1">
      <c r="C34" s="91"/>
      <c r="D34" s="58" t="s">
        <v>106</v>
      </c>
      <c r="E34" s="92">
        <v>15.9</v>
      </c>
      <c r="F34" s="92">
        <v>70.1</v>
      </c>
      <c r="G34" s="92">
        <v>83.8</v>
      </c>
      <c r="H34" s="92"/>
    </row>
    <row r="35" spans="3:8" s="19" customFormat="1" ht="9.75" customHeight="1">
      <c r="C35" s="91"/>
      <c r="D35" s="58" t="s">
        <v>91</v>
      </c>
      <c r="E35" s="92">
        <v>46.4</v>
      </c>
      <c r="F35" s="92">
        <v>75.1</v>
      </c>
      <c r="G35" s="92">
        <v>85.6</v>
      </c>
      <c r="H35" s="92"/>
    </row>
    <row r="36" spans="3:8" s="19" customFormat="1" ht="9.75" customHeight="1">
      <c r="C36" s="91"/>
      <c r="D36" s="58" t="s">
        <v>89</v>
      </c>
      <c r="E36" s="92">
        <v>52.6</v>
      </c>
      <c r="F36" s="92">
        <v>80.7</v>
      </c>
      <c r="G36" s="92">
        <v>88.1</v>
      </c>
      <c r="H36" s="92"/>
    </row>
    <row r="37" spans="3:8" s="19" customFormat="1" ht="9.75" customHeight="1">
      <c r="C37" s="93"/>
      <c r="D37" s="78" t="s">
        <v>94</v>
      </c>
      <c r="E37" s="94">
        <v>56.2</v>
      </c>
      <c r="F37" s="94">
        <v>75.1</v>
      </c>
      <c r="G37" s="94">
        <v>85.3</v>
      </c>
      <c r="H37" s="94"/>
    </row>
    <row r="38" spans="3:8" s="19" customFormat="1" ht="9.75" customHeight="1">
      <c r="C38" s="89"/>
      <c r="D38" s="96" t="s">
        <v>115</v>
      </c>
      <c r="E38" s="90">
        <v>35.1</v>
      </c>
      <c r="F38" s="90">
        <v>62.3</v>
      </c>
      <c r="G38" s="90">
        <v>81.9</v>
      </c>
      <c r="H38" s="90"/>
    </row>
    <row r="39" spans="4:8" s="19" customFormat="1" ht="9.75" customHeight="1">
      <c r="D39" s="197" t="s">
        <v>393</v>
      </c>
      <c r="E39" s="20">
        <v>24.8</v>
      </c>
      <c r="F39" s="20">
        <v>47.4</v>
      </c>
      <c r="G39" s="20">
        <v>69.8</v>
      </c>
      <c r="H39" s="20"/>
    </row>
    <row r="40" spans="3:8" s="19" customFormat="1" ht="9.75" customHeight="1">
      <c r="C40" s="93"/>
      <c r="D40" s="97" t="s">
        <v>114</v>
      </c>
      <c r="E40" s="94">
        <v>41.2</v>
      </c>
      <c r="F40" s="94">
        <v>50.8</v>
      </c>
      <c r="G40" s="94">
        <v>72.4</v>
      </c>
      <c r="H40" s="94"/>
    </row>
    <row r="41" spans="3:8" s="19" customFormat="1" ht="9.75" customHeight="1">
      <c r="C41" s="89"/>
      <c r="D41" s="96" t="s">
        <v>118</v>
      </c>
      <c r="E41" s="90">
        <v>79.2</v>
      </c>
      <c r="F41" s="90">
        <v>84.1</v>
      </c>
      <c r="G41" s="90">
        <v>90.9</v>
      </c>
      <c r="H41" s="90"/>
    </row>
    <row r="42" spans="3:8" s="19" customFormat="1" ht="9.75" customHeight="1">
      <c r="C42" s="91"/>
      <c r="D42" s="98" t="s">
        <v>112</v>
      </c>
      <c r="E42" s="92">
        <v>60.6</v>
      </c>
      <c r="F42" s="92">
        <v>82</v>
      </c>
      <c r="G42" s="92">
        <v>90.4</v>
      </c>
      <c r="H42" s="92"/>
    </row>
    <row r="43" spans="3:8" s="19" customFormat="1" ht="9.75" customHeight="1">
      <c r="C43" s="93"/>
      <c r="D43" s="97" t="s">
        <v>113</v>
      </c>
      <c r="E43" s="94">
        <v>61.7</v>
      </c>
      <c r="F43" s="94">
        <v>80.8</v>
      </c>
      <c r="G43" s="94">
        <v>89.9</v>
      </c>
      <c r="H43" s="94"/>
    </row>
    <row r="44" spans="3:9" ht="9.75" customHeight="1">
      <c r="C44" s="19"/>
      <c r="D44" s="19"/>
      <c r="E44" s="20"/>
      <c r="F44" s="20"/>
      <c r="G44" s="20"/>
      <c r="H44" s="20"/>
      <c r="I44" s="6"/>
    </row>
    <row r="45" spans="3:12" ht="9.75" customHeight="1">
      <c r="C45" s="19"/>
      <c r="D45" s="19" t="s">
        <v>394</v>
      </c>
      <c r="E45" s="20"/>
      <c r="F45" s="20"/>
      <c r="G45" s="20"/>
      <c r="H45" s="20"/>
      <c r="I45" s="6"/>
      <c r="J45" s="21" t="s">
        <v>394</v>
      </c>
      <c r="L45" s="21" t="s">
        <v>394</v>
      </c>
    </row>
    <row r="46" spans="4:12" ht="9.75" customHeight="1">
      <c r="D46" s="6" t="s">
        <v>67</v>
      </c>
      <c r="J46" s="6" t="s">
        <v>176</v>
      </c>
      <c r="L46" s="6" t="s">
        <v>67</v>
      </c>
    </row>
    <row r="47" ht="9.75" customHeight="1"/>
    <row r="48" ht="9.75" customHeight="1"/>
    <row r="49" ht="9.75" customHeight="1"/>
    <row r="50" ht="9.75" customHeight="1"/>
    <row r="51" ht="9.75" customHeight="1"/>
    <row r="52" spans="1:8" ht="33.75" customHeight="1">
      <c r="A52" s="21" t="s">
        <v>149</v>
      </c>
      <c r="C52" s="82"/>
      <c r="D52" s="239" t="s">
        <v>180</v>
      </c>
      <c r="E52" s="239"/>
      <c r="F52" s="86" t="s">
        <v>181</v>
      </c>
      <c r="G52" s="86" t="s">
        <v>182</v>
      </c>
      <c r="H52" s="83"/>
    </row>
    <row r="54" spans="1:8" ht="45" customHeight="1">
      <c r="A54" s="21" t="s">
        <v>150</v>
      </c>
      <c r="C54" s="82"/>
      <c r="D54" s="239" t="s">
        <v>177</v>
      </c>
      <c r="E54" s="239"/>
      <c r="F54" s="86" t="s">
        <v>178</v>
      </c>
      <c r="G54" s="86" t="s">
        <v>179</v>
      </c>
      <c r="H54" s="83"/>
    </row>
  </sheetData>
  <mergeCells count="2">
    <mergeCell ref="D54:E54"/>
    <mergeCell ref="D52:E52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B1:T6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14.57421875" style="6" customWidth="1"/>
    <col min="5" max="7" width="20.28125" style="6" bestFit="1" customWidth="1"/>
    <col min="8" max="16384" width="9.140625" style="6" customWidth="1"/>
  </cols>
  <sheetData>
    <row r="1" spans="18:20" s="102" customFormat="1" ht="11.25">
      <c r="R1" s="102" t="s">
        <v>149</v>
      </c>
      <c r="T1" s="102" t="s">
        <v>150</v>
      </c>
    </row>
    <row r="2" spans="4:20" s="2" customFormat="1" ht="11.25">
      <c r="D2" s="2" t="s">
        <v>270</v>
      </c>
      <c r="R2" s="2" t="s">
        <v>271</v>
      </c>
      <c r="T2" s="2" t="s">
        <v>272</v>
      </c>
    </row>
    <row r="3" spans="4:20" s="2" customFormat="1" ht="33.75">
      <c r="D3" s="2" t="s">
        <v>37</v>
      </c>
      <c r="R3" s="146" t="s">
        <v>143</v>
      </c>
      <c r="T3" s="147" t="s">
        <v>146</v>
      </c>
    </row>
    <row r="4" spans="4:20" s="2" customFormat="1" ht="11.25">
      <c r="D4" s="2" t="s">
        <v>38</v>
      </c>
      <c r="R4" s="2" t="s">
        <v>144</v>
      </c>
      <c r="T4" s="2" t="s">
        <v>147</v>
      </c>
    </row>
    <row r="5" s="2" customFormat="1" ht="11.25"/>
    <row r="6" spans="3:20" s="2" customFormat="1" ht="11.25">
      <c r="C6" s="3"/>
      <c r="D6" s="2" t="s">
        <v>398</v>
      </c>
      <c r="R6" s="2" t="s">
        <v>399</v>
      </c>
      <c r="T6" s="2" t="s">
        <v>400</v>
      </c>
    </row>
    <row r="7" spans="4:20" s="2" customFormat="1" ht="11.25">
      <c r="D7" s="2" t="s">
        <v>39</v>
      </c>
      <c r="R7" s="2" t="s">
        <v>145</v>
      </c>
      <c r="T7" s="2" t="s">
        <v>148</v>
      </c>
    </row>
    <row r="8" ht="12"/>
    <row r="9" spans="5:7" ht="12">
      <c r="E9" s="10" t="s">
        <v>58</v>
      </c>
      <c r="F9" s="10" t="s">
        <v>59</v>
      </c>
      <c r="G9" s="10" t="s">
        <v>60</v>
      </c>
    </row>
    <row r="10" spans="4:17" ht="12">
      <c r="D10" s="6" t="s">
        <v>57</v>
      </c>
      <c r="E10" s="6">
        <v>37.6</v>
      </c>
      <c r="F10" s="6">
        <v>79.6</v>
      </c>
      <c r="G10" s="6">
        <v>45.6</v>
      </c>
      <c r="H10" s="33"/>
      <c r="I10" s="33"/>
      <c r="J10" s="33"/>
      <c r="K10" s="16"/>
      <c r="L10" s="33"/>
      <c r="M10" s="33"/>
      <c r="N10" s="33"/>
      <c r="O10" s="33"/>
      <c r="P10" s="33"/>
      <c r="Q10" s="33"/>
    </row>
    <row r="11" spans="4:17" ht="12">
      <c r="D11" s="6" t="s">
        <v>111</v>
      </c>
      <c r="E11" s="33">
        <v>37.8</v>
      </c>
      <c r="F11" s="6">
        <v>79.5</v>
      </c>
      <c r="G11" s="6">
        <v>44.3</v>
      </c>
      <c r="H11" s="33"/>
      <c r="I11" s="33"/>
      <c r="J11" s="33"/>
      <c r="K11" s="16"/>
      <c r="L11" s="33"/>
      <c r="M11" s="33"/>
      <c r="N11" s="33"/>
      <c r="O11" s="33"/>
      <c r="P11" s="33"/>
      <c r="Q11" s="33"/>
    </row>
    <row r="12" spans="4:17" ht="12">
      <c r="D12" s="4" t="s">
        <v>85</v>
      </c>
      <c r="E12" s="33">
        <v>27.4</v>
      </c>
      <c r="F12" s="33">
        <v>80.5</v>
      </c>
      <c r="G12" s="33">
        <v>34.5</v>
      </c>
      <c r="H12" s="33"/>
      <c r="I12" s="33"/>
      <c r="J12" s="33"/>
      <c r="K12" s="16"/>
      <c r="L12" s="33"/>
      <c r="M12" s="33"/>
      <c r="N12" s="33"/>
      <c r="O12" s="33"/>
      <c r="P12" s="33"/>
      <c r="Q12" s="33"/>
    </row>
    <row r="13" spans="4:17" ht="12">
      <c r="D13" s="4" t="s">
        <v>110</v>
      </c>
      <c r="E13" s="33">
        <v>26.3</v>
      </c>
      <c r="F13" s="33">
        <v>81.3</v>
      </c>
      <c r="G13" s="33">
        <v>46</v>
      </c>
      <c r="H13" s="33"/>
      <c r="I13" s="33"/>
      <c r="J13" s="33"/>
      <c r="K13" s="16"/>
      <c r="L13" s="33"/>
      <c r="M13" s="33"/>
      <c r="N13" s="33"/>
      <c r="O13" s="33"/>
      <c r="P13" s="33"/>
      <c r="Q13" s="33"/>
    </row>
    <row r="14" spans="4:17" ht="12">
      <c r="D14" s="4" t="s">
        <v>102</v>
      </c>
      <c r="E14" s="33">
        <v>28.1</v>
      </c>
      <c r="F14" s="33">
        <v>83.8</v>
      </c>
      <c r="G14" s="33">
        <v>47.6</v>
      </c>
      <c r="H14" s="33"/>
      <c r="I14" s="33"/>
      <c r="J14" s="33"/>
      <c r="K14" s="16"/>
      <c r="L14" s="33"/>
      <c r="M14" s="33"/>
      <c r="N14" s="33"/>
      <c r="O14" s="33"/>
      <c r="P14" s="33"/>
      <c r="Q14" s="33"/>
    </row>
    <row r="15" spans="4:17" ht="12">
      <c r="D15" s="4" t="s">
        <v>90</v>
      </c>
      <c r="E15" s="33">
        <v>67</v>
      </c>
      <c r="F15" s="33">
        <v>88</v>
      </c>
      <c r="G15" s="33">
        <v>57</v>
      </c>
      <c r="H15" s="33"/>
      <c r="I15" s="33"/>
      <c r="J15" s="33"/>
      <c r="K15" s="16"/>
      <c r="L15" s="33"/>
      <c r="M15" s="33"/>
      <c r="N15" s="33"/>
      <c r="O15" s="33"/>
      <c r="P15" s="33"/>
      <c r="Q15" s="33"/>
    </row>
    <row r="16" spans="4:17" ht="12">
      <c r="D16" s="4" t="s">
        <v>377</v>
      </c>
      <c r="E16" s="33">
        <v>46.9</v>
      </c>
      <c r="F16" s="33">
        <v>81.8</v>
      </c>
      <c r="G16" s="33">
        <v>53.8</v>
      </c>
      <c r="H16" s="33"/>
      <c r="I16" s="33"/>
      <c r="J16" s="33"/>
      <c r="K16" s="16"/>
      <c r="L16" s="33"/>
      <c r="M16" s="33"/>
      <c r="N16" s="33"/>
      <c r="O16" s="33"/>
      <c r="P16" s="33"/>
      <c r="Q16" s="33"/>
    </row>
    <row r="17" spans="4:17" ht="12">
      <c r="D17" s="4" t="s">
        <v>105</v>
      </c>
      <c r="E17" s="33">
        <v>36.4</v>
      </c>
      <c r="F17" s="33">
        <v>83.9</v>
      </c>
      <c r="G17" s="33">
        <v>62.4</v>
      </c>
      <c r="H17" s="33"/>
      <c r="I17" s="33"/>
      <c r="J17" s="33"/>
      <c r="K17" s="16"/>
      <c r="L17" s="33"/>
      <c r="M17" s="33"/>
      <c r="N17" s="33"/>
      <c r="O17" s="33"/>
      <c r="P17" s="33"/>
      <c r="Q17" s="33"/>
    </row>
    <row r="18" spans="4:17" ht="12">
      <c r="D18" s="4" t="s">
        <v>86</v>
      </c>
      <c r="E18" s="33">
        <v>46</v>
      </c>
      <c r="F18" s="33">
        <v>77.3</v>
      </c>
      <c r="G18" s="33">
        <v>53.6</v>
      </c>
      <c r="H18" s="33"/>
      <c r="I18" s="33"/>
      <c r="J18" s="33"/>
      <c r="K18" s="16"/>
      <c r="L18" s="33"/>
      <c r="M18" s="33"/>
      <c r="N18" s="33"/>
      <c r="O18" s="33"/>
      <c r="P18" s="33"/>
      <c r="Q18" s="33"/>
    </row>
    <row r="19" spans="4:17" ht="12">
      <c r="D19" s="4" t="s">
        <v>99</v>
      </c>
      <c r="E19" s="33">
        <v>23.5</v>
      </c>
      <c r="F19" s="33">
        <v>76.1</v>
      </c>
      <c r="G19" s="33">
        <v>42.8</v>
      </c>
      <c r="H19" s="33"/>
      <c r="I19" s="33"/>
      <c r="J19" s="33"/>
      <c r="K19" s="16"/>
      <c r="L19" s="33"/>
      <c r="M19" s="33"/>
      <c r="N19" s="33"/>
      <c r="O19" s="33"/>
      <c r="P19" s="33"/>
      <c r="Q19" s="33"/>
    </row>
    <row r="20" spans="4:17" ht="12">
      <c r="D20" s="4" t="s">
        <v>97</v>
      </c>
      <c r="E20" s="33">
        <v>36</v>
      </c>
      <c r="F20" s="33">
        <v>75.3</v>
      </c>
      <c r="G20" s="33">
        <v>45.6</v>
      </c>
      <c r="H20" s="33"/>
      <c r="I20" s="33"/>
      <c r="J20" s="33"/>
      <c r="K20" s="16"/>
      <c r="L20" s="33"/>
      <c r="M20" s="33"/>
      <c r="N20" s="33"/>
      <c r="O20" s="33"/>
      <c r="P20" s="33"/>
      <c r="Q20" s="33"/>
    </row>
    <row r="21" spans="4:17" ht="12">
      <c r="D21" s="4" t="s">
        <v>96</v>
      </c>
      <c r="E21" s="33">
        <v>32.2</v>
      </c>
      <c r="F21" s="33">
        <v>83.2</v>
      </c>
      <c r="G21" s="33">
        <v>38.3</v>
      </c>
      <c r="H21" s="33"/>
      <c r="I21" s="33"/>
      <c r="J21" s="33"/>
      <c r="K21" s="16"/>
      <c r="L21" s="33"/>
      <c r="M21" s="33"/>
      <c r="N21" s="33"/>
      <c r="O21" s="33"/>
      <c r="P21" s="33"/>
      <c r="Q21" s="33"/>
    </row>
    <row r="22" spans="4:17" ht="12">
      <c r="D22" s="4" t="s">
        <v>98</v>
      </c>
      <c r="E22" s="33">
        <v>24.4</v>
      </c>
      <c r="F22" s="33">
        <v>73.5</v>
      </c>
      <c r="G22" s="33">
        <v>34.4</v>
      </c>
      <c r="H22" s="33"/>
      <c r="I22" s="33"/>
      <c r="J22" s="33"/>
      <c r="K22" s="16"/>
      <c r="L22" s="33"/>
      <c r="M22" s="33"/>
      <c r="N22" s="33"/>
      <c r="O22" s="33"/>
      <c r="P22" s="33"/>
      <c r="Q22" s="33"/>
    </row>
    <row r="23" spans="4:17" ht="12">
      <c r="D23" s="4" t="s">
        <v>100</v>
      </c>
      <c r="E23" s="33">
        <v>38</v>
      </c>
      <c r="F23" s="33">
        <v>83.7</v>
      </c>
      <c r="G23" s="33">
        <v>54.8</v>
      </c>
      <c r="H23" s="33"/>
      <c r="I23" s="33"/>
      <c r="J23" s="33"/>
      <c r="K23" s="16"/>
      <c r="L23" s="33"/>
      <c r="M23" s="33"/>
      <c r="N23" s="33"/>
      <c r="O23" s="33"/>
      <c r="P23" s="33"/>
      <c r="Q23" s="33"/>
    </row>
    <row r="24" spans="4:17" ht="12">
      <c r="D24" s="4" t="s">
        <v>93</v>
      </c>
      <c r="E24" s="33">
        <v>37.2</v>
      </c>
      <c r="F24" s="33">
        <v>82.6</v>
      </c>
      <c r="G24" s="33">
        <v>59.4</v>
      </c>
      <c r="H24" s="33"/>
      <c r="I24" s="33"/>
      <c r="J24" s="33"/>
      <c r="K24" s="16"/>
      <c r="L24" s="33"/>
      <c r="M24" s="33"/>
      <c r="N24" s="33"/>
      <c r="O24" s="33"/>
      <c r="P24" s="33"/>
      <c r="Q24" s="33"/>
    </row>
    <row r="25" spans="4:17" ht="11.25">
      <c r="D25" s="4" t="s">
        <v>92</v>
      </c>
      <c r="E25" s="33">
        <v>26.7</v>
      </c>
      <c r="F25" s="33">
        <v>81.2</v>
      </c>
      <c r="G25" s="33">
        <v>53.1</v>
      </c>
      <c r="H25" s="33"/>
      <c r="I25" s="33"/>
      <c r="J25" s="33"/>
      <c r="K25" s="16"/>
      <c r="L25" s="33"/>
      <c r="M25" s="33"/>
      <c r="N25" s="33"/>
      <c r="O25" s="33"/>
      <c r="P25" s="33"/>
      <c r="Q25" s="33"/>
    </row>
    <row r="26" spans="4:17" ht="11.25">
      <c r="D26" s="4" t="s">
        <v>84</v>
      </c>
      <c r="E26" s="33">
        <v>23.8</v>
      </c>
      <c r="F26" s="33">
        <v>80</v>
      </c>
      <c r="G26" s="33">
        <v>34.1</v>
      </c>
      <c r="H26" s="33"/>
      <c r="I26" s="33"/>
      <c r="J26" s="33"/>
      <c r="K26" s="16"/>
      <c r="L26" s="33"/>
      <c r="M26" s="33"/>
      <c r="N26" s="33"/>
      <c r="O26" s="33"/>
      <c r="P26" s="33"/>
      <c r="Q26" s="33"/>
    </row>
    <row r="27" spans="4:17" ht="11.25">
      <c r="D27" s="4" t="s">
        <v>107</v>
      </c>
      <c r="E27" s="33">
        <v>20</v>
      </c>
      <c r="F27" s="33">
        <v>74.4</v>
      </c>
      <c r="G27" s="33">
        <v>31.4</v>
      </c>
      <c r="H27" s="33"/>
      <c r="I27" s="33"/>
      <c r="J27" s="33"/>
      <c r="K27" s="16"/>
      <c r="L27" s="33"/>
      <c r="M27" s="33"/>
      <c r="N27" s="33"/>
      <c r="O27" s="33"/>
      <c r="P27" s="33"/>
      <c r="Q27" s="33"/>
    </row>
    <row r="28" spans="4:17" ht="11.25">
      <c r="D28" s="4" t="s">
        <v>103</v>
      </c>
      <c r="E28" s="33">
        <v>45.8</v>
      </c>
      <c r="F28" s="33">
        <v>67.3</v>
      </c>
      <c r="G28" s="33">
        <v>29.1</v>
      </c>
      <c r="H28" s="33"/>
      <c r="I28" s="33"/>
      <c r="J28" s="33"/>
      <c r="K28" s="16"/>
      <c r="L28" s="33"/>
      <c r="M28" s="33"/>
      <c r="N28" s="33"/>
      <c r="O28" s="33"/>
      <c r="P28" s="33"/>
      <c r="Q28" s="33"/>
    </row>
    <row r="29" spans="4:17" ht="11.25">
      <c r="D29" s="4" t="s">
        <v>87</v>
      </c>
      <c r="E29" s="33">
        <v>69.3</v>
      </c>
      <c r="F29" s="33">
        <v>86.8</v>
      </c>
      <c r="G29" s="33">
        <v>53</v>
      </c>
      <c r="H29" s="33"/>
      <c r="I29" s="33"/>
      <c r="J29" s="33"/>
      <c r="K29" s="16"/>
      <c r="L29" s="33"/>
      <c r="M29" s="33"/>
      <c r="N29" s="33"/>
      <c r="O29" s="33"/>
      <c r="P29" s="33"/>
      <c r="Q29" s="33"/>
    </row>
    <row r="30" spans="4:17" ht="11.25">
      <c r="D30" s="4" t="s">
        <v>376</v>
      </c>
      <c r="E30" s="33">
        <v>55.9</v>
      </c>
      <c r="F30" s="33">
        <v>84.4</v>
      </c>
      <c r="G30" s="33">
        <v>41</v>
      </c>
      <c r="H30" s="33"/>
      <c r="I30" s="33"/>
      <c r="J30" s="33"/>
      <c r="K30" s="16"/>
      <c r="L30" s="33"/>
      <c r="M30" s="33"/>
      <c r="N30" s="33"/>
      <c r="O30" s="33"/>
      <c r="P30" s="33"/>
      <c r="Q30" s="33"/>
    </row>
    <row r="31" spans="4:17" ht="11.25">
      <c r="D31" s="4" t="s">
        <v>108</v>
      </c>
      <c r="E31" s="33">
        <v>27.3</v>
      </c>
      <c r="F31" s="33">
        <v>77.5</v>
      </c>
      <c r="G31" s="33">
        <v>31.6</v>
      </c>
      <c r="H31" s="33"/>
      <c r="I31" s="33"/>
      <c r="J31" s="33"/>
      <c r="K31" s="16"/>
      <c r="L31" s="33"/>
      <c r="M31" s="33"/>
      <c r="N31" s="33"/>
      <c r="O31" s="33"/>
      <c r="P31" s="33"/>
      <c r="Q31" s="33"/>
    </row>
    <row r="32" spans="4:17" ht="11.25">
      <c r="D32" s="4" t="s">
        <v>104</v>
      </c>
      <c r="E32" s="33">
        <v>34.7</v>
      </c>
      <c r="F32" s="33">
        <v>81.6</v>
      </c>
      <c r="G32" s="33">
        <v>50.8</v>
      </c>
      <c r="H32" s="33"/>
      <c r="I32" s="33"/>
      <c r="J32" s="33"/>
      <c r="K32" s="16"/>
      <c r="L32" s="33"/>
      <c r="M32" s="33"/>
      <c r="N32" s="33"/>
      <c r="O32" s="33"/>
      <c r="P32" s="33"/>
      <c r="Q32" s="33"/>
    </row>
    <row r="33" spans="4:17" ht="11.25">
      <c r="D33" s="4" t="s">
        <v>109</v>
      </c>
      <c r="E33" s="33">
        <v>24.8</v>
      </c>
      <c r="F33" s="33">
        <v>74.4</v>
      </c>
      <c r="G33" s="33">
        <v>43.1</v>
      </c>
      <c r="H33" s="33"/>
      <c r="I33" s="33"/>
      <c r="J33" s="33"/>
      <c r="K33" s="16"/>
      <c r="L33" s="33"/>
      <c r="M33" s="33"/>
      <c r="N33" s="33"/>
      <c r="O33" s="33"/>
      <c r="P33" s="33"/>
      <c r="Q33" s="33"/>
    </row>
    <row r="34" spans="4:17" ht="11.25">
      <c r="D34" s="4" t="s">
        <v>101</v>
      </c>
      <c r="E34" s="33">
        <v>38.4</v>
      </c>
      <c r="F34" s="33">
        <v>86.8</v>
      </c>
      <c r="G34" s="33">
        <v>32.8</v>
      </c>
      <c r="H34" s="33"/>
      <c r="I34" s="33"/>
      <c r="J34" s="33"/>
      <c r="K34" s="16"/>
      <c r="L34" s="33"/>
      <c r="M34" s="33"/>
      <c r="N34" s="33"/>
      <c r="O34" s="33"/>
      <c r="P34" s="33"/>
      <c r="Q34" s="33"/>
    </row>
    <row r="35" spans="4:17" ht="11.25">
      <c r="D35" s="4" t="s">
        <v>106</v>
      </c>
      <c r="E35" s="33">
        <v>26.2</v>
      </c>
      <c r="F35" s="33">
        <v>80.1</v>
      </c>
      <c r="G35" s="33">
        <v>39.2</v>
      </c>
      <c r="H35" s="33"/>
      <c r="I35" s="33"/>
      <c r="J35" s="33"/>
      <c r="K35" s="16"/>
      <c r="L35" s="33"/>
      <c r="M35" s="33"/>
      <c r="N35" s="33"/>
      <c r="O35" s="33"/>
      <c r="P35" s="33"/>
      <c r="Q35" s="33"/>
    </row>
    <row r="36" spans="4:17" ht="11.25">
      <c r="D36" s="4" t="s">
        <v>91</v>
      </c>
      <c r="E36" s="33">
        <v>44.7</v>
      </c>
      <c r="F36" s="33">
        <v>84.3</v>
      </c>
      <c r="G36" s="33">
        <v>56.5</v>
      </c>
      <c r="H36" s="33"/>
      <c r="I36" s="33"/>
      <c r="J36" s="33"/>
      <c r="K36" s="16"/>
      <c r="L36" s="33"/>
      <c r="M36" s="33"/>
      <c r="N36" s="33"/>
      <c r="O36" s="33"/>
      <c r="P36" s="33"/>
      <c r="Q36" s="33"/>
    </row>
    <row r="37" spans="4:17" ht="11.25">
      <c r="D37" s="4" t="s">
        <v>375</v>
      </c>
      <c r="E37" s="33">
        <v>42.2</v>
      </c>
      <c r="F37" s="33">
        <v>86.5</v>
      </c>
      <c r="G37" s="33">
        <v>70.1</v>
      </c>
      <c r="H37" s="33"/>
      <c r="I37" s="33"/>
      <c r="J37" s="33"/>
      <c r="K37" s="16"/>
      <c r="L37" s="33"/>
      <c r="M37" s="33"/>
      <c r="N37" s="33"/>
      <c r="O37" s="33"/>
      <c r="P37" s="33"/>
      <c r="Q37" s="33"/>
    </row>
    <row r="38" spans="4:17" ht="11.25">
      <c r="D38" s="4" t="s">
        <v>126</v>
      </c>
      <c r="E38" s="33">
        <v>52.4</v>
      </c>
      <c r="F38" s="33">
        <v>81.4</v>
      </c>
      <c r="G38" s="33">
        <v>58</v>
      </c>
      <c r="H38" s="33"/>
      <c r="I38" s="33"/>
      <c r="J38" s="33"/>
      <c r="K38" s="16"/>
      <c r="L38" s="33"/>
      <c r="M38" s="33"/>
      <c r="N38" s="33"/>
      <c r="O38" s="33"/>
      <c r="P38" s="33"/>
      <c r="Q38" s="33"/>
    </row>
    <row r="39" spans="4:7" ht="11.25">
      <c r="D39" s="6" t="s">
        <v>115</v>
      </c>
      <c r="E39" s="33">
        <v>26.9</v>
      </c>
      <c r="F39" s="33">
        <v>75.2</v>
      </c>
      <c r="G39" s="33">
        <v>36.6</v>
      </c>
    </row>
    <row r="40" spans="4:7" ht="11.25">
      <c r="D40" s="6" t="s">
        <v>114</v>
      </c>
      <c r="E40" s="33">
        <v>30.3</v>
      </c>
      <c r="F40" s="33">
        <v>54.3</v>
      </c>
      <c r="G40" s="33">
        <v>29.5</v>
      </c>
    </row>
    <row r="41" spans="4:7" ht="11.25">
      <c r="D41" s="6" t="s">
        <v>118</v>
      </c>
      <c r="E41" s="33">
        <v>71.7</v>
      </c>
      <c r="F41" s="33">
        <v>87.3</v>
      </c>
      <c r="G41" s="33">
        <v>82.9</v>
      </c>
    </row>
    <row r="42" spans="4:7" ht="11.25">
      <c r="D42" s="7" t="s">
        <v>112</v>
      </c>
      <c r="E42" s="33">
        <v>57.3</v>
      </c>
      <c r="F42" s="33">
        <v>86.8</v>
      </c>
      <c r="G42" s="33">
        <v>69.2</v>
      </c>
    </row>
    <row r="43" spans="4:7" ht="11.25">
      <c r="D43" s="7" t="s">
        <v>113</v>
      </c>
      <c r="E43" s="33">
        <v>62.4</v>
      </c>
      <c r="F43" s="33">
        <v>87.2</v>
      </c>
      <c r="G43" s="33">
        <v>68.4</v>
      </c>
    </row>
    <row r="44" ht="11.25" customHeight="1"/>
    <row r="45" spans="4:20" ht="11.25">
      <c r="D45" s="9" t="s">
        <v>31</v>
      </c>
      <c r="R45" s="9" t="s">
        <v>183</v>
      </c>
      <c r="T45" s="9" t="s">
        <v>31</v>
      </c>
    </row>
    <row r="47" ht="12" thickBot="1"/>
    <row r="48" spans="2:7" ht="12" thickBot="1">
      <c r="B48" s="227" t="s">
        <v>149</v>
      </c>
      <c r="C48" s="228"/>
      <c r="D48" s="228"/>
      <c r="E48" s="229" t="s">
        <v>187</v>
      </c>
      <c r="F48" s="229" t="s">
        <v>188</v>
      </c>
      <c r="G48" s="230" t="s">
        <v>189</v>
      </c>
    </row>
    <row r="49" ht="12" thickBot="1"/>
    <row r="50" spans="2:7" ht="12" thickBot="1">
      <c r="B50" s="227" t="s">
        <v>150</v>
      </c>
      <c r="C50" s="228"/>
      <c r="D50" s="228"/>
      <c r="E50" s="231" t="s">
        <v>184</v>
      </c>
      <c r="F50" s="231" t="s">
        <v>185</v>
      </c>
      <c r="G50" s="222" t="s">
        <v>186</v>
      </c>
    </row>
    <row r="61" ht="11.25">
      <c r="D61" s="7"/>
    </row>
    <row r="62" ht="11.25">
      <c r="D62" s="7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C1:AW1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140625" style="6" customWidth="1"/>
    <col min="3" max="3" width="1.7109375" style="6" customWidth="1"/>
    <col min="4" max="4" width="28.7109375" style="6" customWidth="1"/>
    <col min="5" max="16384" width="9.140625" style="6" customWidth="1"/>
  </cols>
  <sheetData>
    <row r="1" spans="17:19" s="102" customFormat="1" ht="11.25">
      <c r="Q1" s="102" t="s">
        <v>149</v>
      </c>
      <c r="S1" s="102" t="s">
        <v>150</v>
      </c>
    </row>
    <row r="2" spans="4:19" s="2" customFormat="1" ht="11.25">
      <c r="D2" s="2" t="s">
        <v>270</v>
      </c>
      <c r="Q2" s="2" t="s">
        <v>271</v>
      </c>
      <c r="S2" s="2" t="s">
        <v>272</v>
      </c>
    </row>
    <row r="3" spans="4:19" s="2" customFormat="1" ht="11.25">
      <c r="D3" s="2" t="s">
        <v>37</v>
      </c>
      <c r="Q3" s="146" t="s">
        <v>143</v>
      </c>
      <c r="S3" s="2" t="s">
        <v>146</v>
      </c>
    </row>
    <row r="4" spans="4:19" s="2" customFormat="1" ht="11.25">
      <c r="D4" s="2" t="s">
        <v>38</v>
      </c>
      <c r="Q4" s="2" t="s">
        <v>144</v>
      </c>
      <c r="S4" s="2" t="s">
        <v>147</v>
      </c>
    </row>
    <row r="5" s="2" customFormat="1" ht="11.25"/>
    <row r="6" spans="3:19" s="2" customFormat="1" ht="11.25">
      <c r="C6" s="3"/>
      <c r="D6" s="2" t="s">
        <v>284</v>
      </c>
      <c r="Q6" s="2" t="s">
        <v>283</v>
      </c>
      <c r="S6" s="2" t="s">
        <v>282</v>
      </c>
    </row>
    <row r="7" spans="4:19" s="2" customFormat="1" ht="11.25">
      <c r="D7" s="2" t="s">
        <v>43</v>
      </c>
      <c r="Q7" s="2" t="s">
        <v>190</v>
      </c>
      <c r="S7" s="2" t="s">
        <v>193</v>
      </c>
    </row>
    <row r="8" ht="12"/>
    <row r="9" spans="5:15" ht="12">
      <c r="E9" s="6">
        <v>1998</v>
      </c>
      <c r="F9" s="6">
        <v>1999</v>
      </c>
      <c r="G9" s="6">
        <v>2000</v>
      </c>
      <c r="H9" s="6">
        <v>2001</v>
      </c>
      <c r="I9" s="6">
        <v>2002</v>
      </c>
      <c r="J9" s="6">
        <v>2003</v>
      </c>
      <c r="K9" s="6">
        <v>2004</v>
      </c>
      <c r="L9" s="6">
        <v>2005</v>
      </c>
      <c r="M9" s="6">
        <v>2006</v>
      </c>
      <c r="N9" s="6">
        <v>2007</v>
      </c>
      <c r="O9" s="6">
        <v>2008</v>
      </c>
    </row>
    <row r="10" spans="4:49" ht="12">
      <c r="D10" s="6" t="s">
        <v>57</v>
      </c>
      <c r="E10" s="33">
        <v>1.5</v>
      </c>
      <c r="F10" s="33">
        <v>1</v>
      </c>
      <c r="G10" s="33">
        <v>1.5</v>
      </c>
      <c r="H10" s="33">
        <v>1</v>
      </c>
      <c r="I10" s="33">
        <v>0.4</v>
      </c>
      <c r="J10" s="33">
        <v>0.4</v>
      </c>
      <c r="K10" s="33">
        <v>0.7</v>
      </c>
      <c r="L10" s="33">
        <v>1</v>
      </c>
      <c r="M10" s="33">
        <v>1.6</v>
      </c>
      <c r="N10" s="33">
        <v>1.8</v>
      </c>
      <c r="O10" s="33">
        <v>1</v>
      </c>
      <c r="P10" s="33"/>
      <c r="Q10" s="6" t="s">
        <v>57</v>
      </c>
      <c r="R10" s="33"/>
      <c r="S10" s="6" t="s">
        <v>57</v>
      </c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4:49" ht="12">
      <c r="D11" s="6" t="s">
        <v>401</v>
      </c>
      <c r="E11" s="33">
        <v>-1.2</v>
      </c>
      <c r="F11" s="33">
        <v>-1.4</v>
      </c>
      <c r="G11" s="33">
        <v>-0.6</v>
      </c>
      <c r="H11" s="33">
        <v>-0.8</v>
      </c>
      <c r="I11" s="33">
        <v>-1.6</v>
      </c>
      <c r="J11" s="33">
        <v>-0.3</v>
      </c>
      <c r="K11" s="33">
        <v>0.2</v>
      </c>
      <c r="L11" s="33">
        <v>0.4</v>
      </c>
      <c r="M11" s="33">
        <v>0.4</v>
      </c>
      <c r="N11" s="33">
        <v>0.5</v>
      </c>
      <c r="O11" s="33">
        <v>-0.4</v>
      </c>
      <c r="P11" s="33"/>
      <c r="Q11" s="6" t="s">
        <v>116</v>
      </c>
      <c r="R11" s="33"/>
      <c r="S11" s="6" t="s">
        <v>327</v>
      </c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4:22" ht="12">
      <c r="D12" s="6" t="s">
        <v>121</v>
      </c>
      <c r="E12" s="33">
        <v>1.4</v>
      </c>
      <c r="F12" s="33">
        <v>1.5</v>
      </c>
      <c r="G12" s="33">
        <v>2.5</v>
      </c>
      <c r="H12" s="33">
        <v>0</v>
      </c>
      <c r="I12" s="33">
        <v>-0.3</v>
      </c>
      <c r="J12" s="33">
        <v>0.9</v>
      </c>
      <c r="K12" s="33">
        <v>1.1</v>
      </c>
      <c r="L12" s="33">
        <v>1.7</v>
      </c>
      <c r="M12" s="33">
        <v>1.9</v>
      </c>
      <c r="N12" s="33">
        <v>1.1</v>
      </c>
      <c r="O12" s="33">
        <v>-0.5</v>
      </c>
      <c r="P12" s="33"/>
      <c r="Q12" s="6" t="s">
        <v>191</v>
      </c>
      <c r="R12" s="33"/>
      <c r="S12" s="6" t="s">
        <v>194</v>
      </c>
      <c r="T12" s="33"/>
      <c r="U12" s="33"/>
      <c r="V12" s="33"/>
    </row>
    <row r="13" spans="5:22" ht="12"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R13" s="33"/>
      <c r="T13" s="33"/>
      <c r="U13" s="33"/>
      <c r="V13" s="33"/>
    </row>
    <row r="14" spans="4:22" ht="12">
      <c r="D14" s="6" t="s">
        <v>402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6" t="s">
        <v>528</v>
      </c>
      <c r="R14" s="198"/>
      <c r="S14" s="6" t="s">
        <v>529</v>
      </c>
      <c r="T14" s="33"/>
      <c r="U14" s="33"/>
      <c r="V14" s="33"/>
    </row>
    <row r="15" spans="4:22" ht="12">
      <c r="D15" s="6" t="s">
        <v>79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6" t="s">
        <v>192</v>
      </c>
      <c r="R15" s="33"/>
      <c r="S15" s="6" t="s">
        <v>79</v>
      </c>
      <c r="T15" s="33"/>
      <c r="U15" s="33"/>
      <c r="V15" s="33"/>
    </row>
    <row r="16" ht="12"/>
    <row r="17" ht="12"/>
    <row r="18" ht="12">
      <c r="D18" s="7"/>
    </row>
    <row r="19" ht="12">
      <c r="D19" s="7"/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 Andrew Redpath</cp:lastModifiedBy>
  <cp:lastPrinted>2009-05-14T22:07:00Z</cp:lastPrinted>
  <dcterms:created xsi:type="dcterms:W3CDTF">2006-08-02T08:11:59Z</dcterms:created>
  <dcterms:modified xsi:type="dcterms:W3CDTF">2010-03-30T10:25:14Z</dcterms:modified>
  <cp:category/>
  <cp:version/>
  <cp:contentType/>
  <cp:contentStatus/>
</cp:coreProperties>
</file>