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3425" yWindow="30" windowWidth="15330" windowHeight="14235" activeTab="0"/>
  </bookViews>
  <sheets>
    <sheet name="Tabelle 1" sheetId="8" r:id="rId1"/>
    <sheet name="Abbildung 1" sheetId="6" r:id="rId2"/>
    <sheet name="Tabelle 2" sheetId="7" r:id="rId3"/>
    <sheet name="Abbildung 2" sheetId="4" r:id="rId4"/>
  </sheets>
  <definedNames/>
  <calcPr calcId="145621"/>
</workbook>
</file>

<file path=xl/sharedStrings.xml><?xml version="1.0" encoding="utf-8"?>
<sst xmlns="http://schemas.openxmlformats.org/spreadsheetml/2006/main" count="213" uniqueCount="149">
  <si>
    <t>Malta</t>
  </si>
  <si>
    <t>Portugal</t>
  </si>
  <si>
    <t>Liechtenstein</t>
  </si>
  <si>
    <t>Japan</t>
  </si>
  <si>
    <t>(number)</t>
  </si>
  <si>
    <t>STOP</t>
  </si>
  <si>
    <t>START</t>
  </si>
  <si>
    <t>Bookmarks:</t>
  </si>
  <si>
    <t>Bookmark:</t>
  </si>
  <si>
    <t xml:space="preserve">Patente </t>
  </si>
  <si>
    <t>(Zahl)</t>
  </si>
  <si>
    <t>EU-28</t>
  </si>
  <si>
    <t>China</t>
  </si>
  <si>
    <t>Israel</t>
  </si>
  <si>
    <t>Taiwan</t>
  </si>
  <si>
    <t>pat_ep_ntot</t>
  </si>
  <si>
    <t>pat_ep_ntec</t>
  </si>
  <si>
    <t>pat_ep_nbio</t>
  </si>
  <si>
    <t>pat_ep_nnano</t>
  </si>
  <si>
    <t>pat_ep_nrns</t>
  </si>
  <si>
    <t>pat_ep_nict</t>
  </si>
  <si>
    <t>Biotechnologie</t>
  </si>
  <si>
    <t>Hochtechnologie</t>
  </si>
  <si>
    <t>IuK</t>
  </si>
  <si>
    <t>Satelliten-gestützte Navigation</t>
  </si>
  <si>
    <t>Gesamt</t>
  </si>
  <si>
    <t>Energiespeicherung</t>
  </si>
  <si>
    <t>Kraftstoffzellen</t>
  </si>
  <si>
    <t>Kraftstoff aus Abfall</t>
  </si>
  <si>
    <t>Kombinierte Verbrennung</t>
  </si>
  <si>
    <t>Biokraftstoffe</t>
  </si>
  <si>
    <t>Wasserstofftechnologie</t>
  </si>
  <si>
    <t>Energieerzeugung nuklearen Ursprungs</t>
  </si>
  <si>
    <t>Technologien zur effizienteren Verbrennung oder Wärmenutzung</t>
  </si>
  <si>
    <t>Windenergie</t>
  </si>
  <si>
    <t>Photovoltaik-Energie</t>
  </si>
  <si>
    <t>Solarthermische Energie</t>
  </si>
  <si>
    <t>Wasserkraft</t>
  </si>
  <si>
    <t>Meeresenergie</t>
  </si>
  <si>
    <t>Geothermische Energie</t>
  </si>
  <si>
    <r>
      <t>Abscheidung oder Entsorgung anderer Treibhausgase als CO</t>
    </r>
    <r>
      <rPr>
        <vertAlign val="subscript"/>
        <sz val="9"/>
        <rFont val="Arial"/>
        <family val="2"/>
      </rPr>
      <t>2</t>
    </r>
  </si>
  <si>
    <r>
      <t>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-Abscheidung oder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-Speicherung</t>
    </r>
  </si>
  <si>
    <t>Hochtechnologie-Patentanmeldungen</t>
  </si>
  <si>
    <t>:</t>
  </si>
  <si>
    <r>
      <t>Quelle:</t>
    </r>
    <r>
      <rPr>
        <sz val="9"/>
        <rFont val="Arial"/>
        <family val="2"/>
      </rPr>
      <t xml:space="preserve"> Eurostat (Online-Datencode: pat_ep_ntot)</t>
    </r>
  </si>
  <si>
    <r>
      <t>Quelle:</t>
    </r>
    <r>
      <rPr>
        <sz val="9"/>
        <rFont val="Arial"/>
        <family val="2"/>
      </rPr>
      <t xml:space="preserve"> Eurostat (Online-Datencodes: pat_ep_nnano, pat_ep_nbio, pat_ep_ntec, pat_ep_nict, pat_ep_nrns und pat_ep_ntot)</t>
    </r>
  </si>
  <si>
    <r>
      <t>Quelle:</t>
    </r>
    <r>
      <rPr>
        <sz val="9"/>
        <rFont val="Arial"/>
        <family val="2"/>
      </rPr>
      <t xml:space="preserve"> Eurostat (Online-Datencode: pat_ep_nrg)</t>
    </r>
  </si>
  <si>
    <t>Zahl der Patentanmeldungen</t>
  </si>
  <si>
    <t>Pro Mio. Einwohner</t>
  </si>
  <si>
    <r>
      <t xml:space="preserve">Weitere </t>
    </r>
    <r>
      <rPr>
        <sz val="9"/>
        <rFont val="Arial"/>
        <family val="2"/>
      </rPr>
      <t>Patentanmeldungen</t>
    </r>
  </si>
  <si>
    <t>Australien</t>
  </si>
  <si>
    <t>Brasilien</t>
  </si>
  <si>
    <t>Kanada</t>
  </si>
  <si>
    <t>Indien</t>
  </si>
  <si>
    <t>Russland</t>
  </si>
  <si>
    <t>Südkorea</t>
  </si>
  <si>
    <t>Vereinigte Staaten</t>
  </si>
  <si>
    <t>http://appsso.eurostat.ec.europa.eu/nui/show.do?query=BOOKMARK_DS-052594_QID_7B76C26B_UID_-3F171EB0&amp;layout=UNIT,L,X,0;TIME,C,X,1;GEO,L,Y,0;INDICATORS,C,Z,0;&amp;zSelection=DS-052594INDICATORS,OBS_FLAG;&amp;rankName1=INDICATORS_1_2_-1_2&amp;rankName2=UNIT_1_2_0_0&amp;rankName3=TIME_1_0_1_0&amp;rankName4=GEO_1_2_0_1&amp;rStp=&amp;cStp=&amp;rDCh=&amp;cDCh=&amp;rDM=true&amp;cDM=true&amp;footnes=false&amp;empty=false&amp;wai=false&amp;time_mode=ROLLING&amp;time_most_recent=true&amp;lang=EN&amp;cfo=%23%23%23%2C%23%23%23.%23%23%23</t>
  </si>
  <si>
    <t>Südafrika</t>
  </si>
  <si>
    <t>Table 1: Patent applications to the EPO, 2005 and 2012</t>
  </si>
  <si>
    <t>Tabelle 1: Patentanmeldungen beim Europäischen Patentamt (EPA), 2005 und 2012</t>
  </si>
  <si>
    <t>2012 (¹)</t>
  </si>
  <si>
    <t>(¹) Schätzungen.</t>
  </si>
  <si>
    <t>(²) Schätzungen. Basierend auf der Gesamtzahl der Patentanmeldungen beim EPA.</t>
  </si>
  <si>
    <t>Durchschnittliche jährliche Zuwachsrate, 2005–12 (in %) (²)</t>
  </si>
  <si>
    <t>(¹) Vorläufig.</t>
  </si>
  <si>
    <t>Bookmarks</t>
  </si>
  <si>
    <r>
      <t>Quelle:</t>
    </r>
    <r>
      <rPr>
        <sz val="9"/>
        <rFont val="Arial"/>
        <family val="2"/>
      </rPr>
      <t xml:space="preserve"> Eurostat (Online-Datencodes: pat_ep_mtot und pat_ep_mtec)</t>
    </r>
  </si>
  <si>
    <t>http://appsso.eurostat.ec.europa.eu/nui/show.do?query=BOOKMARK_DS-256256_QID_-526F06E_UID_-3F171EB0&amp;layout=TIME,C,X,0;METROREG,L,Y,0;UNIT,L,Z,0;IPC,L,Z,1;INDICATORS,C,Z,2;&amp;zSelection=DS-256256INDICATORS,OBS_FLAG;DS-256256UNIT,NR;DS-256256IPC,HT;&amp;rankName1=UNIT_1_2_-1_2&amp;rankName2=IPC_1_2_-1_2&amp;rankName3=INDICATORS_1_2_-1_2&amp;rankName4=TIME_1_0_0_0&amp;rankName5=METROREG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</si>
  <si>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-256256_QID_465BA6B3_UID_-3F171EB0&amp;layout=TIME,C,X,0;METROREG,L,Y,0;UNIT,L,Z,0;IPC,L,Z,1;INDICATORS,C,Z,2;&amp;zSelection=DS-256256INDICATORS,OBS_FLAG;DS-256256UNIT,NR;DS-256256IPC,HT;&amp;rankName1=UNIT_1_2_-1_2&amp;rankName2=IPC_1_2_-1_2&amp;rankName3=INDICATORS_1_2_-1_2&amp;rankName4=TIME_1_0_0_0&amp;rankName5=METROREG_1_2_0_1&amp;sortC=ASC_-1_FIRST&amp;rStp=&amp;cStp=&amp;rDCh=&amp;cDCh=&amp;rDM=true&amp;cDM=true&amp;footnes=false&amp;empty=false&amp;wai=false&amp;time_mode=ROLLING&amp;time_most_recent=true&amp;lang=EN&amp;cfo=%23%23%23%2C%23%23%23.%23%23%23</t>
  </si>
  <si>
    <t>Figure 1: Top 30 metropolitan areas in terms of total patent applications to the EPO, 2012 (¹)</t>
  </si>
  <si>
    <t>Abbildung 1: Die führenden 30 Metropolregionen in Bezug auf die Gesamtzahl der Patentanmeldungen beim EPA, 2012 (¹)</t>
  </si>
  <si>
    <t>http://appsso.eurostat.ec.europa.eu/nui/show.do?query=BOOKMARK_DS-057006_QID_-29E6A96B_UID_-3F171EB0&amp;layout=TIME,C,X,0;GEO,L,Y,0;IPC,L,Z,0;UNIT,L,Z,1;INDICATORS,C,Z,2;&amp;zSelection=DS-057006IPC,B82;DS-057006INDICATORS,OBS_FLAG;DS-057006UNIT,NBR;&amp;rankName1=UNIT_1_2_-1_2&amp;rankName2=IPC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</si>
  <si>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-052576_QID_-4DA29663_UID_-3F171EB0&amp;layout=TIME,C,X,0;GEO,L,Y,0;IPC,L,Z,0;UNIT,L,Z,1;INDICATORS,C,Z,2;&amp;zSelection=DS-052576INDICATORS,OBS_FLAG;DS-052576UNIT,NBR;DS-052576IPC,BIO;&amp;rankName1=UNIT_1_2_-1_2&amp;rankName2=IPC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</si>
  <si>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-052592_QID_-47C473DD_UID_-3F171EB0&amp;layout=TIME,C,X,0;GEO,L,Y,0;IPC,L,Z,0;UNIT,L,Z,1;INDICATORS,C,Z,2;&amp;zSelection=DS-052592IPC,HT;DS-052592UNIT,NBR;DS-052592INDICATORS,OBS_FLAG;&amp;rankName1=UNIT_1_2_-1_2&amp;rankName2=IPC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</si>
  <si>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-052584_QID_36BEDBE_UID_-3F171EB0&amp;layout=TIME,C,X,0;GEO,L,Y,0;IPC,L,Z,0;UNIT,L,Z,1;INDICATORS,C,Z,2;&amp;zSelection=DS-052584UNIT,NBR;DS-052584INDICATORS,OBS_FLAG;DS-052584IPC,ICT;&amp;rankName1=UNIT_1_2_-1_2&amp;rankName2=IPC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</si>
  <si>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-220425_QID_51E055D6_UID_-3F171EB0&amp;layout=TIME,C,X,0;GEO,L,Y,0;UNIT,L,Z,0;INDICATORS,C,Z,1;&amp;zSelection=DS-220425UNIT,NBR;DS-220425INDICATORS,OBS_FLAG;&amp;rankName1=UNIT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</si>
  <si>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-052594_QID_-6EA4D5D5_UID_-3F171EB0&amp;layout=TIME,C,X,0;GEO,L,Y,0;UNIT,L,Z,0;INDICATORS,C,Z,1;&amp;zSelection=DS-052594INDICATORS,OBS_FLAG;DS-052594UNIT,NBR;&amp;rankName1=UNIT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</si>
  <si>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-090039_QID_64A3EE2E_UID_-3F171EB0&amp;layout=TIME,C,X,0;IPC,L,Y,0;UNIT,L,Z,0;GEO,L,Z,1;INDICATORS,C,Z,2;&amp;zSelection=DS-090039UNIT,NR;DS-090039INDICATORS,OBS_FLAG;DS-090039GEO,EU28;&amp;rankName1=UNIT_1_2_-1_2&amp;rankName2=INDICATORS_1_2_-1_2&amp;rankName3=GEO_1_2_0_0&amp;rankName4=TIME_1_0_0_0&amp;rankName5=IPC_1_2_0_1&amp;sortC=ASC_-1_FIRST&amp;rStp=&amp;cStp=&amp;rDCh=&amp;cDCh=&amp;rDM=true&amp;cDM=true&amp;footnes=false&amp;empty=false&amp;wai=false&amp;time_mode=ROLLING&amp;time_most_recent=true&amp;lang=EN&amp;cfo=%23%23%23%2C%23%23%23.%23%23%23</t>
  </si>
  <si>
    <t>Figure 2: Number of patent applications to the EPO for energy technologies, EU-28, 2012 (¹)</t>
  </si>
  <si>
    <t>Abbildung 2: Zahl der Energietechnologien-Patentanmeldungen beim EPA, EU-28, 2012 (¹)</t>
  </si>
  <si>
    <t>Thermisch-photovoltaische Hybriden</t>
  </si>
  <si>
    <t>Table 2: Patent applications to the EPO, 2012 (¹)</t>
  </si>
  <si>
    <t>Tabelle 2: Patentanmeldungen beim Europäischen Patentamt (EPA), 2012 (¹)</t>
  </si>
  <si>
    <t>(²) 2011.</t>
  </si>
  <si>
    <t>Nanotechnologie (²)</t>
  </si>
  <si>
    <t>Innovation und Informationsgesellschaft</t>
  </si>
  <si>
    <t>Belgien</t>
  </si>
  <si>
    <t>Bulgarien</t>
  </si>
  <si>
    <t>Dänemark</t>
  </si>
  <si>
    <t>Deutschland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</si>
  <si>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</si>
  <si>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</si>
  <si>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</si>
  <si>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</si>
  <si>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</si>
  <si>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</si>
  <si>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</si>
  <si>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</si>
  <si>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</si>
  <si>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</si>
  <si>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</si>
  <si>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</si>
  <si>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</si>
  <si>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</si>
  <si>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</si>
  <si>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</si>
  <si>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Slowenien</t>
  </si>
  <si>
    <t>Slowakei</t>
  </si>
  <si>
    <t>Finnland</t>
  </si>
  <si>
    <t>Schweden</t>
  </si>
  <si>
    <t>Island</t>
  </si>
  <si>
    <t>Norwegen</t>
  </si>
  <si>
    <t>Schweiz</t>
  </si>
  <si>
    <t>Türkei</t>
  </si>
  <si>
    <t>Tsch. Republik</t>
  </si>
  <si>
    <t>Ver. Königreich</t>
  </si>
  <si>
    <t>Paris (Frankreich)</t>
  </si>
  <si>
    <t>Düsseldorf (Deutschland)</t>
  </si>
  <si>
    <t>München (Deutschland)</t>
  </si>
  <si>
    <t>Stuttgart (Deutschland)</t>
  </si>
  <si>
    <t>London (Ver. Königreich)</t>
  </si>
  <si>
    <t>Hamburg (Deutschland)</t>
  </si>
  <si>
    <t>Frankfurt am Main (Deutschland)</t>
  </si>
  <si>
    <t>Nürnberg (Deutschland)</t>
  </si>
  <si>
    <t>Grenoble (Frankreich)</t>
  </si>
  <si>
    <t>Berlin (Deutschland)</t>
  </si>
  <si>
    <t>Bruxelles / Brussel (Belgien)</t>
  </si>
  <si>
    <t>Malmö (Schweden)</t>
  </si>
  <si>
    <t>Bielefeld (Deutschland)</t>
  </si>
  <si>
    <t>Köln (Deutschland)</t>
  </si>
  <si>
    <t>Milano (Italien)</t>
  </si>
  <si>
    <t>Heidelberg (Deutschland)</t>
  </si>
  <si>
    <t>Barcelona (Spanien)</t>
  </si>
  <si>
    <t>Eindhoven (Niederlande)</t>
  </si>
  <si>
    <t>Regensburg (Deutschland)</t>
  </si>
  <si>
    <t>Torino (Italien)</t>
  </si>
  <si>
    <t>Wien (Österreich)</t>
  </si>
  <si>
    <t>Hannover (Deutschland)</t>
  </si>
  <si>
    <t>København (Dänemark)</t>
  </si>
  <si>
    <t>Stockholm (Schweden)</t>
  </si>
  <si>
    <t>Rennes (Frankreich)</t>
  </si>
  <si>
    <t>Karlsruhe (Deutschland)</t>
  </si>
  <si>
    <t>Freiburg im Breisgau (Deutschland)</t>
  </si>
  <si>
    <t>Marseille (Frankreich)</t>
  </si>
  <si>
    <t>Madrid (Spanien)</t>
  </si>
  <si>
    <t>Mannheim (Deutschland)</t>
  </si>
  <si>
    <t>Sonstige Energieumwandlungs- bzw. -verwaltungssysteme zur Senkung der Treibhausgasemissionen</t>
  </si>
  <si>
    <t>Technologien zur effizienteren Stromerzeugung, -übertragung oder -verteilung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</si>
</sst>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0.000"/>
    <numFmt numFmtId="166" formatCode="#,##0.0"/>
    <numFmt numFmtId="167" formatCode="#,##0_i"/>
    <numFmt numFmtId="168" formatCode="#,##0.0_i"/>
    <numFmt numFmtId="169" formatCode="@_i"/>
  </numFmts>
  <fonts count="31"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b/>
      <sz val="11"/>
      <name val="Arial"/>
      <family val="2"/>
    </font>
    <font>
      <sz val="9"/>
      <color indexed="12"/>
      <name val="Arial"/>
      <family val="2"/>
    </font>
    <font>
      <sz val="9"/>
      <color rgb="FFFF0000"/>
      <name val="Arial"/>
      <family val="2"/>
    </font>
    <font>
      <vertAlign val="subscript"/>
      <sz val="9"/>
      <name val="Arial"/>
      <family val="2"/>
    </font>
    <font>
      <i/>
      <sz val="9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/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/>
      <bottom style="thin"/>
    </border>
    <border>
      <left style="hair">
        <color rgb="FFC0C0C0"/>
      </left>
      <right/>
      <top/>
      <bottom style="thin"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/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</borders>
  <cellStyleXfs count="9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1" fillId="22" borderId="4" applyNumberFormat="0" applyFont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9" fillId="7" borderId="1" applyNumberFormat="0" applyAlignment="0" applyProtection="0"/>
    <xf numFmtId="0" fontId="5" fillId="3" borderId="0" applyNumberFormat="0" applyBorder="0" applyAlignment="0" applyProtection="0"/>
    <xf numFmtId="0" fontId="7" fillId="0" borderId="2" applyNumberFormat="0" applyFill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" fillId="22" borderId="4" applyNumberFormat="0" applyFont="0" applyAlignment="0" applyProtection="0"/>
    <xf numFmtId="0" fontId="16" fillId="20" borderId="8" applyNumberFormat="0" applyAlignment="0" applyProtection="0"/>
    <xf numFmtId="0" fontId="11" fillId="4" borderId="0" applyNumberFormat="0" applyBorder="0" applyAlignment="0" applyProtection="0"/>
    <xf numFmtId="0" fontId="16" fillId="20" borderId="8" applyNumberFormat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8" fillId="21" borderId="3" applyNumberFormat="0" applyAlignment="0" applyProtection="0"/>
    <xf numFmtId="0" fontId="4" fillId="0" borderId="0" applyNumberFormat="0" applyFill="0" applyBorder="0" applyAlignment="0" applyProtection="0"/>
  </cellStyleXfs>
  <cellXfs count="79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21" fillId="0" borderId="0" xfId="0" applyFont="1"/>
    <xf numFmtId="0" fontId="20" fillId="0" borderId="0" xfId="0" applyFont="1" applyFill="1" applyBorder="1"/>
    <xf numFmtId="0" fontId="22" fillId="0" borderId="0" xfId="0" applyFont="1" applyFill="1" applyBorder="1"/>
    <xf numFmtId="0" fontId="22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/>
    <xf numFmtId="0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indent="1"/>
    </xf>
    <xf numFmtId="166" fontId="0" fillId="0" borderId="0" xfId="0" applyNumberFormat="1" applyFont="1" applyFill="1" applyBorder="1" applyAlignment="1">
      <alignment horizontal="right" indent="1"/>
    </xf>
    <xf numFmtId="165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0" fontId="22" fillId="0" borderId="10" xfId="0" applyNumberFormat="1" applyFont="1" applyFill="1" applyBorder="1" applyAlignment="1">
      <alignment vertical="center"/>
    </xf>
    <xf numFmtId="0" fontId="22" fillId="0" borderId="11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/>
    </xf>
    <xf numFmtId="167" fontId="23" fillId="0" borderId="14" xfId="0" applyNumberFormat="1" applyFont="1" applyFill="1" applyBorder="1" applyAlignment="1">
      <alignment horizontal="right" vertical="center"/>
    </xf>
    <xf numFmtId="167" fontId="23" fillId="0" borderId="15" xfId="0" applyNumberFormat="1" applyFont="1" applyFill="1" applyBorder="1" applyAlignment="1">
      <alignment horizontal="right" vertical="center"/>
    </xf>
    <xf numFmtId="167" fontId="23" fillId="0" borderId="16" xfId="0" applyNumberFormat="1" applyFont="1" applyFill="1" applyBorder="1" applyAlignment="1">
      <alignment horizontal="right" vertical="center"/>
    </xf>
    <xf numFmtId="167" fontId="23" fillId="0" borderId="12" xfId="0" applyNumberFormat="1" applyFont="1" applyFill="1" applyBorder="1" applyAlignment="1">
      <alignment horizontal="right" vertical="center"/>
    </xf>
    <xf numFmtId="167" fontId="23" fillId="0" borderId="10" xfId="0" applyNumberFormat="1" applyFont="1" applyFill="1" applyBorder="1" applyAlignment="1">
      <alignment horizontal="right" vertical="center"/>
    </xf>
    <xf numFmtId="167" fontId="23" fillId="0" borderId="11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/>
    <xf numFmtId="167" fontId="23" fillId="24" borderId="17" xfId="0" applyNumberFormat="1" applyFont="1" applyFill="1" applyBorder="1" applyAlignment="1">
      <alignment horizontal="right" vertical="center"/>
    </xf>
    <xf numFmtId="167" fontId="23" fillId="24" borderId="0" xfId="0" applyNumberFormat="1" applyFont="1" applyFill="1" applyBorder="1" applyAlignment="1">
      <alignment horizontal="right" vertical="center"/>
    </xf>
    <xf numFmtId="0" fontId="22" fillId="0" borderId="18" xfId="0" applyNumberFormat="1" applyFont="1" applyFill="1" applyBorder="1" applyAlignment="1">
      <alignment vertical="center"/>
    </xf>
    <xf numFmtId="167" fontId="23" fillId="0" borderId="19" xfId="0" applyNumberFormat="1" applyFont="1" applyFill="1" applyBorder="1" applyAlignment="1">
      <alignment horizontal="right" vertical="center"/>
    </xf>
    <xf numFmtId="167" fontId="23" fillId="0" borderId="18" xfId="0" applyNumberFormat="1" applyFont="1" applyFill="1" applyBorder="1" applyAlignment="1">
      <alignment horizontal="right" vertical="center"/>
    </xf>
    <xf numFmtId="0" fontId="22" fillId="0" borderId="20" xfId="0" applyNumberFormat="1" applyFont="1" applyFill="1" applyBorder="1" applyAlignment="1">
      <alignment vertical="center"/>
    </xf>
    <xf numFmtId="167" fontId="23" fillId="0" borderId="21" xfId="0" applyNumberFormat="1" applyFont="1" applyFill="1" applyBorder="1" applyAlignment="1">
      <alignment horizontal="right" vertical="center"/>
    </xf>
    <xf numFmtId="167" fontId="23" fillId="0" borderId="20" xfId="0" applyNumberFormat="1" applyFont="1" applyFill="1" applyBorder="1" applyAlignment="1">
      <alignment horizontal="right" vertical="center"/>
    </xf>
    <xf numFmtId="0" fontId="22" fillId="25" borderId="22" xfId="0" applyNumberFormat="1" applyFont="1" applyFill="1" applyBorder="1" applyAlignment="1">
      <alignment horizontal="center" vertical="center" wrapText="1"/>
    </xf>
    <xf numFmtId="0" fontId="22" fillId="25" borderId="23" xfId="0" applyNumberFormat="1" applyFont="1" applyFill="1" applyBorder="1" applyAlignment="1">
      <alignment horizontal="center" vertical="center" wrapText="1"/>
    </xf>
    <xf numFmtId="0" fontId="22" fillId="25" borderId="24" xfId="0" applyNumberFormat="1" applyFont="1" applyFill="1" applyBorder="1" applyAlignment="1">
      <alignment horizontal="center" vertical="center" wrapText="1"/>
    </xf>
    <xf numFmtId="0" fontId="22" fillId="25" borderId="2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/>
    <xf numFmtId="166" fontId="0" fillId="0" borderId="0" xfId="0" applyNumberFormat="1" applyFont="1" applyFill="1" applyBorder="1" applyAlignment="1">
      <alignment vertical="center"/>
    </xf>
    <xf numFmtId="2" fontId="0" fillId="0" borderId="13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 vertical="center"/>
    </xf>
    <xf numFmtId="0" fontId="22" fillId="24" borderId="0" xfId="0" applyNumberFormat="1" applyFont="1" applyFill="1" applyBorder="1" applyAlignment="1">
      <alignment vertical="center"/>
    </xf>
    <xf numFmtId="0" fontId="22" fillId="25" borderId="2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right" textRotation="90" wrapText="1"/>
    </xf>
    <xf numFmtId="0" fontId="0" fillId="0" borderId="0" xfId="0" applyNumberFormat="1" applyFont="1" applyFill="1" applyBorder="1" applyAlignment="1">
      <alignment horizontal="right" textRotation="90" wrapText="1"/>
    </xf>
    <xf numFmtId="0" fontId="0" fillId="0" borderId="0" xfId="0" applyNumberFormat="1" applyFont="1" applyFill="1" applyBorder="1" applyAlignment="1">
      <alignment textRotation="90" wrapText="1"/>
    </xf>
    <xf numFmtId="0" fontId="0" fillId="0" borderId="0" xfId="0" applyNumberFormat="1" applyFont="1" applyFill="1" applyBorder="1" applyAlignment="1">
      <alignment textRotation="90" wrapText="1"/>
    </xf>
    <xf numFmtId="168" fontId="23" fillId="24" borderId="17" xfId="0" applyNumberFormat="1" applyFont="1" applyFill="1" applyBorder="1" applyAlignment="1">
      <alignment horizontal="right" vertical="center"/>
    </xf>
    <xf numFmtId="168" fontId="23" fillId="0" borderId="19" xfId="0" applyNumberFormat="1" applyFont="1" applyFill="1" applyBorder="1" applyAlignment="1">
      <alignment horizontal="right" vertical="center"/>
    </xf>
    <xf numFmtId="168" fontId="23" fillId="0" borderId="15" xfId="0" applyNumberFormat="1" applyFont="1" applyFill="1" applyBorder="1" applyAlignment="1">
      <alignment horizontal="right" vertical="center"/>
    </xf>
    <xf numFmtId="168" fontId="23" fillId="0" borderId="21" xfId="0" applyNumberFormat="1" applyFont="1" applyFill="1" applyBorder="1" applyAlignment="1">
      <alignment horizontal="right" vertical="center"/>
    </xf>
    <xf numFmtId="168" fontId="23" fillId="0" borderId="14" xfId="0" applyNumberFormat="1" applyFont="1" applyFill="1" applyBorder="1" applyAlignment="1">
      <alignment horizontal="right" vertical="center"/>
    </xf>
    <xf numFmtId="168" fontId="23" fillId="0" borderId="16" xfId="0" applyNumberFormat="1" applyFont="1" applyFill="1" applyBorder="1" applyAlignment="1">
      <alignment horizontal="right" vertical="center"/>
    </xf>
    <xf numFmtId="169" fontId="23" fillId="0" borderId="11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/>
    </xf>
    <xf numFmtId="0" fontId="22" fillId="25" borderId="27" xfId="0" applyNumberFormat="1" applyFont="1" applyFill="1" applyBorder="1" applyAlignment="1">
      <alignment horizontal="center"/>
    </xf>
    <xf numFmtId="0" fontId="22" fillId="25" borderId="28" xfId="0" applyNumberFormat="1" applyFont="1" applyFill="1" applyBorder="1" applyAlignment="1">
      <alignment horizontal="center" vertical="center"/>
    </xf>
    <xf numFmtId="0" fontId="22" fillId="25" borderId="2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/>
    </xf>
    <xf numFmtId="2" fontId="22" fillId="25" borderId="19" xfId="0" applyNumberFormat="1" applyFont="1" applyFill="1" applyBorder="1" applyAlignment="1">
      <alignment horizontal="center"/>
    </xf>
    <xf numFmtId="2" fontId="22" fillId="25" borderId="29" xfId="0" applyNumberFormat="1" applyFont="1" applyFill="1" applyBorder="1" applyAlignment="1">
      <alignment horizontal="center"/>
    </xf>
    <xf numFmtId="2" fontId="22" fillId="25" borderId="30" xfId="0" applyNumberFormat="1" applyFont="1" applyFill="1" applyBorder="1" applyAlignment="1">
      <alignment horizontal="center" vertical="center" wrapText="1"/>
    </xf>
    <xf numFmtId="2" fontId="22" fillId="25" borderId="26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left"/>
    </xf>
    <xf numFmtId="0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left"/>
    </xf>
    <xf numFmtId="0" fontId="30" fillId="0" borderId="0" xfId="0" applyNumberFormat="1" applyFont="1" applyFill="1" applyBorder="1" applyAlignment="1">
      <alignment horizontal="left"/>
    </xf>
  </cellXfs>
  <cellStyles count="8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 % - Accent1" xfId="44"/>
    <cellStyle name="60 % - Accent2" xfId="45"/>
    <cellStyle name="60 % - Accent3" xfId="46"/>
    <cellStyle name="60 % - Accent4" xfId="47"/>
    <cellStyle name="60 % - Accent5" xfId="48"/>
    <cellStyle name="60 % - Accent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vertissement" xfId="62"/>
    <cellStyle name="Bad" xfId="63"/>
    <cellStyle name="Calcul" xfId="64"/>
    <cellStyle name="Calculation" xfId="65"/>
    <cellStyle name="Cellule liée" xfId="66"/>
    <cellStyle name="Check Cell" xfId="67"/>
    <cellStyle name="Commentaire" xfId="68"/>
    <cellStyle name="Entrée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satisfaisant" xfId="77"/>
    <cellStyle name="Linked Cell" xfId="78"/>
    <cellStyle name="Neutral" xfId="79"/>
    <cellStyle name="Neutre" xfId="80"/>
    <cellStyle name="Note" xfId="81"/>
    <cellStyle name="Output" xfId="82"/>
    <cellStyle name="Satisfaisant" xfId="83"/>
    <cellStyle name="Sortie" xfId="84"/>
    <cellStyle name="Texte explicatif" xfId="85"/>
    <cellStyle name="Title" xfId="86"/>
    <cellStyle name="Titre" xfId="87"/>
    <cellStyle name="Titre 1" xfId="88"/>
    <cellStyle name="Titre 2" xfId="89"/>
    <cellStyle name="Titre 3" xfId="90"/>
    <cellStyle name="Titre 4" xfId="91"/>
    <cellStyle name="Total" xfId="92"/>
    <cellStyle name="Vérification" xfId="93"/>
    <cellStyle name="Warning Text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25"/>
          <c:y val="0.0175"/>
          <c:w val="0.94625"/>
          <c:h val="0.5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1'!$C$10</c:f>
              <c:strCache>
                <c:ptCount val="1"/>
                <c:pt idx="0">
                  <c:v>Hochtechnologie-Patentanmeldungen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1'!$D$9:$AG$9</c:f>
              <c:strCache/>
            </c:strRef>
          </c:cat>
          <c:val>
            <c:numRef>
              <c:f>'Abbildung 1'!$D$10:$AG$10</c:f>
              <c:numCache/>
            </c:numRef>
          </c:val>
        </c:ser>
        <c:ser>
          <c:idx val="1"/>
          <c:order val="1"/>
          <c:tx>
            <c:strRef>
              <c:f>'Abbildung 1'!$C$11</c:f>
              <c:strCache>
                <c:ptCount val="1"/>
                <c:pt idx="0">
                  <c:v>Weitere Patentanmeldungen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1'!$D$9:$AG$9</c:f>
              <c:strCache/>
            </c:strRef>
          </c:cat>
          <c:val>
            <c:numRef>
              <c:f>'Abbildung 1'!$D$11:$AG$11</c:f>
              <c:numCache/>
            </c:numRef>
          </c:val>
        </c:ser>
        <c:overlap val="100"/>
        <c:axId val="36620730"/>
        <c:axId val="61151115"/>
      </c:barChart>
      <c:catAx>
        <c:axId val="36620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1151115"/>
        <c:crosses val="autoZero"/>
        <c:auto val="1"/>
        <c:lblOffset val="100"/>
        <c:noMultiLvlLbl val="0"/>
      </c:catAx>
      <c:valAx>
        <c:axId val="61151115"/>
        <c:scaling>
          <c:orientation val="minMax"/>
          <c:max val="1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620730"/>
        <c:crosses val="autoZero"/>
        <c:crossBetween val="between"/>
        <c:dispUnits/>
        <c:majorUnit val="100"/>
      </c:valAx>
    </c:plotArea>
    <c:legend>
      <c:legendPos val="r"/>
      <c:layout>
        <c:manualLayout>
          <c:xMode val="edge"/>
          <c:yMode val="edge"/>
          <c:x val="0.378"/>
          <c:y val="0.906"/>
          <c:w val="0.2815"/>
          <c:h val="0.084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75" l="0.7" r="0.7" t="0.75" header="0.3" footer="0.3"/>
    <c:pageSetup paperSize="9" orientation="landscape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3775"/>
          <c:y val="0.079"/>
          <c:w val="0.4215"/>
          <c:h val="0.88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'Abbildung 2'!$D$9</c:f>
              <c:strCache>
                <c:ptCount val="1"/>
                <c:pt idx="0">
                  <c:v>(Zahl)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2'!$C$10:$C$28</c:f>
              <c:strCache/>
            </c:strRef>
          </c:cat>
          <c:val>
            <c:numRef>
              <c:f>'Abbildung 2'!$D$10:$D$28</c:f>
              <c:numCache/>
            </c:numRef>
          </c:val>
        </c:ser>
        <c:axId val="13489124"/>
        <c:axId val="54293253"/>
      </c:barChart>
      <c:catAx>
        <c:axId val="134891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4293253"/>
        <c:crosses val="autoZero"/>
        <c:auto val="1"/>
        <c:lblOffset val="100"/>
        <c:noMultiLvlLbl val="0"/>
      </c:catAx>
      <c:valAx>
        <c:axId val="5429325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48912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75" l="0.7" r="0.7" t="0.75" header="0.3" footer="0.3"/>
    <c:pageSetup paperSize="9" orientation="landscape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609600</xdr:colOff>
      <xdr:row>15</xdr:row>
      <xdr:rowOff>9525</xdr:rowOff>
    </xdr:from>
    <xdr:to>
      <xdr:col>24</xdr:col>
      <xdr:colOff>47625</xdr:colOff>
      <xdr:row>43</xdr:row>
      <xdr:rowOff>142875</xdr:rowOff>
    </xdr:to>
    <xdr:graphicFrame macro="">
      <xdr:nvGraphicFramePr>
        <xdr:cNvPr id="2" name="Chart 1"/>
        <xdr:cNvGraphicFramePr/>
      </xdr:nvGraphicFramePr>
      <xdr:xfrm>
        <a:off x="1228725" y="3400425"/>
        <a:ext cx="95250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485775</xdr:colOff>
      <xdr:row>37</xdr:row>
      <xdr:rowOff>19050</xdr:rowOff>
    </xdr:from>
    <xdr:to>
      <xdr:col>11</xdr:col>
      <xdr:colOff>504825</xdr:colOff>
      <xdr:row>64</xdr:row>
      <xdr:rowOff>57150</xdr:rowOff>
    </xdr:to>
    <xdr:graphicFrame macro="">
      <xdr:nvGraphicFramePr>
        <xdr:cNvPr id="5121" name="Chart 1"/>
        <xdr:cNvGraphicFramePr/>
      </xdr:nvGraphicFramePr>
      <xdr:xfrm>
        <a:off x="1104900" y="5734050"/>
        <a:ext cx="105822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8220"/>
      </a:accent1>
      <a:accent2>
        <a:srgbClr val="164A7C"/>
      </a:accent2>
      <a:accent3>
        <a:srgbClr val="B46228"/>
      </a:accent3>
      <a:accent4>
        <a:srgbClr val="017AAD"/>
      </a:accent4>
      <a:accent5>
        <a:srgbClr val="FDB932"/>
      </a:accent5>
      <a:accent6>
        <a:srgbClr val="FED5B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"/>
  <sheetViews>
    <sheetView showGridLines="0" tabSelected="1" workbookViewId="0" topLeftCell="A1"/>
  </sheetViews>
  <sheetFormatPr defaultColWidth="9.140625" defaultRowHeight="12"/>
  <cols>
    <col min="1" max="1" width="15.00390625" style="1" customWidth="1"/>
    <col min="2" max="2" width="9.28125" style="1" customWidth="1"/>
    <col min="3" max="3" width="19.8515625" style="1" customWidth="1"/>
    <col min="4" max="7" width="23.8515625" style="1" customWidth="1"/>
    <col min="8" max="8" width="27.7109375" style="1" customWidth="1"/>
    <col min="9" max="10" width="8.57421875" style="1" customWidth="1"/>
    <col min="11" max="16384" width="9.140625" style="1" customWidth="1"/>
  </cols>
  <sheetData>
    <row r="1" spans="1:8" ht="12">
      <c r="A1" s="3"/>
      <c r="B1" s="8"/>
      <c r="C1" s="32"/>
      <c r="D1" s="8"/>
      <c r="E1" s="8"/>
      <c r="F1" s="8"/>
      <c r="G1" s="8"/>
      <c r="H1" s="32"/>
    </row>
    <row r="2" spans="1:3" ht="12">
      <c r="A2" s="3"/>
      <c r="C2" s="5"/>
    </row>
    <row r="3" ht="12">
      <c r="C3" s="6" t="s">
        <v>86</v>
      </c>
    </row>
    <row r="4" ht="12">
      <c r="C4" s="6" t="s">
        <v>9</v>
      </c>
    </row>
    <row r="5" ht="12">
      <c r="C5" s="6"/>
    </row>
    <row r="6" spans="2:23" ht="15">
      <c r="B6" s="75" t="s">
        <v>59</v>
      </c>
      <c r="C6" s="15" t="s">
        <v>60</v>
      </c>
      <c r="D6" s="15"/>
      <c r="E6" s="15"/>
      <c r="F6" s="15"/>
      <c r="G6" s="15"/>
      <c r="H6" s="15"/>
      <c r="I6" s="15"/>
      <c r="J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2:27" ht="12">
      <c r="B7" s="76"/>
      <c r="C7" s="1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ht="12">
      <c r="E8" s="66"/>
    </row>
    <row r="9" spans="4:8" ht="12">
      <c r="D9" s="7"/>
      <c r="E9" s="22"/>
      <c r="F9" s="7"/>
      <c r="G9" s="50"/>
      <c r="H9" s="7"/>
    </row>
    <row r="10" spans="3:8" ht="12" customHeight="1">
      <c r="C10" s="67"/>
      <c r="D10" s="71" t="s">
        <v>47</v>
      </c>
      <c r="E10" s="72"/>
      <c r="F10" s="71" t="s">
        <v>48</v>
      </c>
      <c r="G10" s="72"/>
      <c r="H10" s="73" t="s">
        <v>64</v>
      </c>
    </row>
    <row r="11" spans="3:11" s="9" customFormat="1" ht="12" customHeight="1">
      <c r="C11" s="68"/>
      <c r="D11" s="54">
        <v>2005</v>
      </c>
      <c r="E11" s="43" t="s">
        <v>61</v>
      </c>
      <c r="F11" s="41">
        <v>2005</v>
      </c>
      <c r="G11" s="43">
        <v>2012</v>
      </c>
      <c r="H11" s="74"/>
      <c r="K11" s="1"/>
    </row>
    <row r="12" spans="3:11" s="9" customFormat="1" ht="12">
      <c r="C12" s="53" t="s">
        <v>11</v>
      </c>
      <c r="D12" s="33">
        <v>57033.86</v>
      </c>
      <c r="E12" s="34">
        <v>54935.22</v>
      </c>
      <c r="F12" s="33">
        <v>115.27</v>
      </c>
      <c r="G12" s="34">
        <v>108.55</v>
      </c>
      <c r="H12" s="59">
        <f aca="true" t="shared" si="0" ref="H12:H57">+(((E12/D12)^(0.142857142857143))*100)-100</f>
        <v>-0.534146248192414</v>
      </c>
      <c r="I12" s="31"/>
      <c r="K12" s="1"/>
    </row>
    <row r="13" spans="2:11" s="9" customFormat="1" ht="12">
      <c r="B13" s="10"/>
      <c r="C13" s="35" t="s">
        <v>87</v>
      </c>
      <c r="D13" s="36">
        <v>1508.26</v>
      </c>
      <c r="E13" s="37">
        <v>1477.32</v>
      </c>
      <c r="F13" s="36">
        <v>144.39</v>
      </c>
      <c r="G13" s="37">
        <v>133.15</v>
      </c>
      <c r="H13" s="60">
        <f t="shared" si="0"/>
        <v>-0.29566252708147545</v>
      </c>
      <c r="I13" s="31"/>
      <c r="K13" s="1"/>
    </row>
    <row r="14" spans="2:11" s="9" customFormat="1" ht="12">
      <c r="B14" s="10"/>
      <c r="C14" s="20" t="s">
        <v>88</v>
      </c>
      <c r="D14" s="24">
        <v>23.32</v>
      </c>
      <c r="E14" s="28">
        <v>22.18</v>
      </c>
      <c r="F14" s="24">
        <v>3</v>
      </c>
      <c r="G14" s="28">
        <v>3.03</v>
      </c>
      <c r="H14" s="61">
        <f t="shared" si="0"/>
        <v>-0.7134482103615909</v>
      </c>
      <c r="I14" s="31"/>
      <c r="K14" s="1"/>
    </row>
    <row r="15" spans="2:11" s="9" customFormat="1" ht="12">
      <c r="B15" s="10"/>
      <c r="C15" s="20" t="s">
        <v>115</v>
      </c>
      <c r="D15" s="24">
        <v>107.92</v>
      </c>
      <c r="E15" s="28">
        <v>188.01</v>
      </c>
      <c r="F15" s="24">
        <v>10.58</v>
      </c>
      <c r="G15" s="28">
        <v>17.9</v>
      </c>
      <c r="H15" s="61">
        <f t="shared" si="0"/>
        <v>8.2529796182923</v>
      </c>
      <c r="I15" s="31"/>
      <c r="K15" s="1"/>
    </row>
    <row r="16" spans="2:11" s="9" customFormat="1" ht="12">
      <c r="B16" s="10"/>
      <c r="C16" s="20" t="s">
        <v>89</v>
      </c>
      <c r="D16" s="24">
        <v>1188.92</v>
      </c>
      <c r="E16" s="28">
        <v>1245.81</v>
      </c>
      <c r="F16" s="24">
        <v>219.71</v>
      </c>
      <c r="G16" s="28">
        <v>223.24</v>
      </c>
      <c r="H16" s="61">
        <f t="shared" si="0"/>
        <v>0.6699569346785665</v>
      </c>
      <c r="I16" s="31"/>
      <c r="K16" s="1"/>
    </row>
    <row r="17" spans="2:11" s="9" customFormat="1" ht="12">
      <c r="B17" s="10"/>
      <c r="C17" s="20" t="s">
        <v>90</v>
      </c>
      <c r="D17" s="24">
        <v>24010.93</v>
      </c>
      <c r="E17" s="28">
        <v>22766.18</v>
      </c>
      <c r="F17" s="24">
        <v>291.04</v>
      </c>
      <c r="G17" s="28">
        <v>278.17</v>
      </c>
      <c r="H17" s="61">
        <f t="shared" si="0"/>
        <v>-0.7575877552516488</v>
      </c>
      <c r="I17" s="31"/>
      <c r="K17" s="1"/>
    </row>
    <row r="18" spans="2:11" s="9" customFormat="1" ht="12">
      <c r="B18" s="10"/>
      <c r="C18" s="20" t="s">
        <v>91</v>
      </c>
      <c r="D18" s="24">
        <v>6.37</v>
      </c>
      <c r="E18" s="28">
        <v>42.24</v>
      </c>
      <c r="F18" s="24">
        <v>4.69</v>
      </c>
      <c r="G18" s="28">
        <v>31.87</v>
      </c>
      <c r="H18" s="61">
        <f t="shared" si="0"/>
        <v>31.02953838989353</v>
      </c>
      <c r="I18" s="31"/>
      <c r="K18" s="1"/>
    </row>
    <row r="19" spans="2:11" s="9" customFormat="1" ht="12">
      <c r="B19" s="10"/>
      <c r="C19" s="20" t="s">
        <v>92</v>
      </c>
      <c r="D19" s="24">
        <v>275.32</v>
      </c>
      <c r="E19" s="28">
        <v>303.06</v>
      </c>
      <c r="F19" s="24">
        <v>66.96</v>
      </c>
      <c r="G19" s="28">
        <v>66.13</v>
      </c>
      <c r="H19" s="61">
        <f t="shared" si="0"/>
        <v>1.3808286948769677</v>
      </c>
      <c r="I19" s="31"/>
      <c r="K19" s="1"/>
    </row>
    <row r="20" spans="2:11" s="9" customFormat="1" ht="12">
      <c r="B20" s="10"/>
      <c r="C20" s="20" t="s">
        <v>93</v>
      </c>
      <c r="D20" s="24">
        <v>111.2</v>
      </c>
      <c r="E20" s="28">
        <v>58.77</v>
      </c>
      <c r="F20" s="24">
        <v>10.04</v>
      </c>
      <c r="G20" s="28">
        <v>5.28</v>
      </c>
      <c r="H20" s="61">
        <f t="shared" si="0"/>
        <v>-8.707343778573659</v>
      </c>
      <c r="I20" s="31"/>
      <c r="K20" s="1"/>
    </row>
    <row r="21" spans="1:11" s="9" customFormat="1" ht="12">
      <c r="A21" s="49"/>
      <c r="B21" s="10"/>
      <c r="C21" s="20" t="s">
        <v>94</v>
      </c>
      <c r="D21" s="24">
        <v>1358.61</v>
      </c>
      <c r="E21" s="28">
        <v>1559.9</v>
      </c>
      <c r="F21" s="24">
        <v>31.38</v>
      </c>
      <c r="G21" s="28">
        <v>33.32</v>
      </c>
      <c r="H21" s="61">
        <f t="shared" si="0"/>
        <v>1.993314954067941</v>
      </c>
      <c r="I21" s="31"/>
      <c r="K21" s="1"/>
    </row>
    <row r="22" spans="2:11" s="9" customFormat="1" ht="12">
      <c r="B22" s="10"/>
      <c r="C22" s="20" t="s">
        <v>95</v>
      </c>
      <c r="D22" s="24">
        <v>8379.72</v>
      </c>
      <c r="E22" s="28">
        <v>8251.8</v>
      </c>
      <c r="F22" s="24">
        <v>133.49</v>
      </c>
      <c r="G22" s="28">
        <v>126.39</v>
      </c>
      <c r="H22" s="61">
        <f t="shared" si="0"/>
        <v>-0.21951788746115142</v>
      </c>
      <c r="I22" s="31"/>
      <c r="K22" s="1"/>
    </row>
    <row r="23" spans="2:11" s="9" customFormat="1" ht="12">
      <c r="B23" s="10"/>
      <c r="C23" s="20" t="s">
        <v>96</v>
      </c>
      <c r="D23" s="24">
        <v>33.38</v>
      </c>
      <c r="E23" s="28">
        <v>28.93</v>
      </c>
      <c r="F23" s="24">
        <v>7.74</v>
      </c>
      <c r="G23" s="28">
        <v>6.77</v>
      </c>
      <c r="H23" s="61">
        <f t="shared" si="0"/>
        <v>-2.0232211207627273</v>
      </c>
      <c r="I23" s="31"/>
      <c r="K23" s="1"/>
    </row>
    <row r="24" spans="2:11" s="9" customFormat="1" ht="12">
      <c r="B24" s="49"/>
      <c r="C24" s="20" t="s">
        <v>97</v>
      </c>
      <c r="D24" s="24">
        <v>4908.22</v>
      </c>
      <c r="E24" s="28">
        <v>4159.32</v>
      </c>
      <c r="F24" s="24">
        <v>84.81</v>
      </c>
      <c r="G24" s="28">
        <v>70.03</v>
      </c>
      <c r="H24" s="61">
        <f t="shared" si="0"/>
        <v>-2.3373890914710813</v>
      </c>
      <c r="I24" s="31"/>
      <c r="K24" s="1"/>
    </row>
    <row r="25" spans="2:11" s="9" customFormat="1" ht="12">
      <c r="B25" s="10"/>
      <c r="C25" s="20" t="s">
        <v>98</v>
      </c>
      <c r="D25" s="24">
        <v>16.79</v>
      </c>
      <c r="E25" s="28">
        <v>5.29</v>
      </c>
      <c r="F25" s="24">
        <v>22.9</v>
      </c>
      <c r="G25" s="28">
        <v>6.14</v>
      </c>
      <c r="H25" s="61">
        <f t="shared" si="0"/>
        <v>-15.210208371338354</v>
      </c>
      <c r="I25" s="31"/>
      <c r="K25" s="1"/>
    </row>
    <row r="26" spans="2:11" s="9" customFormat="1" ht="12">
      <c r="B26" s="10"/>
      <c r="C26" s="20" t="s">
        <v>99</v>
      </c>
      <c r="D26" s="24">
        <v>17.82</v>
      </c>
      <c r="E26" s="28">
        <v>14.25</v>
      </c>
      <c r="F26" s="24">
        <v>7.92</v>
      </c>
      <c r="G26" s="28">
        <v>6.97</v>
      </c>
      <c r="H26" s="61">
        <f t="shared" si="0"/>
        <v>-3.143316322207596</v>
      </c>
      <c r="I26" s="31"/>
      <c r="K26" s="1"/>
    </row>
    <row r="27" spans="2:11" s="9" customFormat="1" ht="12">
      <c r="B27" s="10"/>
      <c r="C27" s="20" t="s">
        <v>100</v>
      </c>
      <c r="D27" s="24">
        <v>8.8</v>
      </c>
      <c r="E27" s="28">
        <v>18.28</v>
      </c>
      <c r="F27" s="24">
        <v>2.62</v>
      </c>
      <c r="G27" s="28">
        <v>6.09</v>
      </c>
      <c r="H27" s="61">
        <f t="shared" si="0"/>
        <v>11.00849558755435</v>
      </c>
      <c r="I27" s="31"/>
      <c r="K27" s="1"/>
    </row>
    <row r="28" spans="2:11" s="9" customFormat="1" ht="12">
      <c r="B28" s="10"/>
      <c r="C28" s="20" t="s">
        <v>101</v>
      </c>
      <c r="D28" s="24">
        <v>98.41</v>
      </c>
      <c r="E28" s="28">
        <v>69.82</v>
      </c>
      <c r="F28" s="24">
        <v>213.36</v>
      </c>
      <c r="G28" s="28">
        <v>133.03</v>
      </c>
      <c r="H28" s="61">
        <f t="shared" si="0"/>
        <v>-4.784905712521862</v>
      </c>
      <c r="I28" s="31"/>
      <c r="K28" s="1"/>
    </row>
    <row r="29" spans="2:11" s="9" customFormat="1" ht="12">
      <c r="B29" s="10"/>
      <c r="C29" s="20" t="s">
        <v>102</v>
      </c>
      <c r="D29" s="24">
        <v>135.13</v>
      </c>
      <c r="E29" s="28">
        <v>198.36</v>
      </c>
      <c r="F29" s="24">
        <v>13.38</v>
      </c>
      <c r="G29" s="28">
        <v>19.97</v>
      </c>
      <c r="H29" s="61">
        <f t="shared" si="0"/>
        <v>5.636649355847069</v>
      </c>
      <c r="I29" s="31"/>
      <c r="K29" s="1"/>
    </row>
    <row r="30" spans="2:11" s="9" customFormat="1" ht="12">
      <c r="B30" s="10"/>
      <c r="C30" s="20" t="s">
        <v>0</v>
      </c>
      <c r="D30" s="24">
        <v>11.25</v>
      </c>
      <c r="E30" s="28">
        <v>1.5</v>
      </c>
      <c r="F30" s="24">
        <v>27.94</v>
      </c>
      <c r="G30" s="28">
        <v>3.59</v>
      </c>
      <c r="H30" s="61">
        <f t="shared" si="0"/>
        <v>-25.01209024018611</v>
      </c>
      <c r="I30" s="31"/>
      <c r="K30" s="1"/>
    </row>
    <row r="31" spans="2:11" s="9" customFormat="1" ht="12">
      <c r="B31" s="10"/>
      <c r="C31" s="20" t="s">
        <v>103</v>
      </c>
      <c r="D31" s="24">
        <v>3496.51</v>
      </c>
      <c r="E31" s="28">
        <v>2752.38</v>
      </c>
      <c r="F31" s="24">
        <v>214.44</v>
      </c>
      <c r="G31" s="28">
        <v>164.51</v>
      </c>
      <c r="H31" s="61">
        <f t="shared" si="0"/>
        <v>-3.3607893193749163</v>
      </c>
      <c r="I31" s="31"/>
      <c r="K31" s="1"/>
    </row>
    <row r="32" spans="2:11" s="9" customFormat="1" ht="12">
      <c r="B32" s="10"/>
      <c r="C32" s="20" t="s">
        <v>104</v>
      </c>
      <c r="D32" s="24">
        <v>1517.74</v>
      </c>
      <c r="E32" s="28">
        <v>1804.3</v>
      </c>
      <c r="F32" s="24">
        <v>185.06</v>
      </c>
      <c r="G32" s="28">
        <v>214.59</v>
      </c>
      <c r="H32" s="61">
        <f t="shared" si="0"/>
        <v>2.5014940288243395</v>
      </c>
      <c r="I32" s="31"/>
      <c r="K32" s="1"/>
    </row>
    <row r="33" spans="2:11" s="9" customFormat="1" ht="12">
      <c r="B33" s="10"/>
      <c r="C33" s="20" t="s">
        <v>105</v>
      </c>
      <c r="D33" s="24">
        <v>127.94</v>
      </c>
      <c r="E33" s="28">
        <v>469.35</v>
      </c>
      <c r="F33" s="24">
        <v>3.35</v>
      </c>
      <c r="G33" s="28">
        <v>12.18</v>
      </c>
      <c r="H33" s="61">
        <f t="shared" si="0"/>
        <v>20.40416120864643</v>
      </c>
      <c r="I33" s="31"/>
      <c r="K33" s="1"/>
    </row>
    <row r="34" spans="2:11" s="9" customFormat="1" ht="12">
      <c r="B34" s="10"/>
      <c r="C34" s="20" t="s">
        <v>1</v>
      </c>
      <c r="D34" s="24">
        <v>122.85</v>
      </c>
      <c r="E34" s="28">
        <v>78.08</v>
      </c>
      <c r="F34" s="24">
        <v>11.71</v>
      </c>
      <c r="G34" s="28">
        <v>7.41</v>
      </c>
      <c r="H34" s="61">
        <f t="shared" si="0"/>
        <v>-6.269558346606857</v>
      </c>
      <c r="I34" s="31"/>
      <c r="K34" s="1"/>
    </row>
    <row r="35" spans="2:11" s="9" customFormat="1" ht="12">
      <c r="B35" s="10"/>
      <c r="C35" s="20" t="s">
        <v>106</v>
      </c>
      <c r="D35" s="24">
        <v>28.68</v>
      </c>
      <c r="E35" s="28">
        <v>55.91</v>
      </c>
      <c r="F35" s="24">
        <v>1.34</v>
      </c>
      <c r="G35" s="28">
        <v>2.78</v>
      </c>
      <c r="H35" s="61">
        <f t="shared" si="0"/>
        <v>10.005845565951986</v>
      </c>
      <c r="I35" s="31"/>
      <c r="K35" s="1"/>
    </row>
    <row r="36" spans="2:11" s="9" customFormat="1" ht="12">
      <c r="B36" s="10"/>
      <c r="C36" s="20" t="s">
        <v>107</v>
      </c>
      <c r="D36" s="24">
        <v>108.42</v>
      </c>
      <c r="E36" s="28">
        <v>85.52</v>
      </c>
      <c r="F36" s="24">
        <v>54.28</v>
      </c>
      <c r="G36" s="28">
        <v>41.61</v>
      </c>
      <c r="H36" s="61">
        <f t="shared" si="0"/>
        <v>-3.332662814904694</v>
      </c>
      <c r="I36" s="31"/>
      <c r="K36" s="1"/>
    </row>
    <row r="37" spans="2:11" s="9" customFormat="1" ht="12">
      <c r="B37" s="10"/>
      <c r="C37" s="20" t="s">
        <v>108</v>
      </c>
      <c r="D37" s="24">
        <v>31.3</v>
      </c>
      <c r="E37" s="28">
        <v>53.24</v>
      </c>
      <c r="F37" s="24">
        <v>5.83</v>
      </c>
      <c r="G37" s="28">
        <v>9.85</v>
      </c>
      <c r="H37" s="61">
        <f t="shared" si="0"/>
        <v>7.883802220495468</v>
      </c>
      <c r="I37" s="31"/>
      <c r="K37" s="1"/>
    </row>
    <row r="38" spans="2:11" s="9" customFormat="1" ht="12">
      <c r="B38" s="10"/>
      <c r="C38" s="20" t="s">
        <v>109</v>
      </c>
      <c r="D38" s="24">
        <v>1338.85</v>
      </c>
      <c r="E38" s="28">
        <v>1461.29</v>
      </c>
      <c r="F38" s="24">
        <v>255.67</v>
      </c>
      <c r="G38" s="28">
        <v>270.55</v>
      </c>
      <c r="H38" s="61">
        <f t="shared" si="0"/>
        <v>1.257969133056008</v>
      </c>
      <c r="I38" s="31"/>
      <c r="K38" s="1"/>
    </row>
    <row r="39" spans="2:11" s="9" customFormat="1" ht="12">
      <c r="B39" s="49"/>
      <c r="C39" s="20" t="s">
        <v>110</v>
      </c>
      <c r="D39" s="24">
        <v>2433.49</v>
      </c>
      <c r="E39" s="28">
        <v>2749.23</v>
      </c>
      <c r="F39" s="24">
        <v>270.05</v>
      </c>
      <c r="G39" s="28">
        <v>289.92</v>
      </c>
      <c r="H39" s="61">
        <f t="shared" si="0"/>
        <v>1.758052568750685</v>
      </c>
      <c r="I39" s="31"/>
      <c r="K39" s="1"/>
    </row>
    <row r="40" spans="2:11" s="9" customFormat="1" ht="12">
      <c r="B40" s="10"/>
      <c r="C40" s="38" t="s">
        <v>116</v>
      </c>
      <c r="D40" s="39">
        <v>5627.7</v>
      </c>
      <c r="E40" s="40">
        <v>5062.59</v>
      </c>
      <c r="F40" s="39">
        <v>93.51</v>
      </c>
      <c r="G40" s="40">
        <v>79.73</v>
      </c>
      <c r="H40" s="62">
        <f t="shared" si="0"/>
        <v>-1.5003821539946216</v>
      </c>
      <c r="I40" s="31"/>
      <c r="K40" s="1"/>
    </row>
    <row r="41" spans="3:11" s="9" customFormat="1" ht="12">
      <c r="C41" s="19" t="s">
        <v>111</v>
      </c>
      <c r="D41" s="23">
        <v>33.99</v>
      </c>
      <c r="E41" s="27">
        <v>15.05</v>
      </c>
      <c r="F41" s="23">
        <v>115.78</v>
      </c>
      <c r="G41" s="27">
        <v>47.09</v>
      </c>
      <c r="H41" s="63">
        <f t="shared" si="0"/>
        <v>-10.986670091319908</v>
      </c>
      <c r="I41" s="31"/>
      <c r="K41" s="1"/>
    </row>
    <row r="42" spans="3:11" s="9" customFormat="1" ht="12">
      <c r="C42" s="20" t="s">
        <v>2</v>
      </c>
      <c r="D42" s="24">
        <v>25.54</v>
      </c>
      <c r="E42" s="28">
        <v>50.41</v>
      </c>
      <c r="F42" s="24">
        <v>738.15</v>
      </c>
      <c r="G42" s="28">
        <v>1382.04</v>
      </c>
      <c r="H42" s="61">
        <f t="shared" si="0"/>
        <v>10.200893290725489</v>
      </c>
      <c r="I42" s="31"/>
      <c r="K42" s="1"/>
    </row>
    <row r="43" spans="3:11" s="9" customFormat="1" ht="12">
      <c r="C43" s="20" t="s">
        <v>112</v>
      </c>
      <c r="D43" s="24">
        <v>495.04</v>
      </c>
      <c r="E43" s="28">
        <v>556.82</v>
      </c>
      <c r="F43" s="24">
        <v>107.47</v>
      </c>
      <c r="G43" s="28">
        <v>111.68</v>
      </c>
      <c r="H43" s="61">
        <f t="shared" si="0"/>
        <v>1.6942416339401376</v>
      </c>
      <c r="I43" s="31"/>
      <c r="K43" s="1"/>
    </row>
    <row r="44" spans="3:11" s="9" customFormat="1" ht="12">
      <c r="C44" s="21" t="s">
        <v>113</v>
      </c>
      <c r="D44" s="25">
        <v>3206.89</v>
      </c>
      <c r="E44" s="26">
        <v>3388.74</v>
      </c>
      <c r="F44" s="25">
        <v>432.48</v>
      </c>
      <c r="G44" s="26">
        <v>426.01</v>
      </c>
      <c r="H44" s="64">
        <f t="shared" si="0"/>
        <v>0.7910632260850861</v>
      </c>
      <c r="I44" s="31"/>
      <c r="K44" s="1"/>
    </row>
    <row r="45" spans="3:11" s="9" customFormat="1" ht="12">
      <c r="C45" s="21" t="s">
        <v>114</v>
      </c>
      <c r="D45" s="25">
        <v>164.86</v>
      </c>
      <c r="E45" s="26">
        <v>660.53</v>
      </c>
      <c r="F45" s="25">
        <v>2.3</v>
      </c>
      <c r="G45" s="26">
        <v>8.84</v>
      </c>
      <c r="H45" s="64">
        <f t="shared" si="0"/>
        <v>21.930129752636645</v>
      </c>
      <c r="I45" s="31"/>
      <c r="K45" s="1"/>
    </row>
    <row r="46" spans="3:11" s="9" customFormat="1" ht="12">
      <c r="C46" s="19" t="s">
        <v>50</v>
      </c>
      <c r="D46" s="23">
        <v>1137.87</v>
      </c>
      <c r="E46" s="27">
        <v>728.5</v>
      </c>
      <c r="F46" s="23">
        <v>56.39</v>
      </c>
      <c r="G46" s="27">
        <v>32.06</v>
      </c>
      <c r="H46" s="63">
        <f t="shared" si="0"/>
        <v>-6.171700790351693</v>
      </c>
      <c r="I46" s="31"/>
      <c r="K46" s="1"/>
    </row>
    <row r="47" spans="2:11" s="9" customFormat="1" ht="12">
      <c r="B47" s="10"/>
      <c r="C47" s="20" t="s">
        <v>51</v>
      </c>
      <c r="D47" s="24">
        <v>205.96</v>
      </c>
      <c r="E47" s="28">
        <v>178.71</v>
      </c>
      <c r="F47" s="24">
        <v>1.12</v>
      </c>
      <c r="G47" s="28">
        <v>0.91</v>
      </c>
      <c r="H47" s="61">
        <f t="shared" si="0"/>
        <v>-2.006980762412809</v>
      </c>
      <c r="I47" s="31"/>
      <c r="K47" s="1"/>
    </row>
    <row r="48" spans="2:11" s="9" customFormat="1" ht="12">
      <c r="B48" s="10"/>
      <c r="C48" s="20" t="s">
        <v>52</v>
      </c>
      <c r="D48" s="24">
        <v>2477.66</v>
      </c>
      <c r="E48" s="28">
        <v>2395.29</v>
      </c>
      <c r="F48" s="24">
        <v>76.84</v>
      </c>
      <c r="G48" s="28">
        <v>68.67</v>
      </c>
      <c r="H48" s="61">
        <f t="shared" si="0"/>
        <v>-0.4818390878642589</v>
      </c>
      <c r="I48" s="31"/>
      <c r="K48" s="1"/>
    </row>
    <row r="49" spans="2:11" s="9" customFormat="1" ht="12">
      <c r="B49" s="10"/>
      <c r="C49" s="20" t="s">
        <v>12</v>
      </c>
      <c r="D49" s="24">
        <v>1661.41</v>
      </c>
      <c r="E49" s="28">
        <v>5521.47</v>
      </c>
      <c r="F49" s="24">
        <v>1.27</v>
      </c>
      <c r="G49" s="65" t="s">
        <v>43</v>
      </c>
      <c r="H49" s="61">
        <f t="shared" si="0"/>
        <v>18.716511985432135</v>
      </c>
      <c r="I49" s="31"/>
      <c r="K49" s="1"/>
    </row>
    <row r="50" spans="2:11" s="9" customFormat="1" ht="12">
      <c r="B50" s="10"/>
      <c r="C50" s="20" t="s">
        <v>53</v>
      </c>
      <c r="D50" s="24">
        <v>583.28</v>
      </c>
      <c r="E50" s="28">
        <v>1220.94</v>
      </c>
      <c r="F50" s="24">
        <v>0.52</v>
      </c>
      <c r="G50" s="28">
        <v>0.99</v>
      </c>
      <c r="H50" s="61">
        <f t="shared" si="0"/>
        <v>11.12992822416831</v>
      </c>
      <c r="I50" s="31"/>
      <c r="K50" s="1"/>
    </row>
    <row r="51" spans="2:11" s="9" customFormat="1" ht="12">
      <c r="B51" s="10"/>
      <c r="C51" s="20" t="s">
        <v>13</v>
      </c>
      <c r="D51" s="24">
        <v>1424.03</v>
      </c>
      <c r="E51" s="28">
        <v>1054.74</v>
      </c>
      <c r="F51" s="24">
        <v>205.48</v>
      </c>
      <c r="G51" s="28">
        <v>133.33</v>
      </c>
      <c r="H51" s="61">
        <f t="shared" si="0"/>
        <v>-4.197866127677656</v>
      </c>
      <c r="I51" s="31"/>
      <c r="K51" s="1"/>
    </row>
    <row r="52" spans="2:11" s="9" customFormat="1" ht="12">
      <c r="B52" s="10"/>
      <c r="C52" s="20" t="s">
        <v>3</v>
      </c>
      <c r="D52" s="24">
        <v>22074.27</v>
      </c>
      <c r="E52" s="28">
        <v>22733.29</v>
      </c>
      <c r="F52" s="24">
        <v>172.77</v>
      </c>
      <c r="G52" s="28">
        <v>178.28</v>
      </c>
      <c r="H52" s="61">
        <f t="shared" si="0"/>
        <v>0.4211370596773065</v>
      </c>
      <c r="I52" s="31"/>
      <c r="K52" s="1"/>
    </row>
    <row r="53" spans="2:11" s="9" customFormat="1" ht="12">
      <c r="B53" s="10"/>
      <c r="C53" s="20" t="s">
        <v>54</v>
      </c>
      <c r="D53" s="24">
        <v>303.3</v>
      </c>
      <c r="E53" s="28">
        <v>391</v>
      </c>
      <c r="F53" s="24">
        <v>2.11</v>
      </c>
      <c r="G53" s="28">
        <v>2.73</v>
      </c>
      <c r="H53" s="61">
        <f t="shared" si="0"/>
        <v>3.6949875677124737</v>
      </c>
      <c r="I53" s="31"/>
      <c r="K53" s="1"/>
    </row>
    <row r="54" spans="2:11" s="9" customFormat="1" ht="12">
      <c r="B54" s="10"/>
      <c r="C54" s="20" t="s">
        <v>58</v>
      </c>
      <c r="D54" s="24">
        <v>137.72</v>
      </c>
      <c r="E54" s="28">
        <v>114.36</v>
      </c>
      <c r="F54" s="24">
        <v>2.86</v>
      </c>
      <c r="G54" s="28">
        <v>2.18</v>
      </c>
      <c r="H54" s="61">
        <f t="shared" si="0"/>
        <v>-2.6203606445130703</v>
      </c>
      <c r="I54" s="31"/>
      <c r="K54" s="1"/>
    </row>
    <row r="55" spans="2:11" s="9" customFormat="1" ht="12">
      <c r="B55" s="10"/>
      <c r="C55" s="20" t="s">
        <v>55</v>
      </c>
      <c r="D55" s="24">
        <v>5176.67</v>
      </c>
      <c r="E55" s="28">
        <v>5937.87</v>
      </c>
      <c r="F55" s="24">
        <v>107.54</v>
      </c>
      <c r="G55" s="28">
        <v>118.75</v>
      </c>
      <c r="H55" s="61">
        <f t="shared" si="0"/>
        <v>1.9791664382479581</v>
      </c>
      <c r="I55" s="31"/>
      <c r="K55" s="1"/>
    </row>
    <row r="56" spans="2:11" s="9" customFormat="1" ht="12">
      <c r="B56" s="10"/>
      <c r="C56" s="20" t="s">
        <v>14</v>
      </c>
      <c r="D56" s="24">
        <v>745.72</v>
      </c>
      <c r="E56" s="28">
        <v>1572.31</v>
      </c>
      <c r="F56" s="24">
        <v>32.75</v>
      </c>
      <c r="G56" s="65" t="s">
        <v>43</v>
      </c>
      <c r="H56" s="61">
        <f t="shared" si="0"/>
        <v>11.244959130850091</v>
      </c>
      <c r="I56" s="31"/>
      <c r="K56" s="1"/>
    </row>
    <row r="57" spans="3:11" s="9" customFormat="1" ht="12">
      <c r="C57" s="21" t="s">
        <v>56</v>
      </c>
      <c r="D57" s="25">
        <v>37296.67</v>
      </c>
      <c r="E57" s="26">
        <v>28456.33</v>
      </c>
      <c r="F57" s="25">
        <v>126.21</v>
      </c>
      <c r="G57" s="26">
        <v>90.65</v>
      </c>
      <c r="H57" s="64">
        <f t="shared" si="0"/>
        <v>-3.7910339741772248</v>
      </c>
      <c r="I57" s="31"/>
      <c r="K57" s="1"/>
    </row>
    <row r="58" spans="4:8" ht="12">
      <c r="D58" s="11"/>
      <c r="E58" s="11"/>
      <c r="F58" s="12"/>
      <c r="G58" s="12"/>
      <c r="H58" s="12"/>
    </row>
    <row r="59" spans="3:8" ht="12">
      <c r="C59" s="29" t="s">
        <v>62</v>
      </c>
      <c r="D59" s="11"/>
      <c r="E59" s="11"/>
      <c r="F59" s="12"/>
      <c r="G59" s="12"/>
      <c r="H59" s="12"/>
    </row>
    <row r="60" spans="3:8" ht="12">
      <c r="C60" s="29" t="s">
        <v>63</v>
      </c>
      <c r="D60" s="11"/>
      <c r="E60" s="11"/>
      <c r="F60" s="12"/>
      <c r="G60" s="12"/>
      <c r="H60" s="12"/>
    </row>
    <row r="61" ht="12">
      <c r="C61" s="52" t="s">
        <v>44</v>
      </c>
    </row>
    <row r="62" spans="1:11" ht="12">
      <c r="A62"/>
      <c r="D62" s="13"/>
      <c r="F62" s="7"/>
      <c r="G62" s="7"/>
      <c r="H62" s="7"/>
      <c r="I62" s="2" t="s">
        <v>5</v>
      </c>
      <c r="J62" s="2"/>
      <c r="K62" s="2"/>
    </row>
    <row r="65" ht="12">
      <c r="A65" s="6" t="s">
        <v>8</v>
      </c>
    </row>
    <row r="66" ht="12">
      <c r="A66" t="s">
        <v>57</v>
      </c>
    </row>
    <row r="67" ht="12">
      <c r="B67"/>
    </row>
    <row r="68" ht="12">
      <c r="B68"/>
    </row>
    <row r="69" ht="12">
      <c r="B69"/>
    </row>
    <row r="70" spans="1:2" ht="12">
      <c r="A70"/>
      <c r="B70"/>
    </row>
    <row r="71" ht="12">
      <c r="B71"/>
    </row>
    <row r="72" ht="12">
      <c r="A72"/>
    </row>
  </sheetData>
  <mergeCells count="3">
    <mergeCell ref="D10:E10"/>
    <mergeCell ref="F10:G10"/>
    <mergeCell ref="H10:H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7.00390625" style="1" customWidth="1"/>
    <col min="4" max="33" width="5.00390625" style="1" customWidth="1"/>
    <col min="34" max="16384" width="9.140625" style="1" customWidth="1"/>
  </cols>
  <sheetData>
    <row r="1" ht="12">
      <c r="A1" s="3"/>
    </row>
    <row r="2" spans="1:19" ht="12">
      <c r="A2" s="4"/>
      <c r="C2" s="5"/>
      <c r="Q2" s="5"/>
      <c r="R2" s="6"/>
      <c r="S2" s="6"/>
    </row>
    <row r="3" spans="3:37" ht="12">
      <c r="C3" s="6" t="s">
        <v>86</v>
      </c>
      <c r="AK3" s="6"/>
    </row>
    <row r="4" spans="3:37" ht="12">
      <c r="C4" s="6" t="s">
        <v>9</v>
      </c>
      <c r="AK4" s="6"/>
    </row>
    <row r="5" spans="3:37" ht="12">
      <c r="C5" s="6"/>
      <c r="AK5" s="6"/>
    </row>
    <row r="6" spans="2:37" ht="15">
      <c r="B6" s="75" t="s">
        <v>70</v>
      </c>
      <c r="C6" s="15" t="s">
        <v>71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K6" s="15"/>
    </row>
    <row r="7" spans="2:37" ht="12">
      <c r="B7" s="77" t="s">
        <v>4</v>
      </c>
      <c r="C7" s="17" t="s">
        <v>10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K7" s="17"/>
    </row>
    <row r="8" ht="12"/>
    <row r="9" spans="4:33" ht="96">
      <c r="D9" s="55" t="s">
        <v>117</v>
      </c>
      <c r="E9" s="55" t="s">
        <v>118</v>
      </c>
      <c r="F9" s="55" t="s">
        <v>119</v>
      </c>
      <c r="G9" s="55" t="s">
        <v>120</v>
      </c>
      <c r="H9" s="55" t="s">
        <v>121</v>
      </c>
      <c r="I9" s="55" t="s">
        <v>122</v>
      </c>
      <c r="J9" s="55" t="s">
        <v>123</v>
      </c>
      <c r="K9" s="55" t="s">
        <v>124</v>
      </c>
      <c r="L9" s="56" t="s">
        <v>125</v>
      </c>
      <c r="M9" s="55" t="s">
        <v>126</v>
      </c>
      <c r="N9" s="55" t="s">
        <v>127</v>
      </c>
      <c r="O9" s="57" t="s">
        <v>128</v>
      </c>
      <c r="P9" s="57" t="s">
        <v>129</v>
      </c>
      <c r="Q9" s="57" t="s">
        <v>130</v>
      </c>
      <c r="R9" s="57" t="s">
        <v>131</v>
      </c>
      <c r="S9" s="57" t="s">
        <v>132</v>
      </c>
      <c r="T9" s="57" t="s">
        <v>133</v>
      </c>
      <c r="U9" s="58" t="s">
        <v>134</v>
      </c>
      <c r="V9" s="58" t="s">
        <v>135</v>
      </c>
      <c r="W9" s="58" t="s">
        <v>136</v>
      </c>
      <c r="X9" s="57" t="s">
        <v>137</v>
      </c>
      <c r="Y9" s="57" t="s">
        <v>138</v>
      </c>
      <c r="Z9" s="58" t="s">
        <v>139</v>
      </c>
      <c r="AA9" s="57" t="s">
        <v>140</v>
      </c>
      <c r="AB9" s="57" t="s">
        <v>141</v>
      </c>
      <c r="AC9" s="57" t="s">
        <v>142</v>
      </c>
      <c r="AD9" s="58" t="s">
        <v>143</v>
      </c>
      <c r="AE9" s="57" t="s">
        <v>144</v>
      </c>
      <c r="AF9" s="57" t="s">
        <v>145</v>
      </c>
      <c r="AG9" s="57" t="s">
        <v>146</v>
      </c>
    </row>
    <row r="10" spans="3:37" ht="12">
      <c r="C10" t="s">
        <v>42</v>
      </c>
      <c r="D10" s="46">
        <v>385.71</v>
      </c>
      <c r="E10" s="46">
        <v>84.51</v>
      </c>
      <c r="F10" s="46">
        <v>151.85</v>
      </c>
      <c r="G10" s="46">
        <v>94.51</v>
      </c>
      <c r="H10" s="46">
        <v>203.77</v>
      </c>
      <c r="I10" s="46">
        <v>84.31</v>
      </c>
      <c r="J10" s="46">
        <v>89.24</v>
      </c>
      <c r="K10" s="46">
        <v>96.18</v>
      </c>
      <c r="L10" s="46">
        <v>127.47</v>
      </c>
      <c r="M10" s="46">
        <v>77.94</v>
      </c>
      <c r="N10" s="46">
        <v>103.56</v>
      </c>
      <c r="O10" s="46">
        <v>142.62</v>
      </c>
      <c r="P10" s="46">
        <v>16.66</v>
      </c>
      <c r="Q10" s="46">
        <v>32.15</v>
      </c>
      <c r="R10" s="46">
        <v>17.88</v>
      </c>
      <c r="S10" s="46">
        <v>107.27</v>
      </c>
      <c r="T10" s="46">
        <v>21.35</v>
      </c>
      <c r="U10" s="46">
        <v>77.31</v>
      </c>
      <c r="V10" s="46">
        <v>16.62</v>
      </c>
      <c r="W10" s="46">
        <v>6.17</v>
      </c>
      <c r="X10" s="46">
        <v>31.22</v>
      </c>
      <c r="Y10" s="46">
        <v>37.17</v>
      </c>
      <c r="Z10" s="46">
        <v>60.78</v>
      </c>
      <c r="AA10" s="46">
        <v>42.11</v>
      </c>
      <c r="AB10" s="46">
        <v>99.88</v>
      </c>
      <c r="AC10" s="46">
        <v>34.27</v>
      </c>
      <c r="AD10" s="46">
        <v>32.7</v>
      </c>
      <c r="AE10" s="46">
        <v>87.8</v>
      </c>
      <c r="AF10" s="46">
        <v>70.22</v>
      </c>
      <c r="AG10" s="46">
        <v>10.04</v>
      </c>
      <c r="AJ10"/>
      <c r="AK10" s="30"/>
    </row>
    <row r="11" spans="3:37" ht="12">
      <c r="C11" t="s">
        <v>49</v>
      </c>
      <c r="D11" s="46">
        <v>623.95</v>
      </c>
      <c r="E11" s="46">
        <v>716.5</v>
      </c>
      <c r="F11" s="46">
        <v>607.5799999999999</v>
      </c>
      <c r="G11" s="46">
        <v>579.98</v>
      </c>
      <c r="H11" s="46">
        <v>271.88</v>
      </c>
      <c r="I11" s="46">
        <v>368.91</v>
      </c>
      <c r="J11" s="46">
        <v>362.59</v>
      </c>
      <c r="K11" s="46">
        <v>304.23</v>
      </c>
      <c r="L11" s="46">
        <v>213.85</v>
      </c>
      <c r="M11" s="46">
        <v>208.25</v>
      </c>
      <c r="N11" s="46">
        <v>177.29000000000002</v>
      </c>
      <c r="O11" s="46">
        <v>136.39</v>
      </c>
      <c r="P11" s="46">
        <v>252.64000000000001</v>
      </c>
      <c r="Q11" s="46">
        <v>225.14000000000001</v>
      </c>
      <c r="R11" s="46">
        <v>228.4</v>
      </c>
      <c r="S11" s="46">
        <v>123.45</v>
      </c>
      <c r="T11" s="46">
        <v>197.84</v>
      </c>
      <c r="U11" s="46">
        <v>127.66999999999999</v>
      </c>
      <c r="V11" s="46">
        <v>188.31</v>
      </c>
      <c r="W11" s="46">
        <v>165.86</v>
      </c>
      <c r="X11" s="46">
        <v>132.42</v>
      </c>
      <c r="Y11" s="46">
        <v>124.99</v>
      </c>
      <c r="Z11" s="46">
        <v>93.75999999999999</v>
      </c>
      <c r="AA11" s="46">
        <v>109.33</v>
      </c>
      <c r="AB11" s="46">
        <v>48.78</v>
      </c>
      <c r="AC11" s="46">
        <v>111.75</v>
      </c>
      <c r="AD11" s="46">
        <v>110.35000000000001</v>
      </c>
      <c r="AE11" s="46">
        <v>47.94000000000001</v>
      </c>
      <c r="AF11" s="46">
        <v>64.97</v>
      </c>
      <c r="AG11" s="46">
        <v>124.76000000000002</v>
      </c>
      <c r="AJ11"/>
      <c r="AK11"/>
    </row>
    <row r="12" spans="4:33" ht="12"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3" ht="12">
      <c r="A13" s="2" t="s">
        <v>6</v>
      </c>
      <c r="C13" s="1" t="s">
        <v>65</v>
      </c>
    </row>
    <row r="14" ht="12">
      <c r="C14" s="51" t="s">
        <v>67</v>
      </c>
    </row>
    <row r="15" ht="12">
      <c r="D15" s="2" t="s">
        <v>5</v>
      </c>
    </row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>
      <c r="A44" s="6"/>
    </row>
    <row r="45" ht="12">
      <c r="C45"/>
    </row>
    <row r="50" ht="12">
      <c r="A50" s="6" t="s">
        <v>66</v>
      </c>
    </row>
    <row r="51" ht="12">
      <c r="A51" s="1" t="s">
        <v>69</v>
      </c>
    </row>
    <row r="52" ht="12">
      <c r="A52" s="1" t="s">
        <v>68</v>
      </c>
    </row>
  </sheetData>
  <printOptions/>
  <pageMargins left="0.75" right="0.75" top="1" bottom="1" header="0.5" footer="0.5"/>
  <pageSetup fitToHeight="0" fitToWidth="0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showGridLines="0" workbookViewId="0" topLeftCell="A1"/>
  </sheetViews>
  <sheetFormatPr defaultColWidth="9.140625" defaultRowHeight="12"/>
  <cols>
    <col min="1" max="1" width="15.00390625" style="1" customWidth="1"/>
    <col min="2" max="2" width="9.28125" style="1" customWidth="1"/>
    <col min="3" max="3" width="19.8515625" style="1" customWidth="1"/>
    <col min="4" max="9" width="20.421875" style="1" customWidth="1"/>
    <col min="10" max="11" width="8.57421875" style="1" customWidth="1"/>
    <col min="12" max="16384" width="9.140625" style="1" customWidth="1"/>
  </cols>
  <sheetData>
    <row r="1" spans="1:9" ht="12">
      <c r="A1" s="3"/>
      <c r="B1" s="8"/>
      <c r="C1" s="32"/>
      <c r="D1" s="8"/>
      <c r="E1" s="8"/>
      <c r="F1" s="8"/>
      <c r="G1" s="8"/>
      <c r="H1" s="8"/>
      <c r="I1" s="8"/>
    </row>
    <row r="2" spans="1:3" ht="12">
      <c r="A2" s="3"/>
      <c r="C2" s="5"/>
    </row>
    <row r="3" ht="12">
      <c r="C3" s="6" t="s">
        <v>86</v>
      </c>
    </row>
    <row r="4" ht="12">
      <c r="C4" s="6" t="s">
        <v>9</v>
      </c>
    </row>
    <row r="5" ht="12">
      <c r="C5" s="6"/>
    </row>
    <row r="6" spans="2:11" ht="15">
      <c r="B6" s="75" t="s">
        <v>82</v>
      </c>
      <c r="C6" s="15" t="s">
        <v>83</v>
      </c>
      <c r="D6" s="15"/>
      <c r="E6" s="15"/>
      <c r="F6" s="15"/>
      <c r="G6" s="15"/>
      <c r="H6" s="15"/>
      <c r="I6" s="15"/>
      <c r="J6" s="15"/>
      <c r="K6" s="15"/>
    </row>
    <row r="7" spans="2:13" ht="12">
      <c r="B7" s="78" t="s">
        <v>4</v>
      </c>
      <c r="C7" s="18" t="s">
        <v>10</v>
      </c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4:9" ht="12">
      <c r="D8" s="47"/>
      <c r="E8" s="47"/>
      <c r="F8" s="47"/>
      <c r="G8" s="47"/>
      <c r="H8" s="47"/>
      <c r="I8" s="47"/>
    </row>
    <row r="9" spans="4:8" ht="12">
      <c r="D9" s="7"/>
      <c r="F9" s="7"/>
      <c r="G9" s="7"/>
      <c r="H9" s="7"/>
    </row>
    <row r="10" spans="3:9" s="9" customFormat="1" ht="24" customHeight="1">
      <c r="C10" s="69"/>
      <c r="D10" s="44" t="s">
        <v>85</v>
      </c>
      <c r="E10" s="42" t="s">
        <v>21</v>
      </c>
      <c r="F10" s="42" t="s">
        <v>22</v>
      </c>
      <c r="G10" s="42" t="s">
        <v>23</v>
      </c>
      <c r="H10" s="42" t="s">
        <v>24</v>
      </c>
      <c r="I10" s="44" t="s">
        <v>25</v>
      </c>
    </row>
    <row r="11" spans="3:10" s="9" customFormat="1" ht="12">
      <c r="C11" s="53" t="s">
        <v>11</v>
      </c>
      <c r="D11" s="33">
        <v>108.04</v>
      </c>
      <c r="E11" s="34">
        <v>512.25</v>
      </c>
      <c r="F11" s="34">
        <v>3957.94</v>
      </c>
      <c r="G11" s="34">
        <v>5995.39</v>
      </c>
      <c r="H11" s="34">
        <v>192.12</v>
      </c>
      <c r="I11" s="33">
        <v>54935.22</v>
      </c>
      <c r="J11" s="31"/>
    </row>
    <row r="12" spans="2:10" s="9" customFormat="1" ht="12">
      <c r="B12" s="10"/>
      <c r="C12" s="35" t="s">
        <v>87</v>
      </c>
      <c r="D12" s="36">
        <v>7.14</v>
      </c>
      <c r="E12" s="37">
        <v>14.08</v>
      </c>
      <c r="F12" s="37">
        <v>214.11</v>
      </c>
      <c r="G12" s="37">
        <v>285.18</v>
      </c>
      <c r="H12" s="37">
        <v>4</v>
      </c>
      <c r="I12" s="36">
        <v>1477.32</v>
      </c>
      <c r="J12" s="31"/>
    </row>
    <row r="13" spans="2:10" s="9" customFormat="1" ht="12">
      <c r="B13" s="10"/>
      <c r="C13" s="20" t="s">
        <v>88</v>
      </c>
      <c r="D13" s="24">
        <v>0</v>
      </c>
      <c r="E13" s="28">
        <v>0</v>
      </c>
      <c r="F13" s="28">
        <v>1.5</v>
      </c>
      <c r="G13" s="28">
        <v>2</v>
      </c>
      <c r="H13" s="28">
        <v>1</v>
      </c>
      <c r="I13" s="24">
        <v>22.18</v>
      </c>
      <c r="J13" s="31"/>
    </row>
    <row r="14" spans="2:10" s="9" customFormat="1" ht="12">
      <c r="B14" s="10"/>
      <c r="C14" s="20" t="s">
        <v>115</v>
      </c>
      <c r="D14" s="24">
        <v>0</v>
      </c>
      <c r="E14" s="28">
        <v>2</v>
      </c>
      <c r="F14" s="28">
        <v>6.25</v>
      </c>
      <c r="G14" s="28">
        <v>16.75</v>
      </c>
      <c r="H14" s="28">
        <v>0</v>
      </c>
      <c r="I14" s="24">
        <v>188.01</v>
      </c>
      <c r="J14" s="31"/>
    </row>
    <row r="15" spans="2:10" s="9" customFormat="1" ht="12">
      <c r="B15" s="10"/>
      <c r="C15" s="20" t="s">
        <v>89</v>
      </c>
      <c r="D15" s="24">
        <v>1.42</v>
      </c>
      <c r="E15" s="28">
        <v>7.77</v>
      </c>
      <c r="F15" s="28">
        <v>73.02</v>
      </c>
      <c r="G15" s="28">
        <v>105.02</v>
      </c>
      <c r="H15" s="28">
        <v>9.67</v>
      </c>
      <c r="I15" s="24">
        <v>1245.81</v>
      </c>
      <c r="J15" s="31"/>
    </row>
    <row r="16" spans="2:10" s="9" customFormat="1" ht="12">
      <c r="B16" s="10"/>
      <c r="C16" s="20" t="s">
        <v>90</v>
      </c>
      <c r="D16" s="24">
        <v>24.71</v>
      </c>
      <c r="E16" s="28">
        <v>223.63</v>
      </c>
      <c r="F16" s="28">
        <v>1391.29</v>
      </c>
      <c r="G16" s="28">
        <v>2272.29</v>
      </c>
      <c r="H16" s="28">
        <v>80.15</v>
      </c>
      <c r="I16" s="24">
        <v>22766.18</v>
      </c>
      <c r="J16" s="31"/>
    </row>
    <row r="17" spans="2:10" s="9" customFormat="1" ht="12">
      <c r="B17" s="10"/>
      <c r="C17" s="20" t="s">
        <v>91</v>
      </c>
      <c r="D17" s="24">
        <v>0</v>
      </c>
      <c r="E17" s="28">
        <v>1</v>
      </c>
      <c r="F17" s="28">
        <v>2</v>
      </c>
      <c r="G17" s="28">
        <v>5.8</v>
      </c>
      <c r="H17" s="28">
        <v>0</v>
      </c>
      <c r="I17" s="24">
        <v>42.24</v>
      </c>
      <c r="J17" s="31"/>
    </row>
    <row r="18" spans="2:10" s="9" customFormat="1" ht="12">
      <c r="B18" s="10"/>
      <c r="C18" s="20" t="s">
        <v>92</v>
      </c>
      <c r="D18" s="24">
        <v>0.44</v>
      </c>
      <c r="E18" s="28">
        <v>7.33</v>
      </c>
      <c r="F18" s="28">
        <v>32.25</v>
      </c>
      <c r="G18" s="28">
        <v>44.23</v>
      </c>
      <c r="H18" s="28">
        <v>0.33</v>
      </c>
      <c r="I18" s="24">
        <v>303.06</v>
      </c>
      <c r="J18" s="31"/>
    </row>
    <row r="19" spans="2:10" s="9" customFormat="1" ht="12">
      <c r="B19" s="10"/>
      <c r="C19" s="20" t="s">
        <v>93</v>
      </c>
      <c r="D19" s="24">
        <v>0</v>
      </c>
      <c r="E19" s="28">
        <v>1.68</v>
      </c>
      <c r="F19" s="28">
        <v>5.38</v>
      </c>
      <c r="G19" s="28">
        <v>6.13</v>
      </c>
      <c r="H19" s="28">
        <v>0</v>
      </c>
      <c r="I19" s="24">
        <v>58.77</v>
      </c>
      <c r="J19" s="31"/>
    </row>
    <row r="20" spans="1:10" s="9" customFormat="1" ht="12">
      <c r="A20" s="49"/>
      <c r="B20" s="10"/>
      <c r="C20" s="20" t="s">
        <v>94</v>
      </c>
      <c r="D20" s="24">
        <v>6.58</v>
      </c>
      <c r="E20" s="28">
        <v>43.44</v>
      </c>
      <c r="F20" s="28">
        <v>120.42</v>
      </c>
      <c r="G20" s="28">
        <v>136.1</v>
      </c>
      <c r="H20" s="28">
        <v>12.6</v>
      </c>
      <c r="I20" s="24">
        <v>1559.9</v>
      </c>
      <c r="J20" s="31"/>
    </row>
    <row r="21" spans="2:10" s="9" customFormat="1" ht="12">
      <c r="B21" s="10"/>
      <c r="C21" s="20" t="s">
        <v>95</v>
      </c>
      <c r="D21" s="24">
        <v>28.15</v>
      </c>
      <c r="E21" s="28">
        <v>83.66</v>
      </c>
      <c r="F21" s="28">
        <v>947.02</v>
      </c>
      <c r="G21" s="28">
        <v>1236.32</v>
      </c>
      <c r="H21" s="28">
        <v>43.42</v>
      </c>
      <c r="I21" s="24">
        <v>8251.8</v>
      </c>
      <c r="J21" s="31"/>
    </row>
    <row r="22" spans="2:10" s="9" customFormat="1" ht="12">
      <c r="B22" s="10"/>
      <c r="C22" s="20" t="s">
        <v>96</v>
      </c>
      <c r="D22" s="24">
        <v>0</v>
      </c>
      <c r="E22" s="28">
        <v>0</v>
      </c>
      <c r="F22" s="28">
        <v>0.5</v>
      </c>
      <c r="G22" s="28">
        <v>1.5</v>
      </c>
      <c r="H22" s="28">
        <v>0</v>
      </c>
      <c r="I22" s="24">
        <v>28.93</v>
      </c>
      <c r="J22" s="31"/>
    </row>
    <row r="23" spans="2:10" s="9" customFormat="1" ht="12">
      <c r="B23" s="49"/>
      <c r="C23" s="20" t="s">
        <v>97</v>
      </c>
      <c r="D23" s="24">
        <v>3.67</v>
      </c>
      <c r="E23" s="28">
        <v>25.32</v>
      </c>
      <c r="F23" s="28">
        <v>123.15</v>
      </c>
      <c r="G23" s="28">
        <v>255.48</v>
      </c>
      <c r="H23" s="28">
        <v>5</v>
      </c>
      <c r="I23" s="24">
        <v>4159.32</v>
      </c>
      <c r="J23" s="31"/>
    </row>
    <row r="24" spans="2:10" s="9" customFormat="1" ht="12">
      <c r="B24" s="10"/>
      <c r="C24" s="20" t="s">
        <v>98</v>
      </c>
      <c r="D24" s="24">
        <v>0</v>
      </c>
      <c r="E24" s="28">
        <v>0</v>
      </c>
      <c r="F24" s="28">
        <v>0</v>
      </c>
      <c r="G24" s="28">
        <v>0</v>
      </c>
      <c r="H24" s="28">
        <v>0</v>
      </c>
      <c r="I24" s="24">
        <v>5.29</v>
      </c>
      <c r="J24" s="31"/>
    </row>
    <row r="25" spans="2:10" s="9" customFormat="1" ht="12">
      <c r="B25" s="10"/>
      <c r="C25" s="20" t="s">
        <v>99</v>
      </c>
      <c r="D25" s="24">
        <v>0</v>
      </c>
      <c r="E25" s="28">
        <v>2.33</v>
      </c>
      <c r="F25" s="28">
        <v>5.33</v>
      </c>
      <c r="G25" s="28">
        <v>5</v>
      </c>
      <c r="H25" s="28">
        <v>0</v>
      </c>
      <c r="I25" s="24">
        <v>14.25</v>
      </c>
      <c r="J25" s="31"/>
    </row>
    <row r="26" spans="2:10" s="9" customFormat="1" ht="12">
      <c r="B26" s="10"/>
      <c r="C26" s="20" t="s">
        <v>100</v>
      </c>
      <c r="D26" s="24">
        <v>0</v>
      </c>
      <c r="E26" s="28">
        <v>2</v>
      </c>
      <c r="F26" s="28">
        <v>5</v>
      </c>
      <c r="G26" s="28">
        <v>5.54</v>
      </c>
      <c r="H26" s="28">
        <v>0</v>
      </c>
      <c r="I26" s="24">
        <v>18.28</v>
      </c>
      <c r="J26" s="31"/>
    </row>
    <row r="27" spans="2:10" s="9" customFormat="1" ht="12">
      <c r="B27" s="10"/>
      <c r="C27" s="20" t="s">
        <v>101</v>
      </c>
      <c r="D27" s="24">
        <v>0</v>
      </c>
      <c r="E27" s="28">
        <v>0</v>
      </c>
      <c r="F27" s="28">
        <v>2.5</v>
      </c>
      <c r="G27" s="28">
        <v>2.5</v>
      </c>
      <c r="H27" s="28">
        <v>0</v>
      </c>
      <c r="I27" s="24">
        <v>69.82</v>
      </c>
      <c r="J27" s="31"/>
    </row>
    <row r="28" spans="2:10" s="9" customFormat="1" ht="12">
      <c r="B28" s="10"/>
      <c r="C28" s="20" t="s">
        <v>102</v>
      </c>
      <c r="D28" s="24">
        <v>1</v>
      </c>
      <c r="E28" s="28">
        <v>1.75</v>
      </c>
      <c r="F28" s="28">
        <v>16.38</v>
      </c>
      <c r="G28" s="28">
        <v>19.6</v>
      </c>
      <c r="H28" s="28">
        <v>1</v>
      </c>
      <c r="I28" s="24">
        <v>198.36</v>
      </c>
      <c r="J28" s="31"/>
    </row>
    <row r="29" spans="2:10" s="9" customFormat="1" ht="12">
      <c r="B29" s="10"/>
      <c r="C29" s="20" t="s">
        <v>0</v>
      </c>
      <c r="D29" s="24">
        <v>0</v>
      </c>
      <c r="E29" s="28">
        <v>0</v>
      </c>
      <c r="F29" s="28">
        <v>0</v>
      </c>
      <c r="G29" s="28">
        <v>0</v>
      </c>
      <c r="H29" s="28">
        <v>0</v>
      </c>
      <c r="I29" s="24">
        <v>1.5</v>
      </c>
      <c r="J29" s="31"/>
    </row>
    <row r="30" spans="2:10" s="9" customFormat="1" ht="12">
      <c r="B30" s="10"/>
      <c r="C30" s="20" t="s">
        <v>103</v>
      </c>
      <c r="D30" s="24">
        <v>10.5</v>
      </c>
      <c r="E30" s="28">
        <v>21.71</v>
      </c>
      <c r="F30" s="28">
        <v>185.62</v>
      </c>
      <c r="G30" s="28">
        <v>309.53</v>
      </c>
      <c r="H30" s="28">
        <v>2</v>
      </c>
      <c r="I30" s="24">
        <v>2752.38</v>
      </c>
      <c r="J30" s="31"/>
    </row>
    <row r="31" spans="2:10" s="9" customFormat="1" ht="12">
      <c r="B31" s="10"/>
      <c r="C31" s="20" t="s">
        <v>104</v>
      </c>
      <c r="D31" s="24">
        <v>1.5</v>
      </c>
      <c r="E31" s="28">
        <v>34.39</v>
      </c>
      <c r="F31" s="28">
        <v>85.81</v>
      </c>
      <c r="G31" s="28">
        <v>171.55</v>
      </c>
      <c r="H31" s="28">
        <v>5.75</v>
      </c>
      <c r="I31" s="24">
        <v>1804.3</v>
      </c>
      <c r="J31" s="31"/>
    </row>
    <row r="32" spans="2:10" s="9" customFormat="1" ht="12">
      <c r="B32" s="10"/>
      <c r="C32" s="20" t="s">
        <v>105</v>
      </c>
      <c r="D32" s="24">
        <v>1.56</v>
      </c>
      <c r="E32" s="28">
        <v>3.71</v>
      </c>
      <c r="F32" s="28">
        <v>41.4</v>
      </c>
      <c r="G32" s="28">
        <v>74.53</v>
      </c>
      <c r="H32" s="28">
        <v>0</v>
      </c>
      <c r="I32" s="24">
        <v>469.35</v>
      </c>
      <c r="J32" s="31"/>
    </row>
    <row r="33" spans="2:10" s="9" customFormat="1" ht="12">
      <c r="B33" s="10"/>
      <c r="C33" s="20" t="s">
        <v>1</v>
      </c>
      <c r="D33" s="24">
        <v>0</v>
      </c>
      <c r="E33" s="28">
        <v>0</v>
      </c>
      <c r="F33" s="28">
        <v>1.33</v>
      </c>
      <c r="G33" s="28">
        <v>3.33</v>
      </c>
      <c r="H33" s="28">
        <v>0</v>
      </c>
      <c r="I33" s="24">
        <v>78.08</v>
      </c>
      <c r="J33" s="31"/>
    </row>
    <row r="34" spans="2:10" s="9" customFormat="1" ht="12">
      <c r="B34" s="10"/>
      <c r="C34" s="20" t="s">
        <v>106</v>
      </c>
      <c r="D34" s="24">
        <v>0</v>
      </c>
      <c r="E34" s="28">
        <v>1</v>
      </c>
      <c r="F34" s="28">
        <v>4</v>
      </c>
      <c r="G34" s="28">
        <v>8.67</v>
      </c>
      <c r="H34" s="28">
        <v>0</v>
      </c>
      <c r="I34" s="24">
        <v>55.91</v>
      </c>
      <c r="J34" s="31"/>
    </row>
    <row r="35" spans="2:10" s="9" customFormat="1" ht="12">
      <c r="B35" s="10"/>
      <c r="C35" s="20" t="s">
        <v>107</v>
      </c>
      <c r="D35" s="24">
        <v>0</v>
      </c>
      <c r="E35" s="28">
        <v>2</v>
      </c>
      <c r="F35" s="28">
        <v>3.5</v>
      </c>
      <c r="G35" s="28">
        <v>9.5</v>
      </c>
      <c r="H35" s="28">
        <v>0</v>
      </c>
      <c r="I35" s="24">
        <v>85.52</v>
      </c>
      <c r="J35" s="31"/>
    </row>
    <row r="36" spans="2:10" s="9" customFormat="1" ht="12">
      <c r="B36" s="10"/>
      <c r="C36" s="20" t="s">
        <v>108</v>
      </c>
      <c r="D36" s="24">
        <v>0</v>
      </c>
      <c r="E36" s="28">
        <v>0.14</v>
      </c>
      <c r="F36" s="28">
        <v>3.48</v>
      </c>
      <c r="G36" s="28">
        <v>3.67</v>
      </c>
      <c r="H36" s="28">
        <v>0</v>
      </c>
      <c r="I36" s="24">
        <v>53.24</v>
      </c>
      <c r="J36" s="31"/>
    </row>
    <row r="37" spans="2:10" s="9" customFormat="1" ht="12">
      <c r="B37" s="10"/>
      <c r="C37" s="20" t="s">
        <v>109</v>
      </c>
      <c r="D37" s="24">
        <v>3</v>
      </c>
      <c r="E37" s="28">
        <v>3.53</v>
      </c>
      <c r="F37" s="28">
        <v>91.71</v>
      </c>
      <c r="G37" s="28">
        <v>144.56</v>
      </c>
      <c r="H37" s="28">
        <v>7</v>
      </c>
      <c r="I37" s="24">
        <v>1461.29</v>
      </c>
      <c r="J37" s="31"/>
    </row>
    <row r="38" spans="2:10" s="9" customFormat="1" ht="12">
      <c r="B38" s="49"/>
      <c r="C38" s="20" t="s">
        <v>110</v>
      </c>
      <c r="D38" s="24">
        <v>6</v>
      </c>
      <c r="E38" s="28">
        <v>9.62</v>
      </c>
      <c r="F38" s="28">
        <v>224.83</v>
      </c>
      <c r="G38" s="28">
        <v>296.88</v>
      </c>
      <c r="H38" s="28">
        <v>7.58</v>
      </c>
      <c r="I38" s="24">
        <v>2749.23</v>
      </c>
      <c r="J38" s="31"/>
    </row>
    <row r="39" spans="2:10" s="9" customFormat="1" ht="12">
      <c r="B39" s="10"/>
      <c r="C39" s="38" t="s">
        <v>116</v>
      </c>
      <c r="D39" s="39">
        <v>12.37</v>
      </c>
      <c r="E39" s="40">
        <v>20.14</v>
      </c>
      <c r="F39" s="40">
        <v>370.15</v>
      </c>
      <c r="G39" s="40">
        <v>573.73</v>
      </c>
      <c r="H39" s="40">
        <v>12.62</v>
      </c>
      <c r="I39" s="39">
        <v>5062.59</v>
      </c>
      <c r="J39" s="31"/>
    </row>
    <row r="40" spans="3:10" s="9" customFormat="1" ht="12">
      <c r="C40" s="19" t="s">
        <v>111</v>
      </c>
      <c r="D40" s="23">
        <v>0</v>
      </c>
      <c r="E40" s="27">
        <v>0</v>
      </c>
      <c r="F40" s="27">
        <v>0</v>
      </c>
      <c r="G40" s="27">
        <v>2</v>
      </c>
      <c r="H40" s="27">
        <v>0</v>
      </c>
      <c r="I40" s="23">
        <v>15.05</v>
      </c>
      <c r="J40" s="31"/>
    </row>
    <row r="41" spans="3:10" s="9" customFormat="1" ht="12">
      <c r="C41" s="20" t="s">
        <v>2</v>
      </c>
      <c r="D41" s="24">
        <v>0</v>
      </c>
      <c r="E41" s="28">
        <v>0</v>
      </c>
      <c r="F41" s="28">
        <v>0.5</v>
      </c>
      <c r="G41" s="28">
        <v>0.5</v>
      </c>
      <c r="H41" s="28">
        <v>0</v>
      </c>
      <c r="I41" s="24">
        <v>50.41</v>
      </c>
      <c r="J41" s="31"/>
    </row>
    <row r="42" spans="3:10" s="9" customFormat="1" ht="12">
      <c r="C42" s="20" t="s">
        <v>112</v>
      </c>
      <c r="D42" s="24">
        <v>0</v>
      </c>
      <c r="E42" s="28">
        <v>0.1</v>
      </c>
      <c r="F42" s="28">
        <v>11.72</v>
      </c>
      <c r="G42" s="28">
        <v>33.87</v>
      </c>
      <c r="H42" s="28">
        <v>0</v>
      </c>
      <c r="I42" s="24">
        <v>556.82</v>
      </c>
      <c r="J42" s="31"/>
    </row>
    <row r="43" spans="3:10" s="9" customFormat="1" ht="12">
      <c r="C43" s="21" t="s">
        <v>113</v>
      </c>
      <c r="D43" s="25">
        <v>4</v>
      </c>
      <c r="E43" s="26">
        <v>46.28</v>
      </c>
      <c r="F43" s="26">
        <v>151.22</v>
      </c>
      <c r="G43" s="26">
        <v>349.88</v>
      </c>
      <c r="H43" s="26">
        <v>3</v>
      </c>
      <c r="I43" s="25">
        <v>3388.74</v>
      </c>
      <c r="J43" s="31"/>
    </row>
    <row r="44" spans="3:10" s="9" customFormat="1" ht="12">
      <c r="C44" s="21" t="s">
        <v>114</v>
      </c>
      <c r="D44" s="25">
        <v>0.4</v>
      </c>
      <c r="E44" s="26">
        <v>1</v>
      </c>
      <c r="F44" s="26">
        <v>15.75</v>
      </c>
      <c r="G44" s="26">
        <v>20</v>
      </c>
      <c r="H44" s="26">
        <v>0</v>
      </c>
      <c r="I44" s="25">
        <v>660.53</v>
      </c>
      <c r="J44" s="31"/>
    </row>
    <row r="45" spans="3:10" s="9" customFormat="1" ht="12">
      <c r="C45" s="19" t="s">
        <v>50</v>
      </c>
      <c r="D45" s="23">
        <v>1</v>
      </c>
      <c r="E45" s="27">
        <v>2.03</v>
      </c>
      <c r="F45" s="27">
        <v>13.12</v>
      </c>
      <c r="G45" s="27">
        <v>19.34</v>
      </c>
      <c r="H45" s="27">
        <v>0</v>
      </c>
      <c r="I45" s="23">
        <v>728.5</v>
      </c>
      <c r="J45" s="1"/>
    </row>
    <row r="46" spans="2:10" s="9" customFormat="1" ht="12">
      <c r="B46" s="10"/>
      <c r="C46" s="20" t="s">
        <v>51</v>
      </c>
      <c r="D46" s="24">
        <v>1</v>
      </c>
      <c r="E46" s="28">
        <v>1</v>
      </c>
      <c r="F46" s="28">
        <v>10</v>
      </c>
      <c r="G46" s="28">
        <v>9.58</v>
      </c>
      <c r="H46" s="28">
        <v>0</v>
      </c>
      <c r="I46" s="24">
        <v>178.71</v>
      </c>
      <c r="J46" s="1"/>
    </row>
    <row r="47" spans="2:10" s="9" customFormat="1" ht="12">
      <c r="B47" s="10"/>
      <c r="C47" s="20" t="s">
        <v>52</v>
      </c>
      <c r="D47" s="24">
        <v>4</v>
      </c>
      <c r="E47" s="28">
        <v>1.5</v>
      </c>
      <c r="F47" s="28">
        <v>444.29</v>
      </c>
      <c r="G47" s="28">
        <v>542.87</v>
      </c>
      <c r="H47" s="28">
        <v>12.33</v>
      </c>
      <c r="I47" s="24">
        <v>2395.29</v>
      </c>
      <c r="J47" s="1"/>
    </row>
    <row r="48" spans="2:10" s="9" customFormat="1" ht="12">
      <c r="B48" s="10"/>
      <c r="C48" s="20" t="s">
        <v>12</v>
      </c>
      <c r="D48" s="24">
        <v>6.13</v>
      </c>
      <c r="E48" s="28">
        <v>4.33</v>
      </c>
      <c r="F48" s="28">
        <v>474.47</v>
      </c>
      <c r="G48" s="28">
        <v>646.97</v>
      </c>
      <c r="H48" s="28">
        <v>15.67</v>
      </c>
      <c r="I48" s="24">
        <v>5521.47</v>
      </c>
      <c r="J48" s="1"/>
    </row>
    <row r="49" spans="2:10" s="9" customFormat="1" ht="12">
      <c r="B49" s="10"/>
      <c r="C49" s="20" t="s">
        <v>53</v>
      </c>
      <c r="D49" s="24">
        <v>2.25</v>
      </c>
      <c r="E49" s="28">
        <v>3</v>
      </c>
      <c r="F49" s="28">
        <v>119.58</v>
      </c>
      <c r="G49" s="28">
        <v>181.71</v>
      </c>
      <c r="H49" s="28">
        <v>2</v>
      </c>
      <c r="I49" s="24">
        <v>1220.94</v>
      </c>
      <c r="J49" s="1"/>
    </row>
    <row r="50" spans="2:10" s="9" customFormat="1" ht="12">
      <c r="B50" s="10"/>
      <c r="C50" s="20" t="s">
        <v>13</v>
      </c>
      <c r="D50" s="24">
        <v>2.33</v>
      </c>
      <c r="E50" s="28">
        <v>3.41</v>
      </c>
      <c r="F50" s="28">
        <v>92.43</v>
      </c>
      <c r="G50" s="28">
        <v>110.9</v>
      </c>
      <c r="H50" s="28">
        <v>1.5</v>
      </c>
      <c r="I50" s="24">
        <v>1054.74</v>
      </c>
      <c r="J50" s="1"/>
    </row>
    <row r="51" spans="2:10" s="9" customFormat="1" ht="12">
      <c r="B51" s="10"/>
      <c r="C51" s="20" t="s">
        <v>3</v>
      </c>
      <c r="D51" s="24">
        <v>41.34</v>
      </c>
      <c r="E51" s="28">
        <v>32.73</v>
      </c>
      <c r="F51" s="28">
        <v>1700.46</v>
      </c>
      <c r="G51" s="28">
        <v>2686.74</v>
      </c>
      <c r="H51" s="28">
        <v>27</v>
      </c>
      <c r="I51" s="24">
        <v>22733.29</v>
      </c>
      <c r="J51" s="1"/>
    </row>
    <row r="52" spans="2:10" s="9" customFormat="1" ht="12">
      <c r="B52" s="10"/>
      <c r="C52" s="20" t="s">
        <v>54</v>
      </c>
      <c r="D52" s="24">
        <v>3.5</v>
      </c>
      <c r="E52" s="28">
        <v>1</v>
      </c>
      <c r="F52" s="28">
        <v>24.83</v>
      </c>
      <c r="G52" s="28">
        <v>30.25</v>
      </c>
      <c r="H52" s="28">
        <v>0</v>
      </c>
      <c r="I52" s="24">
        <v>391</v>
      </c>
      <c r="J52" s="1"/>
    </row>
    <row r="53" spans="2:10" s="9" customFormat="1" ht="12">
      <c r="B53" s="10"/>
      <c r="C53" s="20" t="s">
        <v>58</v>
      </c>
      <c r="D53" s="24">
        <v>0</v>
      </c>
      <c r="E53" s="28">
        <v>0</v>
      </c>
      <c r="F53" s="28">
        <v>0</v>
      </c>
      <c r="G53" s="28">
        <v>6</v>
      </c>
      <c r="H53" s="28">
        <v>0</v>
      </c>
      <c r="I53" s="24">
        <v>114.36</v>
      </c>
      <c r="J53" s="1"/>
    </row>
    <row r="54" spans="2:10" s="9" customFormat="1" ht="12">
      <c r="B54" s="10"/>
      <c r="C54" s="20" t="s">
        <v>55</v>
      </c>
      <c r="D54" s="24">
        <v>16.07</v>
      </c>
      <c r="E54" s="28">
        <v>25.25</v>
      </c>
      <c r="F54" s="28">
        <v>1621</v>
      </c>
      <c r="G54" s="28">
        <v>2050.86</v>
      </c>
      <c r="H54" s="28">
        <v>27</v>
      </c>
      <c r="I54" s="24">
        <v>5937.87</v>
      </c>
      <c r="J54" s="1"/>
    </row>
    <row r="55" spans="2:10" s="9" customFormat="1" ht="12">
      <c r="B55" s="10"/>
      <c r="C55" s="20" t="s">
        <v>14</v>
      </c>
      <c r="D55" s="24">
        <v>5</v>
      </c>
      <c r="E55" s="28">
        <v>21.75</v>
      </c>
      <c r="F55" s="28">
        <v>352.88</v>
      </c>
      <c r="G55" s="28">
        <v>471.21</v>
      </c>
      <c r="H55" s="28">
        <v>5.67</v>
      </c>
      <c r="I55" s="24">
        <v>1572.31</v>
      </c>
      <c r="J55" s="1"/>
    </row>
    <row r="56" spans="3:10" s="9" customFormat="1" ht="12">
      <c r="C56" s="21" t="s">
        <v>56</v>
      </c>
      <c r="D56" s="25">
        <v>59.76</v>
      </c>
      <c r="E56" s="26">
        <v>47.93</v>
      </c>
      <c r="F56" s="26">
        <v>1692.54</v>
      </c>
      <c r="G56" s="26">
        <v>2307.94</v>
      </c>
      <c r="H56" s="26">
        <v>129.22</v>
      </c>
      <c r="I56" s="25">
        <v>28456.33</v>
      </c>
      <c r="J56" s="1"/>
    </row>
    <row r="57" spans="4:9" ht="12">
      <c r="D57" s="11"/>
      <c r="E57" s="11"/>
      <c r="F57" s="12"/>
      <c r="G57" s="12"/>
      <c r="H57" s="12"/>
      <c r="I57" s="12"/>
    </row>
    <row r="58" spans="3:8" ht="12">
      <c r="C58" s="29" t="s">
        <v>65</v>
      </c>
      <c r="D58" s="11"/>
      <c r="E58" s="11"/>
      <c r="F58" s="12"/>
      <c r="G58" s="12"/>
      <c r="H58" s="12"/>
    </row>
    <row r="59" spans="3:8" ht="12">
      <c r="C59" s="29" t="s">
        <v>84</v>
      </c>
      <c r="D59" s="11"/>
      <c r="E59" s="11"/>
      <c r="F59" s="12"/>
      <c r="G59" s="12"/>
      <c r="H59" s="12"/>
    </row>
    <row r="60" ht="12">
      <c r="C60" s="52" t="s">
        <v>45</v>
      </c>
    </row>
    <row r="61" spans="1:11" ht="12">
      <c r="A61"/>
      <c r="D61" s="13"/>
      <c r="F61" s="7"/>
      <c r="G61" s="7"/>
      <c r="H61" s="7"/>
      <c r="I61" s="7"/>
      <c r="J61" s="2" t="s">
        <v>5</v>
      </c>
      <c r="K61" s="2"/>
    </row>
    <row r="65" ht="12">
      <c r="A65" s="6" t="s">
        <v>7</v>
      </c>
    </row>
    <row r="66" spans="1:2" ht="12">
      <c r="A66" s="1" t="s">
        <v>18</v>
      </c>
      <c r="B66" t="s">
        <v>72</v>
      </c>
    </row>
    <row r="67" spans="1:2" ht="12">
      <c r="A67" s="1" t="s">
        <v>17</v>
      </c>
      <c r="B67" t="s">
        <v>73</v>
      </c>
    </row>
    <row r="68" spans="1:2" ht="12">
      <c r="A68" s="1" t="s">
        <v>16</v>
      </c>
      <c r="B68" t="s">
        <v>74</v>
      </c>
    </row>
    <row r="69" spans="1:2" ht="12">
      <c r="A69" t="s">
        <v>20</v>
      </c>
      <c r="B69" t="s">
        <v>75</v>
      </c>
    </row>
    <row r="70" spans="1:2" ht="12">
      <c r="A70" s="1" t="s">
        <v>19</v>
      </c>
      <c r="B70" t="s">
        <v>76</v>
      </c>
    </row>
    <row r="71" spans="1:2" ht="12">
      <c r="A71" t="s">
        <v>15</v>
      </c>
      <c r="B71" s="1" t="s">
        <v>77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83.8515625" style="1" customWidth="1"/>
    <col min="4" max="4" width="13.00390625" style="1" customWidth="1"/>
    <col min="5" max="5" width="17.140625" style="1" customWidth="1"/>
    <col min="6" max="11" width="5.8515625" style="1" customWidth="1"/>
    <col min="12" max="16384" width="9.140625" style="1" customWidth="1"/>
  </cols>
  <sheetData>
    <row r="1" ht="12">
      <c r="A1" s="3"/>
    </row>
    <row r="2" spans="1:3" ht="12">
      <c r="A2" s="4"/>
      <c r="C2" s="5"/>
    </row>
    <row r="3" ht="12">
      <c r="C3" s="6" t="s">
        <v>86</v>
      </c>
    </row>
    <row r="4" ht="12">
      <c r="C4" s="6" t="s">
        <v>9</v>
      </c>
    </row>
    <row r="5" ht="12">
      <c r="C5" s="6"/>
    </row>
    <row r="6" spans="2:11" ht="15">
      <c r="B6" s="75" t="s">
        <v>79</v>
      </c>
      <c r="C6" s="15" t="s">
        <v>80</v>
      </c>
      <c r="D6" s="15"/>
      <c r="E6" s="15"/>
      <c r="F6" s="15"/>
      <c r="G6" s="15"/>
      <c r="H6" s="15"/>
      <c r="I6" s="15"/>
      <c r="J6" s="15"/>
      <c r="K6" s="15"/>
    </row>
    <row r="7" spans="2:15" ht="12">
      <c r="B7" s="77" t="s">
        <v>4</v>
      </c>
      <c r="C7" s="17" t="s">
        <v>10</v>
      </c>
      <c r="D7" s="16"/>
      <c r="E7" s="16"/>
      <c r="F7" s="16"/>
      <c r="G7" s="16"/>
      <c r="H7" s="48"/>
      <c r="J7" s="16"/>
      <c r="K7" s="16"/>
      <c r="L7" s="17"/>
      <c r="M7" s="17"/>
      <c r="N7" s="17"/>
      <c r="O7" s="17"/>
    </row>
    <row r="8" ht="12"/>
    <row r="9" spans="4:11" ht="12">
      <c r="D9" s="70" t="s">
        <v>10</v>
      </c>
      <c r="I9"/>
      <c r="J9" s="45"/>
      <c r="K9" s="45"/>
    </row>
    <row r="10" spans="3:11" ht="12">
      <c r="C10" t="s">
        <v>34</v>
      </c>
      <c r="D10" s="46">
        <v>320.136</v>
      </c>
      <c r="J10" s="14"/>
      <c r="K10" s="14"/>
    </row>
    <row r="11" spans="3:9" ht="12">
      <c r="C11" t="s">
        <v>35</v>
      </c>
      <c r="D11" s="46">
        <v>101.167</v>
      </c>
      <c r="I11"/>
    </row>
    <row r="12" spans="2:4" ht="12">
      <c r="B12"/>
      <c r="C12" t="s">
        <v>36</v>
      </c>
      <c r="D12" s="46">
        <v>91.167</v>
      </c>
    </row>
    <row r="13" spans="3:9" ht="12">
      <c r="C13" t="s">
        <v>26</v>
      </c>
      <c r="D13" s="46">
        <v>61</v>
      </c>
      <c r="I13"/>
    </row>
    <row r="14" spans="2:9" ht="13.5" customHeight="1">
      <c r="B14"/>
      <c r="C14" s="1" t="s">
        <v>27</v>
      </c>
      <c r="D14" s="46">
        <v>40.55</v>
      </c>
      <c r="I14"/>
    </row>
    <row r="15" spans="3:9" ht="12" customHeight="1">
      <c r="C15" t="s">
        <v>41</v>
      </c>
      <c r="D15" s="46">
        <v>36.708</v>
      </c>
      <c r="I15"/>
    </row>
    <row r="16" spans="3:9" ht="12">
      <c r="C16" s="1" t="s">
        <v>29</v>
      </c>
      <c r="D16" s="46">
        <v>36.25</v>
      </c>
      <c r="I16"/>
    </row>
    <row r="17" spans="2:4" ht="12">
      <c r="B17"/>
      <c r="C17" s="1" t="s">
        <v>31</v>
      </c>
      <c r="D17" s="46">
        <v>34.233</v>
      </c>
    </row>
    <row r="18" spans="3:9" ht="12">
      <c r="C18" t="s">
        <v>37</v>
      </c>
      <c r="D18" s="46">
        <v>31</v>
      </c>
      <c r="I18"/>
    </row>
    <row r="19" spans="2:9" ht="12">
      <c r="B19"/>
      <c r="C19" s="1" t="s">
        <v>28</v>
      </c>
      <c r="D19" s="46">
        <v>29</v>
      </c>
      <c r="I19"/>
    </row>
    <row r="20" spans="3:9" ht="12">
      <c r="C20" t="s">
        <v>148</v>
      </c>
      <c r="D20" s="46">
        <v>25</v>
      </c>
      <c r="I20"/>
    </row>
    <row r="21" spans="2:4" ht="12">
      <c r="B21"/>
      <c r="C21" s="1" t="s">
        <v>30</v>
      </c>
      <c r="D21" s="46">
        <v>22</v>
      </c>
    </row>
    <row r="22" spans="3:9" ht="12">
      <c r="C22" t="s">
        <v>39</v>
      </c>
      <c r="D22" s="46">
        <v>13</v>
      </c>
      <c r="I22"/>
    </row>
    <row r="23" spans="3:4" ht="12">
      <c r="C23" s="1" t="s">
        <v>33</v>
      </c>
      <c r="D23" s="46">
        <v>11.75</v>
      </c>
    </row>
    <row r="24" spans="2:9" ht="12">
      <c r="B24"/>
      <c r="C24" s="1" t="s">
        <v>32</v>
      </c>
      <c r="D24" s="46">
        <v>11</v>
      </c>
      <c r="I24"/>
    </row>
    <row r="25" spans="3:9" ht="13.5" customHeight="1">
      <c r="C25" t="s">
        <v>38</v>
      </c>
      <c r="D25" s="46">
        <v>9</v>
      </c>
      <c r="I25"/>
    </row>
    <row r="26" spans="2:4" ht="12">
      <c r="B26"/>
      <c r="C26" t="s">
        <v>147</v>
      </c>
      <c r="D26" s="46">
        <v>9</v>
      </c>
    </row>
    <row r="27" spans="2:4" ht="12" customHeight="1">
      <c r="B27"/>
      <c r="C27" t="s">
        <v>40</v>
      </c>
      <c r="D27" s="46">
        <v>4.375</v>
      </c>
    </row>
    <row r="28" spans="3:4" ht="12">
      <c r="C28" t="s">
        <v>81</v>
      </c>
      <c r="D28" s="46">
        <v>3</v>
      </c>
    </row>
    <row r="29" ht="12"/>
    <row r="30" spans="3:8" ht="12">
      <c r="C30" s="29" t="s">
        <v>65</v>
      </c>
      <c r="D30" s="11"/>
      <c r="E30" s="11"/>
      <c r="F30" s="12"/>
      <c r="G30" s="12"/>
      <c r="H30" s="12"/>
    </row>
    <row r="31" ht="12">
      <c r="C31" s="51" t="s">
        <v>46</v>
      </c>
    </row>
    <row r="32" ht="12">
      <c r="D32" s="2" t="s">
        <v>5</v>
      </c>
    </row>
    <row r="33" ht="12"/>
    <row r="34" ht="12"/>
    <row r="35" ht="12">
      <c r="A35" s="6" t="s">
        <v>8</v>
      </c>
    </row>
    <row r="36" ht="12">
      <c r="A36" t="s">
        <v>78</v>
      </c>
    </row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</sheetData>
  <printOptions/>
  <pageMargins left="0.75" right="0.75" top="1" bottom="1" header="0.5" footer="0.5"/>
  <pageSetup fitToHeight="0" fitToWidth="0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2011-12-01T15:26:33Z</cp:lastPrinted>
  <dcterms:created xsi:type="dcterms:W3CDTF">2010-12-13T09:45:07Z</dcterms:created>
  <dcterms:modified xsi:type="dcterms:W3CDTF">2015-10-23T07:05:22Z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-730834749</vt:i4>
  </property>
  <property fmtid="{D5CDD505-2E9C-101B-9397-08002B2CF9AE}" pid="4" name="_EmailSubject">
    <vt:lpwstr>Emailing: Patent_statistics_YB2012.xls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