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3.xml" ContentType="application/vnd.openxmlformats-officedocument.drawing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1.xml" ContentType="application/vnd.openxmlformats-officedocument.drawing+xml"/>
  <Override PartName="/xl/worksheets/sheet1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style4.xml" ContentType="application/vnd.ms-office.chartstyle+xml"/>
  <Override PartName="/xl/charts/colors18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style18.xml" ContentType="application/vnd.ms-office.chartstyle+xml"/>
  <Override PartName="/xl/charts/colors2.xml" ContentType="application/vnd.ms-office.chartcolorstyle+xml"/>
  <Override PartName="/xl/charts/colors11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2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olors15.xml" ContentType="application/vnd.ms-office.chartcolorstyle+xml"/>
  <Override PartName="/xl/charts/colors12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70" tabRatio="891" activeTab="2"/>
  </bookViews>
  <sheets>
    <sheet name="Table 1" sheetId="24" r:id="rId1"/>
    <sheet name="Figure 1" sheetId="1" r:id="rId2"/>
    <sheet name="Figure 2" sheetId="30" r:id="rId3"/>
    <sheet name="Figures 3_4" sheetId="14" r:id="rId4"/>
    <sheet name="Figures 5_6" sheetId="16" r:id="rId5"/>
    <sheet name="Figure 7" sheetId="27" r:id="rId6"/>
    <sheet name="Figures 8_9" sheetId="2" r:id="rId7"/>
    <sheet name="Figure 10" sheetId="31" r:id="rId8"/>
    <sheet name="Figure 11" sheetId="32" r:id="rId9"/>
    <sheet name="Figures 12_13" sheetId="19" r:id="rId10"/>
    <sheet name="Table 2" sheetId="20" r:id="rId11"/>
    <sheet name="Table 3" sheetId="33" r:id="rId12"/>
    <sheet name="Figure 14" sheetId="21" r:id="rId13"/>
    <sheet name="Figures 15_16" sheetId="23" r:id="rId14"/>
    <sheet name="Figure 17" sheetId="34" r:id="rId15"/>
  </sheets>
  <externalReferences>
    <externalReference r:id="rId18"/>
  </externalReferences>
  <definedNames>
    <definedName name="Table1">'[1]Tbl1 Nights _Share'!$A$4:$G$18</definedName>
    <definedName name="Table2" localSheetId="7">#REF!</definedName>
    <definedName name="Table2" localSheetId="8">#REF!</definedName>
    <definedName name="Table2" localSheetId="14">#REF!</definedName>
    <definedName name="Table2" localSheetId="2">#REF!</definedName>
    <definedName name="Table2" localSheetId="5">#REF!</definedName>
    <definedName name="Table2" localSheetId="11">#REF!</definedName>
    <definedName name="Table2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<sst xmlns="http://schemas.openxmlformats.org/spreadsheetml/2006/main" count="1007" uniqueCount="143">
  <si>
    <t>All trips</t>
  </si>
  <si>
    <t>Nights</t>
  </si>
  <si>
    <t>Trips</t>
  </si>
  <si>
    <t>Air</t>
  </si>
  <si>
    <t>Water</t>
  </si>
  <si>
    <t>Rail</t>
  </si>
  <si>
    <t>Bus</t>
  </si>
  <si>
    <t>Car</t>
  </si>
  <si>
    <t>Other</t>
  </si>
  <si>
    <t>Domestic</t>
  </si>
  <si>
    <t>Outbound</t>
  </si>
  <si>
    <t>Personal</t>
  </si>
  <si>
    <t>Professional</t>
  </si>
  <si>
    <t>Other rented</t>
  </si>
  <si>
    <t>Own holiday home</t>
  </si>
  <si>
    <t>Accommodation provided without charge by relatives or friends</t>
  </si>
  <si>
    <t>Other non-rented</t>
  </si>
  <si>
    <t>Hotels or similar establishments</t>
  </si>
  <si>
    <t>Campsites, caravan or trailer park</t>
  </si>
  <si>
    <t>House, villa, apartment or room in a dwelling</t>
  </si>
  <si>
    <t>Share of rented</t>
  </si>
  <si>
    <t>Share of non-rented</t>
  </si>
  <si>
    <t>Short
(1-3 nights)</t>
  </si>
  <si>
    <t>Long
(4+ nights)</t>
  </si>
  <si>
    <t>Note: Due to rounding, deviations can occur between total and subtotals.</t>
  </si>
  <si>
    <t>Short domestic</t>
  </si>
  <si>
    <t>Long domestic</t>
  </si>
  <si>
    <t>Short outbound</t>
  </si>
  <si>
    <t>Long outbound</t>
  </si>
  <si>
    <t>Share of domestic</t>
  </si>
  <si>
    <t>Share of outbound</t>
  </si>
  <si>
    <t>Share of short</t>
  </si>
  <si>
    <t>Share of long</t>
  </si>
  <si>
    <t>Total</t>
  </si>
  <si>
    <t>Other EU countries</t>
  </si>
  <si>
    <t>Rest of Europe</t>
  </si>
  <si>
    <t>Africa</t>
  </si>
  <si>
    <t>America</t>
  </si>
  <si>
    <t>Asia</t>
  </si>
  <si>
    <t>Oceania</t>
  </si>
  <si>
    <t>Total intra-EU</t>
  </si>
  <si>
    <t>Total extra-EU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</si>
  <si>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</si>
  <si>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</si>
  <si>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</si>
  <si>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</si>
  <si>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</si>
  <si>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</si>
  <si>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</si>
  <si>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</si>
  <si>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</si>
  <si>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</si>
  <si>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</si>
  <si>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</si>
  <si>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</si>
  <si>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</si>
  <si>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</si>
  <si>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</si>
  <si>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</si>
  <si>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</si>
  <si>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</si>
  <si>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</si>
  <si>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</si>
  <si>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</si>
  <si>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</si>
  <si>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</si>
  <si>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</si>
  <si>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</si>
  <si>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</si>
  <si>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Czech Republic</t>
  </si>
  <si>
    <t>United Kingdom</t>
  </si>
  <si>
    <t>Albania</t>
  </si>
  <si>
    <t>Andorra</t>
  </si>
  <si>
    <t>Belarus</t>
  </si>
  <si>
    <t>Bosnia and Herzegovina</t>
  </si>
  <si>
    <t>Norway</t>
  </si>
  <si>
    <t>Russia</t>
  </si>
  <si>
    <t>Switzerland</t>
  </si>
  <si>
    <t>Turkey</t>
  </si>
  <si>
    <t>United States</t>
  </si>
  <si>
    <t>EU</t>
  </si>
  <si>
    <t>USA</t>
  </si>
  <si>
    <t>:(u)</t>
  </si>
  <si>
    <t>Top 3 destination countries for outbound trips in 2019
 (% change 2020/2019)</t>
  </si>
  <si>
    <t>Kosovo*</t>
  </si>
  <si>
    <t>Average expenditure per trip (EUR)</t>
  </si>
  <si>
    <t>Domestic accommodation</t>
  </si>
  <si>
    <t>Domestic transport</t>
  </si>
  <si>
    <t>Domestic other</t>
  </si>
  <si>
    <t>Outbound accommodation</t>
  </si>
  <si>
    <t>Outbound transport</t>
  </si>
  <si>
    <t>Outbound other</t>
  </si>
  <si>
    <t>Table 1: Trips, nights spent and average length of trips made by EU residents by destination, 2020</t>
  </si>
  <si>
    <t>Country of residence of the tourist</t>
  </si>
  <si>
    <t>Average length of trips (Nights)</t>
  </si>
  <si>
    <t>Total (Thousand)</t>
  </si>
  <si>
    <t>of which (%)</t>
  </si>
  <si>
    <r>
      <t>Source:</t>
    </r>
    <r>
      <rPr>
        <sz val="9"/>
        <color indexed="8"/>
        <rFont val="Arial"/>
        <family val="2"/>
      </rPr>
      <t xml:space="preserve"> Eurostat (online data code: tour_dem_tttot, tour_dem_tntot)</t>
    </r>
  </si>
  <si>
    <t/>
  </si>
  <si>
    <t xml:space="preserve">Total
(Thousand)
</t>
  </si>
  <si>
    <t>Domestic trips
(Thousand)
(% of total)</t>
  </si>
  <si>
    <t>Outbound trips
(Thousand)
(% of total)</t>
  </si>
  <si>
    <t>Top 3 destination countries for outbound trips in 2020
Share on total outbound trips of the residents of the declaring country (%)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</si>
  <si>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</si>
  <si>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</si>
  <si>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</si>
  <si>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</si>
  <si>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</si>
  <si>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</si>
  <si>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</si>
  <si>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</si>
  <si>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</si>
  <si>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Long trips of EU residents by mode of transport, 2020 and 2019 (% of all long trips)</t>
  </si>
  <si>
    <r>
      <t>Source:</t>
    </r>
    <r>
      <rPr>
        <sz val="12"/>
        <color theme="1"/>
        <rFont val="Arial"/>
        <family val="2"/>
      </rPr>
      <t xml:space="preserve"> Eurostat (online data code: tour_dem_tttra)</t>
    </r>
  </si>
  <si>
    <t>Figure 12</t>
  </si>
  <si>
    <t>Figure 13</t>
  </si>
  <si>
    <t>26%(u)</t>
  </si>
  <si>
    <t>24%(u)</t>
  </si>
  <si>
    <t>14%(u)</t>
  </si>
  <si>
    <t>12%(u)</t>
  </si>
  <si>
    <t>7%(u)</t>
  </si>
  <si>
    <t>10%(u)</t>
  </si>
  <si>
    <t>11%(u)</t>
  </si>
  <si>
    <t>16%(u)</t>
  </si>
  <si>
    <t>21%(u)</t>
  </si>
  <si>
    <t>13%(u)</t>
  </si>
  <si>
    <t>22%(u)</t>
  </si>
  <si>
    <t>5%(u)</t>
  </si>
  <si>
    <t>6%(u)</t>
  </si>
  <si>
    <t>15%(u)</t>
  </si>
  <si>
    <t>8%(u)</t>
  </si>
  <si>
    <t>4%(u)</t>
  </si>
  <si>
    <t>Table 2: Trips and nights spent by EU residents - Domestic, outbound and top 3 outbound destinations, 2020</t>
  </si>
  <si>
    <t>":" - Data not available or very unreliable.</t>
  </si>
  <si>
    <t>"u" - Low reliablility.</t>
  </si>
  <si>
    <t>Source: Eurostat (online data code: tour_dem_ttw, tour_dem_tnw)</t>
  </si>
  <si>
    <t>Trips and nights spent by Europeans - Domestic, outbound and top 3 outbound destinations, 2020</t>
  </si>
  <si>
    <r>
      <t>Source:</t>
    </r>
    <r>
      <rPr>
        <sz val="9"/>
        <color indexed="8"/>
        <rFont val="Arial"/>
        <family val="2"/>
      </rPr>
      <t xml:space="preserve"> Eurostat (online data code: tour_dem_ttw, tour_dem_tnw)</t>
    </r>
  </si>
  <si>
    <t>*This designation is without prejudice to positions on status, and is in line with UNSCR 1244 and the ICJ Opinion on the Kosovo Declaration of Independence.</t>
  </si>
  <si>
    <t>Figure 15</t>
  </si>
  <si>
    <t>Figure 16</t>
  </si>
  <si>
    <t>Figure 17</t>
  </si>
  <si>
    <t>Index 2019=100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</si>
</sst>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_-;\-* #,##0_-;_-* &quot;-&quot;??_-;_-@_-"/>
    <numFmt numFmtId="165" formatCode="0.0%"/>
    <numFmt numFmtId="166" formatCode="#,##0.0_i"/>
    <numFmt numFmtId="167" formatCode="#,##0_i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</font>
    <font>
      <sz val="12"/>
      <name val="Arial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hair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1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8" applyNumberFormat="1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9" fontId="3" fillId="0" borderId="0" xfId="15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9" fontId="5" fillId="0" borderId="0" xfId="0" applyNumberFormat="1" applyFont="1"/>
    <xf numFmtId="0" fontId="10" fillId="0" borderId="0" xfId="0" applyFont="1"/>
    <xf numFmtId="9" fontId="10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left" wrapText="1"/>
    </xf>
    <xf numFmtId="1" fontId="3" fillId="0" borderId="0" xfId="0" applyNumberFormat="1" applyFont="1"/>
    <xf numFmtId="9" fontId="3" fillId="0" borderId="0" xfId="15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167" fontId="3" fillId="3" borderId="2" xfId="20" applyNumberFormat="1" applyFont="1" applyFill="1" applyBorder="1" applyAlignment="1">
      <alignment horizontal="right"/>
    </xf>
    <xf numFmtId="166" fontId="3" fillId="3" borderId="2" xfId="20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167" fontId="3" fillId="0" borderId="3" xfId="20" applyNumberFormat="1" applyFont="1" applyFill="1" applyBorder="1" applyAlignment="1">
      <alignment horizontal="right"/>
    </xf>
    <xf numFmtId="166" fontId="3" fillId="0" borderId="3" xfId="20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center" wrapText="1"/>
    </xf>
    <xf numFmtId="167" fontId="3" fillId="0" borderId="4" xfId="20" applyNumberFormat="1" applyFont="1" applyFill="1" applyBorder="1" applyAlignment="1">
      <alignment horizontal="right"/>
    </xf>
    <xf numFmtId="166" fontId="3" fillId="0" borderId="4" xfId="20" applyFont="1" applyFill="1" applyBorder="1" applyAlignment="1">
      <alignment horizontal="right"/>
    </xf>
    <xf numFmtId="0" fontId="6" fillId="0" borderId="5" xfId="0" applyFont="1" applyFill="1" applyBorder="1" applyAlignment="1">
      <alignment horizontal="left" vertical="center" wrapText="1"/>
    </xf>
    <xf numFmtId="167" fontId="3" fillId="0" borderId="5" xfId="20" applyNumberFormat="1" applyFont="1" applyFill="1" applyBorder="1" applyAlignment="1">
      <alignment horizontal="right"/>
    </xf>
    <xf numFmtId="166" fontId="3" fillId="0" borderId="5" xfId="20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center" wrapText="1"/>
    </xf>
    <xf numFmtId="167" fontId="3" fillId="0" borderId="6" xfId="20" applyNumberFormat="1" applyFont="1" applyFill="1" applyBorder="1" applyAlignment="1">
      <alignment horizontal="right"/>
    </xf>
    <xf numFmtId="166" fontId="3" fillId="0" borderId="6" xfId="20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/>
    </xf>
    <xf numFmtId="167" fontId="3" fillId="0" borderId="7" xfId="20" applyNumberFormat="1" applyFont="1" applyFill="1" applyBorder="1" applyAlignment="1">
      <alignment horizontal="right"/>
    </xf>
    <xf numFmtId="166" fontId="3" fillId="0" borderId="7" xfId="2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164" fontId="3" fillId="0" borderId="3" xfId="18" applyNumberFormat="1" applyFont="1" applyBorder="1"/>
    <xf numFmtId="164" fontId="2" fillId="0" borderId="3" xfId="18" applyNumberFormat="1" applyFont="1" applyFill="1" applyBorder="1" applyAlignment="1">
      <alignment/>
    </xf>
    <xf numFmtId="0" fontId="6" fillId="0" borderId="4" xfId="0" applyFont="1" applyBorder="1" applyAlignment="1">
      <alignment horizontal="left"/>
    </xf>
    <xf numFmtId="164" fontId="3" fillId="0" borderId="4" xfId="18" applyNumberFormat="1" applyFont="1" applyBorder="1"/>
    <xf numFmtId="164" fontId="2" fillId="0" borderId="4" xfId="18" applyNumberFormat="1" applyFont="1" applyFill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164" fontId="3" fillId="0" borderId="5" xfId="18" applyNumberFormat="1" applyFont="1" applyBorder="1"/>
    <xf numFmtId="0" fontId="6" fillId="0" borderId="6" xfId="0" applyFont="1" applyBorder="1" applyAlignment="1">
      <alignment horizontal="left"/>
    </xf>
    <xf numFmtId="3" fontId="2" fillId="0" borderId="6" xfId="0" applyNumberFormat="1" applyFont="1" applyFill="1" applyBorder="1" applyAlignment="1">
      <alignment/>
    </xf>
    <xf numFmtId="164" fontId="3" fillId="0" borderId="6" xfId="18" applyNumberFormat="1" applyFont="1" applyBorder="1"/>
    <xf numFmtId="164" fontId="2" fillId="0" borderId="6" xfId="18" applyNumberFormat="1" applyFont="1" applyFill="1" applyBorder="1" applyAlignment="1">
      <alignment/>
    </xf>
    <xf numFmtId="0" fontId="3" fillId="0" borderId="0" xfId="0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3" fillId="0" borderId="9" xfId="0" applyFont="1" applyFill="1" applyBorder="1"/>
    <xf numFmtId="9" fontId="3" fillId="0" borderId="9" xfId="15" applyFont="1" applyFill="1" applyBorder="1"/>
    <xf numFmtId="0" fontId="3" fillId="0" borderId="4" xfId="0" applyFont="1" applyFill="1" applyBorder="1"/>
    <xf numFmtId="9" fontId="3" fillId="0" borderId="4" xfId="15" applyFont="1" applyFill="1" applyBorder="1"/>
    <xf numFmtId="9" fontId="3" fillId="0" borderId="5" xfId="15" applyFont="1" applyFill="1" applyBorder="1"/>
    <xf numFmtId="0" fontId="3" fillId="0" borderId="6" xfId="0" applyFont="1" applyFill="1" applyBorder="1" applyAlignment="1">
      <alignment wrapText="1"/>
    </xf>
    <xf numFmtId="9" fontId="3" fillId="0" borderId="6" xfId="15" applyFont="1" applyFill="1" applyBorder="1"/>
    <xf numFmtId="0" fontId="3" fillId="3" borderId="8" xfId="0" applyFont="1" applyFill="1" applyBorder="1"/>
    <xf numFmtId="1" fontId="3" fillId="3" borderId="8" xfId="0" applyNumberFormat="1" applyFont="1" applyFill="1" applyBorder="1"/>
    <xf numFmtId="0" fontId="15" fillId="0" borderId="0" xfId="0" applyFont="1"/>
    <xf numFmtId="0" fontId="3" fillId="0" borderId="9" xfId="0" applyFont="1" applyBorder="1"/>
    <xf numFmtId="1" fontId="3" fillId="0" borderId="9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0" fontId="3" fillId="0" borderId="7" xfId="0" applyFont="1" applyBorder="1"/>
    <xf numFmtId="1" fontId="3" fillId="0" borderId="7" xfId="0" applyNumberFormat="1" applyFont="1" applyBorder="1"/>
    <xf numFmtId="0" fontId="6" fillId="0" borderId="9" xfId="0" applyFont="1" applyBorder="1" applyAlignment="1">
      <alignment horizontal="left"/>
    </xf>
    <xf numFmtId="164" fontId="3" fillId="0" borderId="9" xfId="18" applyNumberFormat="1" applyFont="1" applyBorder="1"/>
    <xf numFmtId="0" fontId="6" fillId="0" borderId="0" xfId="0" applyFont="1" applyFill="1" applyAlignment="1">
      <alignment horizontal="left"/>
    </xf>
    <xf numFmtId="164" fontId="6" fillId="0" borderId="3" xfId="18" applyNumberFormat="1" applyFont="1" applyBorder="1" applyAlignment="1">
      <alignment horizontal="left"/>
    </xf>
    <xf numFmtId="164" fontId="6" fillId="0" borderId="4" xfId="18" applyNumberFormat="1" applyFont="1" applyBorder="1" applyAlignment="1">
      <alignment horizontal="left"/>
    </xf>
    <xf numFmtId="164" fontId="6" fillId="0" borderId="6" xfId="18" applyNumberFormat="1" applyFont="1" applyBorder="1" applyAlignment="1">
      <alignment horizontal="left"/>
    </xf>
    <xf numFmtId="165" fontId="3" fillId="0" borderId="0" xfId="15" applyNumberFormat="1" applyFont="1" applyFill="1"/>
    <xf numFmtId="0" fontId="6" fillId="0" borderId="9" xfId="0" applyFont="1" applyFill="1" applyBorder="1" applyAlignment="1">
      <alignment horizontal="left"/>
    </xf>
    <xf numFmtId="165" fontId="3" fillId="0" borderId="9" xfId="15" applyNumberFormat="1" applyFont="1" applyFill="1" applyBorder="1"/>
    <xf numFmtId="10" fontId="3" fillId="0" borderId="9" xfId="15" applyNumberFormat="1" applyFont="1" applyFill="1" applyBorder="1"/>
    <xf numFmtId="0" fontId="6" fillId="0" borderId="4" xfId="0" applyFont="1" applyFill="1" applyBorder="1" applyAlignment="1">
      <alignment horizontal="left"/>
    </xf>
    <xf numFmtId="165" fontId="3" fillId="0" borderId="4" xfId="15" applyNumberFormat="1" applyFont="1" applyFill="1" applyBorder="1"/>
    <xf numFmtId="10" fontId="3" fillId="0" borderId="4" xfId="15" applyNumberFormat="1" applyFont="1" applyFill="1" applyBorder="1"/>
    <xf numFmtId="0" fontId="6" fillId="0" borderId="6" xfId="0" applyFont="1" applyFill="1" applyBorder="1" applyAlignment="1">
      <alignment horizontal="left"/>
    </xf>
    <xf numFmtId="9" fontId="3" fillId="0" borderId="9" xfId="15" applyNumberFormat="1" applyFont="1" applyFill="1" applyBorder="1"/>
    <xf numFmtId="9" fontId="3" fillId="0" borderId="4" xfId="15" applyNumberFormat="1" applyFont="1" applyFill="1" applyBorder="1"/>
    <xf numFmtId="9" fontId="3" fillId="0" borderId="6" xfId="15" applyNumberFormat="1" applyFont="1" applyFill="1" applyBorder="1"/>
    <xf numFmtId="0" fontId="12" fillId="0" borderId="0" xfId="0" applyFont="1"/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/>
    <xf numFmtId="0" fontId="19" fillId="0" borderId="0" xfId="0" applyFont="1"/>
    <xf numFmtId="0" fontId="6" fillId="2" borderId="10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Alignment="1">
      <alignment horizontal="left"/>
    </xf>
    <xf numFmtId="3" fontId="2" fillId="0" borderId="3" xfId="0" applyNumberFormat="1" applyFont="1" applyFill="1" applyBorder="1"/>
    <xf numFmtId="3" fontId="2" fillId="0" borderId="3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9" fontId="2" fillId="0" borderId="6" xfId="15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9" fontId="2" fillId="0" borderId="12" xfId="15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9" fontId="2" fillId="0" borderId="6" xfId="15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9" fontId="2" fillId="0" borderId="15" xfId="15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" fontId="0" fillId="0" borderId="6" xfId="0" applyNumberFormat="1" applyFill="1" applyBorder="1"/>
    <xf numFmtId="164" fontId="3" fillId="0" borderId="0" xfId="18" applyNumberFormat="1" applyFont="1" applyFill="1"/>
    <xf numFmtId="0" fontId="6" fillId="0" borderId="3" xfId="0" applyFont="1" applyFill="1" applyBorder="1" applyAlignment="1">
      <alignment horizontal="left"/>
    </xf>
    <xf numFmtId="164" fontId="3" fillId="0" borderId="3" xfId="18" applyNumberFormat="1" applyFont="1" applyFill="1" applyBorder="1"/>
    <xf numFmtId="164" fontId="3" fillId="0" borderId="4" xfId="18" applyNumberFormat="1" applyFont="1" applyFill="1" applyBorder="1"/>
    <xf numFmtId="164" fontId="3" fillId="0" borderId="6" xfId="18" applyNumberFormat="1" applyFont="1" applyFill="1" applyBorder="1"/>
    <xf numFmtId="165" fontId="3" fillId="0" borderId="4" xfId="0" applyNumberFormat="1" applyFont="1" applyFill="1" applyBorder="1"/>
    <xf numFmtId="165" fontId="3" fillId="0" borderId="6" xfId="0" applyNumberFormat="1" applyFont="1" applyFill="1" applyBorder="1"/>
    <xf numFmtId="0" fontId="8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residents, 2019 and 2020 (million)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"/>
          <c:y val="0.14025"/>
          <c:w val="0.879"/>
          <c:h val="0.5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1'!$B$4:$B$13</c:f>
              <c:strCache/>
            </c:strRef>
          </c:cat>
          <c:val>
            <c:numRef>
              <c:f>'Figure 1'!$C$4:$C$13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1'!$B$4:$B$13</c:f>
              <c:strCache/>
            </c:strRef>
          </c:cat>
          <c:val>
            <c:numRef>
              <c:f>'Figure 1'!$D$4:$D$13</c:f>
              <c:numCache/>
            </c:numRef>
          </c:val>
        </c:ser>
        <c:overlap val="-27"/>
        <c:gapWidth val="219"/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42179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075"/>
          <c:w val="0.124"/>
          <c:h val="0.05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7"/>
          <c:y val="0.2405"/>
          <c:w val="0.6245"/>
          <c:h val="0.7515"/>
        </c:manualLayout>
      </c:layout>
      <c:pieChart>
        <c:varyColors val="1"/>
        <c:ser>
          <c:idx val="0"/>
          <c:order val="0"/>
          <c:tx>
            <c:strRef>
              <c:f>'Figure 10'!$D$3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10'!$B$4:$B$9</c:f>
              <c:strCache/>
            </c:strRef>
          </c:cat>
          <c:val>
            <c:numRef>
              <c:f>'Figure 10'!$D$4:$D$9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7"/>
          <c:y val="0.2405"/>
          <c:w val="0.6245"/>
          <c:h val="0.7515"/>
        </c:manualLayout>
      </c:layout>
      <c:pieChart>
        <c:varyColors val="1"/>
        <c:ser>
          <c:idx val="0"/>
          <c:order val="0"/>
          <c:tx>
            <c:strRef>
              <c:f>'Figure 10'!$C$3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10'!$B$4:$B$9</c:f>
              <c:strCache/>
            </c:strRef>
          </c:cat>
          <c:val>
            <c:numRef>
              <c:f>'Figure 10'!$C$4:$C$9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Trips of EU residents by mode of transport, 2020 and 2019 (% of all trips)</a:t>
            </a:r>
          </a:p>
        </c:rich>
      </c:tx>
      <c:layout>
        <c:manualLayout>
          <c:xMode val="edge"/>
          <c:yMode val="edge"/>
          <c:x val="0.005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12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10'!$B$1</c:f>
              <c:numCache/>
            </c:numRef>
          </c:cat>
          <c:val>
            <c:numRef>
              <c:f>'Figure 10'!$B$2</c:f>
              <c:numCache/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delete val="1"/>
        <c:majorTickMark val="out"/>
        <c:minorTickMark val="none"/>
        <c:tickLblPos val="nextTo"/>
        <c:crossAx val="64045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7"/>
          <c:y val="0.2405"/>
          <c:w val="0.6245"/>
          <c:h val="0.7515"/>
        </c:manualLayout>
      </c:layout>
      <c:pieChart>
        <c:varyColors val="1"/>
        <c:ser>
          <c:idx val="0"/>
          <c:order val="0"/>
          <c:tx>
            <c:strRef>
              <c:f>'Figure 11'!$D$3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11'!$B$4:$B$9</c:f>
              <c:strCache/>
            </c:strRef>
          </c:cat>
          <c:val>
            <c:numRef>
              <c:f>'Figure 11'!$D$4:$D$9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7"/>
          <c:y val="0.2405"/>
          <c:w val="0.6245"/>
          <c:h val="0.7515"/>
        </c:manualLayout>
      </c:layout>
      <c:pieChart>
        <c:varyColors val="1"/>
        <c:ser>
          <c:idx val="0"/>
          <c:order val="0"/>
          <c:tx>
            <c:strRef>
              <c:f>'Figure 11'!$C$3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11'!$B$4:$B$9</c:f>
              <c:strCache/>
            </c:strRef>
          </c:cat>
          <c:val>
            <c:numRef>
              <c:f>'Figure 11'!$C$4:$C$9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Long trips of EU residents by mode of transport, 2020 and 2019 (% of all long trips)</a:t>
            </a:r>
          </a:p>
        </c:rich>
      </c:tx>
      <c:layout>
        <c:manualLayout>
          <c:xMode val="edge"/>
          <c:yMode val="edge"/>
          <c:x val="0.0057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11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11'!$B$1</c:f>
              <c:numCache/>
            </c:numRef>
          </c:cat>
          <c:val>
            <c:numRef>
              <c:f>'Figure 11'!$B$2</c:f>
              <c:numCache/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delete val="1"/>
        <c:majorTickMark val="out"/>
        <c:minorTickMark val="none"/>
        <c:tickLblPos val="nextTo"/>
        <c:crossAx val="490074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 by destination, 2019 (% of all trips)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12_13'!$C$3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6625"/>
                  <c:y val="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8"/>
                  <c:y val="-0.03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25"/>
                  <c:y val="-0.06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975"/>
                  <c:y val="-0.04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975"/>
                  <c:y val="-0.05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12_13'!$B$4:$B$10</c:f>
              <c:strCache/>
            </c:strRef>
          </c:cat>
          <c:val>
            <c:numRef>
              <c:f>'Figures 12_13'!$C$4:$C$10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 by destination, 2020 (% of all trips)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12_13'!$D$3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-0.0485"/>
                  <c:y val="0.03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15"/>
                  <c:y val="-0.0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57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05"/>
                  <c:y val="-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775"/>
                  <c:y val="-0.06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975"/>
                  <c:y val="-0.06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12_13'!$B$4:$B$10</c:f>
              <c:strCache/>
            </c:strRef>
          </c:cat>
          <c:val>
            <c:numRef>
              <c:f>'Figures 12_13'!$D$4:$D$10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tourism expenditure per trip of residents of the Euro area, by destination (domestic/outbound), 2019 and 2020, (€)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14'!$C$5:$E$5</c:f>
              <c:strCache/>
            </c:strRef>
          </c:cat>
          <c:val>
            <c:numRef>
              <c:f>'Figure 14'!$C$6:$E$6</c:f>
              <c:numCache/>
            </c:numRef>
          </c:val>
        </c:ser>
        <c:ser>
          <c:idx val="1"/>
          <c:order val="1"/>
          <c:tx>
            <c:strRef>
              <c:f>'Figure 14'!$B$7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14'!$C$5:$E$5</c:f>
              <c:strCache/>
            </c:strRef>
          </c:cat>
          <c:val>
            <c:numRef>
              <c:f>'Figure 14'!$C$7:$E$7</c:f>
              <c:numCache/>
            </c:numRef>
          </c:val>
        </c:ser>
        <c:overlap val="-27"/>
        <c:gapWidth val="219"/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1"/>
        <c:majorTickMark val="none"/>
        <c:minorTickMark val="none"/>
        <c:tickLblPos val="nextTo"/>
        <c:crossAx val="101766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225"/>
          <c:w val="0.12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expenditure of residents of Euro area by type of expenditure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 of total expenditure)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15_16'!$C$3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15_16'!$B$4:$B$9</c:f>
              <c:strCache/>
            </c:strRef>
          </c:cat>
          <c:val>
            <c:numRef>
              <c:f>'Figures 15_16'!$C$4:$C$9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nights spent by EU residents, 2019 and 2020 (million)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"/>
          <c:y val="0.14025"/>
          <c:w val="0.879"/>
          <c:h val="0.5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2'!$B$4:$B$13</c:f>
              <c:strCache/>
            </c:strRef>
          </c:cat>
          <c:val>
            <c:numRef>
              <c:f>'Figure 2'!$C$4:$C$13</c:f>
              <c:numCache/>
            </c:numRef>
          </c:val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2'!$B$4:$B$13</c:f>
              <c:strCache/>
            </c:strRef>
          </c:cat>
          <c:val>
            <c:numRef>
              <c:f>'Figure 2'!$D$4:$D$13</c:f>
              <c:numCache/>
            </c:numRef>
          </c:val>
        </c:ser>
        <c:overlap val="-27"/>
        <c:gapWidth val="219"/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163325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075"/>
          <c:w val="0.124"/>
          <c:h val="0.05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expenditure of residents of Euro area by type of expenditure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 (% of total expenditure)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15_16'!$D$3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15_16'!$B$4:$B$9</c:f>
              <c:strCache/>
            </c:strRef>
          </c:cat>
          <c:val>
            <c:numRef>
              <c:f>'Figures 15_16'!$D$4:$D$9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expenditure of residents of Euro area by type of expenditure, 2019 and 2020 (in million euro)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975"/>
          <c:w val="0.992"/>
          <c:h val="0.4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17'!$B$3:$B$9</c:f>
              <c:strCache/>
            </c:strRef>
          </c:cat>
          <c:val>
            <c:numRef>
              <c:f>'Figure 17'!$C$3:$C$9</c:f>
              <c:numCache/>
            </c:numRef>
          </c:val>
        </c:ser>
        <c:ser>
          <c:idx val="1"/>
          <c:order val="1"/>
          <c:tx>
            <c:strRef>
              <c:f>'Figure 17'!$D$2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17'!$B$3:$B$9</c:f>
              <c:strCache/>
            </c:strRef>
          </c:cat>
          <c:val>
            <c:numRef>
              <c:f>'Figure 17'!$D$3:$D$9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0044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515"/>
          <c:w val="0.1445"/>
          <c:h val="0.05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EU residents by destination and duration, 2019 (% of all trips)</a:t>
            </a:r>
          </a:p>
        </c:rich>
      </c:tx>
      <c:layout>
        <c:manualLayout>
          <c:xMode val="edge"/>
          <c:yMode val="edge"/>
          <c:x val="0.0065"/>
          <c:y val="0.0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3_4'!$C$3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3_4'!$B$4:$B$7</c:f>
              <c:strCache/>
            </c:strRef>
          </c:cat>
          <c:val>
            <c:numRef>
              <c:f>'Figures 3_4'!$C$4:$C$7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 by destination and duration, 2020 (% of all trips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3_4'!$D$3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3_4'!$B$4:$B$7</c:f>
              <c:strCache/>
            </c:strRef>
          </c:cat>
          <c:val>
            <c:numRef>
              <c:f>'Figures 3_4'!$D$4:$D$7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ourism nights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EU residents by destination and duration, 2019 (% of all nights)</a:t>
            </a:r>
          </a:p>
        </c:rich>
      </c:tx>
      <c:layout>
        <c:manualLayout>
          <c:xMode val="edge"/>
          <c:yMode val="edge"/>
          <c:x val="0.003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5_6'!$C$5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5_6'!$B$6:$B$9</c:f>
              <c:strCache/>
            </c:strRef>
          </c:cat>
          <c:val>
            <c:numRef>
              <c:f>'Figures 5_6'!$C$6:$C$9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nights of EU residents by destination and duration, 2020 (% of all nights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8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5_6'!$D$5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5_6'!$B$6:$B$9</c:f>
              <c:strCache/>
            </c:strRef>
          </c:cat>
          <c:val>
            <c:numRef>
              <c:f>'Figures 5_6'!$D$6:$D$9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 by destination, 2020 compared with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525"/>
          <c:w val="0.928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7'!$B$5:$B$35</c:f>
              <c:strCache/>
            </c:strRef>
          </c:cat>
          <c:val>
            <c:numRef>
              <c:f>'Figure 7'!$C$5:$C$35</c:f>
              <c:numCache/>
            </c:numRef>
          </c:val>
        </c:ser>
        <c:ser>
          <c:idx val="1"/>
          <c:order val="1"/>
          <c:tx>
            <c:strRef>
              <c:f>'Figure 7'!$D$4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7'!$B$5:$B$35</c:f>
              <c:strCache/>
            </c:strRef>
          </c:cat>
          <c:val>
            <c:numRef>
              <c:f>'Figure 7'!$D$5:$D$35</c:f>
              <c:numCache/>
            </c:numRef>
          </c:val>
        </c:ser>
        <c:ser>
          <c:idx val="2"/>
          <c:order val="2"/>
          <c:tx>
            <c:strRef>
              <c:f>'Figure 7'!$E$4</c:f>
              <c:strCache>
                <c:ptCount val="1"/>
                <c:pt idx="0">
                  <c:v>Outbound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7'!$B$5:$B$35</c:f>
              <c:strCache/>
            </c:strRef>
          </c:cat>
          <c:val>
            <c:numRef>
              <c:f>'Figure 7'!$E$5:$E$35</c:f>
              <c:numCache/>
            </c:numRef>
          </c:val>
        </c:ser>
        <c:gapWidth val="219"/>
        <c:axId val="4221591"/>
        <c:axId val="37994320"/>
      </c:barChart>
      <c:lineChart>
        <c:grouping val="standard"/>
        <c:varyColors val="0"/>
        <c:ser>
          <c:idx val="3"/>
          <c:order val="3"/>
          <c:tx>
            <c:strRef>
              <c:f>'Figure 7'!$F$4</c:f>
              <c:strCache>
                <c:ptCount val="1"/>
                <c:pt idx="0">
                  <c:v>Index 2019=100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7'!$B$5:$B$35</c:f>
              <c:strCache/>
            </c:strRef>
          </c:cat>
          <c:val>
            <c:numRef>
              <c:f>'Figure 7'!$F$5:$F$35</c:f>
              <c:numCache/>
            </c:numRef>
          </c:val>
          <c:smooth val="0"/>
        </c:ser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94320"/>
        <c:crossesAt val="1"/>
        <c:auto val="1"/>
        <c:lblOffset val="100"/>
        <c:noMultiLvlLbl val="0"/>
      </c:catAx>
      <c:valAx>
        <c:axId val="37994320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215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5"/>
          <c:y val="0.87425"/>
          <c:w val="0.472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nights spent by EU residents by mode of accommodation, 2019 (%)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8_9'!$C$3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8_9'!$B$4:$B$10</c:f>
              <c:strCache/>
            </c:strRef>
          </c:cat>
          <c:val>
            <c:numRef>
              <c:f>'Figures 8_9'!$C$4:$C$10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nights spent by EU residents by mode of accommodation, 2020 (%)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0625"/>
          <c:w val="0.4925"/>
          <c:h val="0.51025"/>
        </c:manualLayout>
      </c:layout>
      <c:pieChart>
        <c:varyColors val="1"/>
        <c:ser>
          <c:idx val="0"/>
          <c:order val="0"/>
          <c:tx>
            <c:strRef>
              <c:f>'Figures 8_9'!$D$3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pattFill prst="pct80">
                <a:fgClr>
                  <a:schemeClr val="accent3"/>
                </a:fgClr>
                <a:bgClr>
                  <a:schemeClr val="bg1">
                    <a:lumMod val="85000"/>
                  </a:schemeClr>
                </a:bgClr>
              </a:pattFill>
              <a:ln w="19050"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'Figures 8_9'!$B$4:$B$10</c:f>
              <c:strCache/>
            </c:strRef>
          </c:cat>
          <c:val>
            <c:numRef>
              <c:f>'Figures 8_9'!$D$4:$D$10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14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tour_dem_tttot)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0.139</cdr:x>
      <cdr:y>0.3125</cdr:y>
    </cdr:from>
    <cdr:to>
      <cdr:x>0.18625</cdr:x>
      <cdr:y>0.36675</cdr:y>
    </cdr:to>
    <cdr:sp macro="" textlink="">
      <cdr:nvSpPr>
        <cdr:cNvPr id="4" name="TextBox 3"/>
        <cdr:cNvSpPr txBox="1"/>
      </cdr:nvSpPr>
      <cdr:spPr>
        <a:xfrm>
          <a:off x="1276350" y="1504950"/>
          <a:ext cx="438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-37%</a:t>
          </a:r>
        </a:p>
      </cdr:txBody>
    </cdr:sp>
  </cdr:relSizeAnchor>
  <cdr:relSizeAnchor xmlns:cdr="http://schemas.openxmlformats.org/drawingml/2006/chartDrawing">
    <cdr:from>
      <cdr:x>0.3135</cdr:x>
      <cdr:y>0.3595</cdr:y>
    </cdr:from>
    <cdr:to>
      <cdr:x>0.361</cdr:x>
      <cdr:y>0.41375</cdr:y>
    </cdr:to>
    <cdr:sp macro="" textlink="">
      <cdr:nvSpPr>
        <cdr:cNvPr id="5" name="TextBox 4"/>
        <cdr:cNvSpPr txBox="1"/>
      </cdr:nvSpPr>
      <cdr:spPr>
        <a:xfrm>
          <a:off x="2876550" y="1733550"/>
          <a:ext cx="438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-26%</a:t>
          </a:r>
        </a:p>
      </cdr:txBody>
    </cdr:sp>
  </cdr:relSizeAnchor>
  <cdr:relSizeAnchor xmlns:cdr="http://schemas.openxmlformats.org/drawingml/2006/chartDrawing">
    <cdr:from>
      <cdr:x>0.403</cdr:x>
      <cdr:y>0.58875</cdr:y>
    </cdr:from>
    <cdr:to>
      <cdr:x>0.45025</cdr:x>
      <cdr:y>0.643</cdr:y>
    </cdr:to>
    <cdr:sp macro="" textlink="">
      <cdr:nvSpPr>
        <cdr:cNvPr id="6" name="TextBox 5"/>
        <cdr:cNvSpPr txBox="1"/>
      </cdr:nvSpPr>
      <cdr:spPr>
        <a:xfrm>
          <a:off x="3705225" y="2838450"/>
          <a:ext cx="438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-67%</a:t>
          </a:r>
        </a:p>
      </cdr:txBody>
    </cdr:sp>
  </cdr:relSizeAnchor>
  <cdr:relSizeAnchor xmlns:cdr="http://schemas.openxmlformats.org/drawingml/2006/chartDrawing">
    <cdr:from>
      <cdr:x>0.57825</cdr:x>
      <cdr:y>0.4465</cdr:y>
    </cdr:from>
    <cdr:to>
      <cdr:x>0.6255</cdr:x>
      <cdr:y>0.5005</cdr:y>
    </cdr:to>
    <cdr:sp macro="" textlink="">
      <cdr:nvSpPr>
        <cdr:cNvPr id="7" name="TextBox 6"/>
        <cdr:cNvSpPr txBox="1"/>
      </cdr:nvSpPr>
      <cdr:spPr>
        <a:xfrm>
          <a:off x="5314950" y="2152650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-35%</a:t>
          </a:r>
        </a:p>
      </cdr:txBody>
    </cdr:sp>
  </cdr:relSizeAnchor>
  <cdr:relSizeAnchor xmlns:cdr="http://schemas.openxmlformats.org/drawingml/2006/chartDrawing">
    <cdr:from>
      <cdr:x>0.665</cdr:x>
      <cdr:y>0.499</cdr:y>
    </cdr:from>
    <cdr:to>
      <cdr:x>0.71225</cdr:x>
      <cdr:y>0.55325</cdr:y>
    </cdr:to>
    <cdr:sp macro="" textlink="">
      <cdr:nvSpPr>
        <cdr:cNvPr id="8" name="TextBox 7"/>
        <cdr:cNvSpPr txBox="1"/>
      </cdr:nvSpPr>
      <cdr:spPr>
        <a:xfrm>
          <a:off x="6115050" y="2400300"/>
          <a:ext cx="438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-40%</a:t>
          </a:r>
        </a:p>
      </cdr:txBody>
    </cdr:sp>
  </cdr:relSizeAnchor>
  <cdr:relSizeAnchor xmlns:cdr="http://schemas.openxmlformats.org/drawingml/2006/chartDrawing">
    <cdr:from>
      <cdr:x>0.8435</cdr:x>
      <cdr:y>0.34375</cdr:y>
    </cdr:from>
    <cdr:to>
      <cdr:x>0.891</cdr:x>
      <cdr:y>0.398</cdr:y>
    </cdr:to>
    <cdr:sp macro="" textlink="">
      <cdr:nvSpPr>
        <cdr:cNvPr id="9" name="TextBox 8"/>
        <cdr:cNvSpPr txBox="1"/>
      </cdr:nvSpPr>
      <cdr:spPr>
        <a:xfrm>
          <a:off x="7753350" y="1657350"/>
          <a:ext cx="438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-36%</a:t>
          </a:r>
        </a:p>
      </cdr:txBody>
    </cdr:sp>
  </cdr:relSizeAnchor>
  <cdr:relSizeAnchor xmlns:cdr="http://schemas.openxmlformats.org/drawingml/2006/chartDrawing">
    <cdr:from>
      <cdr:x>0.93025</cdr:x>
      <cdr:y>0.606</cdr:y>
    </cdr:from>
    <cdr:to>
      <cdr:x>0.9775</cdr:x>
      <cdr:y>0.66</cdr:y>
    </cdr:to>
    <cdr:sp macro="" textlink="">
      <cdr:nvSpPr>
        <cdr:cNvPr id="10" name="TextBox 9"/>
        <cdr:cNvSpPr txBox="1"/>
      </cdr:nvSpPr>
      <cdr:spPr>
        <a:xfrm>
          <a:off x="8553450" y="2924175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-51%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3</xdr:row>
      <xdr:rowOff>57150</xdr:rowOff>
    </xdr:from>
    <xdr:to>
      <xdr:col>29</xdr:col>
      <xdr:colOff>571500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11896725" y="514350"/>
        <a:ext cx="75914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3</xdr:row>
      <xdr:rowOff>47625</xdr:rowOff>
    </xdr:from>
    <xdr:to>
      <xdr:col>17</xdr:col>
      <xdr:colOff>19050</xdr:colOff>
      <xdr:row>37</xdr:row>
      <xdr:rowOff>47625</xdr:rowOff>
    </xdr:to>
    <xdr:graphicFrame macro="">
      <xdr:nvGraphicFramePr>
        <xdr:cNvPr id="3" name="Chart 2"/>
        <xdr:cNvGraphicFramePr/>
      </xdr:nvGraphicFramePr>
      <xdr:xfrm>
        <a:off x="4286250" y="504825"/>
        <a:ext cx="75628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tour_dem_tttot)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0.37925</cdr:x>
      <cdr:y>0.0625</cdr:y>
    </cdr:from>
    <cdr:to>
      <cdr:x>0.42275</cdr:x>
      <cdr:y>0.10525</cdr:y>
    </cdr:to>
    <cdr:sp macro="" textlink="">
      <cdr:nvSpPr>
        <cdr:cNvPr id="4" name="TextBox 2"/>
        <cdr:cNvSpPr txBox="1"/>
      </cdr:nvSpPr>
      <cdr:spPr>
        <a:xfrm>
          <a:off x="3438525" y="409575"/>
          <a:ext cx="390525" cy="2857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 i="1"/>
            <a:t>394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76200</xdr:rowOff>
    </xdr:from>
    <xdr:to>
      <xdr:col>21</xdr:col>
      <xdr:colOff>609600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4381500" y="228600"/>
        <a:ext cx="9077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23</xdr:col>
      <xdr:colOff>333375</xdr:colOff>
      <xdr:row>9</xdr:row>
      <xdr:rowOff>19050</xdr:rowOff>
    </xdr:from>
    <xdr:ext cx="409575" cy="266700"/>
    <xdr:sp macro="" textlink="">
      <xdr:nvSpPr>
        <xdr:cNvPr id="3" name="TextBox 2"/>
        <xdr:cNvSpPr txBox="1"/>
      </xdr:nvSpPr>
      <xdr:spPr>
        <a:xfrm>
          <a:off x="15373350" y="1390650"/>
          <a:ext cx="4095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IE" sz="1100" i="1"/>
            <a:t>34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0.08875</cdr:y>
    </cdr:from>
    <cdr:to>
      <cdr:x>0.19875</cdr:x>
      <cdr:y>0.213</cdr:y>
    </cdr:to>
    <cdr:sp macro="" textlink="">
      <cdr:nvSpPr>
        <cdr:cNvPr id="4" name="TextBox 3"/>
        <cdr:cNvSpPr txBox="1"/>
      </cdr:nvSpPr>
      <cdr:spPr>
        <a:xfrm>
          <a:off x="219075" y="523875"/>
          <a:ext cx="1285875" cy="7334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non-rented accommodation: </a:t>
          </a:r>
        </a:p>
        <a:p>
          <a:pPr algn="ctr"/>
          <a:r>
            <a:rPr lang="en-IE" sz="1100" i="1"/>
            <a:t>44%</a:t>
          </a:r>
        </a:p>
      </cdr:txBody>
    </cdr:sp>
  </cdr:relSizeAnchor>
  <cdr:relSizeAnchor xmlns:cdr="http://schemas.openxmlformats.org/drawingml/2006/chartDrawing">
    <cdr:from>
      <cdr:x>0.75225</cdr:x>
      <cdr:y>0.092</cdr:y>
    </cdr:from>
    <cdr:to>
      <cdr:x>0.9215</cdr:x>
      <cdr:y>0.22175</cdr:y>
    </cdr:to>
    <cdr:sp macro="" textlink="">
      <cdr:nvSpPr>
        <cdr:cNvPr id="5" name="TextBox 4"/>
        <cdr:cNvSpPr txBox="1"/>
      </cdr:nvSpPr>
      <cdr:spPr>
        <a:xfrm>
          <a:off x="5695950" y="542925"/>
          <a:ext cx="1285875" cy="7715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rented accommodation: </a:t>
          </a:r>
        </a:p>
        <a:p>
          <a:pPr algn="ctr"/>
          <a:r>
            <a:rPr lang="en-IE" sz="1100" i="1"/>
            <a:t>56%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tour_dem_tnac)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0.10025</cdr:y>
    </cdr:from>
    <cdr:to>
      <cdr:x>0.19975</cdr:x>
      <cdr:y>0.2245</cdr:y>
    </cdr:to>
    <cdr:sp macro="" textlink="">
      <cdr:nvSpPr>
        <cdr:cNvPr id="4" name="TextBox 3"/>
        <cdr:cNvSpPr txBox="1"/>
      </cdr:nvSpPr>
      <cdr:spPr>
        <a:xfrm>
          <a:off x="228600" y="590550"/>
          <a:ext cx="1285875" cy="7334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non-rented accommodation: </a:t>
          </a:r>
        </a:p>
        <a:p>
          <a:pPr algn="ctr"/>
          <a:r>
            <a:rPr lang="en-IE" sz="1100" i="1"/>
            <a:t>54%</a:t>
          </a:r>
        </a:p>
      </cdr:txBody>
    </cdr:sp>
  </cdr:relSizeAnchor>
  <cdr:relSizeAnchor xmlns:cdr="http://schemas.openxmlformats.org/drawingml/2006/chartDrawing">
    <cdr:from>
      <cdr:x>0.81025</cdr:x>
      <cdr:y>0.096</cdr:y>
    </cdr:from>
    <cdr:to>
      <cdr:x>0.9795</cdr:x>
      <cdr:y>0.22575</cdr:y>
    </cdr:to>
    <cdr:sp macro="" textlink="">
      <cdr:nvSpPr>
        <cdr:cNvPr id="5" name="TextBox 4"/>
        <cdr:cNvSpPr txBox="1"/>
      </cdr:nvSpPr>
      <cdr:spPr>
        <a:xfrm>
          <a:off x="6143625" y="561975"/>
          <a:ext cx="1285875" cy="7715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rented accommodation: </a:t>
          </a:r>
        </a:p>
        <a:p>
          <a:pPr algn="ctr"/>
          <a:r>
            <a:rPr lang="en-IE" sz="1100" i="1"/>
            <a:t>46%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tour_dem_tnac)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1</xdr:row>
      <xdr:rowOff>66675</xdr:rowOff>
    </xdr:from>
    <xdr:to>
      <xdr:col>29</xdr:col>
      <xdr:colOff>361950</xdr:colOff>
      <xdr:row>35</xdr:row>
      <xdr:rowOff>85725</xdr:rowOff>
    </xdr:to>
    <xdr:graphicFrame macro="">
      <xdr:nvGraphicFramePr>
        <xdr:cNvPr id="8" name="Chart 7"/>
        <xdr:cNvGraphicFramePr/>
      </xdr:nvGraphicFramePr>
      <xdr:xfrm>
        <a:off x="12544425" y="219075"/>
        <a:ext cx="7572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</xdr:row>
      <xdr:rowOff>66675</xdr:rowOff>
    </xdr:from>
    <xdr:to>
      <xdr:col>16</xdr:col>
      <xdr:colOff>447675</xdr:colOff>
      <xdr:row>35</xdr:row>
      <xdr:rowOff>76200</xdr:rowOff>
    </xdr:to>
    <xdr:graphicFrame macro="">
      <xdr:nvGraphicFramePr>
        <xdr:cNvPr id="9" name="Chart 8"/>
        <xdr:cNvGraphicFramePr/>
      </xdr:nvGraphicFramePr>
      <xdr:xfrm>
        <a:off x="4933950" y="219075"/>
        <a:ext cx="759142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337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000">
            <a:latin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336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000">
            <a:latin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0.128</cdr:y>
    </cdr:from>
    <cdr:to>
      <cdr:x>0.98075</cdr:x>
      <cdr:y>0.89225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819150"/>
          <a:ext cx="8296275" cy="48958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0.902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tour_dem_tttra)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85725</xdr:rowOff>
    </xdr:from>
    <xdr:to>
      <xdr:col>14</xdr:col>
      <xdr:colOff>9525</xdr:colOff>
      <xdr:row>27</xdr:row>
      <xdr:rowOff>9525</xdr:rowOff>
    </xdr:to>
    <xdr:graphicFrame macro="">
      <xdr:nvGraphicFramePr>
        <xdr:cNvPr id="3" name="Chart 2"/>
        <xdr:cNvGraphicFramePr/>
      </xdr:nvGraphicFramePr>
      <xdr:xfrm>
        <a:off x="4981575" y="238125"/>
        <a:ext cx="4343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1</xdr:row>
      <xdr:rowOff>95250</xdr:rowOff>
    </xdr:from>
    <xdr:to>
      <xdr:col>20</xdr:col>
      <xdr:colOff>419100</xdr:colOff>
      <xdr:row>27</xdr:row>
      <xdr:rowOff>9525</xdr:rowOff>
    </xdr:to>
    <xdr:graphicFrame macro="">
      <xdr:nvGraphicFramePr>
        <xdr:cNvPr id="4" name="Chart 3"/>
        <xdr:cNvGraphicFramePr/>
      </xdr:nvGraphicFramePr>
      <xdr:xfrm>
        <a:off x="8905875" y="247650"/>
        <a:ext cx="43719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12</xdr:col>
      <xdr:colOff>409575</xdr:colOff>
      <xdr:row>67</xdr:row>
      <xdr:rowOff>123825</xdr:rowOff>
    </xdr:to>
    <xdr:graphicFrame macro="">
      <xdr:nvGraphicFramePr>
        <xdr:cNvPr id="7" name="Chart 6"/>
        <xdr:cNvGraphicFramePr/>
      </xdr:nvGraphicFramePr>
      <xdr:xfrm>
        <a:off x="28575" y="5505450"/>
        <a:ext cx="8515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20</xdr:col>
      <xdr:colOff>38100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3762375" y="57150"/>
        <a:ext cx="9201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355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000">
            <a:latin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354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IE" sz="1000">
            <a:latin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0.143</cdr:y>
    </cdr:from>
    <cdr:to>
      <cdr:x>0.9845</cdr:x>
      <cdr:y>0.9185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8296275" cy="5219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0.90625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tour_dem_tttra)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85725</xdr:rowOff>
    </xdr:from>
    <xdr:to>
      <xdr:col>14</xdr:col>
      <xdr:colOff>9525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4981575" y="238125"/>
        <a:ext cx="43434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1</xdr:row>
      <xdr:rowOff>95250</xdr:rowOff>
    </xdr:from>
    <xdr:to>
      <xdr:col>20</xdr:col>
      <xdr:colOff>419100</xdr:colOff>
      <xdr:row>27</xdr:row>
      <xdr:rowOff>9525</xdr:rowOff>
    </xdr:to>
    <xdr:graphicFrame macro="">
      <xdr:nvGraphicFramePr>
        <xdr:cNvPr id="3" name="Chart 2"/>
        <xdr:cNvGraphicFramePr/>
      </xdr:nvGraphicFramePr>
      <xdr:xfrm>
        <a:off x="8905875" y="247650"/>
        <a:ext cx="4371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12</xdr:col>
      <xdr:colOff>409575</xdr:colOff>
      <xdr:row>69</xdr:row>
      <xdr:rowOff>66675</xdr:rowOff>
    </xdr:to>
    <xdr:graphicFrame macro="">
      <xdr:nvGraphicFramePr>
        <xdr:cNvPr id="6" name="Chart 5"/>
        <xdr:cNvGraphicFramePr/>
      </xdr:nvGraphicFramePr>
      <xdr:xfrm>
        <a:off x="28575" y="5715000"/>
        <a:ext cx="8515350" cy="673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0.08875</cdr:y>
    </cdr:from>
    <cdr:to>
      <cdr:x>0.19875</cdr:x>
      <cdr:y>0.18625</cdr:y>
    </cdr:to>
    <cdr:sp macro="" textlink="">
      <cdr:nvSpPr>
        <cdr:cNvPr id="4" name="TextBox 3"/>
        <cdr:cNvSpPr txBox="1"/>
      </cdr:nvSpPr>
      <cdr:spPr>
        <a:xfrm>
          <a:off x="219075" y="523875"/>
          <a:ext cx="1285875" cy="5810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extra-EU: </a:t>
          </a:r>
        </a:p>
        <a:p>
          <a:pPr algn="ctr"/>
          <a:r>
            <a:rPr lang="en-IE" sz="1100" i="1"/>
            <a:t>8%</a:t>
          </a:r>
        </a:p>
      </cdr:txBody>
    </cdr:sp>
  </cdr:relSizeAnchor>
  <cdr:relSizeAnchor xmlns:cdr="http://schemas.openxmlformats.org/drawingml/2006/chartDrawing">
    <cdr:from>
      <cdr:x>0.75225</cdr:x>
      <cdr:y>0.092</cdr:y>
    </cdr:from>
    <cdr:to>
      <cdr:x>0.9215</cdr:x>
      <cdr:y>0.19125</cdr:y>
    </cdr:to>
    <cdr:sp macro="" textlink="">
      <cdr:nvSpPr>
        <cdr:cNvPr id="5" name="TextBox 4"/>
        <cdr:cNvSpPr txBox="1"/>
      </cdr:nvSpPr>
      <cdr:spPr>
        <a:xfrm>
          <a:off x="5715000" y="542925"/>
          <a:ext cx="1285875" cy="5905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intra-EU: </a:t>
          </a:r>
        </a:p>
        <a:p>
          <a:pPr algn="ctr"/>
          <a:r>
            <a:rPr lang="en-IE" sz="1100" i="1"/>
            <a:t>92%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0.08875</cdr:y>
    </cdr:from>
    <cdr:to>
      <cdr:x>0.19875</cdr:x>
      <cdr:y>0.18625</cdr:y>
    </cdr:to>
    <cdr:sp macro="" textlink="">
      <cdr:nvSpPr>
        <cdr:cNvPr id="4" name="TextBox 3"/>
        <cdr:cNvSpPr txBox="1"/>
      </cdr:nvSpPr>
      <cdr:spPr>
        <a:xfrm>
          <a:off x="219075" y="514350"/>
          <a:ext cx="1285875" cy="57150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extra-EU: </a:t>
          </a:r>
        </a:p>
        <a:p>
          <a:pPr algn="ctr"/>
          <a:r>
            <a:rPr lang="en-IE" sz="1100" i="1"/>
            <a:t>3%</a:t>
          </a:r>
        </a:p>
      </cdr:txBody>
    </cdr:sp>
  </cdr:relSizeAnchor>
  <cdr:relSizeAnchor xmlns:cdr="http://schemas.openxmlformats.org/drawingml/2006/chartDrawing">
    <cdr:from>
      <cdr:x>0.75225</cdr:x>
      <cdr:y>0.092</cdr:y>
    </cdr:from>
    <cdr:to>
      <cdr:x>0.9215</cdr:x>
      <cdr:y>0.19125</cdr:y>
    </cdr:to>
    <cdr:sp macro="" textlink="">
      <cdr:nvSpPr>
        <cdr:cNvPr id="5" name="TextBox 4"/>
        <cdr:cNvSpPr txBox="1"/>
      </cdr:nvSpPr>
      <cdr:spPr>
        <a:xfrm>
          <a:off x="5695950" y="533400"/>
          <a:ext cx="1285875" cy="5810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intra-EU: </a:t>
          </a:r>
        </a:p>
        <a:p>
          <a:pPr algn="ctr"/>
          <a:r>
            <a:rPr lang="en-IE" sz="1100" i="1"/>
            <a:t>97%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</xdr:row>
      <xdr:rowOff>47625</xdr:rowOff>
    </xdr:from>
    <xdr:to>
      <xdr:col>29</xdr:col>
      <xdr:colOff>523875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11925300" y="200025"/>
        <a:ext cx="76009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</xdr:row>
      <xdr:rowOff>28575</xdr:rowOff>
    </xdr:from>
    <xdr:to>
      <xdr:col>17</xdr:col>
      <xdr:colOff>38100</xdr:colOff>
      <xdr:row>35</xdr:row>
      <xdr:rowOff>28575</xdr:rowOff>
    </xdr:to>
    <xdr:graphicFrame macro="">
      <xdr:nvGraphicFramePr>
        <xdr:cNvPr id="3" name="Chart 2"/>
        <xdr:cNvGraphicFramePr/>
      </xdr:nvGraphicFramePr>
      <xdr:xfrm>
        <a:off x="4381500" y="180975"/>
        <a:ext cx="757237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tour_dem_extot)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</xdr:row>
      <xdr:rowOff>19050</xdr:rowOff>
    </xdr:from>
    <xdr:to>
      <xdr:col>19</xdr:col>
      <xdr:colOff>447675</xdr:colOff>
      <xdr:row>35</xdr:row>
      <xdr:rowOff>123825</xdr:rowOff>
    </xdr:to>
    <xdr:graphicFrame macro="">
      <xdr:nvGraphicFramePr>
        <xdr:cNvPr id="2" name="Chart 1"/>
        <xdr:cNvGraphicFramePr/>
      </xdr:nvGraphicFramePr>
      <xdr:xfrm>
        <a:off x="4029075" y="400050"/>
        <a:ext cx="94107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tour_dem_exexp)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0.111</cdr:y>
    </cdr:from>
    <cdr:to>
      <cdr:x>0.17725</cdr:x>
      <cdr:y>0.20175</cdr:y>
    </cdr:to>
    <cdr:sp macro="" textlink="">
      <cdr:nvSpPr>
        <cdr:cNvPr id="4" name="TextBox 1"/>
        <cdr:cNvSpPr txBox="1"/>
      </cdr:nvSpPr>
      <cdr:spPr>
        <a:xfrm>
          <a:off x="57150" y="638175"/>
          <a:ext cx="1285875" cy="52387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100" i="1"/>
            <a:t>Outbound trips: </a:t>
          </a:r>
        </a:p>
        <a:p>
          <a:pPr algn="ctr"/>
          <a:r>
            <a:rPr lang="en-IE" sz="1100" i="1"/>
            <a:t>56%</a:t>
          </a:r>
        </a:p>
      </cdr:txBody>
    </cdr:sp>
  </cdr:relSizeAnchor>
  <cdr:relSizeAnchor xmlns:cdr="http://schemas.openxmlformats.org/drawingml/2006/chartDrawing">
    <cdr:from>
      <cdr:x>0.80025</cdr:x>
      <cdr:y>0.10275</cdr:y>
    </cdr:from>
    <cdr:to>
      <cdr:x>0.9695</cdr:x>
      <cdr:y>0.1935</cdr:y>
    </cdr:to>
    <cdr:sp macro="" textlink="">
      <cdr:nvSpPr>
        <cdr:cNvPr id="5" name="TextBox 1"/>
        <cdr:cNvSpPr txBox="1"/>
      </cdr:nvSpPr>
      <cdr:spPr>
        <a:xfrm>
          <a:off x="6057900" y="590550"/>
          <a:ext cx="1285875" cy="523875"/>
        </a:xfrm>
        <a:prstGeom prst="rec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100" i="1"/>
            <a:t>Domestic trips: </a:t>
          </a:r>
        </a:p>
        <a:p>
          <a:pPr algn="ctr"/>
          <a:r>
            <a:rPr lang="en-IE" sz="1100" i="1"/>
            <a:t>44%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tour_dem_tntot)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0.1395</cdr:x>
      <cdr:y>0.35525</cdr:y>
    </cdr:from>
    <cdr:to>
      <cdr:x>0.187</cdr:x>
      <cdr:y>0.40925</cdr:y>
    </cdr:to>
    <cdr:sp macro="" textlink="">
      <cdr:nvSpPr>
        <cdr:cNvPr id="4" name="TextBox 3"/>
        <cdr:cNvSpPr txBox="1"/>
      </cdr:nvSpPr>
      <cdr:spPr>
        <a:xfrm>
          <a:off x="1285875" y="1685925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-37%</a:t>
          </a:r>
        </a:p>
      </cdr:txBody>
    </cdr:sp>
  </cdr:relSizeAnchor>
  <cdr:relSizeAnchor xmlns:cdr="http://schemas.openxmlformats.org/drawingml/2006/chartDrawing">
    <cdr:from>
      <cdr:x>0.3135</cdr:x>
      <cdr:y>0.4235</cdr:y>
    </cdr:from>
    <cdr:to>
      <cdr:x>0.361</cdr:x>
      <cdr:y>0.47775</cdr:y>
    </cdr:to>
    <cdr:sp macro="" textlink="">
      <cdr:nvSpPr>
        <cdr:cNvPr id="5" name="TextBox 4"/>
        <cdr:cNvSpPr txBox="1"/>
      </cdr:nvSpPr>
      <cdr:spPr>
        <a:xfrm>
          <a:off x="2886075" y="2009775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-18%</a:t>
          </a:r>
        </a:p>
      </cdr:txBody>
    </cdr:sp>
  </cdr:relSizeAnchor>
  <cdr:relSizeAnchor xmlns:cdr="http://schemas.openxmlformats.org/drawingml/2006/chartDrawing">
    <cdr:from>
      <cdr:x>0.40225</cdr:x>
      <cdr:y>0.56325</cdr:y>
    </cdr:from>
    <cdr:to>
      <cdr:x>0.4495</cdr:x>
      <cdr:y>0.61725</cdr:y>
    </cdr:to>
    <cdr:sp macro="" textlink="">
      <cdr:nvSpPr>
        <cdr:cNvPr id="6" name="TextBox 5"/>
        <cdr:cNvSpPr txBox="1"/>
      </cdr:nvSpPr>
      <cdr:spPr>
        <a:xfrm>
          <a:off x="3705225" y="2676525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-64%</a:t>
          </a:r>
        </a:p>
      </cdr:txBody>
    </cdr:sp>
  </cdr:relSizeAnchor>
  <cdr:relSizeAnchor xmlns:cdr="http://schemas.openxmlformats.org/drawingml/2006/chartDrawing">
    <cdr:from>
      <cdr:x>0.57825</cdr:x>
      <cdr:y>0.569</cdr:y>
    </cdr:from>
    <cdr:to>
      <cdr:x>0.6255</cdr:x>
      <cdr:y>0.623</cdr:y>
    </cdr:to>
    <cdr:sp macro="" textlink="">
      <cdr:nvSpPr>
        <cdr:cNvPr id="7" name="TextBox 6"/>
        <cdr:cNvSpPr txBox="1"/>
      </cdr:nvSpPr>
      <cdr:spPr>
        <a:xfrm>
          <a:off x="5324475" y="2705100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-36%</a:t>
          </a:r>
        </a:p>
      </cdr:txBody>
    </cdr:sp>
  </cdr:relSizeAnchor>
  <cdr:relSizeAnchor xmlns:cdr="http://schemas.openxmlformats.org/drawingml/2006/chartDrawing">
    <cdr:from>
      <cdr:x>0.6655</cdr:x>
      <cdr:y>0.415</cdr:y>
    </cdr:from>
    <cdr:to>
      <cdr:x>0.713</cdr:x>
      <cdr:y>0.46925</cdr:y>
    </cdr:to>
    <cdr:sp macro="" textlink="">
      <cdr:nvSpPr>
        <cdr:cNvPr id="8" name="TextBox 7"/>
        <cdr:cNvSpPr txBox="1"/>
      </cdr:nvSpPr>
      <cdr:spPr>
        <a:xfrm>
          <a:off x="6134100" y="1971675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-38%</a:t>
          </a:r>
        </a:p>
      </cdr:txBody>
    </cdr:sp>
  </cdr:relSizeAnchor>
  <cdr:relSizeAnchor xmlns:cdr="http://schemas.openxmlformats.org/drawingml/2006/chartDrawing">
    <cdr:from>
      <cdr:x>0.84025</cdr:x>
      <cdr:y>0.3695</cdr:y>
    </cdr:from>
    <cdr:to>
      <cdr:x>0.8875</cdr:x>
      <cdr:y>0.4235</cdr:y>
    </cdr:to>
    <cdr:sp macro="" textlink="">
      <cdr:nvSpPr>
        <cdr:cNvPr id="9" name="TextBox 8"/>
        <cdr:cNvSpPr txBox="1"/>
      </cdr:nvSpPr>
      <cdr:spPr>
        <a:xfrm>
          <a:off x="7743825" y="1752600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-36%</a:t>
          </a:r>
        </a:p>
      </cdr:txBody>
    </cdr:sp>
  </cdr:relSizeAnchor>
  <cdr:relSizeAnchor xmlns:cdr="http://schemas.openxmlformats.org/drawingml/2006/chartDrawing">
    <cdr:from>
      <cdr:x>0.931</cdr:x>
      <cdr:y>0.613</cdr:y>
    </cdr:from>
    <cdr:to>
      <cdr:x>0.97825</cdr:x>
      <cdr:y>0.66725</cdr:y>
    </cdr:to>
    <cdr:sp macro="" textlink="">
      <cdr:nvSpPr>
        <cdr:cNvPr id="10" name="TextBox 9"/>
        <cdr:cNvSpPr txBox="1"/>
      </cdr:nvSpPr>
      <cdr:spPr>
        <a:xfrm>
          <a:off x="8582025" y="2914650"/>
          <a:ext cx="4381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/>
            <a:t>-51%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tour_dem_exexp)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0.111</cdr:y>
    </cdr:from>
    <cdr:to>
      <cdr:x>0.17725</cdr:x>
      <cdr:y>0.20175</cdr:y>
    </cdr:to>
    <cdr:sp macro="" textlink="">
      <cdr:nvSpPr>
        <cdr:cNvPr id="4" name="TextBox 1"/>
        <cdr:cNvSpPr txBox="1"/>
      </cdr:nvSpPr>
      <cdr:spPr>
        <a:xfrm>
          <a:off x="57150" y="638175"/>
          <a:ext cx="1285875" cy="52387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100" i="1"/>
            <a:t>Outbound trips: </a:t>
          </a:r>
        </a:p>
        <a:p>
          <a:pPr algn="ctr"/>
          <a:r>
            <a:rPr lang="en-IE" sz="1100" i="1"/>
            <a:t>35%</a:t>
          </a:r>
        </a:p>
      </cdr:txBody>
    </cdr:sp>
  </cdr:relSizeAnchor>
  <cdr:relSizeAnchor xmlns:cdr="http://schemas.openxmlformats.org/drawingml/2006/chartDrawing">
    <cdr:from>
      <cdr:x>0.80025</cdr:x>
      <cdr:y>0.10275</cdr:y>
    </cdr:from>
    <cdr:to>
      <cdr:x>0.9695</cdr:x>
      <cdr:y>0.1935</cdr:y>
    </cdr:to>
    <cdr:sp macro="" textlink="">
      <cdr:nvSpPr>
        <cdr:cNvPr id="5" name="TextBox 1"/>
        <cdr:cNvSpPr txBox="1"/>
      </cdr:nvSpPr>
      <cdr:spPr>
        <a:xfrm>
          <a:off x="6076950" y="590550"/>
          <a:ext cx="1285875" cy="523875"/>
        </a:xfrm>
        <a:prstGeom prst="rec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100" i="1"/>
            <a:t>Domestic trips: </a:t>
          </a:r>
        </a:p>
        <a:p>
          <a:pPr algn="ctr"/>
          <a:r>
            <a:rPr lang="en-IE" sz="1100" i="1"/>
            <a:t>65%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1</xdr:row>
      <xdr:rowOff>9525</xdr:rowOff>
    </xdr:from>
    <xdr:to>
      <xdr:col>30</xdr:col>
      <xdr:colOff>419100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12592050" y="161925"/>
        <a:ext cx="7581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</xdr:row>
      <xdr:rowOff>66675</xdr:rowOff>
    </xdr:from>
    <xdr:to>
      <xdr:col>17</xdr:col>
      <xdr:colOff>590550</xdr:colOff>
      <xdr:row>35</xdr:row>
      <xdr:rowOff>114300</xdr:rowOff>
    </xdr:to>
    <xdr:graphicFrame macro="">
      <xdr:nvGraphicFramePr>
        <xdr:cNvPr id="5" name="Chart 4"/>
        <xdr:cNvGraphicFramePr/>
      </xdr:nvGraphicFramePr>
      <xdr:xfrm>
        <a:off x="5067300" y="219075"/>
        <a:ext cx="76009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tour_dem_exexp)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</xdr:row>
      <xdr:rowOff>0</xdr:rowOff>
    </xdr:from>
    <xdr:to>
      <xdr:col>18</xdr:col>
      <xdr:colOff>28575</xdr:colOff>
      <xdr:row>30</xdr:row>
      <xdr:rowOff>123825</xdr:rowOff>
    </xdr:to>
    <xdr:graphicFrame macro="">
      <xdr:nvGraphicFramePr>
        <xdr:cNvPr id="4" name="Chart 3"/>
        <xdr:cNvGraphicFramePr/>
      </xdr:nvGraphicFramePr>
      <xdr:xfrm>
        <a:off x="5029200" y="152400"/>
        <a:ext cx="78105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</xdr:rowOff>
    </xdr:from>
    <xdr:to>
      <xdr:col>19</xdr:col>
      <xdr:colOff>323850</xdr:colOff>
      <xdr:row>26</xdr:row>
      <xdr:rowOff>85725</xdr:rowOff>
    </xdr:to>
    <xdr:graphicFrame macro="">
      <xdr:nvGraphicFramePr>
        <xdr:cNvPr id="3" name="Chart 2"/>
        <xdr:cNvGraphicFramePr/>
      </xdr:nvGraphicFramePr>
      <xdr:xfrm>
        <a:off x="3800475" y="9525"/>
        <a:ext cx="9220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0.08875</cdr:y>
    </cdr:from>
    <cdr:to>
      <cdr:x>0.19875</cdr:x>
      <cdr:y>0.213</cdr:y>
    </cdr:to>
    <cdr:sp macro="" textlink="">
      <cdr:nvSpPr>
        <cdr:cNvPr id="4" name="TextBox 3"/>
        <cdr:cNvSpPr txBox="1"/>
      </cdr:nvSpPr>
      <cdr:spPr>
        <a:xfrm>
          <a:off x="219075" y="523875"/>
          <a:ext cx="1285875" cy="742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outbound trips: </a:t>
          </a:r>
        </a:p>
        <a:p>
          <a:pPr algn="ctr"/>
          <a:r>
            <a:rPr lang="en-IE" sz="1100" i="1"/>
            <a:t>27%</a:t>
          </a:r>
        </a:p>
      </cdr:txBody>
    </cdr:sp>
  </cdr:relSizeAnchor>
  <cdr:relSizeAnchor xmlns:cdr="http://schemas.openxmlformats.org/drawingml/2006/chartDrawing">
    <cdr:from>
      <cdr:x>0.75225</cdr:x>
      <cdr:y>0.092</cdr:y>
    </cdr:from>
    <cdr:to>
      <cdr:x>0.9215</cdr:x>
      <cdr:y>0.22175</cdr:y>
    </cdr:to>
    <cdr:sp macro="" textlink="">
      <cdr:nvSpPr>
        <cdr:cNvPr id="5" name="TextBox 4"/>
        <cdr:cNvSpPr txBox="1"/>
      </cdr:nvSpPr>
      <cdr:spPr>
        <a:xfrm>
          <a:off x="5695950" y="542925"/>
          <a:ext cx="1285875" cy="7810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domestic trips: </a:t>
          </a:r>
        </a:p>
        <a:p>
          <a:pPr algn="ctr"/>
          <a:r>
            <a:rPr lang="en-IE" sz="1100" i="1"/>
            <a:t>73%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tour_dem_tttot)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0.10025</cdr:y>
    </cdr:from>
    <cdr:to>
      <cdr:x>0.19975</cdr:x>
      <cdr:y>0.2245</cdr:y>
    </cdr:to>
    <cdr:sp macro="" textlink="">
      <cdr:nvSpPr>
        <cdr:cNvPr id="4" name="TextBox 3"/>
        <cdr:cNvSpPr txBox="1"/>
      </cdr:nvSpPr>
      <cdr:spPr>
        <a:xfrm>
          <a:off x="228600" y="590550"/>
          <a:ext cx="1285875" cy="742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outbound trips: </a:t>
          </a:r>
        </a:p>
        <a:p>
          <a:pPr algn="ctr"/>
          <a:r>
            <a:rPr lang="en-IE" sz="1100" i="1"/>
            <a:t>15%</a:t>
          </a:r>
        </a:p>
      </cdr:txBody>
    </cdr:sp>
  </cdr:relSizeAnchor>
  <cdr:relSizeAnchor xmlns:cdr="http://schemas.openxmlformats.org/drawingml/2006/chartDrawing">
    <cdr:from>
      <cdr:x>0.81025</cdr:x>
      <cdr:y>0.096</cdr:y>
    </cdr:from>
    <cdr:to>
      <cdr:x>0.9795</cdr:x>
      <cdr:y>0.22575</cdr:y>
    </cdr:to>
    <cdr:sp macro="" textlink="">
      <cdr:nvSpPr>
        <cdr:cNvPr id="5" name="TextBox 4"/>
        <cdr:cNvSpPr txBox="1"/>
      </cdr:nvSpPr>
      <cdr:spPr>
        <a:xfrm>
          <a:off x="6134100" y="571500"/>
          <a:ext cx="1285875" cy="7715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Total domestic trips: </a:t>
          </a:r>
        </a:p>
        <a:p>
          <a:pPr algn="ctr"/>
          <a:r>
            <a:rPr lang="en-IE" sz="1100" i="1"/>
            <a:t>85%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tour_dem_tttot)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2</xdr:row>
      <xdr:rowOff>28575</xdr:rowOff>
    </xdr:from>
    <xdr:to>
      <xdr:col>29</xdr:col>
      <xdr:colOff>171450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11515725" y="333375"/>
        <a:ext cx="75723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</xdr:row>
      <xdr:rowOff>9525</xdr:rowOff>
    </xdr:from>
    <xdr:to>
      <xdr:col>16</xdr:col>
      <xdr:colOff>371475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4029075" y="314325"/>
        <a:ext cx="758190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0.08875</cdr:y>
    </cdr:from>
    <cdr:to>
      <cdr:x>0.19875</cdr:x>
      <cdr:y>0.213</cdr:y>
    </cdr:to>
    <cdr:sp macro="" textlink="">
      <cdr:nvSpPr>
        <cdr:cNvPr id="4" name="TextBox 3"/>
        <cdr:cNvSpPr txBox="1"/>
      </cdr:nvSpPr>
      <cdr:spPr>
        <a:xfrm>
          <a:off x="219075" y="523875"/>
          <a:ext cx="1285875" cy="742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Nights spent during outbound trips: </a:t>
          </a:r>
        </a:p>
        <a:p>
          <a:pPr algn="ctr"/>
          <a:r>
            <a:rPr lang="en-IE" sz="1100" i="1"/>
            <a:t>42%</a:t>
          </a:r>
        </a:p>
      </cdr:txBody>
    </cdr:sp>
  </cdr:relSizeAnchor>
  <cdr:relSizeAnchor xmlns:cdr="http://schemas.openxmlformats.org/drawingml/2006/chartDrawing">
    <cdr:from>
      <cdr:x>0.75225</cdr:x>
      <cdr:y>0.092</cdr:y>
    </cdr:from>
    <cdr:to>
      <cdr:x>0.9215</cdr:x>
      <cdr:y>0.22175</cdr:y>
    </cdr:to>
    <cdr:sp macro="" textlink="">
      <cdr:nvSpPr>
        <cdr:cNvPr id="5" name="TextBox 4"/>
        <cdr:cNvSpPr txBox="1"/>
      </cdr:nvSpPr>
      <cdr:spPr>
        <a:xfrm>
          <a:off x="5705475" y="542925"/>
          <a:ext cx="1285875" cy="7715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Nights spent during domestic trips: </a:t>
          </a:r>
        </a:p>
        <a:p>
          <a:pPr algn="ctr"/>
          <a:r>
            <a:rPr lang="en-IE" sz="1100" i="1"/>
            <a:t>58%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tour_dem_tntot)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0.10025</cdr:y>
    </cdr:from>
    <cdr:to>
      <cdr:x>0.19975</cdr:x>
      <cdr:y>0.2245</cdr:y>
    </cdr:to>
    <cdr:sp macro="" textlink="">
      <cdr:nvSpPr>
        <cdr:cNvPr id="4" name="TextBox 3"/>
        <cdr:cNvSpPr txBox="1"/>
      </cdr:nvSpPr>
      <cdr:spPr>
        <a:xfrm>
          <a:off x="228600" y="590550"/>
          <a:ext cx="1276350" cy="7334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Nights spent during outbound trips: </a:t>
          </a:r>
        </a:p>
        <a:p>
          <a:pPr algn="ctr"/>
          <a:r>
            <a:rPr lang="en-IE" sz="1100" i="1"/>
            <a:t>24%</a:t>
          </a:r>
        </a:p>
      </cdr:txBody>
    </cdr:sp>
  </cdr:relSizeAnchor>
  <cdr:relSizeAnchor xmlns:cdr="http://schemas.openxmlformats.org/drawingml/2006/chartDrawing">
    <cdr:from>
      <cdr:x>0.81025</cdr:x>
      <cdr:y>0.096</cdr:y>
    </cdr:from>
    <cdr:to>
      <cdr:x>0.9795</cdr:x>
      <cdr:y>0.22575</cdr:y>
    </cdr:to>
    <cdr:sp macro="" textlink="">
      <cdr:nvSpPr>
        <cdr:cNvPr id="5" name="TextBox 4"/>
        <cdr:cNvSpPr txBox="1"/>
      </cdr:nvSpPr>
      <cdr:spPr>
        <a:xfrm>
          <a:off x="6124575" y="561975"/>
          <a:ext cx="1276350" cy="7715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 wrap="square" rtlCol="0"/>
        <a:lstStyle/>
        <a:p>
          <a:pPr algn="ctr"/>
          <a:r>
            <a:rPr lang="en-IE" sz="1100" i="1"/>
            <a:t>Nights</a:t>
          </a:r>
          <a:r>
            <a:rPr lang="en-IE" sz="1100" i="1" baseline="0"/>
            <a:t> spent during </a:t>
          </a:r>
          <a:r>
            <a:rPr lang="en-IE" sz="1100" i="1"/>
            <a:t>domestic trips: </a:t>
          </a:r>
        </a:p>
        <a:p>
          <a:pPr algn="ctr"/>
          <a:r>
            <a:rPr lang="en-IE" sz="1100" i="1"/>
            <a:t>76%</a:t>
          </a:r>
        </a:p>
      </cdr:txBody>
    </cdr:sp>
  </cdr:relSizeAnchor>
  <cdr:relSizeAnchor xmlns:cdr="http://schemas.openxmlformats.org/drawingml/2006/chartDrawing">
    <cdr:from>
      <cdr:x>0.00975</cdr:x>
      <cdr:y>0.88475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66675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tour_dem_tntot)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F6\Tourism\PUBLICATIONS\STATISTICS%20IN%20FOCUS\2009\2009%20Annual\Data%20nights%2009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0.010780761622233272</v>
          </cell>
          <cell r="G5">
            <v>0.9331763530388583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0.01048206749339817</v>
          </cell>
          <cell r="G6">
            <v>0.9436584205322565</v>
          </cell>
        </row>
        <row r="7">
          <cell r="A7" t="str">
            <v>DE</v>
          </cell>
          <cell r="B7">
            <v>0.1389567202980463</v>
          </cell>
          <cell r="C7">
            <v>0.46623564587952804</v>
          </cell>
          <cell r="E7" t="str">
            <v>HU</v>
          </cell>
          <cell r="F7">
            <v>0.010299186098783811</v>
          </cell>
          <cell r="G7">
            <v>0.9539576066310402</v>
          </cell>
        </row>
        <row r="8">
          <cell r="A8" t="str">
            <v>FR</v>
          </cell>
          <cell r="B8">
            <v>0.12922972274947137</v>
          </cell>
          <cell r="C8">
            <v>0.5954653686289995</v>
          </cell>
          <cell r="E8" t="str">
            <v>FI</v>
          </cell>
          <cell r="F8">
            <v>0.01020375718335894</v>
          </cell>
          <cell r="G8">
            <v>0.9641613638143992</v>
          </cell>
        </row>
        <row r="9">
          <cell r="A9" t="str">
            <v>UK</v>
          </cell>
          <cell r="B9">
            <v>0.10949906645617413</v>
          </cell>
          <cell r="C9">
            <v>0.7049644350851736</v>
          </cell>
          <cell r="E9" t="str">
            <v>CY</v>
          </cell>
          <cell r="F9">
            <v>0.008626610250505349</v>
          </cell>
          <cell r="G9">
            <v>0.9727879740649046</v>
          </cell>
        </row>
        <row r="10">
          <cell r="A10" t="str">
            <v>AT</v>
          </cell>
          <cell r="B10">
            <v>0.052018905347154774</v>
          </cell>
          <cell r="C10">
            <v>0.7569833404323284</v>
          </cell>
          <cell r="E10" t="str">
            <v>DK</v>
          </cell>
          <cell r="F10">
            <v>0.006863918212885844</v>
          </cell>
          <cell r="G10">
            <v>0.9796518922777904</v>
          </cell>
        </row>
        <row r="11">
          <cell r="A11" t="str">
            <v>EL</v>
          </cell>
          <cell r="B11">
            <v>0.03872635516985695</v>
          </cell>
          <cell r="C11">
            <v>0.7957096956021854</v>
          </cell>
          <cell r="E11" t="str">
            <v>MT</v>
          </cell>
          <cell r="F11">
            <v>0.004946334450454434</v>
          </cell>
          <cell r="G11">
            <v>0.9845982267282448</v>
          </cell>
        </row>
        <row r="12">
          <cell r="A12" t="str">
            <v>PT</v>
          </cell>
          <cell r="B12">
            <v>0.025024575957529924</v>
          </cell>
          <cell r="C12">
            <v>0.8207342715597153</v>
          </cell>
          <cell r="E12" t="str">
            <v>SK</v>
          </cell>
          <cell r="F12">
            <v>0.004935460477961556</v>
          </cell>
          <cell r="G12">
            <v>0.9895336872062064</v>
          </cell>
        </row>
        <row r="13">
          <cell r="A13" t="str">
            <v>NL</v>
          </cell>
          <cell r="B13">
            <v>0.02082988362916489</v>
          </cell>
          <cell r="C13">
            <v>0.8415641551888803</v>
          </cell>
          <cell r="E13" t="str">
            <v>SI</v>
          </cell>
          <cell r="F13">
            <v>0.003581958728670192</v>
          </cell>
          <cell r="G13">
            <v>0.9931156459348766</v>
          </cell>
        </row>
        <row r="14">
          <cell r="A14" t="str">
            <v>IE</v>
          </cell>
          <cell r="B14">
            <v>0.017837808248944327</v>
          </cell>
          <cell r="C14">
            <v>0.8594019634378246</v>
          </cell>
          <cell r="E14" t="str">
            <v>EE</v>
          </cell>
          <cell r="F14">
            <v>0.0024569958662961906</v>
          </cell>
          <cell r="G14">
            <v>0.9955726418011728</v>
          </cell>
        </row>
        <row r="15">
          <cell r="A15" t="str">
            <v>CZ</v>
          </cell>
          <cell r="B15">
            <v>0.01779336150307818</v>
          </cell>
          <cell r="C15">
            <v>0.8771953249409028</v>
          </cell>
          <cell r="E15" t="str">
            <v>LV</v>
          </cell>
          <cell r="F15">
            <v>0.0018292710278568088</v>
          </cell>
          <cell r="G15">
            <v>0.9974019128290296</v>
          </cell>
        </row>
        <row r="16">
          <cell r="A16" t="str">
            <v>SE</v>
          </cell>
          <cell r="B16">
            <v>0.01642607976454812</v>
          </cell>
          <cell r="C16">
            <v>0.8936214047054509</v>
          </cell>
          <cell r="E16" t="str">
            <v>LT</v>
          </cell>
          <cell r="F16">
            <v>0.00168716767475283</v>
          </cell>
          <cell r="G16">
            <v>0.9990890805037824</v>
          </cell>
        </row>
        <row r="17">
          <cell r="A17" t="str">
            <v>PL</v>
          </cell>
          <cell r="B17">
            <v>0.016134026180127367</v>
          </cell>
          <cell r="C17">
            <v>0.9097554308855783</v>
          </cell>
          <cell r="E17" t="str">
            <v>LU</v>
          </cell>
          <cell r="F17">
            <v>0.0009109194962179186</v>
          </cell>
          <cell r="G17">
            <v>1</v>
          </cell>
        </row>
        <row r="18">
          <cell r="A18" t="str">
            <v>RO</v>
          </cell>
          <cell r="B18">
            <v>0.012640160531046711</v>
          </cell>
          <cell r="C18">
            <v>0.922395591416625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T38"/>
  <sheetViews>
    <sheetView showGridLines="0" workbookViewId="0" topLeftCell="A1"/>
  </sheetViews>
  <sheetFormatPr defaultColWidth="9.140625" defaultRowHeight="15"/>
  <cols>
    <col min="1" max="1" width="3.00390625" style="1" customWidth="1"/>
    <col min="2" max="2" width="13.57421875" style="1" customWidth="1"/>
    <col min="3" max="3" width="10.00390625" style="1" customWidth="1"/>
    <col min="4" max="4" width="2.140625" style="1" customWidth="1"/>
    <col min="5" max="5" width="9.140625" style="1" customWidth="1"/>
    <col min="6" max="6" width="2.140625" style="1" customWidth="1"/>
    <col min="7" max="7" width="9.140625" style="1" customWidth="1"/>
    <col min="8" max="8" width="2.140625" style="1" customWidth="1"/>
    <col min="9" max="9" width="10.00390625" style="1" customWidth="1"/>
    <col min="10" max="10" width="2.140625" style="1" customWidth="1"/>
    <col min="11" max="11" width="9.140625" style="1" customWidth="1"/>
    <col min="12" max="12" width="2.140625" style="1" customWidth="1"/>
    <col min="13" max="13" width="9.140625" style="1" customWidth="1"/>
    <col min="14" max="14" width="2.140625" style="1" customWidth="1"/>
    <col min="15" max="15" width="8.8515625" style="1" customWidth="1"/>
    <col min="16" max="16" width="1.421875" style="1" customWidth="1"/>
    <col min="17" max="17" width="8.8515625" style="1" customWidth="1"/>
    <col min="18" max="18" width="1.421875" style="1" customWidth="1"/>
    <col min="19" max="19" width="8.8515625" style="1" customWidth="1"/>
    <col min="20" max="20" width="1.421875" style="1" customWidth="1"/>
    <col min="21" max="21" width="4.00390625" style="1" customWidth="1"/>
    <col min="22" max="16384" width="9.140625" style="1" customWidth="1"/>
  </cols>
  <sheetData>
    <row r="1" ht="15" customHeight="1"/>
    <row r="2" spans="2:20" ht="22" customHeight="1">
      <c r="B2" s="148" t="s">
        <v>92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ht="5.5" customHeight="1"/>
    <row r="4" spans="2:20" ht="15" customHeight="1">
      <c r="B4" s="149" t="s">
        <v>93</v>
      </c>
      <c r="C4" s="151" t="s">
        <v>2</v>
      </c>
      <c r="D4" s="151"/>
      <c r="E4" s="151"/>
      <c r="F4" s="151"/>
      <c r="G4" s="151"/>
      <c r="H4" s="151"/>
      <c r="I4" s="151" t="s">
        <v>1</v>
      </c>
      <c r="J4" s="151"/>
      <c r="K4" s="151"/>
      <c r="L4" s="151"/>
      <c r="M4" s="151"/>
      <c r="N4" s="151"/>
      <c r="O4" s="151" t="s">
        <v>94</v>
      </c>
      <c r="P4" s="151"/>
      <c r="Q4" s="151"/>
      <c r="R4" s="151"/>
      <c r="S4" s="151"/>
      <c r="T4" s="151"/>
    </row>
    <row r="5" spans="2:20" ht="15" customHeight="1">
      <c r="B5" s="150"/>
      <c r="C5" s="146" t="s">
        <v>95</v>
      </c>
      <c r="D5" s="146"/>
      <c r="E5" s="146" t="s">
        <v>96</v>
      </c>
      <c r="F5" s="146"/>
      <c r="G5" s="146"/>
      <c r="H5" s="146"/>
      <c r="I5" s="146" t="s">
        <v>95</v>
      </c>
      <c r="J5" s="146"/>
      <c r="K5" s="146" t="s">
        <v>96</v>
      </c>
      <c r="L5" s="146"/>
      <c r="M5" s="146"/>
      <c r="N5" s="146"/>
      <c r="O5" s="146" t="s">
        <v>0</v>
      </c>
      <c r="P5" s="146"/>
      <c r="Q5" s="146" t="s">
        <v>9</v>
      </c>
      <c r="R5" s="146"/>
      <c r="S5" s="146" t="s">
        <v>10</v>
      </c>
      <c r="T5" s="146"/>
    </row>
    <row r="6" spans="2:20" ht="15">
      <c r="B6" s="150"/>
      <c r="C6" s="147"/>
      <c r="D6" s="147"/>
      <c r="E6" s="147" t="s">
        <v>9</v>
      </c>
      <c r="F6" s="147"/>
      <c r="G6" s="147" t="s">
        <v>10</v>
      </c>
      <c r="H6" s="147"/>
      <c r="I6" s="147"/>
      <c r="J6" s="147"/>
      <c r="K6" s="147" t="s">
        <v>9</v>
      </c>
      <c r="L6" s="147"/>
      <c r="M6" s="147" t="s">
        <v>10</v>
      </c>
      <c r="N6" s="147"/>
      <c r="O6" s="147"/>
      <c r="P6" s="147"/>
      <c r="Q6" s="147"/>
      <c r="R6" s="147"/>
      <c r="S6" s="147"/>
      <c r="T6" s="147"/>
    </row>
    <row r="7" spans="2:20" ht="13.5" customHeight="1">
      <c r="B7" s="26" t="s">
        <v>80</v>
      </c>
      <c r="C7" s="27">
        <v>712842.4306559957</v>
      </c>
      <c r="D7" s="27" t="s">
        <v>98</v>
      </c>
      <c r="E7" s="28">
        <v>85.38219616162465</v>
      </c>
      <c r="F7" s="28" t="s">
        <v>98</v>
      </c>
      <c r="G7" s="28">
        <v>14.617803838375309</v>
      </c>
      <c r="H7" s="28" t="s">
        <v>98</v>
      </c>
      <c r="I7" s="27">
        <v>3579915.920257998</v>
      </c>
      <c r="J7" s="27" t="s">
        <v>98</v>
      </c>
      <c r="K7" s="28">
        <v>75.88614070450608</v>
      </c>
      <c r="L7" s="28" t="s">
        <v>98</v>
      </c>
      <c r="M7" s="28">
        <v>24.113859295493917</v>
      </c>
      <c r="N7" s="28" t="s">
        <v>98</v>
      </c>
      <c r="O7" s="28">
        <v>5.022029787092735</v>
      </c>
      <c r="P7" s="28" t="s">
        <v>98</v>
      </c>
      <c r="Q7" s="28">
        <v>4.463488598069441</v>
      </c>
      <c r="R7" s="28" t="s">
        <v>98</v>
      </c>
      <c r="S7" s="28">
        <v>8.284453738927253</v>
      </c>
      <c r="T7" s="28" t="s">
        <v>98</v>
      </c>
    </row>
    <row r="8" spans="2:20" ht="13.5" customHeight="1">
      <c r="B8" s="29" t="s">
        <v>42</v>
      </c>
      <c r="C8" s="30">
        <v>9220.825925999929</v>
      </c>
      <c r="D8" s="30" t="s">
        <v>98</v>
      </c>
      <c r="E8" s="31">
        <v>36.57845166005815</v>
      </c>
      <c r="F8" s="31" t="s">
        <v>98</v>
      </c>
      <c r="G8" s="31">
        <v>63.42154833994185</v>
      </c>
      <c r="H8" s="31" t="s">
        <v>98</v>
      </c>
      <c r="I8" s="30">
        <v>66601.58486900014</v>
      </c>
      <c r="J8" s="30" t="s">
        <v>98</v>
      </c>
      <c r="K8" s="31">
        <v>19.32704347399299</v>
      </c>
      <c r="L8" s="31" t="s">
        <v>98</v>
      </c>
      <c r="M8" s="31">
        <v>80.67295652600701</v>
      </c>
      <c r="N8" s="31" t="s">
        <v>98</v>
      </c>
      <c r="O8" s="31">
        <v>7.2229521957684835</v>
      </c>
      <c r="P8" s="31" t="s">
        <v>98</v>
      </c>
      <c r="Q8" s="31">
        <v>3.8164084252539596</v>
      </c>
      <c r="R8" s="31" t="s">
        <v>98</v>
      </c>
      <c r="S8" s="31">
        <v>9.187680271622837</v>
      </c>
      <c r="T8" s="31" t="s">
        <v>98</v>
      </c>
    </row>
    <row r="9" spans="2:20" ht="13.5" customHeight="1">
      <c r="B9" s="32" t="s">
        <v>43</v>
      </c>
      <c r="C9" s="33">
        <v>2498.745019999989</v>
      </c>
      <c r="D9" s="33" t="s">
        <v>98</v>
      </c>
      <c r="E9" s="34">
        <v>92.23453179708585</v>
      </c>
      <c r="F9" s="34" t="s">
        <v>98</v>
      </c>
      <c r="G9" s="34">
        <v>7.765468202914152</v>
      </c>
      <c r="H9" s="34" t="s">
        <v>98</v>
      </c>
      <c r="I9" s="33">
        <v>11541.068430000028</v>
      </c>
      <c r="J9" s="33" t="s">
        <v>98</v>
      </c>
      <c r="K9" s="34">
        <v>86.20174050904578</v>
      </c>
      <c r="L9" s="34" t="s">
        <v>98</v>
      </c>
      <c r="M9" s="34">
        <v>13.798259490954221</v>
      </c>
      <c r="N9" s="34" t="s">
        <v>98</v>
      </c>
      <c r="O9" s="34">
        <v>4.618745945514712</v>
      </c>
      <c r="P9" s="34" t="s">
        <v>98</v>
      </c>
      <c r="Q9" s="34">
        <v>4.316647265564001</v>
      </c>
      <c r="R9" s="34" t="s">
        <v>98</v>
      </c>
      <c r="S9" s="34">
        <v>8.206930144287817</v>
      </c>
      <c r="T9" s="34" t="s">
        <v>98</v>
      </c>
    </row>
    <row r="10" spans="2:20" ht="13.5" customHeight="1">
      <c r="B10" s="32" t="s">
        <v>44</v>
      </c>
      <c r="C10" s="33">
        <v>23091.02535799996</v>
      </c>
      <c r="D10" s="33" t="s">
        <v>98</v>
      </c>
      <c r="E10" s="34">
        <v>89.61039337229415</v>
      </c>
      <c r="F10" s="34" t="s">
        <v>98</v>
      </c>
      <c r="G10" s="34">
        <v>10.389606627705843</v>
      </c>
      <c r="H10" s="34" t="s">
        <v>98</v>
      </c>
      <c r="I10" s="33">
        <v>100703.07996900006</v>
      </c>
      <c r="J10" s="33" t="s">
        <v>98</v>
      </c>
      <c r="K10" s="34">
        <v>85.32047456090655</v>
      </c>
      <c r="L10" s="34" t="s">
        <v>98</v>
      </c>
      <c r="M10" s="34">
        <v>14.679525439093455</v>
      </c>
      <c r="N10" s="34" t="s">
        <v>98</v>
      </c>
      <c r="O10" s="34">
        <v>4.361135047392391</v>
      </c>
      <c r="P10" s="34" t="s">
        <v>98</v>
      </c>
      <c r="Q10" s="34">
        <v>4.152354407393607</v>
      </c>
      <c r="R10" s="34" t="s">
        <v>98</v>
      </c>
      <c r="S10" s="34">
        <v>6.161868794993536</v>
      </c>
      <c r="T10" s="34" t="s">
        <v>98</v>
      </c>
    </row>
    <row r="11" spans="2:20" ht="13.5" customHeight="1">
      <c r="B11" s="32" t="s">
        <v>45</v>
      </c>
      <c r="C11" s="33">
        <v>19940.070390000044</v>
      </c>
      <c r="D11" s="33" t="s">
        <v>98</v>
      </c>
      <c r="E11" s="34">
        <v>83.4574007238497</v>
      </c>
      <c r="F11" s="34" t="s">
        <v>98</v>
      </c>
      <c r="G11" s="34">
        <v>16.5425992761503</v>
      </c>
      <c r="H11" s="34" t="s">
        <v>98</v>
      </c>
      <c r="I11" s="33">
        <v>83536.8376110001</v>
      </c>
      <c r="J11" s="33" t="s">
        <v>98</v>
      </c>
      <c r="K11" s="34">
        <v>65.10591752498705</v>
      </c>
      <c r="L11" s="34" t="s">
        <v>98</v>
      </c>
      <c r="M11" s="34">
        <v>34.89408247501295</v>
      </c>
      <c r="N11" s="34" t="s">
        <v>98</v>
      </c>
      <c r="O11" s="34">
        <v>4.189395321938976</v>
      </c>
      <c r="P11" s="34" t="s">
        <v>98</v>
      </c>
      <c r="Q11" s="34">
        <v>3.268187409912711</v>
      </c>
      <c r="R11" s="34" t="s">
        <v>98</v>
      </c>
      <c r="S11" s="34">
        <v>8.836888535100359</v>
      </c>
      <c r="T11" s="34" t="s">
        <v>98</v>
      </c>
    </row>
    <row r="12" spans="2:20" ht="13.5" customHeight="1">
      <c r="B12" s="32" t="s">
        <v>46</v>
      </c>
      <c r="C12" s="33">
        <v>146162.71419000006</v>
      </c>
      <c r="D12" s="33" t="s">
        <v>98</v>
      </c>
      <c r="E12" s="34">
        <v>74.77698338573798</v>
      </c>
      <c r="F12" s="34" t="s">
        <v>98</v>
      </c>
      <c r="G12" s="34">
        <v>25.223016614262043</v>
      </c>
      <c r="H12" s="34" t="s">
        <v>98</v>
      </c>
      <c r="I12" s="33">
        <v>777641.7374169995</v>
      </c>
      <c r="J12" s="33" t="s">
        <v>98</v>
      </c>
      <c r="K12" s="34">
        <v>58.641564439263725</v>
      </c>
      <c r="L12" s="34" t="s">
        <v>98</v>
      </c>
      <c r="M12" s="34">
        <v>41.358435560736275</v>
      </c>
      <c r="N12" s="34" t="s">
        <v>98</v>
      </c>
      <c r="O12" s="34">
        <v>5.3203838046283565</v>
      </c>
      <c r="P12" s="34" t="s">
        <v>98</v>
      </c>
      <c r="Q12" s="34">
        <v>4.172348436567649</v>
      </c>
      <c r="R12" s="34" t="s">
        <v>98</v>
      </c>
      <c r="S12" s="34">
        <v>8.72388715859174</v>
      </c>
      <c r="T12" s="34" t="s">
        <v>98</v>
      </c>
    </row>
    <row r="13" spans="2:20" ht="13.5" customHeight="1">
      <c r="B13" s="32" t="s">
        <v>47</v>
      </c>
      <c r="C13" s="33">
        <v>2699.495931999997</v>
      </c>
      <c r="D13" s="33" t="s">
        <v>98</v>
      </c>
      <c r="E13" s="34">
        <v>79.11421712785155</v>
      </c>
      <c r="F13" s="34" t="s">
        <v>98</v>
      </c>
      <c r="G13" s="34">
        <v>20.88578287214845</v>
      </c>
      <c r="H13" s="34" t="s">
        <v>98</v>
      </c>
      <c r="I13" s="33">
        <v>9178.528445999993</v>
      </c>
      <c r="J13" s="33" t="s">
        <v>98</v>
      </c>
      <c r="K13" s="34">
        <v>48.130037227538374</v>
      </c>
      <c r="L13" s="34" t="s">
        <v>98</v>
      </c>
      <c r="M13" s="34">
        <v>51.86996277246163</v>
      </c>
      <c r="N13" s="34" t="s">
        <v>98</v>
      </c>
      <c r="O13" s="34">
        <v>3.400089749051714</v>
      </c>
      <c r="P13" s="34" t="s">
        <v>98</v>
      </c>
      <c r="Q13" s="34">
        <v>2.0684834172645834</v>
      </c>
      <c r="R13" s="34" t="s">
        <v>98</v>
      </c>
      <c r="S13" s="34">
        <v>8.444142591443065</v>
      </c>
      <c r="T13" s="34" t="s">
        <v>98</v>
      </c>
    </row>
    <row r="14" spans="2:20" ht="13.5" customHeight="1">
      <c r="B14" s="32" t="s">
        <v>48</v>
      </c>
      <c r="C14" s="33">
        <v>8129.588567000067</v>
      </c>
      <c r="D14" s="33" t="s">
        <v>98</v>
      </c>
      <c r="E14" s="34">
        <v>74.85707658937203</v>
      </c>
      <c r="F14" s="34" t="s">
        <v>98</v>
      </c>
      <c r="G14" s="34">
        <v>25.142923410627958</v>
      </c>
      <c r="H14" s="34" t="s">
        <v>98</v>
      </c>
      <c r="I14" s="33">
        <v>30872.26127300007</v>
      </c>
      <c r="J14" s="33" t="s">
        <v>98</v>
      </c>
      <c r="K14" s="34">
        <v>57.8920483503127</v>
      </c>
      <c r="L14" s="34" t="s">
        <v>98</v>
      </c>
      <c r="M14" s="34">
        <v>42.107951649687294</v>
      </c>
      <c r="N14" s="34" t="s">
        <v>98</v>
      </c>
      <c r="O14" s="34">
        <v>3.7975182899560154</v>
      </c>
      <c r="P14" s="34" t="s">
        <v>98</v>
      </c>
      <c r="Q14" s="34">
        <v>2.936878147931087</v>
      </c>
      <c r="R14" s="34" t="s">
        <v>98</v>
      </c>
      <c r="S14" s="34">
        <v>6.359869690995386</v>
      </c>
      <c r="T14" s="34" t="s">
        <v>98</v>
      </c>
    </row>
    <row r="15" spans="2:20" ht="13.5" customHeight="1">
      <c r="B15" s="32" t="s">
        <v>49</v>
      </c>
      <c r="C15" s="33">
        <v>4768.026071000067</v>
      </c>
      <c r="D15" s="33" t="s">
        <v>98</v>
      </c>
      <c r="E15" s="34">
        <v>93.28307982735448</v>
      </c>
      <c r="F15" s="34" t="s">
        <v>98</v>
      </c>
      <c r="G15" s="34">
        <v>6.716920172645509</v>
      </c>
      <c r="H15" s="34" t="s">
        <v>98</v>
      </c>
      <c r="I15" s="33">
        <v>56908.27959500006</v>
      </c>
      <c r="J15" s="33" t="s">
        <v>98</v>
      </c>
      <c r="K15" s="34">
        <v>93.76555072434185</v>
      </c>
      <c r="L15" s="34" t="s">
        <v>98</v>
      </c>
      <c r="M15" s="34">
        <v>6.234449275658146</v>
      </c>
      <c r="N15" s="34" t="s">
        <v>98</v>
      </c>
      <c r="O15" s="34">
        <v>11.935396062770241</v>
      </c>
      <c r="P15" s="34" t="s">
        <v>98</v>
      </c>
      <c r="Q15" s="34">
        <v>11.99712731408572</v>
      </c>
      <c r="R15" s="34" t="s">
        <v>98</v>
      </c>
      <c r="S15" s="34">
        <v>11.078086299323079</v>
      </c>
      <c r="T15" s="34" t="s">
        <v>98</v>
      </c>
    </row>
    <row r="16" spans="2:20" ht="13.5" customHeight="1">
      <c r="B16" s="32" t="s">
        <v>50</v>
      </c>
      <c r="C16" s="33">
        <v>79065.76039099952</v>
      </c>
      <c r="D16" s="33" t="s">
        <v>98</v>
      </c>
      <c r="E16" s="34">
        <v>94.54308756702838</v>
      </c>
      <c r="F16" s="34" t="s">
        <v>98</v>
      </c>
      <c r="G16" s="34">
        <v>5.456912432971616</v>
      </c>
      <c r="H16" s="34" t="s">
        <v>98</v>
      </c>
      <c r="I16" s="33">
        <v>388330.24617000064</v>
      </c>
      <c r="J16" s="33" t="s">
        <v>98</v>
      </c>
      <c r="K16" s="34">
        <v>90.90905675023177</v>
      </c>
      <c r="L16" s="34" t="s">
        <v>98</v>
      </c>
      <c r="M16" s="34">
        <v>9.09094324976824</v>
      </c>
      <c r="N16" s="34" t="s">
        <v>98</v>
      </c>
      <c r="O16" s="34">
        <v>4.911484367564576</v>
      </c>
      <c r="P16" s="34" t="s">
        <v>98</v>
      </c>
      <c r="Q16" s="34">
        <v>4.722697582541393</v>
      </c>
      <c r="R16" s="34" t="s">
        <v>98</v>
      </c>
      <c r="S16" s="34">
        <v>8.182287365996599</v>
      </c>
      <c r="T16" s="34" t="s">
        <v>98</v>
      </c>
    </row>
    <row r="17" spans="2:20" ht="13.5" customHeight="1">
      <c r="B17" s="32" t="s">
        <v>51</v>
      </c>
      <c r="C17" s="33">
        <v>163422.45358599603</v>
      </c>
      <c r="D17" s="33" t="s">
        <v>98</v>
      </c>
      <c r="E17" s="34">
        <v>93.13345131910222</v>
      </c>
      <c r="F17" s="34" t="s">
        <v>98</v>
      </c>
      <c r="G17" s="34">
        <v>6.866548680897782</v>
      </c>
      <c r="H17" s="34" t="s">
        <v>98</v>
      </c>
      <c r="I17" s="33">
        <v>849089.7913689973</v>
      </c>
      <c r="J17" s="33" t="s">
        <v>98</v>
      </c>
      <c r="K17" s="34">
        <v>90.81966595943625</v>
      </c>
      <c r="L17" s="34" t="s">
        <v>98</v>
      </c>
      <c r="M17" s="34">
        <v>9.180334040563755</v>
      </c>
      <c r="N17" s="34" t="s">
        <v>98</v>
      </c>
      <c r="O17" s="34">
        <v>5.195673989328461</v>
      </c>
      <c r="P17" s="34" t="s">
        <v>98</v>
      </c>
      <c r="Q17" s="34">
        <v>5.066593897913018</v>
      </c>
      <c r="R17" s="34" t="s">
        <v>98</v>
      </c>
      <c r="S17" s="34">
        <v>6.946433354589919</v>
      </c>
      <c r="T17" s="34" t="s">
        <v>98</v>
      </c>
    </row>
    <row r="18" spans="2:20" ht="13.5" customHeight="1">
      <c r="B18" s="32" t="s">
        <v>52</v>
      </c>
      <c r="C18" s="33">
        <v>3003.501115000001</v>
      </c>
      <c r="D18" s="33" t="s">
        <v>98</v>
      </c>
      <c r="E18" s="34">
        <v>83.58119700581501</v>
      </c>
      <c r="F18" s="34" t="s">
        <v>98</v>
      </c>
      <c r="G18" s="34">
        <v>16.41880299418499</v>
      </c>
      <c r="H18" s="34" t="s">
        <v>98</v>
      </c>
      <c r="I18" s="33">
        <v>19448.85259799999</v>
      </c>
      <c r="J18" s="33" t="s">
        <v>98</v>
      </c>
      <c r="K18" s="34">
        <v>78.88035805555751</v>
      </c>
      <c r="L18" s="34" t="s">
        <v>98</v>
      </c>
      <c r="M18" s="34">
        <v>21.119641944442495</v>
      </c>
      <c r="N18" s="34" t="s">
        <v>98</v>
      </c>
      <c r="O18" s="34">
        <v>6.475393833173251</v>
      </c>
      <c r="P18" s="34" t="s">
        <v>98</v>
      </c>
      <c r="Q18" s="34">
        <v>6.111199676596141</v>
      </c>
      <c r="R18" s="34" t="s">
        <v>98</v>
      </c>
      <c r="S18" s="34">
        <v>8.32935258765851</v>
      </c>
      <c r="T18" s="34" t="s">
        <v>98</v>
      </c>
    </row>
    <row r="19" spans="2:20" ht="13.5" customHeight="1">
      <c r="B19" s="32" t="s">
        <v>53</v>
      </c>
      <c r="C19" s="33">
        <v>32272.59445099987</v>
      </c>
      <c r="D19" s="33" t="s">
        <v>98</v>
      </c>
      <c r="E19" s="34">
        <v>90.27515917641769</v>
      </c>
      <c r="F19" s="34" t="s">
        <v>98</v>
      </c>
      <c r="G19" s="34">
        <v>9.724840823582321</v>
      </c>
      <c r="H19" s="34" t="s">
        <v>98</v>
      </c>
      <c r="I19" s="33">
        <v>191721.00566599934</v>
      </c>
      <c r="J19" s="33" t="s">
        <v>98</v>
      </c>
      <c r="K19" s="34">
        <v>86.20404144495332</v>
      </c>
      <c r="L19" s="34" t="s">
        <v>98</v>
      </c>
      <c r="M19" s="34">
        <v>13.795958555046695</v>
      </c>
      <c r="N19" s="34" t="s">
        <v>98</v>
      </c>
      <c r="O19" s="34">
        <v>5.940675329251673</v>
      </c>
      <c r="P19" s="34" t="s">
        <v>98</v>
      </c>
      <c r="Q19" s="34">
        <v>5.672770083883717</v>
      </c>
      <c r="R19" s="34" t="s">
        <v>98</v>
      </c>
      <c r="S19" s="34">
        <v>8.42762489567968</v>
      </c>
      <c r="T19" s="34" t="s">
        <v>98</v>
      </c>
    </row>
    <row r="20" spans="2:20" ht="13.5" customHeight="1">
      <c r="B20" s="32" t="s">
        <v>54</v>
      </c>
      <c r="C20" s="33">
        <v>2169.633932999963</v>
      </c>
      <c r="D20" s="33" t="s">
        <v>98</v>
      </c>
      <c r="E20" s="34">
        <v>78.3082586033647</v>
      </c>
      <c r="F20" s="34" t="s">
        <v>98</v>
      </c>
      <c r="G20" s="34">
        <v>21.69174139663528</v>
      </c>
      <c r="H20" s="34" t="s">
        <v>98</v>
      </c>
      <c r="I20" s="33">
        <v>10447.730742999996</v>
      </c>
      <c r="J20" s="33" t="s">
        <v>98</v>
      </c>
      <c r="K20" s="34">
        <v>44.400952226951915</v>
      </c>
      <c r="L20" s="34" t="s">
        <v>98</v>
      </c>
      <c r="M20" s="34">
        <v>55.59904777304807</v>
      </c>
      <c r="N20" s="34" t="s">
        <v>98</v>
      </c>
      <c r="O20" s="34">
        <v>4.815434799433595</v>
      </c>
      <c r="P20" s="34" t="s">
        <v>98</v>
      </c>
      <c r="Q20" s="34">
        <v>2.7303619604748293</v>
      </c>
      <c r="R20" s="34" t="s">
        <v>98</v>
      </c>
      <c r="S20" s="34">
        <v>12.342650807336112</v>
      </c>
      <c r="T20" s="34" t="s">
        <v>98</v>
      </c>
    </row>
    <row r="21" spans="2:20" ht="13.5" customHeight="1">
      <c r="B21" s="32" t="s">
        <v>55</v>
      </c>
      <c r="C21" s="33">
        <v>1798.5558790000005</v>
      </c>
      <c r="D21" s="33" t="s">
        <v>98</v>
      </c>
      <c r="E21" s="34">
        <v>76.0050625038156</v>
      </c>
      <c r="F21" s="34" t="s">
        <v>98</v>
      </c>
      <c r="G21" s="34">
        <v>23.99493749618439</v>
      </c>
      <c r="H21" s="34" t="s">
        <v>98</v>
      </c>
      <c r="I21" s="33">
        <v>7211.310567999997</v>
      </c>
      <c r="J21" s="33" t="s">
        <v>98</v>
      </c>
      <c r="K21" s="34">
        <v>56.62350061748162</v>
      </c>
      <c r="L21" s="34" t="s">
        <v>98</v>
      </c>
      <c r="M21" s="34">
        <v>43.37649938251839</v>
      </c>
      <c r="N21" s="34" t="s">
        <v>98</v>
      </c>
      <c r="O21" s="34">
        <v>4.009500428760377</v>
      </c>
      <c r="P21" s="34" t="s">
        <v>98</v>
      </c>
      <c r="Q21" s="34">
        <v>2.9870635260948375</v>
      </c>
      <c r="R21" s="34" t="s">
        <v>98</v>
      </c>
      <c r="S21" s="34">
        <v>7.248116103656767</v>
      </c>
      <c r="T21" s="34" t="s">
        <v>98</v>
      </c>
    </row>
    <row r="22" spans="2:20" ht="13.5" customHeight="1">
      <c r="B22" s="32" t="s">
        <v>56</v>
      </c>
      <c r="C22" s="33">
        <v>3120.0626020000345</v>
      </c>
      <c r="D22" s="33" t="s">
        <v>98</v>
      </c>
      <c r="E22" s="34">
        <v>78.13718601149984</v>
      </c>
      <c r="F22" s="34" t="s">
        <v>98</v>
      </c>
      <c r="G22" s="34">
        <v>21.862813988500164</v>
      </c>
      <c r="H22" s="34" t="s">
        <v>98</v>
      </c>
      <c r="I22" s="33">
        <v>10436.299755000007</v>
      </c>
      <c r="J22" s="33" t="s">
        <v>98</v>
      </c>
      <c r="K22" s="34">
        <v>57.492393806773975</v>
      </c>
      <c r="L22" s="34" t="s">
        <v>98</v>
      </c>
      <c r="M22" s="34">
        <v>42.507606193226025</v>
      </c>
      <c r="N22" s="34" t="s">
        <v>98</v>
      </c>
      <c r="O22" s="34">
        <v>3.3449007556162784</v>
      </c>
      <c r="P22" s="34" t="s">
        <v>98</v>
      </c>
      <c r="Q22" s="34">
        <v>2.4611374084826174</v>
      </c>
      <c r="R22" s="34" t="s">
        <v>98</v>
      </c>
      <c r="S22" s="34">
        <v>6.503450294639543</v>
      </c>
      <c r="T22" s="34" t="s">
        <v>98</v>
      </c>
    </row>
    <row r="23" spans="2:20" ht="13.5" customHeight="1">
      <c r="B23" s="32" t="s">
        <v>57</v>
      </c>
      <c r="C23" s="33">
        <v>1599.4488010000084</v>
      </c>
      <c r="D23" s="33" t="s">
        <v>98</v>
      </c>
      <c r="E23" s="34">
        <v>8.735286175627923</v>
      </c>
      <c r="F23" s="34" t="s">
        <v>98</v>
      </c>
      <c r="G23" s="34">
        <v>91.26471382437207</v>
      </c>
      <c r="H23" s="34" t="s">
        <v>98</v>
      </c>
      <c r="I23" s="33">
        <v>11664.172777000007</v>
      </c>
      <c r="J23" s="33" t="s">
        <v>98</v>
      </c>
      <c r="K23" s="34">
        <v>3.460332015964961</v>
      </c>
      <c r="L23" s="34" t="s">
        <v>98</v>
      </c>
      <c r="M23" s="34">
        <v>96.53966798403503</v>
      </c>
      <c r="N23" s="34" t="s">
        <v>98</v>
      </c>
      <c r="O23" s="34">
        <v>7.292620288756555</v>
      </c>
      <c r="P23" s="34" t="s">
        <v>98</v>
      </c>
      <c r="Q23" s="34">
        <v>2.8888449626146304</v>
      </c>
      <c r="R23" s="34" t="s">
        <v>98</v>
      </c>
      <c r="S23" s="34">
        <v>7.714122051212595</v>
      </c>
      <c r="T23" s="34" t="s">
        <v>98</v>
      </c>
    </row>
    <row r="24" spans="2:20" ht="13.5" customHeight="1">
      <c r="B24" s="32" t="s">
        <v>58</v>
      </c>
      <c r="C24" s="33">
        <v>10102.772</v>
      </c>
      <c r="D24" s="33" t="s">
        <v>98</v>
      </c>
      <c r="E24" s="34">
        <v>74.19933855777404</v>
      </c>
      <c r="F24" s="34" t="s">
        <v>98</v>
      </c>
      <c r="G24" s="34">
        <v>25.80066144222595</v>
      </c>
      <c r="H24" s="34" t="s">
        <v>98</v>
      </c>
      <c r="I24" s="33">
        <v>37441.681</v>
      </c>
      <c r="J24" s="33" t="s">
        <v>98</v>
      </c>
      <c r="K24" s="34">
        <v>68.11877383389918</v>
      </c>
      <c r="L24" s="34" t="s">
        <v>98</v>
      </c>
      <c r="M24" s="34">
        <v>31.881226166100824</v>
      </c>
      <c r="N24" s="34" t="s">
        <v>98</v>
      </c>
      <c r="O24" s="34">
        <v>3.706079974882141</v>
      </c>
      <c r="P24" s="34" t="s">
        <v>98</v>
      </c>
      <c r="Q24" s="34">
        <v>3.402370270764215</v>
      </c>
      <c r="R24" s="34" t="s">
        <v>98</v>
      </c>
      <c r="S24" s="34">
        <v>4.579509487904083</v>
      </c>
      <c r="T24" s="34" t="s">
        <v>98</v>
      </c>
    </row>
    <row r="25" spans="2:20" ht="13.5" customHeight="1">
      <c r="B25" s="32" t="s">
        <v>59</v>
      </c>
      <c r="C25" s="33">
        <v>569.5054070000003</v>
      </c>
      <c r="D25" s="33" t="s">
        <v>98</v>
      </c>
      <c r="E25" s="34">
        <v>63.30341741601766</v>
      </c>
      <c r="F25" s="34" t="s">
        <v>98</v>
      </c>
      <c r="G25" s="34">
        <v>36.69658258398235</v>
      </c>
      <c r="H25" s="34" t="s">
        <v>98</v>
      </c>
      <c r="I25" s="33">
        <v>2394.067952000002</v>
      </c>
      <c r="J25" s="33" t="s">
        <v>98</v>
      </c>
      <c r="K25" s="34">
        <v>44.48570092216001</v>
      </c>
      <c r="L25" s="34" t="s">
        <v>98</v>
      </c>
      <c r="M25" s="34">
        <v>55.51429907783999</v>
      </c>
      <c r="N25" s="34" t="s">
        <v>98</v>
      </c>
      <c r="O25" s="34">
        <v>4.203766852032716</v>
      </c>
      <c r="P25" s="34" t="s">
        <v>98</v>
      </c>
      <c r="Q25" s="34">
        <v>2.954145645835212</v>
      </c>
      <c r="R25" s="34" t="s">
        <v>98</v>
      </c>
      <c r="S25" s="34">
        <v>6.359425152006312</v>
      </c>
      <c r="T25" s="34" t="s">
        <v>98</v>
      </c>
    </row>
    <row r="26" spans="2:20" ht="13.5" customHeight="1">
      <c r="B26" s="32" t="s">
        <v>60</v>
      </c>
      <c r="C26" s="33">
        <v>28440.997004000135</v>
      </c>
      <c r="D26" s="33" t="s">
        <v>98</v>
      </c>
      <c r="E26" s="34">
        <v>73.04296378596837</v>
      </c>
      <c r="F26" s="34" t="s">
        <v>98</v>
      </c>
      <c r="G26" s="34">
        <v>26.957036214031643</v>
      </c>
      <c r="H26" s="34" t="s">
        <v>98</v>
      </c>
      <c r="I26" s="33">
        <v>159861.9080790001</v>
      </c>
      <c r="J26" s="33" t="s">
        <v>98</v>
      </c>
      <c r="K26" s="34">
        <v>58.06269265166697</v>
      </c>
      <c r="L26" s="34" t="s">
        <v>98</v>
      </c>
      <c r="M26" s="34">
        <v>41.937307348333036</v>
      </c>
      <c r="N26" s="34" t="s">
        <v>98</v>
      </c>
      <c r="O26" s="34">
        <v>5.620826444885742</v>
      </c>
      <c r="P26" s="34" t="s">
        <v>98</v>
      </c>
      <c r="Q26" s="34">
        <v>4.468059637805345</v>
      </c>
      <c r="R26" s="34" t="s">
        <v>98</v>
      </c>
      <c r="S26" s="34">
        <v>8.744371016874384</v>
      </c>
      <c r="T26" s="34" t="s">
        <v>98</v>
      </c>
    </row>
    <row r="27" spans="2:20" ht="13.5" customHeight="1">
      <c r="B27" s="32" t="s">
        <v>61</v>
      </c>
      <c r="C27" s="33">
        <v>14352.279448999956</v>
      </c>
      <c r="D27" s="33" t="s">
        <v>98</v>
      </c>
      <c r="E27" s="34">
        <v>72.37667171902619</v>
      </c>
      <c r="F27" s="34" t="s">
        <v>98</v>
      </c>
      <c r="G27" s="34">
        <v>27.62332828097381</v>
      </c>
      <c r="H27" s="34" t="s">
        <v>98</v>
      </c>
      <c r="I27" s="33">
        <v>61846.021236999986</v>
      </c>
      <c r="J27" s="33" t="s">
        <v>98</v>
      </c>
      <c r="K27" s="34">
        <v>59.1875883635673</v>
      </c>
      <c r="L27" s="34" t="s">
        <v>98</v>
      </c>
      <c r="M27" s="34">
        <v>40.81241163643269</v>
      </c>
      <c r="N27" s="34" t="s">
        <v>98</v>
      </c>
      <c r="O27" s="34">
        <v>4.309142771137258</v>
      </c>
      <c r="P27" s="34" t="s">
        <v>98</v>
      </c>
      <c r="Q27" s="34">
        <v>3.5238946815354515</v>
      </c>
      <c r="R27" s="34" t="s">
        <v>98</v>
      </c>
      <c r="S27" s="34">
        <v>6.36659372784358</v>
      </c>
      <c r="T27" s="34" t="s">
        <v>98</v>
      </c>
    </row>
    <row r="28" spans="2:20" ht="13.5" customHeight="1">
      <c r="B28" s="32" t="s">
        <v>62</v>
      </c>
      <c r="C28" s="33">
        <v>44758.67716399974</v>
      </c>
      <c r="D28" s="33" t="s">
        <v>98</v>
      </c>
      <c r="E28" s="34">
        <v>86.17573221315668</v>
      </c>
      <c r="F28" s="34" t="s">
        <v>98</v>
      </c>
      <c r="G28" s="34">
        <v>13.824267786843327</v>
      </c>
      <c r="H28" s="34" t="s">
        <v>98</v>
      </c>
      <c r="I28" s="33">
        <v>245366.7143280008</v>
      </c>
      <c r="J28" s="33" t="s">
        <v>98</v>
      </c>
      <c r="K28" s="34">
        <v>74.50858176615269</v>
      </c>
      <c r="L28" s="34" t="s">
        <v>98</v>
      </c>
      <c r="M28" s="34">
        <v>25.491418233847305</v>
      </c>
      <c r="N28" s="34" t="s">
        <v>98</v>
      </c>
      <c r="O28" s="34">
        <v>5.481992093487382</v>
      </c>
      <c r="P28" s="34" t="s">
        <v>98</v>
      </c>
      <c r="Q28" s="34">
        <v>4.73979675773091</v>
      </c>
      <c r="R28" s="34" t="s">
        <v>98</v>
      </c>
      <c r="S28" s="34">
        <v>10.108582629072501</v>
      </c>
      <c r="T28" s="34" t="s">
        <v>98</v>
      </c>
    </row>
    <row r="29" spans="2:20" ht="13.5" customHeight="1">
      <c r="B29" s="32" t="s">
        <v>63</v>
      </c>
      <c r="C29" s="33">
        <v>12432.856221000167</v>
      </c>
      <c r="D29" s="33" t="s">
        <v>98</v>
      </c>
      <c r="E29" s="34">
        <v>94.45922138280321</v>
      </c>
      <c r="F29" s="34" t="s">
        <v>98</v>
      </c>
      <c r="G29" s="34">
        <v>5.540778617196793</v>
      </c>
      <c r="H29" s="34" t="s">
        <v>98</v>
      </c>
      <c r="I29" s="33">
        <v>60602.8459690004</v>
      </c>
      <c r="J29" s="33" t="s">
        <v>98</v>
      </c>
      <c r="K29" s="34">
        <v>90.83420796138626</v>
      </c>
      <c r="L29" s="34" t="s">
        <v>98</v>
      </c>
      <c r="M29" s="34">
        <v>9.165792038613754</v>
      </c>
      <c r="N29" s="34" t="s">
        <v>98</v>
      </c>
      <c r="O29" s="34">
        <v>4.874410585287471</v>
      </c>
      <c r="P29" s="34" t="s">
        <v>98</v>
      </c>
      <c r="Q29" s="34">
        <v>4.687347813283924</v>
      </c>
      <c r="R29" s="34" t="s">
        <v>98</v>
      </c>
      <c r="S29" s="34">
        <v>8.06345765140244</v>
      </c>
      <c r="T29" s="34" t="s">
        <v>98</v>
      </c>
    </row>
    <row r="30" spans="2:20" ht="13.5" customHeight="1">
      <c r="B30" s="32" t="s">
        <v>64</v>
      </c>
      <c r="C30" s="33">
        <v>11632.665545000136</v>
      </c>
      <c r="D30" s="33" t="s">
        <v>98</v>
      </c>
      <c r="E30" s="34">
        <v>96.59267570732865</v>
      </c>
      <c r="F30" s="34" t="s">
        <v>98</v>
      </c>
      <c r="G30" s="34">
        <v>3.4073242926713556</v>
      </c>
      <c r="H30" s="34" t="s">
        <v>98</v>
      </c>
      <c r="I30" s="33">
        <v>42925.82186999999</v>
      </c>
      <c r="J30" s="33" t="s">
        <v>98</v>
      </c>
      <c r="K30" s="34">
        <v>93.23763658435924</v>
      </c>
      <c r="L30" s="34" t="s">
        <v>98</v>
      </c>
      <c r="M30" s="34">
        <v>6.762363415640758</v>
      </c>
      <c r="N30" s="34" t="s">
        <v>98</v>
      </c>
      <c r="O30" s="34">
        <v>3.6901105515278947</v>
      </c>
      <c r="P30" s="34" t="s">
        <v>98</v>
      </c>
      <c r="Q30" s="34">
        <v>3.561938667088431</v>
      </c>
      <c r="R30" s="34" t="s">
        <v>98</v>
      </c>
      <c r="S30" s="34">
        <v>7.32359659660051</v>
      </c>
      <c r="T30" s="34" t="s">
        <v>98</v>
      </c>
    </row>
    <row r="31" spans="2:20" ht="13.5" customHeight="1">
      <c r="B31" s="32" t="s">
        <v>65</v>
      </c>
      <c r="C31" s="33">
        <v>2401.2383200000004</v>
      </c>
      <c r="D31" s="33" t="s">
        <v>98</v>
      </c>
      <c r="E31" s="34">
        <v>52.61361054741124</v>
      </c>
      <c r="F31" s="34" t="s">
        <v>98</v>
      </c>
      <c r="G31" s="34">
        <v>47.38638945258876</v>
      </c>
      <c r="H31" s="34" t="s">
        <v>98</v>
      </c>
      <c r="I31" s="33">
        <v>11260.421658000003</v>
      </c>
      <c r="J31" s="33" t="s">
        <v>98</v>
      </c>
      <c r="K31" s="34">
        <v>35.652884527177285</v>
      </c>
      <c r="L31" s="34" t="s">
        <v>98</v>
      </c>
      <c r="M31" s="34">
        <v>64.34711547282271</v>
      </c>
      <c r="N31" s="34" t="s">
        <v>98</v>
      </c>
      <c r="O31" s="34">
        <v>4.6894227716639145</v>
      </c>
      <c r="P31" s="34" t="s">
        <v>98</v>
      </c>
      <c r="Q31" s="34">
        <v>3.1777223961200964</v>
      </c>
      <c r="R31" s="34" t="s">
        <v>98</v>
      </c>
      <c r="S31" s="34">
        <v>6.367879724009176</v>
      </c>
      <c r="T31" s="34" t="s">
        <v>98</v>
      </c>
    </row>
    <row r="32" spans="2:20" ht="13.5" customHeight="1">
      <c r="B32" s="32" t="s">
        <v>66</v>
      </c>
      <c r="C32" s="33">
        <v>5461.865527999996</v>
      </c>
      <c r="D32" s="33" t="s">
        <v>98</v>
      </c>
      <c r="E32" s="34">
        <v>80.88638721242425</v>
      </c>
      <c r="F32" s="34" t="s">
        <v>98</v>
      </c>
      <c r="G32" s="34">
        <v>19.113612787575757</v>
      </c>
      <c r="H32" s="34" t="s">
        <v>98</v>
      </c>
      <c r="I32" s="33">
        <v>21275.65888399999</v>
      </c>
      <c r="J32" s="33" t="s">
        <v>98</v>
      </c>
      <c r="K32" s="34">
        <v>76.34905363243931</v>
      </c>
      <c r="L32" s="34" t="s">
        <v>98</v>
      </c>
      <c r="M32" s="34">
        <v>23.650946367560692</v>
      </c>
      <c r="N32" s="34" t="s">
        <v>98</v>
      </c>
      <c r="O32" s="34">
        <v>3.895309903719037</v>
      </c>
      <c r="P32" s="34" t="s">
        <v>98</v>
      </c>
      <c r="Q32" s="34">
        <v>3.6768019317388334</v>
      </c>
      <c r="R32" s="34" t="s">
        <v>98</v>
      </c>
      <c r="S32" s="34">
        <v>4.820007951493706</v>
      </c>
      <c r="T32" s="34" t="s">
        <v>98</v>
      </c>
    </row>
    <row r="33" spans="2:20" ht="13.5" customHeight="1">
      <c r="B33" s="35" t="s">
        <v>67</v>
      </c>
      <c r="C33" s="36">
        <v>25671.15949499999</v>
      </c>
      <c r="D33" s="36" t="s">
        <v>98</v>
      </c>
      <c r="E33" s="37">
        <v>90.92544170646546</v>
      </c>
      <c r="F33" s="37" t="s">
        <v>98</v>
      </c>
      <c r="G33" s="37">
        <v>9.074558293534544</v>
      </c>
      <c r="H33" s="37" t="s">
        <v>98</v>
      </c>
      <c r="I33" s="36">
        <v>118049.7317869997</v>
      </c>
      <c r="J33" s="36" t="s">
        <v>98</v>
      </c>
      <c r="K33" s="37">
        <v>76.48116614860658</v>
      </c>
      <c r="L33" s="37" t="s">
        <v>98</v>
      </c>
      <c r="M33" s="37">
        <v>23.51883385139341</v>
      </c>
      <c r="N33" s="37" t="s">
        <v>98</v>
      </c>
      <c r="O33" s="37">
        <v>4.598535247696639</v>
      </c>
      <c r="P33" s="37" t="s">
        <v>98</v>
      </c>
      <c r="Q33" s="37">
        <v>3.868019024364023</v>
      </c>
      <c r="R33" s="37" t="s">
        <v>98</v>
      </c>
      <c r="S33" s="37">
        <v>11.918176395143105</v>
      </c>
      <c r="T33" s="37" t="s">
        <v>98</v>
      </c>
    </row>
    <row r="34" spans="2:20" ht="13.5" customHeight="1">
      <c r="B34" s="38" t="s">
        <v>68</v>
      </c>
      <c r="C34" s="39">
        <v>54055.912310999905</v>
      </c>
      <c r="D34" s="39" t="s">
        <v>98</v>
      </c>
      <c r="E34" s="40">
        <v>92.1847247722053</v>
      </c>
      <c r="F34" s="40" t="s">
        <v>98</v>
      </c>
      <c r="G34" s="40">
        <v>7.815275227794699</v>
      </c>
      <c r="H34" s="40" t="s">
        <v>98</v>
      </c>
      <c r="I34" s="39">
        <v>193558.2602379998</v>
      </c>
      <c r="J34" s="39" t="s">
        <v>98</v>
      </c>
      <c r="K34" s="40">
        <v>81.38303134224721</v>
      </c>
      <c r="L34" s="40" t="s">
        <v>98</v>
      </c>
      <c r="M34" s="40">
        <v>18.616968657752786</v>
      </c>
      <c r="N34" s="40" t="s">
        <v>98</v>
      </c>
      <c r="O34" s="40">
        <v>3.5807047178188576</v>
      </c>
      <c r="P34" s="40" t="s">
        <v>98</v>
      </c>
      <c r="Q34" s="40">
        <v>3.1611376504911735</v>
      </c>
      <c r="R34" s="40" t="s">
        <v>98</v>
      </c>
      <c r="S34" s="40">
        <v>8.529689046295012</v>
      </c>
      <c r="T34" s="40" t="s">
        <v>98</v>
      </c>
    </row>
    <row r="35" spans="2:20" ht="13.5" customHeight="1">
      <c r="B35" s="41" t="s">
        <v>77</v>
      </c>
      <c r="C35" s="42">
        <v>13320.311061</v>
      </c>
      <c r="D35" s="42" t="s">
        <v>98</v>
      </c>
      <c r="E35" s="43">
        <v>54.068998404150726</v>
      </c>
      <c r="F35" s="43" t="s">
        <v>98</v>
      </c>
      <c r="G35" s="43">
        <v>45.93100159584928</v>
      </c>
      <c r="H35" s="43" t="s">
        <v>98</v>
      </c>
      <c r="I35" s="42">
        <v>93529.20648000008</v>
      </c>
      <c r="J35" s="42" t="s">
        <v>98</v>
      </c>
      <c r="K35" s="43">
        <v>34.897933146668535</v>
      </c>
      <c r="L35" s="43" t="s">
        <v>98</v>
      </c>
      <c r="M35" s="43">
        <v>65.10206685333148</v>
      </c>
      <c r="N35" s="43" t="s">
        <v>98</v>
      </c>
      <c r="O35" s="43">
        <v>7.0215482244885745</v>
      </c>
      <c r="P35" s="43" t="s">
        <v>98</v>
      </c>
      <c r="Q35" s="43">
        <v>4.531941181760463</v>
      </c>
      <c r="R35" s="43" t="s">
        <v>98</v>
      </c>
      <c r="S35" s="43">
        <v>9.95226069631051</v>
      </c>
      <c r="T35" s="43" t="s">
        <v>98</v>
      </c>
    </row>
    <row r="36" spans="2:20" ht="13.5" customHeight="1">
      <c r="B36" s="41" t="s">
        <v>71</v>
      </c>
      <c r="C36" s="42">
        <v>3232.7716870000168</v>
      </c>
      <c r="D36" s="42" t="s">
        <v>98</v>
      </c>
      <c r="E36" s="43">
        <v>90.97366148146428</v>
      </c>
      <c r="F36" s="43" t="s">
        <v>98</v>
      </c>
      <c r="G36" s="43">
        <v>9.02633851853573</v>
      </c>
      <c r="H36" s="43" t="s">
        <v>98</v>
      </c>
      <c r="I36" s="42">
        <v>14689.129131999976</v>
      </c>
      <c r="J36" s="42" t="s">
        <v>98</v>
      </c>
      <c r="K36" s="43">
        <v>79.26004374647903</v>
      </c>
      <c r="L36" s="43" t="s">
        <v>98</v>
      </c>
      <c r="M36" s="43">
        <v>20.739956253520976</v>
      </c>
      <c r="N36" s="43" t="s">
        <v>98</v>
      </c>
      <c r="O36" s="43">
        <v>4.543818912752035</v>
      </c>
      <c r="P36" s="43" t="s">
        <v>98</v>
      </c>
      <c r="Q36" s="43">
        <v>3.958764327345268</v>
      </c>
      <c r="R36" s="43" t="s">
        <v>98</v>
      </c>
      <c r="S36" s="43">
        <v>10.440402304974267</v>
      </c>
      <c r="T36" s="43" t="s">
        <v>98</v>
      </c>
    </row>
    <row r="37" spans="2:20" s="12" customFormat="1" ht="15">
      <c r="B37" s="143" t="s">
        <v>24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"/>
    </row>
    <row r="38" spans="2:16" ht="15">
      <c r="B38" s="144" t="s">
        <v>97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20"/>
    </row>
  </sheetData>
  <mergeCells count="18">
    <mergeCell ref="K5:N5"/>
    <mergeCell ref="O5:P6"/>
    <mergeCell ref="B37:S37"/>
    <mergeCell ref="B38:O38"/>
    <mergeCell ref="Q5:R6"/>
    <mergeCell ref="S5:T6"/>
    <mergeCell ref="B2:T2"/>
    <mergeCell ref="E6:F6"/>
    <mergeCell ref="G6:H6"/>
    <mergeCell ref="K6:L6"/>
    <mergeCell ref="M6:N6"/>
    <mergeCell ref="B4:B6"/>
    <mergeCell ref="C4:H4"/>
    <mergeCell ref="I4:N4"/>
    <mergeCell ref="O4:T4"/>
    <mergeCell ref="C5:D6"/>
    <mergeCell ref="E5:H5"/>
    <mergeCell ref="I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16"/>
  <sheetViews>
    <sheetView showGridLines="0" workbookViewId="0" topLeftCell="A1">
      <selection activeCell="R2" sqref="R2"/>
    </sheetView>
  </sheetViews>
  <sheetFormatPr defaultColWidth="8.8515625" defaultRowHeight="15"/>
  <cols>
    <col min="1" max="1" width="3.28125" style="1" customWidth="1"/>
    <col min="2" max="2" width="24.14062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spans="5:18" ht="12">
      <c r="E1" s="1" t="s">
        <v>114</v>
      </c>
      <c r="R1" s="1" t="s">
        <v>115</v>
      </c>
    </row>
    <row r="2" ht="12"/>
    <row r="3" spans="2:4" ht="12">
      <c r="B3" s="48"/>
      <c r="C3" s="48">
        <v>2019</v>
      </c>
      <c r="D3" s="48">
        <v>2020</v>
      </c>
    </row>
    <row r="4" spans="2:4" ht="12">
      <c r="B4" s="9" t="s">
        <v>9</v>
      </c>
      <c r="C4" s="3">
        <v>827420229</v>
      </c>
      <c r="D4" s="3">
        <v>608640522.4659966</v>
      </c>
    </row>
    <row r="5" spans="2:4" ht="12">
      <c r="B5" s="9" t="s">
        <v>34</v>
      </c>
      <c r="C5" s="3">
        <v>222437801</v>
      </c>
      <c r="D5" s="3">
        <v>80398999.71499997</v>
      </c>
    </row>
    <row r="6" spans="2:4" ht="12">
      <c r="B6" s="9" t="s">
        <v>35</v>
      </c>
      <c r="C6" s="3">
        <v>46353906</v>
      </c>
      <c r="D6" s="3">
        <v>13545151.063999949</v>
      </c>
    </row>
    <row r="7" spans="2:4" ht="12">
      <c r="B7" s="9" t="s">
        <v>36</v>
      </c>
      <c r="C7" s="3">
        <v>11860306</v>
      </c>
      <c r="D7" s="3">
        <v>3003632.3800000013</v>
      </c>
    </row>
    <row r="8" spans="2:4" ht="12">
      <c r="B8" s="9" t="s">
        <v>37</v>
      </c>
      <c r="C8" s="3">
        <v>14286113</v>
      </c>
      <c r="D8" s="3">
        <v>3485315.147</v>
      </c>
    </row>
    <row r="9" spans="2:4" ht="12">
      <c r="B9" s="9" t="s">
        <v>38</v>
      </c>
      <c r="C9" s="3">
        <v>14975074</v>
      </c>
      <c r="D9" s="3">
        <v>3402988.1080000047</v>
      </c>
    </row>
    <row r="10" spans="2:4" ht="12">
      <c r="B10" s="9" t="s">
        <v>39</v>
      </c>
      <c r="C10" s="3">
        <v>1495970</v>
      </c>
      <c r="D10" s="3">
        <v>365821.7759999999</v>
      </c>
    </row>
    <row r="11" ht="12">
      <c r="B11" s="9"/>
    </row>
    <row r="12" spans="2:4" ht="12">
      <c r="B12" s="9" t="s">
        <v>40</v>
      </c>
      <c r="C12" s="7">
        <v>0.9230872875363272</v>
      </c>
      <c r="D12" s="91">
        <v>0.9671047632906256</v>
      </c>
    </row>
    <row r="13" spans="2:4" ht="12">
      <c r="B13" s="9" t="s">
        <v>41</v>
      </c>
      <c r="C13" s="7">
        <v>0.07691271246367277</v>
      </c>
      <c r="D13" s="91">
        <v>0.03289523670937455</v>
      </c>
    </row>
    <row r="14" ht="12"/>
    <row r="15" spans="2:11" ht="11.5" customHeight="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2">
      <c r="B16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M71"/>
  <sheetViews>
    <sheetView showGridLines="0" workbookViewId="0" topLeftCell="A1">
      <selection activeCell="F6" sqref="F6"/>
    </sheetView>
  </sheetViews>
  <sheetFormatPr defaultColWidth="13.57421875" defaultRowHeight="15"/>
  <cols>
    <col min="1" max="1" width="6.140625" style="17" customWidth="1"/>
    <col min="2" max="3" width="10.8515625" style="0" customWidth="1"/>
    <col min="4" max="4" width="12.57421875" style="0" customWidth="1"/>
    <col min="5" max="5" width="12.140625" style="0" customWidth="1"/>
    <col min="6" max="9" width="10.8515625" style="0" customWidth="1"/>
    <col min="10" max="10" width="13.8515625" style="0" customWidth="1"/>
    <col min="11" max="12" width="10.8515625" style="0" customWidth="1"/>
    <col min="13" max="13" width="4.8515625" style="0" customWidth="1"/>
    <col min="14" max="147" width="9.140625" style="1" customWidth="1"/>
    <col min="148" max="148" width="5.8515625" style="1" customWidth="1"/>
    <col min="149" max="151" width="7.8515625" style="1" customWidth="1"/>
    <col min="152" max="16384" width="13.57421875" style="1" customWidth="1"/>
  </cols>
  <sheetData>
    <row r="2" ht="15" customHeight="1">
      <c r="B2" s="110" t="s">
        <v>132</v>
      </c>
    </row>
    <row r="3" ht="5.5" customHeight="1"/>
    <row r="4" spans="2:13" ht="67.5" customHeight="1">
      <c r="B4" s="107"/>
      <c r="C4" s="10" t="s">
        <v>99</v>
      </c>
      <c r="D4" s="108" t="s">
        <v>100</v>
      </c>
      <c r="E4" s="108" t="s">
        <v>101</v>
      </c>
      <c r="F4" s="154" t="s">
        <v>102</v>
      </c>
      <c r="G4" s="155"/>
      <c r="H4" s="155"/>
      <c r="I4" s="154" t="s">
        <v>83</v>
      </c>
      <c r="J4" s="155"/>
      <c r="K4" s="155"/>
      <c r="M4" s="1"/>
    </row>
    <row r="5" spans="2:13" ht="15">
      <c r="B5" s="156" t="s">
        <v>2</v>
      </c>
      <c r="C5" s="160">
        <v>712842.4306559957</v>
      </c>
      <c r="D5" s="111">
        <v>608640.5224659954</v>
      </c>
      <c r="E5" s="111">
        <v>104201.90819</v>
      </c>
      <c r="F5" s="115" t="s">
        <v>61</v>
      </c>
      <c r="G5" s="112" t="s">
        <v>53</v>
      </c>
      <c r="H5" s="112" t="s">
        <v>46</v>
      </c>
      <c r="I5" s="115" t="s">
        <v>50</v>
      </c>
      <c r="J5" s="112" t="s">
        <v>53</v>
      </c>
      <c r="K5" s="112" t="s">
        <v>46</v>
      </c>
      <c r="M5" s="1"/>
    </row>
    <row r="6" spans="1:13" ht="15">
      <c r="A6" s="18"/>
      <c r="B6" s="157"/>
      <c r="C6" s="161"/>
      <c r="D6" s="118">
        <v>0.8538219616162465</v>
      </c>
      <c r="E6" s="118">
        <v>0.1461780383837531</v>
      </c>
      <c r="F6" s="116">
        <v>0.10170611509029032</v>
      </c>
      <c r="G6" s="114">
        <v>0.08423965043897733</v>
      </c>
      <c r="H6" s="114">
        <v>0.08243382929550146</v>
      </c>
      <c r="I6" s="116">
        <v>-0.7377594807661304</v>
      </c>
      <c r="J6" s="114">
        <v>-0.6914906174869853</v>
      </c>
      <c r="K6" s="114">
        <v>-0.5982669442982386</v>
      </c>
      <c r="M6" s="1"/>
    </row>
    <row r="7" spans="2:13" ht="15">
      <c r="B7" s="158" t="s">
        <v>1</v>
      </c>
      <c r="C7" s="162">
        <v>3579915.920257998</v>
      </c>
      <c r="D7" s="119">
        <v>2716660.032349998</v>
      </c>
      <c r="E7" s="119">
        <v>863255.8879079999</v>
      </c>
      <c r="F7" s="117" t="s">
        <v>50</v>
      </c>
      <c r="G7" s="113" t="s">
        <v>51</v>
      </c>
      <c r="H7" s="113" t="s">
        <v>61</v>
      </c>
      <c r="I7" s="117" t="s">
        <v>50</v>
      </c>
      <c r="J7" s="113" t="s">
        <v>53</v>
      </c>
      <c r="K7" s="113" t="s">
        <v>51</v>
      </c>
      <c r="M7" s="1"/>
    </row>
    <row r="8" spans="2:13" ht="15">
      <c r="B8" s="159"/>
      <c r="C8" s="161"/>
      <c r="D8" s="118">
        <v>0.7588614070450608</v>
      </c>
      <c r="E8" s="118">
        <v>0.24113859295493917</v>
      </c>
      <c r="F8" s="116">
        <v>0.10683257275602678</v>
      </c>
      <c r="G8" s="114">
        <v>0.08964145968761315</v>
      </c>
      <c r="H8" s="114">
        <v>0.07943770376033422</v>
      </c>
      <c r="I8" s="116">
        <v>-0.6660388591152014</v>
      </c>
      <c r="J8" s="114">
        <v>-0.6785740315517208</v>
      </c>
      <c r="K8" s="114">
        <v>-0.503616510772857</v>
      </c>
      <c r="M8" s="1"/>
    </row>
    <row r="9" spans="2:12" ht="15">
      <c r="B9" s="109" t="s">
        <v>135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2:12" ht="1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15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2" ht="15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2:12" ht="11.25" customHeight="1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2:12" ht="15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2:12" ht="1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2:12" ht="15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2:12" ht="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2:12" ht="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2:12" ht="11.25" customHeigh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2:12" ht="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2:12" ht="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2:12" ht="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2:12" ht="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2:12" ht="1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2:12" ht="11.25" customHeight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2:12" ht="1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12" ht="1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2:12" ht="15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12" ht="15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2:12" ht="1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2:12" ht="11.2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2:12" ht="15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2:12" ht="1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7" ht="11.25" customHeight="1"/>
    <row r="43" ht="11.25" customHeight="1"/>
    <row r="49" ht="11.25" customHeight="1"/>
    <row r="55" ht="12" customHeight="1"/>
    <row r="57" ht="11.25" customHeight="1"/>
    <row r="58" ht="11.25" customHeight="1"/>
    <row r="61" ht="14.5" customHeight="1"/>
    <row r="62" ht="11.25" customHeight="1"/>
    <row r="63" ht="11.25" customHeight="1"/>
    <row r="65" ht="14.5" customHeight="1"/>
    <row r="66" ht="11.5" customHeight="1"/>
    <row r="67" ht="11.25" customHeight="1"/>
    <row r="68" spans="1:13" s="13" customFormat="1" ht="14.5" customHeight="1">
      <c r="A68" s="17"/>
      <c r="B68"/>
      <c r="C68"/>
      <c r="D68"/>
      <c r="E68"/>
      <c r="F68"/>
      <c r="G68"/>
      <c r="H68"/>
      <c r="I68"/>
      <c r="J68"/>
      <c r="K68"/>
      <c r="L68"/>
      <c r="M68"/>
    </row>
    <row r="69" spans="1:13" s="13" customFormat="1" ht="15">
      <c r="A69" s="17"/>
      <c r="B69"/>
      <c r="C69"/>
      <c r="D69"/>
      <c r="E69"/>
      <c r="F69"/>
      <c r="G69"/>
      <c r="H69"/>
      <c r="I69"/>
      <c r="J69"/>
      <c r="K69"/>
      <c r="L69"/>
      <c r="M69"/>
    </row>
    <row r="70" spans="1:13" s="13" customFormat="1" ht="15">
      <c r="A70" s="17"/>
      <c r="B70"/>
      <c r="C70"/>
      <c r="D70"/>
      <c r="E70"/>
      <c r="F70"/>
      <c r="G70"/>
      <c r="H70"/>
      <c r="I70"/>
      <c r="J70"/>
      <c r="K70"/>
      <c r="L70"/>
      <c r="M70"/>
    </row>
    <row r="71" spans="1:13" s="13" customFormat="1" ht="15">
      <c r="A71" s="17"/>
      <c r="B71"/>
      <c r="C71"/>
      <c r="D71"/>
      <c r="E71"/>
      <c r="F71"/>
      <c r="G71"/>
      <c r="H71"/>
      <c r="I71"/>
      <c r="J71"/>
      <c r="K71"/>
      <c r="L71"/>
      <c r="M71"/>
    </row>
  </sheetData>
  <mergeCells count="6">
    <mergeCell ref="F4:H4"/>
    <mergeCell ref="I4:K4"/>
    <mergeCell ref="B5:B6"/>
    <mergeCell ref="B7:B8"/>
    <mergeCell ref="C5:C6"/>
    <mergeCell ref="C7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88"/>
  <sheetViews>
    <sheetView showGridLines="0" workbookViewId="0" topLeftCell="A40">
      <selection activeCell="B130" sqref="B129:B130"/>
    </sheetView>
  </sheetViews>
  <sheetFormatPr defaultColWidth="13.57421875" defaultRowHeight="15"/>
  <cols>
    <col min="1" max="1" width="6.140625" style="17" customWidth="1"/>
    <col min="2" max="3" width="10.8515625" style="0" customWidth="1"/>
    <col min="4" max="4" width="12.57421875" style="0" customWidth="1"/>
    <col min="5" max="5" width="12.140625" style="0" customWidth="1"/>
    <col min="6" max="9" width="10.8515625" style="0" customWidth="1"/>
    <col min="10" max="10" width="13.8515625" style="0" customWidth="1"/>
    <col min="11" max="12" width="10.8515625" style="0" customWidth="1"/>
    <col min="13" max="13" width="4.8515625" style="0" customWidth="1"/>
    <col min="14" max="147" width="9.140625" style="1" customWidth="1"/>
    <col min="148" max="148" width="5.8515625" style="1" customWidth="1"/>
    <col min="149" max="151" width="7.8515625" style="1" customWidth="1"/>
    <col min="152" max="16384" width="13.57421875" style="1" customWidth="1"/>
  </cols>
  <sheetData>
    <row r="1" ht="15.5">
      <c r="B1" s="110"/>
    </row>
    <row r="2" ht="15" customHeight="1">
      <c r="B2" s="110" t="s">
        <v>136</v>
      </c>
    </row>
    <row r="3" spans="2:12" ht="67.5" customHeight="1">
      <c r="B3" s="44"/>
      <c r="C3" s="44"/>
      <c r="D3" s="128" t="s">
        <v>99</v>
      </c>
      <c r="E3" s="11" t="s">
        <v>100</v>
      </c>
      <c r="F3" s="11" t="s">
        <v>101</v>
      </c>
      <c r="G3" s="163" t="s">
        <v>102</v>
      </c>
      <c r="H3" s="164"/>
      <c r="I3" s="165"/>
      <c r="J3" s="166" t="s">
        <v>83</v>
      </c>
      <c r="K3" s="164"/>
      <c r="L3" s="164"/>
    </row>
    <row r="4" spans="2:12" ht="15">
      <c r="B4" s="167" t="s">
        <v>80</v>
      </c>
      <c r="C4" s="170" t="s">
        <v>2</v>
      </c>
      <c r="D4" s="172">
        <v>712842.4306559957</v>
      </c>
      <c r="E4" s="111">
        <v>608640.5224659954</v>
      </c>
      <c r="F4" s="111">
        <v>104201.90819</v>
      </c>
      <c r="G4" s="115" t="s">
        <v>61</v>
      </c>
      <c r="H4" s="112" t="s">
        <v>53</v>
      </c>
      <c r="I4" s="126" t="s">
        <v>46</v>
      </c>
      <c r="J4" s="112" t="s">
        <v>50</v>
      </c>
      <c r="K4" s="112" t="s">
        <v>53</v>
      </c>
      <c r="L4" s="112" t="s">
        <v>46</v>
      </c>
    </row>
    <row r="5" spans="1:12" ht="15">
      <c r="A5" s="18"/>
      <c r="B5" s="168"/>
      <c r="C5" s="171"/>
      <c r="D5" s="173"/>
      <c r="E5" s="118">
        <v>0.8538219616162465</v>
      </c>
      <c r="F5" s="118">
        <v>0.1461780383837531</v>
      </c>
      <c r="G5" s="116">
        <v>0.10170611509029032</v>
      </c>
      <c r="H5" s="114">
        <v>0.08423965043897733</v>
      </c>
      <c r="I5" s="127">
        <v>0.08243382929550146</v>
      </c>
      <c r="J5" s="114">
        <v>-0.7377594807661304</v>
      </c>
      <c r="K5" s="114">
        <v>-0.6914906174869853</v>
      </c>
      <c r="L5" s="114">
        <v>-0.5982669442982386</v>
      </c>
    </row>
    <row r="6" spans="2:12" ht="15">
      <c r="B6" s="168"/>
      <c r="C6" s="174" t="s">
        <v>1</v>
      </c>
      <c r="D6" s="176">
        <v>3579915.920257998</v>
      </c>
      <c r="E6" s="119">
        <v>2716660.032349998</v>
      </c>
      <c r="F6" s="119">
        <v>863255.8879079999</v>
      </c>
      <c r="G6" s="117" t="s">
        <v>50</v>
      </c>
      <c r="H6" s="113" t="s">
        <v>51</v>
      </c>
      <c r="I6" s="129" t="s">
        <v>61</v>
      </c>
      <c r="J6" s="113" t="s">
        <v>50</v>
      </c>
      <c r="K6" s="113" t="s">
        <v>53</v>
      </c>
      <c r="L6" s="113" t="s">
        <v>51</v>
      </c>
    </row>
    <row r="7" spans="2:12" ht="15">
      <c r="B7" s="169"/>
      <c r="C7" s="175"/>
      <c r="D7" s="173"/>
      <c r="E7" s="118">
        <v>0.7588614070450608</v>
      </c>
      <c r="F7" s="118">
        <v>0.24113859295493917</v>
      </c>
      <c r="G7" s="116">
        <v>0.10683257275602678</v>
      </c>
      <c r="H7" s="114">
        <v>0.08964145968761315</v>
      </c>
      <c r="I7" s="127">
        <v>0.07943770376033422</v>
      </c>
      <c r="J7" s="114">
        <v>-0.6660388591152014</v>
      </c>
      <c r="K7" s="114">
        <v>-0.6785740315517208</v>
      </c>
      <c r="L7" s="114">
        <v>-0.503616510772857</v>
      </c>
    </row>
    <row r="8" spans="2:12" ht="15">
      <c r="B8" s="167" t="s">
        <v>42</v>
      </c>
      <c r="C8" s="170" t="s">
        <v>2</v>
      </c>
      <c r="D8" s="172">
        <v>9220.825925999929</v>
      </c>
      <c r="E8" s="111">
        <v>3372.8353539999935</v>
      </c>
      <c r="F8" s="111">
        <v>5847.990571999934</v>
      </c>
      <c r="G8" s="115" t="s">
        <v>51</v>
      </c>
      <c r="H8" s="112" t="s">
        <v>60</v>
      </c>
      <c r="I8" s="126" t="s">
        <v>50</v>
      </c>
      <c r="J8" s="112" t="s">
        <v>51</v>
      </c>
      <c r="K8" s="112" t="s">
        <v>60</v>
      </c>
      <c r="L8" s="112" t="s">
        <v>50</v>
      </c>
    </row>
    <row r="9" spans="1:12" ht="15">
      <c r="A9" s="18"/>
      <c r="B9" s="168"/>
      <c r="C9" s="171"/>
      <c r="D9" s="173"/>
      <c r="E9" s="118">
        <v>0.36578451660058153</v>
      </c>
      <c r="F9" s="118">
        <v>0.6342154833994185</v>
      </c>
      <c r="G9" s="116">
        <v>0.3770857770459526</v>
      </c>
      <c r="H9" s="114">
        <v>0.10972649581077466</v>
      </c>
      <c r="I9" s="127">
        <v>0.08059998100147506</v>
      </c>
      <c r="J9" s="114">
        <v>-0.43293344672356693</v>
      </c>
      <c r="K9" s="114">
        <v>-0.6005602860859043</v>
      </c>
      <c r="L9" s="114">
        <v>-0.703475106656656</v>
      </c>
    </row>
    <row r="10" spans="1:12" ht="15">
      <c r="A10" s="14"/>
      <c r="B10" s="168"/>
      <c r="C10" s="174" t="s">
        <v>1</v>
      </c>
      <c r="D10" s="176">
        <v>66601.58486900014</v>
      </c>
      <c r="E10" s="119">
        <v>12872.117261999996</v>
      </c>
      <c r="F10" s="119">
        <v>53729.46760700015</v>
      </c>
      <c r="G10" s="117" t="s">
        <v>51</v>
      </c>
      <c r="H10" s="113" t="s">
        <v>50</v>
      </c>
      <c r="I10" s="129" t="s">
        <v>53</v>
      </c>
      <c r="J10" s="113" t="s">
        <v>51</v>
      </c>
      <c r="K10" s="113" t="s">
        <v>50</v>
      </c>
      <c r="L10" s="113" t="s">
        <v>53</v>
      </c>
    </row>
    <row r="11" spans="2:12" ht="15">
      <c r="B11" s="169"/>
      <c r="C11" s="175"/>
      <c r="D11" s="173"/>
      <c r="E11" s="118">
        <v>0.1932704347399299</v>
      </c>
      <c r="F11" s="118">
        <v>0.8067295652600701</v>
      </c>
      <c r="G11" s="116">
        <v>0.32076552537353964</v>
      </c>
      <c r="H11" s="114">
        <v>0.1269023436612587</v>
      </c>
      <c r="I11" s="127">
        <v>0.08739402242631242</v>
      </c>
      <c r="J11" s="114">
        <v>-0.3304277285294841</v>
      </c>
      <c r="K11" s="114">
        <v>-0.5538303627699179</v>
      </c>
      <c r="L11" s="114">
        <v>-0.454632714394849</v>
      </c>
    </row>
    <row r="12" spans="2:12" ht="15">
      <c r="B12" s="167" t="s">
        <v>43</v>
      </c>
      <c r="C12" s="170" t="s">
        <v>2</v>
      </c>
      <c r="D12" s="172">
        <v>2498.745019999989</v>
      </c>
      <c r="E12" s="111">
        <v>2304.7057699999887</v>
      </c>
      <c r="F12" s="111">
        <v>194.03925000000004</v>
      </c>
      <c r="G12" s="115" t="s">
        <v>49</v>
      </c>
      <c r="H12" s="112" t="s">
        <v>78</v>
      </c>
      <c r="I12" s="126" t="s">
        <v>82</v>
      </c>
      <c r="J12" s="112" t="s">
        <v>49</v>
      </c>
      <c r="K12" s="112" t="s">
        <v>78</v>
      </c>
      <c r="L12" s="112" t="s">
        <v>46</v>
      </c>
    </row>
    <row r="13" spans="1:12" ht="15">
      <c r="A13" s="18"/>
      <c r="B13" s="168"/>
      <c r="C13" s="171"/>
      <c r="D13" s="173"/>
      <c r="E13" s="118">
        <v>0.9223453179708585</v>
      </c>
      <c r="F13" s="118">
        <v>0.07765468202914153</v>
      </c>
      <c r="G13" s="116" t="s">
        <v>116</v>
      </c>
      <c r="H13" s="114" t="s">
        <v>117</v>
      </c>
      <c r="I13" s="127" t="s">
        <v>82</v>
      </c>
      <c r="J13" s="114">
        <v>-0.8646198246022537</v>
      </c>
      <c r="K13" s="114">
        <v>-0.8280069169869848</v>
      </c>
      <c r="L13" s="114" t="s">
        <v>82</v>
      </c>
    </row>
    <row r="14" spans="2:12" ht="15">
      <c r="B14" s="168"/>
      <c r="C14" s="174" t="s">
        <v>1</v>
      </c>
      <c r="D14" s="176">
        <v>11541.068430000028</v>
      </c>
      <c r="E14" s="119">
        <v>9948.601860000028</v>
      </c>
      <c r="F14" s="119">
        <v>1592.46657</v>
      </c>
      <c r="G14" s="117" t="s">
        <v>82</v>
      </c>
      <c r="H14" s="113" t="s">
        <v>49</v>
      </c>
      <c r="I14" s="129" t="s">
        <v>78</v>
      </c>
      <c r="J14" s="113" t="s">
        <v>49</v>
      </c>
      <c r="K14" s="113" t="s">
        <v>78</v>
      </c>
      <c r="L14" s="113" t="s">
        <v>46</v>
      </c>
    </row>
    <row r="15" spans="2:12" ht="15">
      <c r="B15" s="169"/>
      <c r="C15" s="175"/>
      <c r="D15" s="173"/>
      <c r="E15" s="118">
        <v>0.8620174050904578</v>
      </c>
      <c r="F15" s="118">
        <v>0.1379825949095422</v>
      </c>
      <c r="G15" s="116" t="s">
        <v>82</v>
      </c>
      <c r="H15" s="114" t="s">
        <v>118</v>
      </c>
      <c r="I15" s="127" t="s">
        <v>119</v>
      </c>
      <c r="J15" s="114">
        <v>-0.8682612445122682</v>
      </c>
      <c r="K15" s="114">
        <v>-0.8672966288524842</v>
      </c>
      <c r="L15" s="114" t="s">
        <v>82</v>
      </c>
    </row>
    <row r="16" spans="2:12" ht="11.25" customHeight="1">
      <c r="B16" s="167" t="s">
        <v>44</v>
      </c>
      <c r="C16" s="170" t="s">
        <v>2</v>
      </c>
      <c r="D16" s="172">
        <v>23091.02535799996</v>
      </c>
      <c r="E16" s="111">
        <v>20691.958656999956</v>
      </c>
      <c r="F16" s="111">
        <v>2399.066701</v>
      </c>
      <c r="G16" s="115" t="s">
        <v>66</v>
      </c>
      <c r="H16" s="112" t="s">
        <v>52</v>
      </c>
      <c r="I16" s="126" t="s">
        <v>61</v>
      </c>
      <c r="J16" s="112" t="s">
        <v>66</v>
      </c>
      <c r="K16" s="112" t="s">
        <v>52</v>
      </c>
      <c r="L16" s="112" t="s">
        <v>61</v>
      </c>
    </row>
    <row r="17" spans="1:12" ht="15">
      <c r="A17" s="18"/>
      <c r="B17" s="168"/>
      <c r="C17" s="171"/>
      <c r="D17" s="173"/>
      <c r="E17" s="118">
        <v>0.8961039337229415</v>
      </c>
      <c r="F17" s="118">
        <v>0.10389606627705843</v>
      </c>
      <c r="G17" s="116">
        <v>0.2909866473112286</v>
      </c>
      <c r="H17" s="114">
        <v>0.17167565946721045</v>
      </c>
      <c r="I17" s="127">
        <v>0.1529935327963188</v>
      </c>
      <c r="J17" s="114">
        <v>-0.5133994765100589</v>
      </c>
      <c r="K17" s="114">
        <v>-0.4588986364093549</v>
      </c>
      <c r="L17" s="114">
        <v>-0.5017088488081732</v>
      </c>
    </row>
    <row r="18" spans="2:12" ht="11.25" customHeight="1">
      <c r="B18" s="168"/>
      <c r="C18" s="174" t="s">
        <v>1</v>
      </c>
      <c r="D18" s="176">
        <v>100703.07996900006</v>
      </c>
      <c r="E18" s="119">
        <v>85920.34572700007</v>
      </c>
      <c r="F18" s="119">
        <v>14782.73424199999</v>
      </c>
      <c r="G18" s="117" t="s">
        <v>52</v>
      </c>
      <c r="H18" s="113" t="s">
        <v>66</v>
      </c>
      <c r="I18" s="129" t="s">
        <v>61</v>
      </c>
      <c r="J18" s="113" t="s">
        <v>66</v>
      </c>
      <c r="K18" s="113" t="s">
        <v>52</v>
      </c>
      <c r="L18" s="113" t="s">
        <v>53</v>
      </c>
    </row>
    <row r="19" spans="2:12" ht="11.25" customHeight="1">
      <c r="B19" s="169"/>
      <c r="C19" s="175"/>
      <c r="D19" s="173"/>
      <c r="E19" s="118">
        <v>0.8532047456090655</v>
      </c>
      <c r="F19" s="118">
        <v>0.14679525439093455</v>
      </c>
      <c r="G19" s="116">
        <v>0.24787090696587266</v>
      </c>
      <c r="H19" s="114">
        <v>0.20517355195243336</v>
      </c>
      <c r="I19" s="127">
        <v>0.1301529889872183</v>
      </c>
      <c r="J19" s="114">
        <v>-0.5141543748461908</v>
      </c>
      <c r="K19" s="114">
        <v>-0.3730953084255878</v>
      </c>
      <c r="L19" s="114">
        <v>-0.7921969628131716</v>
      </c>
    </row>
    <row r="20" spans="2:12" ht="15">
      <c r="B20" s="167" t="s">
        <v>45</v>
      </c>
      <c r="C20" s="170" t="s">
        <v>2</v>
      </c>
      <c r="D20" s="172">
        <v>19940.070390000044</v>
      </c>
      <c r="E20" s="111">
        <v>16641.464450000036</v>
      </c>
      <c r="F20" s="111">
        <v>3298.6059400000076</v>
      </c>
      <c r="G20" s="115" t="s">
        <v>68</v>
      </c>
      <c r="H20" s="112" t="s">
        <v>46</v>
      </c>
      <c r="I20" s="126" t="s">
        <v>50</v>
      </c>
      <c r="J20" s="112" t="s">
        <v>46</v>
      </c>
      <c r="K20" s="112" t="s">
        <v>50</v>
      </c>
      <c r="L20" s="112" t="s">
        <v>68</v>
      </c>
    </row>
    <row r="21" spans="1:12" ht="15">
      <c r="A21" s="18"/>
      <c r="B21" s="168"/>
      <c r="C21" s="171"/>
      <c r="D21" s="173"/>
      <c r="E21" s="118">
        <v>0.834574007238497</v>
      </c>
      <c r="F21" s="118">
        <v>0.165425992761503</v>
      </c>
      <c r="G21" s="116">
        <v>0.19480399043966987</v>
      </c>
      <c r="H21" s="114">
        <v>0.149627009099486</v>
      </c>
      <c r="I21" s="127">
        <v>0.10198220645901068</v>
      </c>
      <c r="J21" s="114">
        <v>-0.7453443133071784</v>
      </c>
      <c r="K21" s="114">
        <v>-0.794999996495979</v>
      </c>
      <c r="L21" s="114">
        <v>-0.4010268113137674</v>
      </c>
    </row>
    <row r="22" spans="2:12" ht="11.25" customHeight="1">
      <c r="B22" s="168"/>
      <c r="C22" s="174" t="s">
        <v>1</v>
      </c>
      <c r="D22" s="176">
        <v>83536.8376110001</v>
      </c>
      <c r="E22" s="119">
        <v>54387.42459800008</v>
      </c>
      <c r="F22" s="119">
        <v>29149.413013000012</v>
      </c>
      <c r="G22" s="117" t="s">
        <v>82</v>
      </c>
      <c r="H22" s="113" t="s">
        <v>50</v>
      </c>
      <c r="I22" s="129" t="s">
        <v>68</v>
      </c>
      <c r="J22" s="113" t="s">
        <v>50</v>
      </c>
      <c r="K22" s="113" t="s">
        <v>46</v>
      </c>
      <c r="L22" s="113" t="s">
        <v>53</v>
      </c>
    </row>
    <row r="23" spans="2:12" ht="15">
      <c r="B23" s="169"/>
      <c r="C23" s="175"/>
      <c r="D23" s="173"/>
      <c r="E23" s="118">
        <v>0.6510591752498704</v>
      </c>
      <c r="F23" s="118">
        <v>0.3489408247501295</v>
      </c>
      <c r="G23" s="116" t="s">
        <v>82</v>
      </c>
      <c r="H23" s="114">
        <v>0.11541164292055034</v>
      </c>
      <c r="I23" s="127">
        <v>0.09783163515945202</v>
      </c>
      <c r="J23" s="114">
        <v>-0.759302743214895</v>
      </c>
      <c r="K23" s="114">
        <v>-0.69670124320476</v>
      </c>
      <c r="L23" s="114">
        <v>-0.5411481450521434</v>
      </c>
    </row>
    <row r="24" spans="2:12" ht="15">
      <c r="B24" s="167" t="s">
        <v>46</v>
      </c>
      <c r="C24" s="170" t="s">
        <v>2</v>
      </c>
      <c r="D24" s="172">
        <v>146162.71419000006</v>
      </c>
      <c r="E24" s="111">
        <v>109296.06850600001</v>
      </c>
      <c r="F24" s="111">
        <v>36866.64568400006</v>
      </c>
      <c r="G24" s="115" t="s">
        <v>61</v>
      </c>
      <c r="H24" s="112" t="s">
        <v>53</v>
      </c>
      <c r="I24" s="126" t="s">
        <v>60</v>
      </c>
      <c r="J24" s="112" t="s">
        <v>61</v>
      </c>
      <c r="K24" s="112" t="s">
        <v>53</v>
      </c>
      <c r="L24" s="112" t="s">
        <v>50</v>
      </c>
    </row>
    <row r="25" spans="1:12" ht="15">
      <c r="A25" s="18"/>
      <c r="B25" s="168"/>
      <c r="C25" s="171"/>
      <c r="D25" s="173"/>
      <c r="E25" s="118">
        <v>0.7477698338573797</v>
      </c>
      <c r="F25" s="118">
        <v>0.25223016614262045</v>
      </c>
      <c r="G25" s="116">
        <v>0.2032744203048659</v>
      </c>
      <c r="H25" s="114">
        <v>0.11259989697955058</v>
      </c>
      <c r="I25" s="127">
        <v>0.11071568666664577</v>
      </c>
      <c r="J25" s="114">
        <v>-0.36048278730827776</v>
      </c>
      <c r="K25" s="114">
        <v>-0.6431592978241982</v>
      </c>
      <c r="L25" s="114">
        <v>-0.7527059504114907</v>
      </c>
    </row>
    <row r="26" spans="2:12" ht="15">
      <c r="B26" s="168"/>
      <c r="C26" s="174" t="s">
        <v>1</v>
      </c>
      <c r="D26" s="176">
        <v>777641.7374169995</v>
      </c>
      <c r="E26" s="119">
        <v>456021.2805539998</v>
      </c>
      <c r="F26" s="119">
        <v>321620.4568629997</v>
      </c>
      <c r="G26" s="117" t="s">
        <v>61</v>
      </c>
      <c r="H26" s="113" t="s">
        <v>50</v>
      </c>
      <c r="I26" s="129" t="s">
        <v>51</v>
      </c>
      <c r="J26" s="113" t="s">
        <v>50</v>
      </c>
      <c r="K26" s="113" t="s">
        <v>53</v>
      </c>
      <c r="L26" s="113" t="s">
        <v>61</v>
      </c>
    </row>
    <row r="27" spans="2:12" ht="15">
      <c r="B27" s="169"/>
      <c r="C27" s="175"/>
      <c r="D27" s="173"/>
      <c r="E27" s="118">
        <v>0.5864156443926373</v>
      </c>
      <c r="F27" s="118">
        <v>0.41358435560736273</v>
      </c>
      <c r="G27" s="116">
        <v>0.14645960947087688</v>
      </c>
      <c r="H27" s="114">
        <v>0.10789313909463595</v>
      </c>
      <c r="I27" s="127">
        <v>0.10041145104074144</v>
      </c>
      <c r="J27" s="114">
        <v>-0.6753292353098443</v>
      </c>
      <c r="K27" s="114">
        <v>-0.6500875854725336</v>
      </c>
      <c r="L27" s="114">
        <v>-0.23522502746769502</v>
      </c>
    </row>
    <row r="28" spans="2:12" ht="11.25" customHeight="1">
      <c r="B28" s="167" t="s">
        <v>47</v>
      </c>
      <c r="C28" s="170" t="s">
        <v>2</v>
      </c>
      <c r="D28" s="172">
        <v>2699.495931999997</v>
      </c>
      <c r="E28" s="111">
        <v>2135.6850729999974</v>
      </c>
      <c r="F28" s="111">
        <v>563.8108589999996</v>
      </c>
      <c r="G28" s="115" t="s">
        <v>67</v>
      </c>
      <c r="H28" s="112" t="s">
        <v>55</v>
      </c>
      <c r="I28" s="126" t="s">
        <v>56</v>
      </c>
      <c r="J28" s="112" t="s">
        <v>76</v>
      </c>
      <c r="K28" s="112" t="s">
        <v>67</v>
      </c>
      <c r="L28" s="112" t="s">
        <v>55</v>
      </c>
    </row>
    <row r="29" spans="1:12" ht="15">
      <c r="A29" s="18"/>
      <c r="B29" s="168"/>
      <c r="C29" s="171"/>
      <c r="D29" s="173"/>
      <c r="E29" s="118">
        <v>0.7911421712785155</v>
      </c>
      <c r="F29" s="118">
        <v>0.2088578287214845</v>
      </c>
      <c r="G29" s="116">
        <v>0.21740909392452853</v>
      </c>
      <c r="H29" s="114">
        <v>0.17704462481805464</v>
      </c>
      <c r="I29" s="127" t="s">
        <v>120</v>
      </c>
      <c r="J29" s="114">
        <v>-0.8290414694543684</v>
      </c>
      <c r="K29" s="114">
        <v>-0.38086937737559323</v>
      </c>
      <c r="L29" s="114">
        <v>-0.4863737326635428</v>
      </c>
    </row>
    <row r="30" spans="2:12" ht="15">
      <c r="B30" s="168"/>
      <c r="C30" s="174" t="s">
        <v>1</v>
      </c>
      <c r="D30" s="176">
        <v>9178.528445999993</v>
      </c>
      <c r="E30" s="119">
        <v>4417.629157999996</v>
      </c>
      <c r="F30" s="119">
        <v>4760.899287999997</v>
      </c>
      <c r="G30" s="117" t="s">
        <v>67</v>
      </c>
      <c r="H30" s="113" t="s">
        <v>50</v>
      </c>
      <c r="I30" s="129" t="s">
        <v>82</v>
      </c>
      <c r="J30" s="113" t="s">
        <v>76</v>
      </c>
      <c r="K30" s="113" t="s">
        <v>50</v>
      </c>
      <c r="L30" s="113" t="s">
        <v>67</v>
      </c>
    </row>
    <row r="31" spans="2:12" ht="15">
      <c r="B31" s="169"/>
      <c r="C31" s="175"/>
      <c r="D31" s="173"/>
      <c r="E31" s="118">
        <v>0.48130037227538375</v>
      </c>
      <c r="F31" s="118">
        <v>0.5186996277246163</v>
      </c>
      <c r="G31" s="116">
        <v>0.20002889420499764</v>
      </c>
      <c r="H31" s="114" t="s">
        <v>121</v>
      </c>
      <c r="I31" s="127" t="s">
        <v>82</v>
      </c>
      <c r="J31" s="114">
        <v>-0.7450518205875409</v>
      </c>
      <c r="K31" s="114">
        <v>-0.43289890588369007</v>
      </c>
      <c r="L31" s="114">
        <v>0.2345687658104474</v>
      </c>
    </row>
    <row r="32" spans="2:12" ht="15">
      <c r="B32" s="167" t="s">
        <v>48</v>
      </c>
      <c r="C32" s="170" t="s">
        <v>2</v>
      </c>
      <c r="D32" s="172">
        <v>8129.588567000067</v>
      </c>
      <c r="E32" s="111">
        <v>6085.5723400000725</v>
      </c>
      <c r="F32" s="111">
        <v>2044.016226999994</v>
      </c>
      <c r="G32" s="115" t="s">
        <v>70</v>
      </c>
      <c r="H32" s="112" t="s">
        <v>50</v>
      </c>
      <c r="I32" s="126" t="s">
        <v>79</v>
      </c>
      <c r="J32" s="112" t="s">
        <v>70</v>
      </c>
      <c r="K32" s="112" t="s">
        <v>50</v>
      </c>
      <c r="L32" s="112" t="s">
        <v>51</v>
      </c>
    </row>
    <row r="33" spans="1:12" ht="15">
      <c r="A33" s="18"/>
      <c r="B33" s="168"/>
      <c r="C33" s="171"/>
      <c r="D33" s="173"/>
      <c r="E33" s="118">
        <v>0.7485707658937203</v>
      </c>
      <c r="F33" s="118">
        <v>0.2514292341062796</v>
      </c>
      <c r="G33" s="116">
        <v>0.367739078130128</v>
      </c>
      <c r="H33" s="114">
        <v>0.15245459741646167</v>
      </c>
      <c r="I33" s="127">
        <v>0.06597590822355076</v>
      </c>
      <c r="J33" s="114">
        <v>-0.716322036835441</v>
      </c>
      <c r="K33" s="114">
        <v>-0.7974314834931369</v>
      </c>
      <c r="L33" s="114">
        <v>-0.7753535598843014</v>
      </c>
    </row>
    <row r="34" spans="2:12" ht="11.25" customHeight="1">
      <c r="B34" s="168"/>
      <c r="C34" s="174" t="s">
        <v>1</v>
      </c>
      <c r="D34" s="176">
        <v>30872.26127300007</v>
      </c>
      <c r="E34" s="119">
        <v>17872.584423000062</v>
      </c>
      <c r="F34" s="119">
        <v>12999.676850000005</v>
      </c>
      <c r="G34" s="117" t="s">
        <v>50</v>
      </c>
      <c r="H34" s="113" t="s">
        <v>70</v>
      </c>
      <c r="I34" s="129" t="s">
        <v>79</v>
      </c>
      <c r="J34" s="113" t="s">
        <v>50</v>
      </c>
      <c r="K34" s="113" t="s">
        <v>70</v>
      </c>
      <c r="L34" s="113" t="s">
        <v>81</v>
      </c>
    </row>
    <row r="35" spans="2:12" ht="15">
      <c r="B35" s="169"/>
      <c r="C35" s="175"/>
      <c r="D35" s="173"/>
      <c r="E35" s="118">
        <v>0.578920483503127</v>
      </c>
      <c r="F35" s="118">
        <v>0.421079516496873</v>
      </c>
      <c r="G35" s="116">
        <v>0.21297880846938055</v>
      </c>
      <c r="H35" s="114">
        <v>0.17036518750079535</v>
      </c>
      <c r="I35" s="127">
        <v>0.10527519951390175</v>
      </c>
      <c r="J35" s="114">
        <v>-0.785592478595043</v>
      </c>
      <c r="K35" s="114">
        <v>-0.7513647237800344</v>
      </c>
      <c r="L35" s="114">
        <v>-0.7714518067406274</v>
      </c>
    </row>
    <row r="36" spans="2:12" ht="15">
      <c r="B36" s="167" t="s">
        <v>49</v>
      </c>
      <c r="C36" s="170" t="s">
        <v>2</v>
      </c>
      <c r="D36" s="172">
        <v>4768.026071000067</v>
      </c>
      <c r="E36" s="111">
        <v>4447.761566000066</v>
      </c>
      <c r="F36" s="111">
        <v>320.26450500000055</v>
      </c>
      <c r="G36" s="115" t="s">
        <v>71</v>
      </c>
      <c r="H36" s="112" t="s">
        <v>46</v>
      </c>
      <c r="I36" s="126" t="s">
        <v>70</v>
      </c>
      <c r="J36" s="112" t="s">
        <v>71</v>
      </c>
      <c r="K36" s="112" t="s">
        <v>78</v>
      </c>
      <c r="L36" s="112" t="s">
        <v>53</v>
      </c>
    </row>
    <row r="37" spans="1:12" ht="15">
      <c r="A37" s="18"/>
      <c r="B37" s="168"/>
      <c r="C37" s="171"/>
      <c r="D37" s="173"/>
      <c r="E37" s="118">
        <v>0.9328307982735449</v>
      </c>
      <c r="F37" s="118">
        <v>0.06716920172645509</v>
      </c>
      <c r="G37" s="116">
        <v>0.23302192979518566</v>
      </c>
      <c r="H37" s="114">
        <v>0.10812828914649758</v>
      </c>
      <c r="I37" s="127" t="s">
        <v>122</v>
      </c>
      <c r="J37" s="114">
        <v>-0.5197488030473694</v>
      </c>
      <c r="K37" s="114" t="s">
        <v>82</v>
      </c>
      <c r="L37" s="114">
        <v>-0.6787556348842512</v>
      </c>
    </row>
    <row r="38" spans="2:12" ht="15">
      <c r="B38" s="168"/>
      <c r="C38" s="174" t="s">
        <v>1</v>
      </c>
      <c r="D38" s="176">
        <v>56908.27959500006</v>
      </c>
      <c r="E38" s="119">
        <v>53360.36177000006</v>
      </c>
      <c r="F38" s="119">
        <v>3547.9178249999936</v>
      </c>
      <c r="G38" s="117" t="s">
        <v>71</v>
      </c>
      <c r="H38" s="113" t="s">
        <v>46</v>
      </c>
      <c r="I38" s="129" t="s">
        <v>54</v>
      </c>
      <c r="J38" s="113" t="s">
        <v>71</v>
      </c>
      <c r="K38" s="113" t="s">
        <v>46</v>
      </c>
      <c r="L38" s="113" t="s">
        <v>70</v>
      </c>
    </row>
    <row r="39" spans="2:12" ht="15">
      <c r="B39" s="169"/>
      <c r="C39" s="175"/>
      <c r="D39" s="173"/>
      <c r="E39" s="118">
        <v>0.9376555072434185</v>
      </c>
      <c r="F39" s="118">
        <v>0.06234449275658146</v>
      </c>
      <c r="G39" s="116">
        <v>0.26462179320627366</v>
      </c>
      <c r="H39" s="114">
        <v>0.15061742925232519</v>
      </c>
      <c r="I39" s="127" t="s">
        <v>120</v>
      </c>
      <c r="J39" s="114">
        <v>-0.48080823338704204</v>
      </c>
      <c r="K39" s="114">
        <v>-0.35243748652336193</v>
      </c>
      <c r="L39" s="114">
        <v>-0.7753333570479194</v>
      </c>
    </row>
    <row r="40" spans="2:12" ht="11.25" customHeight="1">
      <c r="B40" s="167" t="s">
        <v>50</v>
      </c>
      <c r="C40" s="170" t="s">
        <v>2</v>
      </c>
      <c r="D40" s="172">
        <v>79065.76039099952</v>
      </c>
      <c r="E40" s="111">
        <v>74751.21108199953</v>
      </c>
      <c r="F40" s="111">
        <v>4314.549309</v>
      </c>
      <c r="G40" s="115" t="s">
        <v>63</v>
      </c>
      <c r="H40" s="112" t="s">
        <v>51</v>
      </c>
      <c r="I40" s="126" t="s">
        <v>72</v>
      </c>
      <c r="J40" s="112" t="s">
        <v>51</v>
      </c>
      <c r="K40" s="112" t="s">
        <v>63</v>
      </c>
      <c r="L40" s="112" t="s">
        <v>53</v>
      </c>
    </row>
    <row r="41" spans="1:12" ht="15">
      <c r="A41" s="18"/>
      <c r="B41" s="168"/>
      <c r="C41" s="171"/>
      <c r="D41" s="173"/>
      <c r="E41" s="118">
        <v>0.9454308756702838</v>
      </c>
      <c r="F41" s="118">
        <v>0.05456912432971616</v>
      </c>
      <c r="G41" s="116">
        <v>0.18450461148733607</v>
      </c>
      <c r="H41" s="114">
        <v>0.16015197706945483</v>
      </c>
      <c r="I41" s="127">
        <v>0.10210110035852184</v>
      </c>
      <c r="J41" s="114">
        <v>-0.7301042302242438</v>
      </c>
      <c r="K41" s="114">
        <v>-0.6620388012709906</v>
      </c>
      <c r="L41" s="114">
        <v>-0.826737922635717</v>
      </c>
    </row>
    <row r="42" spans="2:12" ht="15">
      <c r="B42" s="168"/>
      <c r="C42" s="174" t="s">
        <v>1</v>
      </c>
      <c r="D42" s="176">
        <v>388330.24617000064</v>
      </c>
      <c r="E42" s="119">
        <v>353027.3638690006</v>
      </c>
      <c r="F42" s="119">
        <v>35302.882301000056</v>
      </c>
      <c r="G42" s="117" t="s">
        <v>51</v>
      </c>
      <c r="H42" s="113" t="s">
        <v>63</v>
      </c>
      <c r="I42" s="129" t="s">
        <v>70</v>
      </c>
      <c r="J42" s="113" t="s">
        <v>51</v>
      </c>
      <c r="K42" s="113" t="s">
        <v>63</v>
      </c>
      <c r="L42" s="113" t="s">
        <v>53</v>
      </c>
    </row>
    <row r="43" spans="2:12" ht="15">
      <c r="B43" s="169"/>
      <c r="C43" s="175"/>
      <c r="D43" s="173"/>
      <c r="E43" s="118">
        <v>0.9090905675023176</v>
      </c>
      <c r="F43" s="118">
        <v>0.0909094324976824</v>
      </c>
      <c r="G43" s="116">
        <v>0.11890718973620706</v>
      </c>
      <c r="H43" s="114">
        <v>0.10462830288209542</v>
      </c>
      <c r="I43" s="127">
        <v>0.08011017533602026</v>
      </c>
      <c r="J43" s="114">
        <v>-0.6752158810495821</v>
      </c>
      <c r="K43" s="114">
        <v>-0.6717340974174273</v>
      </c>
      <c r="L43" s="114">
        <v>-0.8032867506353543</v>
      </c>
    </row>
    <row r="44" spans="2:12" ht="15">
      <c r="B44" s="167" t="s">
        <v>51</v>
      </c>
      <c r="C44" s="170" t="s">
        <v>2</v>
      </c>
      <c r="D44" s="172">
        <v>163422.45358599603</v>
      </c>
      <c r="E44" s="111">
        <v>152200.97125499602</v>
      </c>
      <c r="F44" s="111">
        <v>11221.482331000001</v>
      </c>
      <c r="G44" s="115" t="s">
        <v>50</v>
      </c>
      <c r="H44" s="112" t="s">
        <v>53</v>
      </c>
      <c r="I44" s="126" t="s">
        <v>42</v>
      </c>
      <c r="J44" s="112" t="s">
        <v>50</v>
      </c>
      <c r="K44" s="112" t="s">
        <v>53</v>
      </c>
      <c r="L44" s="112" t="s">
        <v>70</v>
      </c>
    </row>
    <row r="45" spans="1:12" ht="15">
      <c r="A45" s="18"/>
      <c r="B45" s="168"/>
      <c r="C45" s="171"/>
      <c r="D45" s="173"/>
      <c r="E45" s="118">
        <v>0.9313345131910222</v>
      </c>
      <c r="F45" s="118">
        <v>0.06866548680897781</v>
      </c>
      <c r="G45" s="116">
        <v>0.17175564530147444</v>
      </c>
      <c r="H45" s="114">
        <v>0.10711556339392148</v>
      </c>
      <c r="I45" s="127">
        <v>0.10052327827347529</v>
      </c>
      <c r="J45" s="114">
        <v>-0.6261841094614908</v>
      </c>
      <c r="K45" s="114">
        <v>-0.655005719120082</v>
      </c>
      <c r="L45" s="114">
        <v>-0.6984258833050166</v>
      </c>
    </row>
    <row r="46" spans="2:12" ht="11.25" customHeight="1">
      <c r="B46" s="168"/>
      <c r="C46" s="174" t="s">
        <v>1</v>
      </c>
      <c r="D46" s="176">
        <v>849089.7913689973</v>
      </c>
      <c r="E46" s="119">
        <v>771140.5122169974</v>
      </c>
      <c r="F46" s="119">
        <v>77949.27915199983</v>
      </c>
      <c r="G46" s="117" t="s">
        <v>50</v>
      </c>
      <c r="H46" s="113" t="s">
        <v>53</v>
      </c>
      <c r="I46" s="129" t="s">
        <v>63</v>
      </c>
      <c r="J46" s="113" t="s">
        <v>50</v>
      </c>
      <c r="K46" s="113" t="s">
        <v>53</v>
      </c>
      <c r="L46" s="113" t="s">
        <v>63</v>
      </c>
    </row>
    <row r="47" spans="2:12" ht="15">
      <c r="B47" s="169"/>
      <c r="C47" s="175"/>
      <c r="D47" s="173"/>
      <c r="E47" s="118">
        <v>0.9081966595943625</v>
      </c>
      <c r="F47" s="118">
        <v>0.09180334040563755</v>
      </c>
      <c r="G47" s="116">
        <v>0.1726363218030448</v>
      </c>
      <c r="H47" s="114">
        <v>0.09471219606282402</v>
      </c>
      <c r="I47" s="127">
        <v>0.08053484857452899</v>
      </c>
      <c r="J47" s="114">
        <v>-0.636768026958607</v>
      </c>
      <c r="K47" s="114">
        <v>-0.6713689222208687</v>
      </c>
      <c r="L47" s="114">
        <v>-0.5551230044049964</v>
      </c>
    </row>
    <row r="48" spans="2:12" ht="15">
      <c r="B48" s="167" t="s">
        <v>52</v>
      </c>
      <c r="C48" s="170" t="s">
        <v>2</v>
      </c>
      <c r="D48" s="172">
        <v>3003.501115000001</v>
      </c>
      <c r="E48" s="111">
        <v>2510.3621840000014</v>
      </c>
      <c r="F48" s="111">
        <v>493.13893099999973</v>
      </c>
      <c r="G48" s="115" t="s">
        <v>74</v>
      </c>
      <c r="H48" s="112" t="s">
        <v>46</v>
      </c>
      <c r="I48" s="126" t="s">
        <v>61</v>
      </c>
      <c r="J48" s="112" t="s">
        <v>74</v>
      </c>
      <c r="K48" s="112" t="s">
        <v>46</v>
      </c>
      <c r="L48" s="112" t="s">
        <v>53</v>
      </c>
    </row>
    <row r="49" spans="1:12" ht="15">
      <c r="A49" s="18"/>
      <c r="B49" s="168"/>
      <c r="C49" s="171"/>
      <c r="D49" s="173"/>
      <c r="E49" s="118">
        <v>0.8358119700581501</v>
      </c>
      <c r="F49" s="118">
        <v>0.1641880299418499</v>
      </c>
      <c r="G49" s="116">
        <v>0.2475057155850469</v>
      </c>
      <c r="H49" s="114">
        <v>0.1743868220373785</v>
      </c>
      <c r="I49" s="127">
        <v>0.12866300754502796</v>
      </c>
      <c r="J49" s="114">
        <v>-0.7315669723565204</v>
      </c>
      <c r="K49" s="114">
        <v>-0.716406228595739</v>
      </c>
      <c r="L49" s="114">
        <v>-0.8879571638390568</v>
      </c>
    </row>
    <row r="50" spans="2:12" ht="15">
      <c r="B50" s="168"/>
      <c r="C50" s="174" t="s">
        <v>1</v>
      </c>
      <c r="D50" s="176">
        <v>19448.85259799999</v>
      </c>
      <c r="E50" s="119">
        <v>15341.32456699999</v>
      </c>
      <c r="F50" s="119">
        <v>4107.528031</v>
      </c>
      <c r="G50" s="117" t="s">
        <v>46</v>
      </c>
      <c r="H50" s="113" t="s">
        <v>74</v>
      </c>
      <c r="I50" s="129" t="s">
        <v>61</v>
      </c>
      <c r="J50" s="113" t="s">
        <v>46</v>
      </c>
      <c r="K50" s="113" t="s">
        <v>74</v>
      </c>
      <c r="L50" s="113" t="s">
        <v>53</v>
      </c>
    </row>
    <row r="51" spans="2:12" ht="15">
      <c r="B51" s="169"/>
      <c r="C51" s="175"/>
      <c r="D51" s="173"/>
      <c r="E51" s="118">
        <v>0.7888035805555751</v>
      </c>
      <c r="F51" s="118">
        <v>0.21119641944442494</v>
      </c>
      <c r="G51" s="116">
        <v>0.28444013411043234</v>
      </c>
      <c r="H51" s="114">
        <v>0.1305500756058017</v>
      </c>
      <c r="I51" s="127">
        <v>0.09736854988732276</v>
      </c>
      <c r="J51" s="114">
        <v>-0.5610209181995695</v>
      </c>
      <c r="K51" s="114">
        <v>-0.647857278758875</v>
      </c>
      <c r="L51" s="114">
        <v>-0.833964557656315</v>
      </c>
    </row>
    <row r="52" spans="2:12" ht="11.25" customHeight="1">
      <c r="B52" s="167" t="s">
        <v>53</v>
      </c>
      <c r="C52" s="170" t="s">
        <v>2</v>
      </c>
      <c r="D52" s="172">
        <v>32272.59445099987</v>
      </c>
      <c r="E52" s="111">
        <v>29134.136010999875</v>
      </c>
      <c r="F52" s="111">
        <v>3138.4584399999985</v>
      </c>
      <c r="G52" s="115" t="s">
        <v>51</v>
      </c>
      <c r="H52" s="112" t="s">
        <v>50</v>
      </c>
      <c r="I52" s="126" t="s">
        <v>82</v>
      </c>
      <c r="J52" s="112" t="s">
        <v>50</v>
      </c>
      <c r="K52" s="112" t="s">
        <v>51</v>
      </c>
      <c r="L52" s="112" t="s">
        <v>64</v>
      </c>
    </row>
    <row r="53" spans="1:12" ht="15">
      <c r="A53" s="18"/>
      <c r="B53" s="168"/>
      <c r="C53" s="171"/>
      <c r="D53" s="173"/>
      <c r="E53" s="118">
        <v>0.9027515917641769</v>
      </c>
      <c r="F53" s="118">
        <v>0.09724840823582322</v>
      </c>
      <c r="G53" s="116" t="s">
        <v>118</v>
      </c>
      <c r="H53" s="114" t="s">
        <v>121</v>
      </c>
      <c r="I53" s="127" t="s">
        <v>82</v>
      </c>
      <c r="J53" s="114">
        <v>-0.8284708200845765</v>
      </c>
      <c r="K53" s="114">
        <v>-0.6562649797748419</v>
      </c>
      <c r="L53" s="114" t="s">
        <v>82</v>
      </c>
    </row>
    <row r="54" spans="2:12" ht="15">
      <c r="B54" s="168"/>
      <c r="C54" s="174" t="s">
        <v>1</v>
      </c>
      <c r="D54" s="176">
        <v>191721.00566599934</v>
      </c>
      <c r="E54" s="119">
        <v>165271.25518299936</v>
      </c>
      <c r="F54" s="119">
        <v>26449.750482999996</v>
      </c>
      <c r="G54" s="117" t="s">
        <v>50</v>
      </c>
      <c r="H54" s="113" t="s">
        <v>82</v>
      </c>
      <c r="I54" s="129" t="s">
        <v>82</v>
      </c>
      <c r="J54" s="113" t="s">
        <v>50</v>
      </c>
      <c r="K54" s="113" t="s">
        <v>64</v>
      </c>
      <c r="L54" s="113" t="s">
        <v>51</v>
      </c>
    </row>
    <row r="55" spans="2:12" ht="15">
      <c r="B55" s="169"/>
      <c r="C55" s="175"/>
      <c r="D55" s="173"/>
      <c r="E55" s="118">
        <v>0.8620404144495332</v>
      </c>
      <c r="F55" s="118">
        <v>0.13795958555046695</v>
      </c>
      <c r="G55" s="116" t="s">
        <v>121</v>
      </c>
      <c r="H55" s="114" t="s">
        <v>82</v>
      </c>
      <c r="I55" s="127" t="s">
        <v>82</v>
      </c>
      <c r="J55" s="114">
        <v>-0.7759314805686207</v>
      </c>
      <c r="K55" s="114" t="s">
        <v>82</v>
      </c>
      <c r="L55" s="114">
        <v>-0.7593982033412896</v>
      </c>
    </row>
    <row r="56" spans="2:12" ht="15">
      <c r="B56" s="167" t="s">
        <v>54</v>
      </c>
      <c r="C56" s="170" t="s">
        <v>2</v>
      </c>
      <c r="D56" s="172">
        <v>2169.633932999963</v>
      </c>
      <c r="E56" s="111">
        <v>1699.0025509999637</v>
      </c>
      <c r="F56" s="111">
        <v>470.6313819999991</v>
      </c>
      <c r="G56" s="115" t="s">
        <v>49</v>
      </c>
      <c r="H56" s="112" t="s">
        <v>70</v>
      </c>
      <c r="I56" s="126" t="s">
        <v>82</v>
      </c>
      <c r="J56" s="112" t="s">
        <v>49</v>
      </c>
      <c r="K56" s="112" t="s">
        <v>70</v>
      </c>
      <c r="L56" s="112" t="s">
        <v>82</v>
      </c>
    </row>
    <row r="57" spans="1:12" ht="15">
      <c r="A57" s="18"/>
      <c r="B57" s="168"/>
      <c r="C57" s="171"/>
      <c r="D57" s="173"/>
      <c r="E57" s="118">
        <v>0.7830825860336471</v>
      </c>
      <c r="F57" s="118">
        <v>0.2169174139663528</v>
      </c>
      <c r="G57" s="116">
        <v>0.3585605241258658</v>
      </c>
      <c r="H57" s="114" t="s">
        <v>123</v>
      </c>
      <c r="I57" s="127" t="s">
        <v>82</v>
      </c>
      <c r="J57" s="114">
        <v>-0.6739297364018174</v>
      </c>
      <c r="K57" s="114">
        <v>-0.6698439320448402</v>
      </c>
      <c r="L57" s="114" t="s">
        <v>82</v>
      </c>
    </row>
    <row r="58" spans="2:12" ht="11.25" customHeight="1">
      <c r="B58" s="168"/>
      <c r="C58" s="174" t="s">
        <v>1</v>
      </c>
      <c r="D58" s="176">
        <v>10447.730742999996</v>
      </c>
      <c r="E58" s="119">
        <v>4638.891935999997</v>
      </c>
      <c r="F58" s="119">
        <v>5808.838806999999</v>
      </c>
      <c r="G58" s="117" t="s">
        <v>49</v>
      </c>
      <c r="H58" s="113" t="s">
        <v>70</v>
      </c>
      <c r="I58" s="129" t="s">
        <v>82</v>
      </c>
      <c r="J58" s="113" t="s">
        <v>49</v>
      </c>
      <c r="K58" s="113" t="s">
        <v>70</v>
      </c>
      <c r="L58" s="113" t="s">
        <v>43</v>
      </c>
    </row>
    <row r="59" spans="2:12" ht="15">
      <c r="B59" s="169"/>
      <c r="C59" s="175"/>
      <c r="D59" s="173"/>
      <c r="E59" s="118">
        <v>0.4440095222695191</v>
      </c>
      <c r="F59" s="118">
        <v>0.5559904777304807</v>
      </c>
      <c r="G59" s="116">
        <v>0.2611803261215885</v>
      </c>
      <c r="H59" s="114" t="s">
        <v>116</v>
      </c>
      <c r="I59" s="127" t="s">
        <v>82</v>
      </c>
      <c r="J59" s="114">
        <v>-0.5064180214665</v>
      </c>
      <c r="K59" s="114">
        <v>-0.4605929376193214</v>
      </c>
      <c r="L59" s="114" t="s">
        <v>82</v>
      </c>
    </row>
    <row r="60" spans="2:12" ht="15">
      <c r="B60" s="167" t="s">
        <v>55</v>
      </c>
      <c r="C60" s="170" t="s">
        <v>2</v>
      </c>
      <c r="D60" s="172">
        <v>1798.5558790000005</v>
      </c>
      <c r="E60" s="111">
        <v>1366.9935200000004</v>
      </c>
      <c r="F60" s="111">
        <v>431.5623589999999</v>
      </c>
      <c r="G60" s="115" t="s">
        <v>47</v>
      </c>
      <c r="H60" s="112" t="s">
        <v>56</v>
      </c>
      <c r="I60" s="126" t="s">
        <v>46</v>
      </c>
      <c r="J60" s="112" t="s">
        <v>56</v>
      </c>
      <c r="K60" s="112" t="s">
        <v>47</v>
      </c>
      <c r="L60" s="112" t="s">
        <v>76</v>
      </c>
    </row>
    <row r="61" spans="1:12" ht="15">
      <c r="A61" s="18"/>
      <c r="B61" s="168"/>
      <c r="C61" s="171"/>
      <c r="D61" s="173"/>
      <c r="E61" s="118">
        <v>0.760050625038156</v>
      </c>
      <c r="F61" s="118">
        <v>0.23994937496184393</v>
      </c>
      <c r="G61" s="116" t="s">
        <v>124</v>
      </c>
      <c r="H61" s="114" t="s">
        <v>125</v>
      </c>
      <c r="I61" s="127" t="s">
        <v>122</v>
      </c>
      <c r="J61" s="114">
        <v>-0.6744326809043697</v>
      </c>
      <c r="K61" s="114">
        <v>-0.4441871108325106</v>
      </c>
      <c r="L61" s="114" t="s">
        <v>82</v>
      </c>
    </row>
    <row r="62" spans="2:12" ht="15">
      <c r="B62" s="168"/>
      <c r="C62" s="174" t="s">
        <v>1</v>
      </c>
      <c r="D62" s="176">
        <v>7211.310567999997</v>
      </c>
      <c r="E62" s="119">
        <v>4083.296483999995</v>
      </c>
      <c r="F62" s="119">
        <v>3128.014084000002</v>
      </c>
      <c r="G62" s="117" t="s">
        <v>46</v>
      </c>
      <c r="H62" s="113" t="s">
        <v>82</v>
      </c>
      <c r="I62" s="129" t="s">
        <v>56</v>
      </c>
      <c r="J62" s="113" t="s">
        <v>46</v>
      </c>
      <c r="K62" s="113" t="s">
        <v>76</v>
      </c>
      <c r="L62" s="113" t="s">
        <v>78</v>
      </c>
    </row>
    <row r="63" spans="2:12" ht="15">
      <c r="B63" s="169"/>
      <c r="C63" s="175"/>
      <c r="D63" s="173"/>
      <c r="E63" s="118">
        <v>0.5662350061748161</v>
      </c>
      <c r="F63" s="118">
        <v>0.4337649938251839</v>
      </c>
      <c r="G63" s="116" t="s">
        <v>126</v>
      </c>
      <c r="H63" s="114" t="s">
        <v>82</v>
      </c>
      <c r="I63" s="127" t="s">
        <v>120</v>
      </c>
      <c r="J63" s="114">
        <v>-0.14766345905797318</v>
      </c>
      <c r="K63" s="114" t="s">
        <v>82</v>
      </c>
      <c r="L63" s="114" t="s">
        <v>82</v>
      </c>
    </row>
    <row r="64" spans="2:12" ht="11.25" customHeight="1">
      <c r="B64" s="167" t="s">
        <v>56</v>
      </c>
      <c r="C64" s="170" t="s">
        <v>2</v>
      </c>
      <c r="D64" s="172">
        <v>3120.0626020000345</v>
      </c>
      <c r="E64" s="111">
        <v>2437.929119000009</v>
      </c>
      <c r="F64" s="111">
        <v>682.1334830000258</v>
      </c>
      <c r="G64" s="115" t="s">
        <v>55</v>
      </c>
      <c r="H64" s="112" t="s">
        <v>62</v>
      </c>
      <c r="I64" s="126" t="s">
        <v>46</v>
      </c>
      <c r="J64" s="112" t="s">
        <v>55</v>
      </c>
      <c r="K64" s="112" t="s">
        <v>70</v>
      </c>
      <c r="L64" s="112" t="s">
        <v>73</v>
      </c>
    </row>
    <row r="65" spans="1:12" ht="15">
      <c r="A65" s="18"/>
      <c r="B65" s="168"/>
      <c r="C65" s="171"/>
      <c r="D65" s="173"/>
      <c r="E65" s="118">
        <v>0.7813718601149984</v>
      </c>
      <c r="F65" s="118">
        <v>0.21862813988500165</v>
      </c>
      <c r="G65" s="116">
        <v>0.17233180884626803</v>
      </c>
      <c r="H65" s="114">
        <v>0.08888404031032977</v>
      </c>
      <c r="I65" s="127">
        <v>0.08475727763094969</v>
      </c>
      <c r="J65" s="114">
        <v>-0.5480301379738626</v>
      </c>
      <c r="K65" s="114">
        <v>-0.7370945122689216</v>
      </c>
      <c r="L65" s="114">
        <v>-0.8175398228144292</v>
      </c>
    </row>
    <row r="66" spans="2:12" ht="15">
      <c r="B66" s="168"/>
      <c r="C66" s="174" t="s">
        <v>1</v>
      </c>
      <c r="D66" s="176">
        <v>10436.299755000007</v>
      </c>
      <c r="E66" s="119">
        <v>6000.078553999992</v>
      </c>
      <c r="F66" s="119">
        <v>4436.221201000015</v>
      </c>
      <c r="G66" s="117" t="s">
        <v>46</v>
      </c>
      <c r="H66" s="113" t="s">
        <v>70</v>
      </c>
      <c r="I66" s="129" t="s">
        <v>75</v>
      </c>
      <c r="J66" s="113" t="s">
        <v>70</v>
      </c>
      <c r="K66" s="113" t="s">
        <v>78</v>
      </c>
      <c r="L66" s="113" t="s">
        <v>46</v>
      </c>
    </row>
    <row r="67" spans="2:12" ht="15">
      <c r="B67" s="169"/>
      <c r="C67" s="175"/>
      <c r="D67" s="173"/>
      <c r="E67" s="118">
        <v>0.5749239380677398</v>
      </c>
      <c r="F67" s="118">
        <v>0.4250760619322603</v>
      </c>
      <c r="G67" s="116">
        <v>0.11017622382982661</v>
      </c>
      <c r="H67" s="114">
        <v>0.10692555972931937</v>
      </c>
      <c r="I67" s="127">
        <v>0.09597711919865981</v>
      </c>
      <c r="J67" s="114">
        <v>-0.7229278122913283</v>
      </c>
      <c r="K67" s="114">
        <v>-0.9820096302807424</v>
      </c>
      <c r="L67" s="114">
        <v>-0.5602007987089688</v>
      </c>
    </row>
    <row r="68" spans="1:12" ht="15">
      <c r="A68" s="14"/>
      <c r="B68" s="167" t="s">
        <v>57</v>
      </c>
      <c r="C68" s="170" t="s">
        <v>2</v>
      </c>
      <c r="D68" s="172">
        <v>1599.4488010000084</v>
      </c>
      <c r="E68" s="111">
        <v>139.71643000000032</v>
      </c>
      <c r="F68" s="111">
        <v>1459.732371000008</v>
      </c>
      <c r="G68" s="115" t="s">
        <v>51</v>
      </c>
      <c r="H68" s="112" t="s">
        <v>46</v>
      </c>
      <c r="I68" s="126" t="s">
        <v>42</v>
      </c>
      <c r="J68" s="112" t="s">
        <v>51</v>
      </c>
      <c r="K68" s="112" t="s">
        <v>46</v>
      </c>
      <c r="L68" s="112" t="s">
        <v>42</v>
      </c>
    </row>
    <row r="69" spans="1:12" ht="15">
      <c r="A69" s="16"/>
      <c r="B69" s="168"/>
      <c r="C69" s="171"/>
      <c r="D69" s="173"/>
      <c r="E69" s="118">
        <v>0.08735286175627924</v>
      </c>
      <c r="F69" s="118">
        <v>0.9126471382437207</v>
      </c>
      <c r="G69" s="116">
        <v>0.26000173835974794</v>
      </c>
      <c r="H69" s="114">
        <v>0.13735542006418797</v>
      </c>
      <c r="I69" s="127">
        <v>0.12105279057348446</v>
      </c>
      <c r="J69" s="114">
        <v>-0.23124242366067183</v>
      </c>
      <c r="K69" s="114">
        <v>-0.46285765968700965</v>
      </c>
      <c r="L69" s="114">
        <v>-0.18911071327242868</v>
      </c>
    </row>
    <row r="70" spans="1:12" ht="11.25" customHeight="1">
      <c r="A70" s="14"/>
      <c r="B70" s="168"/>
      <c r="C70" s="174" t="s">
        <v>1</v>
      </c>
      <c r="D70" s="176">
        <v>11664.172777000007</v>
      </c>
      <c r="E70" s="119">
        <v>403.6191050000005</v>
      </c>
      <c r="F70" s="119">
        <v>11260.553672000005</v>
      </c>
      <c r="G70" s="117" t="s">
        <v>51</v>
      </c>
      <c r="H70" s="113" t="s">
        <v>63</v>
      </c>
      <c r="I70" s="129" t="s">
        <v>53</v>
      </c>
      <c r="J70" s="113" t="s">
        <v>51</v>
      </c>
      <c r="K70" s="113" t="s">
        <v>63</v>
      </c>
      <c r="L70" s="113" t="s">
        <v>53</v>
      </c>
    </row>
    <row r="71" spans="2:12" ht="15">
      <c r="B71" s="169"/>
      <c r="C71" s="175"/>
      <c r="D71" s="173"/>
      <c r="E71" s="118">
        <v>0.03460332015964961</v>
      </c>
      <c r="F71" s="118">
        <v>0.9653966798403504</v>
      </c>
      <c r="G71" s="116">
        <v>0.22154432070274177</v>
      </c>
      <c r="H71" s="114">
        <v>0.14697538897357332</v>
      </c>
      <c r="I71" s="127">
        <v>0.10281769109443485</v>
      </c>
      <c r="J71" s="114">
        <v>-0.0470473839812946</v>
      </c>
      <c r="K71" s="114">
        <v>-0.05980466578964028</v>
      </c>
      <c r="L71" s="114">
        <v>-0.26233273887122455</v>
      </c>
    </row>
    <row r="72" spans="2:12" ht="15">
      <c r="B72" s="167" t="s">
        <v>58</v>
      </c>
      <c r="C72" s="170" t="s">
        <v>2</v>
      </c>
      <c r="D72" s="172">
        <v>10102.772</v>
      </c>
      <c r="E72" s="111">
        <v>7496.19</v>
      </c>
      <c r="F72" s="111">
        <v>2606.582</v>
      </c>
      <c r="G72" s="115" t="s">
        <v>66</v>
      </c>
      <c r="H72" s="112" t="s">
        <v>46</v>
      </c>
      <c r="I72" s="126" t="s">
        <v>61</v>
      </c>
      <c r="J72" s="112" t="s">
        <v>46</v>
      </c>
      <c r="K72" s="112" t="s">
        <v>64</v>
      </c>
      <c r="L72" s="112" t="s">
        <v>66</v>
      </c>
    </row>
    <row r="73" spans="1:12" ht="15">
      <c r="A73" s="18"/>
      <c r="B73" s="168"/>
      <c r="C73" s="171"/>
      <c r="D73" s="173"/>
      <c r="E73" s="118">
        <v>0.7419933855777404</v>
      </c>
      <c r="F73" s="118">
        <v>0.25800661442225953</v>
      </c>
      <c r="G73" s="116">
        <v>0.15104262977339672</v>
      </c>
      <c r="H73" s="114">
        <v>0.1341342800648512</v>
      </c>
      <c r="I73" s="127">
        <v>0.13133981589683347</v>
      </c>
      <c r="J73" s="114">
        <v>-0.6194216522293798</v>
      </c>
      <c r="K73" s="114">
        <v>-0.7123355155246212</v>
      </c>
      <c r="L73" s="114">
        <v>-0.5094770521153766</v>
      </c>
    </row>
    <row r="74" spans="2:12" ht="15">
      <c r="B74" s="168"/>
      <c r="C74" s="174" t="s">
        <v>1</v>
      </c>
      <c r="D74" s="176">
        <v>37441.681</v>
      </c>
      <c r="E74" s="119">
        <v>25504.814</v>
      </c>
      <c r="F74" s="119">
        <v>11936.867</v>
      </c>
      <c r="G74" s="117" t="s">
        <v>46</v>
      </c>
      <c r="H74" s="113" t="s">
        <v>52</v>
      </c>
      <c r="I74" s="129" t="s">
        <v>61</v>
      </c>
      <c r="J74" s="113" t="s">
        <v>46</v>
      </c>
      <c r="K74" s="113" t="s">
        <v>52</v>
      </c>
      <c r="L74" s="113" t="s">
        <v>81</v>
      </c>
    </row>
    <row r="75" spans="2:12" ht="15">
      <c r="B75" s="169"/>
      <c r="C75" s="175"/>
      <c r="D75" s="173"/>
      <c r="E75" s="118">
        <v>0.6811877383389918</v>
      </c>
      <c r="F75" s="118">
        <v>0.31881226166100823</v>
      </c>
      <c r="G75" s="116">
        <v>0.13384148453693923</v>
      </c>
      <c r="H75" s="114">
        <v>0.11432748643341674</v>
      </c>
      <c r="I75" s="127">
        <v>0.10399872931481938</v>
      </c>
      <c r="J75" s="114">
        <v>-0.6169275713707519</v>
      </c>
      <c r="K75" s="114">
        <v>-0.5358228230853243</v>
      </c>
      <c r="L75" s="114">
        <v>-0.8141540720064961</v>
      </c>
    </row>
    <row r="76" spans="2:12" ht="11.25" customHeight="1">
      <c r="B76" s="167" t="s">
        <v>59</v>
      </c>
      <c r="C76" s="170" t="s">
        <v>2</v>
      </c>
      <c r="D76" s="172">
        <v>569.5054070000003</v>
      </c>
      <c r="E76" s="111">
        <v>360.51638500000047</v>
      </c>
      <c r="F76" s="111">
        <v>208.98902199999992</v>
      </c>
      <c r="G76" s="115" t="s">
        <v>53</v>
      </c>
      <c r="H76" s="112" t="s">
        <v>70</v>
      </c>
      <c r="I76" s="126" t="s">
        <v>51</v>
      </c>
      <c r="J76" s="112" t="s">
        <v>53</v>
      </c>
      <c r="K76" s="112" t="s">
        <v>70</v>
      </c>
      <c r="L76" s="112" t="s">
        <v>50</v>
      </c>
    </row>
    <row r="77" spans="1:12" ht="15">
      <c r="A77" s="18"/>
      <c r="B77" s="168"/>
      <c r="C77" s="171"/>
      <c r="D77" s="173"/>
      <c r="E77" s="118">
        <v>0.6330341741601766</v>
      </c>
      <c r="F77" s="118">
        <v>0.36696582583982346</v>
      </c>
      <c r="G77" s="116">
        <v>0.31554748363768137</v>
      </c>
      <c r="H77" s="114">
        <v>0.19132003019756705</v>
      </c>
      <c r="I77" s="127" t="s">
        <v>127</v>
      </c>
      <c r="J77" s="114">
        <v>-0.6646274341689069</v>
      </c>
      <c r="K77" s="114">
        <v>-0.6637006719445243</v>
      </c>
      <c r="L77" s="114" t="s">
        <v>82</v>
      </c>
    </row>
    <row r="78" spans="2:12" ht="15">
      <c r="B78" s="168"/>
      <c r="C78" s="174" t="s">
        <v>1</v>
      </c>
      <c r="D78" s="176">
        <v>2394.067952000002</v>
      </c>
      <c r="E78" s="119">
        <v>1065.0179090000024</v>
      </c>
      <c r="F78" s="119">
        <v>1329.050043</v>
      </c>
      <c r="G78" s="117" t="s">
        <v>53</v>
      </c>
      <c r="H78" s="113" t="s">
        <v>70</v>
      </c>
      <c r="I78" s="129" t="s">
        <v>51</v>
      </c>
      <c r="J78" s="113" t="s">
        <v>53</v>
      </c>
      <c r="K78" s="113" t="s">
        <v>70</v>
      </c>
      <c r="L78" s="113" t="s">
        <v>50</v>
      </c>
    </row>
    <row r="79" spans="2:12" ht="15">
      <c r="B79" s="169"/>
      <c r="C79" s="175"/>
      <c r="D79" s="173"/>
      <c r="E79" s="118">
        <v>0.4448570092216001</v>
      </c>
      <c r="F79" s="118">
        <v>0.5551429907783999</v>
      </c>
      <c r="G79" s="116">
        <v>0.23879362607266408</v>
      </c>
      <c r="H79" s="114">
        <v>0.21259927456320757</v>
      </c>
      <c r="I79" s="127" t="s">
        <v>128</v>
      </c>
      <c r="J79" s="114">
        <v>-0.6174411632107083</v>
      </c>
      <c r="K79" s="114">
        <v>-0.5580046196236461</v>
      </c>
      <c r="L79" s="114" t="s">
        <v>82</v>
      </c>
    </row>
    <row r="80" spans="2:12" ht="15">
      <c r="B80" s="167" t="s">
        <v>60</v>
      </c>
      <c r="C80" s="170" t="s">
        <v>2</v>
      </c>
      <c r="D80" s="172">
        <v>28440.997004000135</v>
      </c>
      <c r="E80" s="111">
        <v>20774.147142000165</v>
      </c>
      <c r="F80" s="111">
        <v>7666.849861999971</v>
      </c>
      <c r="G80" s="115" t="s">
        <v>46</v>
      </c>
      <c r="H80" s="112" t="s">
        <v>51</v>
      </c>
      <c r="I80" s="126" t="s">
        <v>61</v>
      </c>
      <c r="J80" s="112" t="s">
        <v>46</v>
      </c>
      <c r="K80" s="112" t="s">
        <v>51</v>
      </c>
      <c r="L80" s="112" t="s">
        <v>50</v>
      </c>
    </row>
    <row r="81" spans="1:12" ht="15">
      <c r="A81" s="18"/>
      <c r="B81" s="168"/>
      <c r="C81" s="171"/>
      <c r="D81" s="173"/>
      <c r="E81" s="118">
        <v>0.7304296378596836</v>
      </c>
      <c r="F81" s="118">
        <v>0.26957036214031643</v>
      </c>
      <c r="G81" s="116">
        <v>0.23524353723675503</v>
      </c>
      <c r="H81" s="114">
        <v>0.12180279734294923</v>
      </c>
      <c r="I81" s="127">
        <v>0.10014904971671178</v>
      </c>
      <c r="J81" s="114">
        <v>-0.5286779237880601</v>
      </c>
      <c r="K81" s="114">
        <v>-0.5957221641007604</v>
      </c>
      <c r="L81" s="114">
        <v>-0.7506048233986524</v>
      </c>
    </row>
    <row r="82" spans="2:12" ht="11.25" customHeight="1">
      <c r="B82" s="168"/>
      <c r="C82" s="174" t="s">
        <v>1</v>
      </c>
      <c r="D82" s="176">
        <v>159861.9080790001</v>
      </c>
      <c r="E82" s="119">
        <v>92820.1283550002</v>
      </c>
      <c r="F82" s="119">
        <v>67041.77972399992</v>
      </c>
      <c r="G82" s="117" t="s">
        <v>51</v>
      </c>
      <c r="H82" s="113" t="s">
        <v>46</v>
      </c>
      <c r="I82" s="129" t="s">
        <v>50</v>
      </c>
      <c r="J82" s="113" t="s">
        <v>50</v>
      </c>
      <c r="K82" s="113" t="s">
        <v>51</v>
      </c>
      <c r="L82" s="113" t="s">
        <v>46</v>
      </c>
    </row>
    <row r="83" spans="2:12" ht="15">
      <c r="B83" s="169"/>
      <c r="C83" s="175"/>
      <c r="D83" s="173"/>
      <c r="E83" s="118">
        <v>0.5806269265166697</v>
      </c>
      <c r="F83" s="118">
        <v>0.41937307348333036</v>
      </c>
      <c r="G83" s="116">
        <v>0.15114564554694412</v>
      </c>
      <c r="H83" s="114">
        <v>0.144925610999581</v>
      </c>
      <c r="I83" s="127">
        <v>0.10771044434870453</v>
      </c>
      <c r="J83" s="114">
        <v>-0.711569725023016</v>
      </c>
      <c r="K83" s="114">
        <v>-0.5802596313962272</v>
      </c>
      <c r="L83" s="114">
        <v>-0.5014094763637637</v>
      </c>
    </row>
    <row r="84" spans="2:12" ht="15">
      <c r="B84" s="167" t="s">
        <v>61</v>
      </c>
      <c r="C84" s="170" t="s">
        <v>2</v>
      </c>
      <c r="D84" s="172">
        <v>14352.279448999956</v>
      </c>
      <c r="E84" s="111">
        <v>10387.702180999959</v>
      </c>
      <c r="F84" s="111">
        <v>3964.577267999997</v>
      </c>
      <c r="G84" s="115" t="s">
        <v>46</v>
      </c>
      <c r="H84" s="112" t="s">
        <v>53</v>
      </c>
      <c r="I84" s="126" t="s">
        <v>52</v>
      </c>
      <c r="J84" s="112" t="s">
        <v>46</v>
      </c>
      <c r="K84" s="112" t="s">
        <v>53</v>
      </c>
      <c r="L84" s="112" t="s">
        <v>52</v>
      </c>
    </row>
    <row r="85" spans="1:12" ht="15">
      <c r="A85" s="18"/>
      <c r="B85" s="168"/>
      <c r="C85" s="171"/>
      <c r="D85" s="173"/>
      <c r="E85" s="118">
        <v>0.7237667171902619</v>
      </c>
      <c r="F85" s="118">
        <v>0.2762332828097381</v>
      </c>
      <c r="G85" s="116">
        <v>0.2909666014863508</v>
      </c>
      <c r="H85" s="114">
        <v>0.18895480964554626</v>
      </c>
      <c r="I85" s="127">
        <v>0.05981972502194149</v>
      </c>
      <c r="J85" s="114">
        <v>-0.5492145476770864</v>
      </c>
      <c r="K85" s="114">
        <v>-0.6698748567787516</v>
      </c>
      <c r="L85" s="114">
        <v>-0.7629050853949713</v>
      </c>
    </row>
    <row r="86" spans="2:12" ht="15">
      <c r="B86" s="168"/>
      <c r="C86" s="174" t="s">
        <v>1</v>
      </c>
      <c r="D86" s="176">
        <v>61846.021236999986</v>
      </c>
      <c r="E86" s="119">
        <v>36605.16846899997</v>
      </c>
      <c r="F86" s="119">
        <v>25240.85276800002</v>
      </c>
      <c r="G86" s="117" t="s">
        <v>46</v>
      </c>
      <c r="H86" s="113" t="s">
        <v>53</v>
      </c>
      <c r="I86" s="129" t="s">
        <v>52</v>
      </c>
      <c r="J86" s="113" t="s">
        <v>53</v>
      </c>
      <c r="K86" s="113" t="s">
        <v>46</v>
      </c>
      <c r="L86" s="113" t="s">
        <v>49</v>
      </c>
    </row>
    <row r="87" spans="2:12" ht="15">
      <c r="B87" s="169"/>
      <c r="C87" s="175"/>
      <c r="D87" s="173"/>
      <c r="E87" s="118">
        <v>0.591875883635673</v>
      </c>
      <c r="F87" s="118">
        <v>0.40812411636432694</v>
      </c>
      <c r="G87" s="116">
        <v>0.19966578460412784</v>
      </c>
      <c r="H87" s="114">
        <v>0.15067888513741978</v>
      </c>
      <c r="I87" s="127">
        <v>0.05929515372386484</v>
      </c>
      <c r="J87" s="114">
        <v>-0.6858985284725346</v>
      </c>
      <c r="K87" s="114">
        <v>-0.42392756175254664</v>
      </c>
      <c r="L87" s="114">
        <v>-0.8301468986755062</v>
      </c>
    </row>
    <row r="88" spans="2:12" ht="11.25" customHeight="1">
      <c r="B88" s="167" t="s">
        <v>62</v>
      </c>
      <c r="C88" s="170" t="s">
        <v>2</v>
      </c>
      <c r="D88" s="172">
        <v>44758.67716399974</v>
      </c>
      <c r="E88" s="111">
        <v>38571.11777499972</v>
      </c>
      <c r="F88" s="111">
        <v>6187.559389000016</v>
      </c>
      <c r="G88" s="115" t="s">
        <v>46</v>
      </c>
      <c r="H88" s="112" t="s">
        <v>70</v>
      </c>
      <c r="I88" s="126" t="s">
        <v>52</v>
      </c>
      <c r="J88" s="112" t="s">
        <v>46</v>
      </c>
      <c r="K88" s="112" t="s">
        <v>53</v>
      </c>
      <c r="L88" s="112" t="s">
        <v>70</v>
      </c>
    </row>
    <row r="89" spans="1:12" ht="15">
      <c r="A89" s="18"/>
      <c r="B89" s="168"/>
      <c r="C89" s="171"/>
      <c r="D89" s="173"/>
      <c r="E89" s="118">
        <v>0.8617573221315667</v>
      </c>
      <c r="F89" s="118">
        <v>0.13824267786843328</v>
      </c>
      <c r="G89" s="116">
        <v>0.2591610612822183</v>
      </c>
      <c r="H89" s="114">
        <v>0.07063076110056214</v>
      </c>
      <c r="I89" s="127">
        <v>0.06977621544409525</v>
      </c>
      <c r="J89" s="114">
        <v>-0.3644033997680973</v>
      </c>
      <c r="K89" s="114">
        <v>-0.6476625538153937</v>
      </c>
      <c r="L89" s="114">
        <v>-0.6025526308229525</v>
      </c>
    </row>
    <row r="90" spans="2:12" ht="15">
      <c r="B90" s="168"/>
      <c r="C90" s="174" t="s">
        <v>1</v>
      </c>
      <c r="D90" s="176">
        <v>245366.7143280008</v>
      </c>
      <c r="E90" s="119">
        <v>182819.25897200074</v>
      </c>
      <c r="F90" s="119">
        <v>62547.45535600002</v>
      </c>
      <c r="G90" s="117" t="s">
        <v>46</v>
      </c>
      <c r="H90" s="113" t="s">
        <v>70</v>
      </c>
      <c r="I90" s="129" t="s">
        <v>52</v>
      </c>
      <c r="J90" s="113" t="s">
        <v>46</v>
      </c>
      <c r="K90" s="113" t="s">
        <v>70</v>
      </c>
      <c r="L90" s="113" t="s">
        <v>53</v>
      </c>
    </row>
    <row r="91" spans="2:12" ht="15">
      <c r="B91" s="169"/>
      <c r="C91" s="175"/>
      <c r="D91" s="173"/>
      <c r="E91" s="118">
        <v>0.7450858176615269</v>
      </c>
      <c r="F91" s="118">
        <v>0.25491418233847307</v>
      </c>
      <c r="G91" s="116">
        <v>0.27599479137473887</v>
      </c>
      <c r="H91" s="114">
        <v>0.09445267234893638</v>
      </c>
      <c r="I91" s="127">
        <v>0.06341987608324785</v>
      </c>
      <c r="J91" s="114">
        <v>-0.2987751202085811</v>
      </c>
      <c r="K91" s="114">
        <v>-0.5930552612674439</v>
      </c>
      <c r="L91" s="114">
        <v>-0.6734865063718682</v>
      </c>
    </row>
    <row r="92" spans="2:12" ht="15">
      <c r="B92" s="167" t="s">
        <v>63</v>
      </c>
      <c r="C92" s="170" t="s">
        <v>2</v>
      </c>
      <c r="D92" s="172">
        <v>12432.856221000167</v>
      </c>
      <c r="E92" s="111">
        <v>11743.979182000168</v>
      </c>
      <c r="F92" s="111">
        <v>688.8770389999985</v>
      </c>
      <c r="G92" s="115" t="s">
        <v>50</v>
      </c>
      <c r="H92" s="112" t="s">
        <v>51</v>
      </c>
      <c r="I92" s="126" t="s">
        <v>70</v>
      </c>
      <c r="J92" s="112" t="s">
        <v>50</v>
      </c>
      <c r="K92" s="112" t="s">
        <v>51</v>
      </c>
      <c r="L92" s="112" t="s">
        <v>53</v>
      </c>
    </row>
    <row r="93" spans="1:12" ht="15">
      <c r="A93" s="18"/>
      <c r="B93" s="168"/>
      <c r="C93" s="171"/>
      <c r="D93" s="173"/>
      <c r="E93" s="118">
        <v>0.944592213828032</v>
      </c>
      <c r="F93" s="118">
        <v>0.05540778617196793</v>
      </c>
      <c r="G93" s="116">
        <v>0.2935903500189102</v>
      </c>
      <c r="H93" s="114">
        <v>0.1553940107444926</v>
      </c>
      <c r="I93" s="127">
        <v>0.09318477371982803</v>
      </c>
      <c r="J93" s="114">
        <v>-0.7627435461239613</v>
      </c>
      <c r="K93" s="114">
        <v>-0.6672454024391636</v>
      </c>
      <c r="L93" s="114">
        <v>-0.7931214361296677</v>
      </c>
    </row>
    <row r="94" spans="2:12" ht="11.25" customHeight="1">
      <c r="B94" s="168"/>
      <c r="C94" s="174" t="s">
        <v>1</v>
      </c>
      <c r="D94" s="176">
        <v>60602.8459690004</v>
      </c>
      <c r="E94" s="119">
        <v>55048.11513800041</v>
      </c>
      <c r="F94" s="119">
        <v>5554.730830999994</v>
      </c>
      <c r="G94" s="117" t="s">
        <v>51</v>
      </c>
      <c r="H94" s="113" t="s">
        <v>50</v>
      </c>
      <c r="I94" s="129" t="s">
        <v>70</v>
      </c>
      <c r="J94" s="113" t="s">
        <v>50</v>
      </c>
      <c r="K94" s="113" t="s">
        <v>51</v>
      </c>
      <c r="L94" s="113" t="s">
        <v>77</v>
      </c>
    </row>
    <row r="95" spans="2:12" ht="15">
      <c r="B95" s="169"/>
      <c r="C95" s="175"/>
      <c r="D95" s="173"/>
      <c r="E95" s="118">
        <v>0.9083420796138625</v>
      </c>
      <c r="F95" s="118">
        <v>0.09165792038613754</v>
      </c>
      <c r="G95" s="116">
        <v>0.1726101593706551</v>
      </c>
      <c r="H95" s="114">
        <v>0.15998951057003985</v>
      </c>
      <c r="I95" s="127">
        <v>0.09639774712604798</v>
      </c>
      <c r="J95" s="114">
        <v>-0.7977345543299307</v>
      </c>
      <c r="K95" s="114">
        <v>-0.6103738092029094</v>
      </c>
      <c r="L95" s="114">
        <v>-0.5998057667684045</v>
      </c>
    </row>
    <row r="96" spans="2:12" ht="15">
      <c r="B96" s="167" t="s">
        <v>64</v>
      </c>
      <c r="C96" s="170" t="s">
        <v>2</v>
      </c>
      <c r="D96" s="172">
        <v>11632.665545000136</v>
      </c>
      <c r="E96" s="111">
        <v>11236.302906000135</v>
      </c>
      <c r="F96" s="111">
        <v>396.3626390000004</v>
      </c>
      <c r="G96" s="115" t="s">
        <v>43</v>
      </c>
      <c r="H96" s="112" t="s">
        <v>49</v>
      </c>
      <c r="I96" s="126" t="s">
        <v>58</v>
      </c>
      <c r="J96" s="112" t="s">
        <v>53</v>
      </c>
      <c r="K96" s="112" t="s">
        <v>49</v>
      </c>
      <c r="L96" s="112" t="s">
        <v>43</v>
      </c>
    </row>
    <row r="97" spans="1:12" ht="15">
      <c r="A97" s="18"/>
      <c r="B97" s="168"/>
      <c r="C97" s="171"/>
      <c r="D97" s="173"/>
      <c r="E97" s="118">
        <v>0.9659267570732865</v>
      </c>
      <c r="F97" s="118">
        <v>0.03407324292671356</v>
      </c>
      <c r="G97" s="116">
        <v>0.21195911454207453</v>
      </c>
      <c r="H97" s="114">
        <v>0.19396816307906348</v>
      </c>
      <c r="I97" s="127" t="s">
        <v>129</v>
      </c>
      <c r="J97" s="114">
        <v>-0.8370218659241134</v>
      </c>
      <c r="K97" s="114">
        <v>-0.6979046184961433</v>
      </c>
      <c r="L97" s="114">
        <v>-0.5808467960332236</v>
      </c>
    </row>
    <row r="98" spans="2:12" ht="15">
      <c r="B98" s="168"/>
      <c r="C98" s="174" t="s">
        <v>1</v>
      </c>
      <c r="D98" s="176">
        <v>42925.82186999999</v>
      </c>
      <c r="E98" s="119">
        <v>40023.021795999986</v>
      </c>
      <c r="F98" s="119">
        <v>2902.8000739999993</v>
      </c>
      <c r="G98" s="117" t="s">
        <v>49</v>
      </c>
      <c r="H98" s="113" t="s">
        <v>43</v>
      </c>
      <c r="I98" s="129" t="s">
        <v>53</v>
      </c>
      <c r="J98" s="113" t="s">
        <v>53</v>
      </c>
      <c r="K98" s="113" t="s">
        <v>49</v>
      </c>
      <c r="L98" s="113" t="s">
        <v>43</v>
      </c>
    </row>
    <row r="99" spans="2:12" ht="15">
      <c r="B99" s="169"/>
      <c r="C99" s="175"/>
      <c r="D99" s="173"/>
      <c r="E99" s="118">
        <v>0.9323763658435924</v>
      </c>
      <c r="F99" s="118">
        <v>0.06762363415640758</v>
      </c>
      <c r="G99" s="116">
        <v>0.18923042923968184</v>
      </c>
      <c r="H99" s="114">
        <v>0.16049880326687632</v>
      </c>
      <c r="I99" s="127" t="s">
        <v>125</v>
      </c>
      <c r="J99" s="114">
        <v>-0.8499500527543525</v>
      </c>
      <c r="K99" s="114">
        <v>-0.6700585457993766</v>
      </c>
      <c r="L99" s="114">
        <v>-0.5722948324350654</v>
      </c>
    </row>
    <row r="100" spans="2:12" ht="11.25" customHeight="1">
      <c r="B100" s="167" t="s">
        <v>65</v>
      </c>
      <c r="C100" s="170" t="s">
        <v>2</v>
      </c>
      <c r="D100" s="172">
        <v>2401.2383200000004</v>
      </c>
      <c r="E100" s="111">
        <v>1263.3781780000006</v>
      </c>
      <c r="F100" s="111">
        <v>1137.8601419999998</v>
      </c>
      <c r="G100" s="115" t="s">
        <v>52</v>
      </c>
      <c r="H100" s="112" t="s">
        <v>53</v>
      </c>
      <c r="I100" s="126" t="s">
        <v>61</v>
      </c>
      <c r="J100" s="112" t="s">
        <v>52</v>
      </c>
      <c r="K100" s="112" t="s">
        <v>53</v>
      </c>
      <c r="L100" s="112" t="s">
        <v>74</v>
      </c>
    </row>
    <row r="101" spans="1:12" ht="15">
      <c r="A101" s="18"/>
      <c r="B101" s="168"/>
      <c r="C101" s="171"/>
      <c r="D101" s="173"/>
      <c r="E101" s="118">
        <v>0.5261361054741124</v>
      </c>
      <c r="F101" s="118">
        <v>0.4738638945258876</v>
      </c>
      <c r="G101" s="116">
        <v>0.7180664449357259</v>
      </c>
      <c r="H101" s="114" t="s">
        <v>130</v>
      </c>
      <c r="I101" s="127" t="s">
        <v>131</v>
      </c>
      <c r="J101" s="114">
        <v>-0.4800824631039011</v>
      </c>
      <c r="K101" s="114">
        <v>-0.6979579757369796</v>
      </c>
      <c r="L101" s="114" t="s">
        <v>82</v>
      </c>
    </row>
    <row r="102" spans="1:12" ht="15">
      <c r="A102" s="14"/>
      <c r="B102" s="168"/>
      <c r="C102" s="174" t="s">
        <v>1</v>
      </c>
      <c r="D102" s="176">
        <v>11260.421658000003</v>
      </c>
      <c r="E102" s="119">
        <v>4014.6651310000034</v>
      </c>
      <c r="F102" s="119">
        <v>7245.756527</v>
      </c>
      <c r="G102" s="117" t="s">
        <v>52</v>
      </c>
      <c r="H102" s="113" t="s">
        <v>53</v>
      </c>
      <c r="I102" s="129" t="s">
        <v>82</v>
      </c>
      <c r="J102" s="113" t="s">
        <v>52</v>
      </c>
      <c r="K102" s="113" t="s">
        <v>53</v>
      </c>
      <c r="L102" s="113" t="s">
        <v>74</v>
      </c>
    </row>
    <row r="103" spans="2:12" ht="15">
      <c r="B103" s="169"/>
      <c r="C103" s="175"/>
      <c r="D103" s="173"/>
      <c r="E103" s="118">
        <v>0.35652884527177287</v>
      </c>
      <c r="F103" s="118">
        <v>0.6434711547282271</v>
      </c>
      <c r="G103" s="116">
        <v>0.7347896550430142</v>
      </c>
      <c r="H103" s="114" t="s">
        <v>127</v>
      </c>
      <c r="I103" s="127" t="s">
        <v>82</v>
      </c>
      <c r="J103" s="114">
        <v>-0.36460732917963956</v>
      </c>
      <c r="K103" s="114">
        <v>-0.680323630834998</v>
      </c>
      <c r="L103" s="114" t="s">
        <v>82</v>
      </c>
    </row>
    <row r="104" spans="2:12" ht="15">
      <c r="B104" s="167" t="s">
        <v>66</v>
      </c>
      <c r="C104" s="170" t="s">
        <v>2</v>
      </c>
      <c r="D104" s="172">
        <v>5461.865527999996</v>
      </c>
      <c r="E104" s="111">
        <v>4417.905699999997</v>
      </c>
      <c r="F104" s="111">
        <v>1043.9598279999993</v>
      </c>
      <c r="G104" s="115" t="s">
        <v>69</v>
      </c>
      <c r="H104" s="112" t="s">
        <v>52</v>
      </c>
      <c r="I104" s="126" t="s">
        <v>61</v>
      </c>
      <c r="J104" s="112" t="s">
        <v>44</v>
      </c>
      <c r="K104" s="112" t="s">
        <v>52</v>
      </c>
      <c r="L104" s="112" t="s">
        <v>61</v>
      </c>
    </row>
    <row r="105" spans="1:12" ht="15">
      <c r="A105" s="18"/>
      <c r="B105" s="168"/>
      <c r="C105" s="171"/>
      <c r="D105" s="173"/>
      <c r="E105" s="118">
        <v>0.8088638721242425</v>
      </c>
      <c r="F105" s="118">
        <v>0.19113612787575757</v>
      </c>
      <c r="G105" s="116">
        <v>0.3830609955232878</v>
      </c>
      <c r="H105" s="114" t="s">
        <v>119</v>
      </c>
      <c r="I105" s="127" t="s">
        <v>130</v>
      </c>
      <c r="J105" s="114">
        <v>-0.7492011188135608</v>
      </c>
      <c r="K105" s="114">
        <v>-0.7227950719809175</v>
      </c>
      <c r="L105" s="114">
        <v>-0.8020719711782596</v>
      </c>
    </row>
    <row r="106" spans="2:12" ht="11.25" customHeight="1">
      <c r="B106" s="168"/>
      <c r="C106" s="174" t="s">
        <v>1</v>
      </c>
      <c r="D106" s="176">
        <v>21275.65888399999</v>
      </c>
      <c r="E106" s="119">
        <v>16243.764211999991</v>
      </c>
      <c r="F106" s="119">
        <v>5031.8946719999985</v>
      </c>
      <c r="G106" s="117" t="s">
        <v>69</v>
      </c>
      <c r="H106" s="113" t="s">
        <v>52</v>
      </c>
      <c r="I106" s="129" t="s">
        <v>61</v>
      </c>
      <c r="J106" s="113" t="s">
        <v>44</v>
      </c>
      <c r="K106" s="113" t="s">
        <v>52</v>
      </c>
      <c r="L106" s="113" t="s">
        <v>53</v>
      </c>
    </row>
    <row r="107" spans="2:12" ht="15">
      <c r="B107" s="169"/>
      <c r="C107" s="175"/>
      <c r="D107" s="173"/>
      <c r="E107" s="118">
        <v>0.7634905363243931</v>
      </c>
      <c r="F107" s="118">
        <v>0.2365094636756069</v>
      </c>
      <c r="G107" s="116">
        <v>0.2826243142396206</v>
      </c>
      <c r="H107" s="114" t="s">
        <v>124</v>
      </c>
      <c r="I107" s="127" t="s">
        <v>121</v>
      </c>
      <c r="J107" s="114">
        <v>-0.7376720198435064</v>
      </c>
      <c r="K107" s="114">
        <v>-0.6940119636243334</v>
      </c>
      <c r="L107" s="114" t="s">
        <v>82</v>
      </c>
    </row>
    <row r="108" spans="2:12" ht="15">
      <c r="B108" s="167" t="s">
        <v>67</v>
      </c>
      <c r="C108" s="170" t="s">
        <v>2</v>
      </c>
      <c r="D108" s="172">
        <v>25671.15949499999</v>
      </c>
      <c r="E108" s="111">
        <v>23341.61516199999</v>
      </c>
      <c r="F108" s="111">
        <v>2329.544333000002</v>
      </c>
      <c r="G108" s="115" t="s">
        <v>47</v>
      </c>
      <c r="H108" s="112" t="s">
        <v>68</v>
      </c>
      <c r="I108" s="126" t="s">
        <v>50</v>
      </c>
      <c r="J108" s="112" t="s">
        <v>68</v>
      </c>
      <c r="K108" s="112" t="s">
        <v>47</v>
      </c>
      <c r="L108" s="112" t="s">
        <v>50</v>
      </c>
    </row>
    <row r="109" spans="1:12" ht="15">
      <c r="A109" s="18"/>
      <c r="B109" s="168"/>
      <c r="C109" s="171"/>
      <c r="D109" s="173"/>
      <c r="E109" s="118">
        <v>0.9092544170646546</v>
      </c>
      <c r="F109" s="118">
        <v>0.09074558293534543</v>
      </c>
      <c r="G109" s="116">
        <v>0.26635583886954073</v>
      </c>
      <c r="H109" s="114">
        <v>0.14826833776337475</v>
      </c>
      <c r="I109" s="127">
        <v>0.1141854938031779</v>
      </c>
      <c r="J109" s="114">
        <v>-0.8049597258593875</v>
      </c>
      <c r="K109" s="114">
        <v>-0.6115540323993539</v>
      </c>
      <c r="L109" s="114">
        <v>-0.6641212952889826</v>
      </c>
    </row>
    <row r="110" spans="2:12" ht="15">
      <c r="B110" s="168"/>
      <c r="C110" s="174" t="s">
        <v>1</v>
      </c>
      <c r="D110" s="176">
        <v>118049.7317869997</v>
      </c>
      <c r="E110" s="119">
        <v>90285.81150599968</v>
      </c>
      <c r="F110" s="119">
        <v>27763.92028100001</v>
      </c>
      <c r="G110" s="117" t="s">
        <v>50</v>
      </c>
      <c r="H110" s="113" t="s">
        <v>47</v>
      </c>
      <c r="I110" s="129" t="s">
        <v>82</v>
      </c>
      <c r="J110" s="113" t="s">
        <v>50</v>
      </c>
      <c r="K110" s="113" t="s">
        <v>68</v>
      </c>
      <c r="L110" s="113" t="s">
        <v>47</v>
      </c>
    </row>
    <row r="111" spans="2:12" ht="15">
      <c r="B111" s="169"/>
      <c r="C111" s="175"/>
      <c r="D111" s="173"/>
      <c r="E111" s="118">
        <v>0.7648116614860658</v>
      </c>
      <c r="F111" s="118">
        <v>0.2351883385139341</v>
      </c>
      <c r="G111" s="116">
        <v>0.2872113749533063</v>
      </c>
      <c r="H111" s="114">
        <v>0.09632192492751523</v>
      </c>
      <c r="I111" s="127" t="s">
        <v>82</v>
      </c>
      <c r="J111" s="114">
        <v>-0.05181265318204653</v>
      </c>
      <c r="K111" s="114">
        <v>-0.7821738260640337</v>
      </c>
      <c r="L111" s="114">
        <v>-0.562400409431697</v>
      </c>
    </row>
    <row r="112" spans="2:12" ht="11.25" customHeight="1">
      <c r="B112" s="167" t="s">
        <v>68</v>
      </c>
      <c r="C112" s="170" t="s">
        <v>2</v>
      </c>
      <c r="D112" s="172">
        <v>54055.912310999905</v>
      </c>
      <c r="E112" s="111">
        <v>49831.29398699991</v>
      </c>
      <c r="F112" s="111">
        <v>4224.618324000001</v>
      </c>
      <c r="G112" s="115" t="s">
        <v>67</v>
      </c>
      <c r="H112" s="112" t="s">
        <v>45</v>
      </c>
      <c r="I112" s="126" t="s">
        <v>50</v>
      </c>
      <c r="J112" s="112" t="s">
        <v>50</v>
      </c>
      <c r="K112" s="112" t="s">
        <v>45</v>
      </c>
      <c r="L112" s="112" t="s">
        <v>67</v>
      </c>
    </row>
    <row r="113" spans="1:12" ht="15">
      <c r="A113" s="18"/>
      <c r="B113" s="168"/>
      <c r="C113" s="171"/>
      <c r="D113" s="173"/>
      <c r="E113" s="118">
        <v>0.921847247722053</v>
      </c>
      <c r="F113" s="118">
        <v>0.07815275227794699</v>
      </c>
      <c r="G113" s="116">
        <v>0.11758251560336691</v>
      </c>
      <c r="H113" s="114">
        <v>0.11702932385425117</v>
      </c>
      <c r="I113" s="127">
        <v>0.11107275782388527</v>
      </c>
      <c r="J113" s="114">
        <v>-0.7914651614311434</v>
      </c>
      <c r="K113" s="114">
        <v>-0.734636934495049</v>
      </c>
      <c r="L113" s="114">
        <v>-0.6864289693765867</v>
      </c>
    </row>
    <row r="114" spans="2:12" ht="15">
      <c r="B114" s="168"/>
      <c r="C114" s="174" t="s">
        <v>1</v>
      </c>
      <c r="D114" s="176">
        <v>193558.2602379998</v>
      </c>
      <c r="E114" s="119">
        <v>157523.5795949998</v>
      </c>
      <c r="F114" s="119">
        <v>36034.680643</v>
      </c>
      <c r="G114" s="117" t="s">
        <v>50</v>
      </c>
      <c r="H114" s="113" t="s">
        <v>67</v>
      </c>
      <c r="I114" s="129" t="s">
        <v>46</v>
      </c>
      <c r="J114" s="113" t="s">
        <v>50</v>
      </c>
      <c r="K114" s="113" t="s">
        <v>53</v>
      </c>
      <c r="L114" s="113" t="s">
        <v>49</v>
      </c>
    </row>
    <row r="115" spans="2:12" ht="15">
      <c r="B115" s="169"/>
      <c r="C115" s="175"/>
      <c r="D115" s="173"/>
      <c r="E115" s="118">
        <v>0.8138303134224721</v>
      </c>
      <c r="F115" s="118">
        <v>0.18616968657752786</v>
      </c>
      <c r="G115" s="116">
        <v>0.13944139676942272</v>
      </c>
      <c r="H115" s="114">
        <v>0.08188694616815508</v>
      </c>
      <c r="I115" s="127" t="s">
        <v>120</v>
      </c>
      <c r="J115" s="114">
        <v>-0.7568433620225468</v>
      </c>
      <c r="K115" s="114">
        <v>-0.8396618370696246</v>
      </c>
      <c r="L115" s="114" t="s">
        <v>82</v>
      </c>
    </row>
    <row r="116" spans="2:12" ht="15">
      <c r="B116" s="167" t="s">
        <v>77</v>
      </c>
      <c r="C116" s="170" t="s">
        <v>2</v>
      </c>
      <c r="D116" s="172">
        <v>13320.311061</v>
      </c>
      <c r="E116" s="111">
        <v>7202.158775000003</v>
      </c>
      <c r="F116" s="111">
        <v>6118.152285999999</v>
      </c>
      <c r="G116" s="115" t="s">
        <v>46</v>
      </c>
      <c r="H116" s="112" t="s">
        <v>53</v>
      </c>
      <c r="I116" s="126" t="s">
        <v>51</v>
      </c>
      <c r="J116" s="112" t="s">
        <v>46</v>
      </c>
      <c r="K116" s="112" t="s">
        <v>53</v>
      </c>
      <c r="L116" s="112" t="s">
        <v>51</v>
      </c>
    </row>
    <row r="117" spans="1:12" ht="15">
      <c r="A117" s="18"/>
      <c r="B117" s="168"/>
      <c r="C117" s="171"/>
      <c r="D117" s="173"/>
      <c r="E117" s="118">
        <v>0.5406899840415073</v>
      </c>
      <c r="F117" s="118">
        <v>0.4593100159584928</v>
      </c>
      <c r="G117" s="116">
        <v>0.2178230115405141</v>
      </c>
      <c r="H117" s="114">
        <v>0.19314218309079878</v>
      </c>
      <c r="I117" s="127">
        <v>0.17645420652087382</v>
      </c>
      <c r="J117" s="114">
        <v>-0.4863926555845859</v>
      </c>
      <c r="K117" s="114">
        <v>-0.49652999088088734</v>
      </c>
      <c r="L117" s="114">
        <v>-0.3348336057662544</v>
      </c>
    </row>
    <row r="118" spans="2:12" ht="11.25" customHeight="1">
      <c r="B118" s="168"/>
      <c r="C118" s="174" t="s">
        <v>1</v>
      </c>
      <c r="D118" s="176">
        <v>93529.20648000008</v>
      </c>
      <c r="E118" s="119">
        <v>32639.759950000003</v>
      </c>
      <c r="F118" s="119">
        <v>60889.44653000008</v>
      </c>
      <c r="G118" s="117" t="s">
        <v>51</v>
      </c>
      <c r="H118" s="113" t="s">
        <v>46</v>
      </c>
      <c r="I118" s="129" t="s">
        <v>53</v>
      </c>
      <c r="J118" s="113" t="s">
        <v>53</v>
      </c>
      <c r="K118" s="113" t="s">
        <v>46</v>
      </c>
      <c r="L118" s="113" t="s">
        <v>51</v>
      </c>
    </row>
    <row r="119" spans="2:12" ht="15">
      <c r="B119" s="169"/>
      <c r="C119" s="175"/>
      <c r="D119" s="173"/>
      <c r="E119" s="118">
        <v>0.34897933146668536</v>
      </c>
      <c r="F119" s="118">
        <v>0.6510206685333148</v>
      </c>
      <c r="G119" s="116">
        <v>0.16768908107859565</v>
      </c>
      <c r="H119" s="114">
        <v>0.16469289086178845</v>
      </c>
      <c r="I119" s="127">
        <v>0.15633350944173854</v>
      </c>
      <c r="J119" s="114">
        <v>-0.4041335313758251</v>
      </c>
      <c r="K119" s="114">
        <v>-0.1583848347247938</v>
      </c>
      <c r="L119" s="114">
        <v>-0.0985100026046809</v>
      </c>
    </row>
    <row r="120" spans="2:12" ht="15">
      <c r="B120" s="167" t="s">
        <v>71</v>
      </c>
      <c r="C120" s="170" t="s">
        <v>2</v>
      </c>
      <c r="D120" s="172">
        <v>3232.7716870000168</v>
      </c>
      <c r="E120" s="111">
        <v>2940.970771000017</v>
      </c>
      <c r="F120" s="111">
        <v>291.80091599999986</v>
      </c>
      <c r="G120" s="115" t="s">
        <v>49</v>
      </c>
      <c r="H120" s="112" t="s">
        <v>84</v>
      </c>
      <c r="I120" s="126" t="s">
        <v>53</v>
      </c>
      <c r="J120" s="112" t="s">
        <v>49</v>
      </c>
      <c r="K120" s="112" t="s">
        <v>53</v>
      </c>
      <c r="L120" s="112" t="s">
        <v>46</v>
      </c>
    </row>
    <row r="121" spans="1:12" ht="15">
      <c r="A121" s="18"/>
      <c r="B121" s="168"/>
      <c r="C121" s="171"/>
      <c r="D121" s="173"/>
      <c r="E121" s="118">
        <v>0.9097366148146427</v>
      </c>
      <c r="F121" s="118">
        <v>0.0902633851853573</v>
      </c>
      <c r="G121" s="116">
        <v>0.22657344228487636</v>
      </c>
      <c r="H121" s="114">
        <v>0.22009185536621154</v>
      </c>
      <c r="I121" s="127">
        <v>0.1894431064774314</v>
      </c>
      <c r="J121" s="114">
        <v>-0.813370769643336</v>
      </c>
      <c r="K121" s="114">
        <v>-0.8124994166010908</v>
      </c>
      <c r="L121" s="114">
        <v>-0.7507068742991345</v>
      </c>
    </row>
    <row r="122" spans="2:12" ht="15">
      <c r="B122" s="168"/>
      <c r="C122" s="174" t="s">
        <v>1</v>
      </c>
      <c r="D122" s="176">
        <v>14689.129131999976</v>
      </c>
      <c r="E122" s="119">
        <v>11642.610175999976</v>
      </c>
      <c r="F122" s="119">
        <v>3046.518956000001</v>
      </c>
      <c r="G122" s="117" t="s">
        <v>53</v>
      </c>
      <c r="H122" s="113" t="s">
        <v>49</v>
      </c>
      <c r="I122" s="129" t="s">
        <v>78</v>
      </c>
      <c r="J122" s="113" t="s">
        <v>53</v>
      </c>
      <c r="K122" s="113" t="s">
        <v>49</v>
      </c>
      <c r="L122" s="113" t="s">
        <v>81</v>
      </c>
    </row>
    <row r="123" spans="2:12" ht="15">
      <c r="B123" s="169"/>
      <c r="C123" s="175"/>
      <c r="D123" s="173"/>
      <c r="E123" s="118">
        <v>0.7926004374647903</v>
      </c>
      <c r="F123" s="118">
        <v>0.20739956253520977</v>
      </c>
      <c r="G123" s="116">
        <v>0.41133250706745306</v>
      </c>
      <c r="H123" s="114">
        <v>0.2760365414250188</v>
      </c>
      <c r="I123" s="127" t="s">
        <v>122</v>
      </c>
      <c r="J123" s="114">
        <v>-0.7512308050556158</v>
      </c>
      <c r="K123" s="114">
        <v>-0.8238803111533043</v>
      </c>
      <c r="L123" s="114" t="s">
        <v>82</v>
      </c>
    </row>
    <row r="124" spans="2:12" ht="27.5" customHeight="1">
      <c r="B124" s="178" t="s">
        <v>138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</row>
    <row r="125" spans="2:12" ht="15">
      <c r="B125" s="121" t="s">
        <v>133</v>
      </c>
      <c r="C125" s="122"/>
      <c r="D125" s="123"/>
      <c r="E125" s="124"/>
      <c r="F125" s="124"/>
      <c r="G125" s="125"/>
      <c r="H125" s="125"/>
      <c r="I125" s="125"/>
      <c r="J125" s="125"/>
      <c r="K125" s="120"/>
      <c r="L125" s="120"/>
    </row>
    <row r="126" spans="2:12" ht="15">
      <c r="B126" s="121" t="s">
        <v>134</v>
      </c>
      <c r="C126" s="122"/>
      <c r="D126" s="123"/>
      <c r="E126" s="124"/>
      <c r="F126" s="124"/>
      <c r="G126" s="125"/>
      <c r="H126" s="125"/>
      <c r="I126" s="125"/>
      <c r="J126" s="125"/>
      <c r="K126" s="120"/>
      <c r="L126" s="120"/>
    </row>
    <row r="127" spans="2:12" ht="14.5" customHeight="1">
      <c r="B127" s="177" t="s">
        <v>137</v>
      </c>
      <c r="C127" s="177"/>
      <c r="D127" s="177"/>
      <c r="E127" s="177"/>
      <c r="F127" s="177"/>
      <c r="G127" s="177"/>
      <c r="H127" s="177"/>
      <c r="I127" s="177"/>
      <c r="J127" s="177"/>
      <c r="K127" s="120"/>
      <c r="L127" s="120"/>
    </row>
    <row r="128" spans="2:12" ht="15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 ht="15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 ht="11.25" customHeight="1"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 ht="15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 ht="15"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 ht="15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 ht="15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 ht="15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 ht="11.25" customHeight="1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 ht="15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 ht="1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 ht="15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 ht="15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 ht="15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 ht="11.25" customHeight="1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 ht="15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 ht="15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 ht="15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 ht="15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 ht="15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 ht="11.25" customHeight="1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 ht="15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 ht="15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4" ht="11.25" customHeight="1"/>
    <row r="160" ht="11.25" customHeight="1"/>
    <row r="166" ht="11.25" customHeight="1"/>
    <row r="172" ht="12" customHeight="1"/>
    <row r="174" ht="11.25" customHeight="1"/>
    <row r="175" ht="11.25" customHeight="1"/>
    <row r="178" ht="14.5" customHeight="1"/>
    <row r="179" ht="11.25" customHeight="1"/>
    <row r="180" ht="11.25" customHeight="1"/>
    <row r="182" ht="14.5" customHeight="1"/>
    <row r="183" ht="11.5" customHeight="1"/>
    <row r="184" ht="11.25" customHeight="1"/>
    <row r="185" spans="1:13" s="13" customFormat="1" ht="14.5" customHeight="1">
      <c r="A185" s="17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3" customFormat="1" ht="15">
      <c r="A186" s="17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3" customFormat="1" ht="15">
      <c r="A187" s="1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3" customFormat="1" ht="15">
      <c r="A188" s="17"/>
      <c r="B188"/>
      <c r="C188"/>
      <c r="D188"/>
      <c r="E188"/>
      <c r="F188"/>
      <c r="G188"/>
      <c r="H188"/>
      <c r="I188"/>
      <c r="J188"/>
      <c r="K188"/>
      <c r="L188"/>
      <c r="M188"/>
    </row>
  </sheetData>
  <mergeCells count="154">
    <mergeCell ref="B127:J127"/>
    <mergeCell ref="B124:L124"/>
    <mergeCell ref="B112:B115"/>
    <mergeCell ref="C112:C113"/>
    <mergeCell ref="D112:D113"/>
    <mergeCell ref="C114:C115"/>
    <mergeCell ref="D114:D115"/>
    <mergeCell ref="B116:B119"/>
    <mergeCell ref="C116:C117"/>
    <mergeCell ref="D116:D117"/>
    <mergeCell ref="C118:C119"/>
    <mergeCell ref="D118:D119"/>
    <mergeCell ref="B108:B111"/>
    <mergeCell ref="C108:C109"/>
    <mergeCell ref="D108:D109"/>
    <mergeCell ref="C110:C111"/>
    <mergeCell ref="D110:D111"/>
    <mergeCell ref="B120:B123"/>
    <mergeCell ref="C120:C121"/>
    <mergeCell ref="D120:D121"/>
    <mergeCell ref="C122:C123"/>
    <mergeCell ref="D122:D123"/>
    <mergeCell ref="B100:B103"/>
    <mergeCell ref="C100:C101"/>
    <mergeCell ref="D100:D101"/>
    <mergeCell ref="C102:C103"/>
    <mergeCell ref="D102:D103"/>
    <mergeCell ref="B104:B107"/>
    <mergeCell ref="C104:C105"/>
    <mergeCell ref="D104:D105"/>
    <mergeCell ref="C106:C107"/>
    <mergeCell ref="D106:D107"/>
    <mergeCell ref="B92:B95"/>
    <mergeCell ref="C92:C93"/>
    <mergeCell ref="D92:D93"/>
    <mergeCell ref="C94:C95"/>
    <mergeCell ref="D94:D95"/>
    <mergeCell ref="B96:B99"/>
    <mergeCell ref="C96:C97"/>
    <mergeCell ref="D96:D97"/>
    <mergeCell ref="C98:C99"/>
    <mergeCell ref="D98:D99"/>
    <mergeCell ref="B84:B87"/>
    <mergeCell ref="C84:C85"/>
    <mergeCell ref="D84:D85"/>
    <mergeCell ref="C86:C87"/>
    <mergeCell ref="D86:D87"/>
    <mergeCell ref="B88:B91"/>
    <mergeCell ref="C88:C89"/>
    <mergeCell ref="D88:D89"/>
    <mergeCell ref="C90:C91"/>
    <mergeCell ref="D90:D91"/>
    <mergeCell ref="B76:B79"/>
    <mergeCell ref="C76:C77"/>
    <mergeCell ref="D76:D77"/>
    <mergeCell ref="C78:C79"/>
    <mergeCell ref="D78:D79"/>
    <mergeCell ref="B80:B83"/>
    <mergeCell ref="C80:C81"/>
    <mergeCell ref="D80:D81"/>
    <mergeCell ref="C82:C83"/>
    <mergeCell ref="D82:D83"/>
    <mergeCell ref="B68:B71"/>
    <mergeCell ref="C68:C69"/>
    <mergeCell ref="D68:D69"/>
    <mergeCell ref="C70:C71"/>
    <mergeCell ref="D70:D71"/>
    <mergeCell ref="B72:B75"/>
    <mergeCell ref="C72:C73"/>
    <mergeCell ref="D72:D73"/>
    <mergeCell ref="C74:C75"/>
    <mergeCell ref="D74:D75"/>
    <mergeCell ref="B60:B63"/>
    <mergeCell ref="C60:C61"/>
    <mergeCell ref="D60:D61"/>
    <mergeCell ref="C62:C63"/>
    <mergeCell ref="D62:D63"/>
    <mergeCell ref="B64:B67"/>
    <mergeCell ref="C64:C65"/>
    <mergeCell ref="D64:D65"/>
    <mergeCell ref="C66:C67"/>
    <mergeCell ref="D66:D67"/>
    <mergeCell ref="B52:B55"/>
    <mergeCell ref="C52:C53"/>
    <mergeCell ref="D52:D53"/>
    <mergeCell ref="C54:C55"/>
    <mergeCell ref="D54:D55"/>
    <mergeCell ref="B56:B59"/>
    <mergeCell ref="C56:C57"/>
    <mergeCell ref="D56:D57"/>
    <mergeCell ref="C58:C59"/>
    <mergeCell ref="D58:D59"/>
    <mergeCell ref="B44:B47"/>
    <mergeCell ref="C44:C45"/>
    <mergeCell ref="D44:D45"/>
    <mergeCell ref="C46:C47"/>
    <mergeCell ref="D46:D47"/>
    <mergeCell ref="B48:B51"/>
    <mergeCell ref="C48:C49"/>
    <mergeCell ref="D48:D49"/>
    <mergeCell ref="C50:C51"/>
    <mergeCell ref="D50:D51"/>
    <mergeCell ref="B36:B39"/>
    <mergeCell ref="C36:C37"/>
    <mergeCell ref="D36:D37"/>
    <mergeCell ref="C38:C39"/>
    <mergeCell ref="D38:D39"/>
    <mergeCell ref="B40:B43"/>
    <mergeCell ref="C40:C41"/>
    <mergeCell ref="D40:D41"/>
    <mergeCell ref="C42:C43"/>
    <mergeCell ref="D42:D43"/>
    <mergeCell ref="B28:B31"/>
    <mergeCell ref="C28:C29"/>
    <mergeCell ref="D28:D29"/>
    <mergeCell ref="C30:C31"/>
    <mergeCell ref="D30:D31"/>
    <mergeCell ref="B32:B35"/>
    <mergeCell ref="C32:C33"/>
    <mergeCell ref="D32:D33"/>
    <mergeCell ref="C34:C35"/>
    <mergeCell ref="D34:D35"/>
    <mergeCell ref="B20:B23"/>
    <mergeCell ref="C20:C21"/>
    <mergeCell ref="D20:D21"/>
    <mergeCell ref="C22:C23"/>
    <mergeCell ref="D22:D23"/>
    <mergeCell ref="B24:B27"/>
    <mergeCell ref="C24:C25"/>
    <mergeCell ref="D24:D25"/>
    <mergeCell ref="C26:C27"/>
    <mergeCell ref="D26:D27"/>
    <mergeCell ref="B12:B15"/>
    <mergeCell ref="C12:C13"/>
    <mergeCell ref="D12:D13"/>
    <mergeCell ref="C14:C15"/>
    <mergeCell ref="D14:D15"/>
    <mergeCell ref="B16:B19"/>
    <mergeCell ref="C16:C17"/>
    <mergeCell ref="D16:D17"/>
    <mergeCell ref="C18:C19"/>
    <mergeCell ref="D18:D19"/>
    <mergeCell ref="G3:I3"/>
    <mergeCell ref="J3:L3"/>
    <mergeCell ref="B4:B7"/>
    <mergeCell ref="C4:C5"/>
    <mergeCell ref="D4:D5"/>
    <mergeCell ref="C6:C7"/>
    <mergeCell ref="D6:D7"/>
    <mergeCell ref="B8:B11"/>
    <mergeCell ref="C8:C9"/>
    <mergeCell ref="D8:D9"/>
    <mergeCell ref="C10:C11"/>
    <mergeCell ref="D10:D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4:E7"/>
  <sheetViews>
    <sheetView showGridLines="0" workbookViewId="0" topLeftCell="A1">
      <selection activeCell="D19" sqref="D19"/>
    </sheetView>
  </sheetViews>
  <sheetFormatPr defaultColWidth="9.140625" defaultRowHeight="15"/>
  <cols>
    <col min="2" max="2" width="9.140625" style="0" customWidth="1"/>
    <col min="3" max="5" width="10.8515625" style="0" customWidth="1"/>
    <col min="6" max="7" width="17.140625" style="0" customWidth="1"/>
  </cols>
  <sheetData>
    <row r="4" spans="2:5" ht="15">
      <c r="B4" s="44"/>
      <c r="C4" s="179" t="s">
        <v>85</v>
      </c>
      <c r="D4" s="180"/>
      <c r="E4" s="180"/>
    </row>
    <row r="5" spans="2:5" ht="15">
      <c r="B5" s="45"/>
      <c r="C5" s="130" t="s">
        <v>0</v>
      </c>
      <c r="D5" s="131" t="s">
        <v>9</v>
      </c>
      <c r="E5" s="131" t="s">
        <v>10</v>
      </c>
    </row>
    <row r="6" spans="2:5" ht="15">
      <c r="B6" s="132">
        <v>2019</v>
      </c>
      <c r="C6" s="133">
        <v>441.56</v>
      </c>
      <c r="D6" s="133">
        <v>265.19</v>
      </c>
      <c r="E6" s="133">
        <v>910.27</v>
      </c>
    </row>
    <row r="7" spans="2:5" ht="15">
      <c r="B7" s="98">
        <v>2020</v>
      </c>
      <c r="C7" s="134">
        <v>333.12433268863</v>
      </c>
      <c r="D7" s="134">
        <v>258.0672907818377</v>
      </c>
      <c r="E7" s="134">
        <v>741.6219234742849</v>
      </c>
    </row>
  </sheetData>
  <mergeCells count="1">
    <mergeCell ref="C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S28"/>
  <sheetViews>
    <sheetView showGridLines="0" workbookViewId="0" topLeftCell="A1">
      <selection activeCell="D31" sqref="C31:D31"/>
    </sheetView>
  </sheetViews>
  <sheetFormatPr defaultColWidth="8.8515625" defaultRowHeight="15"/>
  <cols>
    <col min="1" max="1" width="8.8515625" style="1" customWidth="1"/>
    <col min="2" max="2" width="24.140625" style="1" customWidth="1"/>
    <col min="3" max="3" width="16.421875" style="1" customWidth="1"/>
    <col min="4" max="4" width="16.57421875" style="1" customWidth="1"/>
    <col min="5" max="16384" width="8.8515625" style="1" customWidth="1"/>
  </cols>
  <sheetData>
    <row r="1" spans="6:19" ht="12">
      <c r="F1" s="1" t="s">
        <v>139</v>
      </c>
      <c r="S1" s="1" t="s">
        <v>140</v>
      </c>
    </row>
    <row r="2" ht="12"/>
    <row r="3" spans="2:4" ht="12">
      <c r="B3" s="44"/>
      <c r="C3" s="44">
        <v>2019</v>
      </c>
      <c r="D3" s="44">
        <v>2020</v>
      </c>
    </row>
    <row r="4" spans="2:4" ht="12">
      <c r="B4" s="136" t="s">
        <v>86</v>
      </c>
      <c r="C4" s="137">
        <v>57113526.41</v>
      </c>
      <c r="D4" s="137">
        <v>40779407.66536185</v>
      </c>
    </row>
    <row r="5" spans="2:4" ht="12">
      <c r="B5" s="95" t="s">
        <v>87</v>
      </c>
      <c r="C5" s="138">
        <v>42255144.97</v>
      </c>
      <c r="D5" s="138">
        <v>27422397.58909213</v>
      </c>
    </row>
    <row r="6" spans="2:4" ht="12">
      <c r="B6" s="95" t="s">
        <v>88</v>
      </c>
      <c r="C6" s="138">
        <v>73393040.21</v>
      </c>
      <c r="D6" s="138">
        <v>50343243.94388548</v>
      </c>
    </row>
    <row r="7" spans="2:4" ht="12">
      <c r="B7" s="95" t="s">
        <v>89</v>
      </c>
      <c r="C7" s="138">
        <v>80713634.11</v>
      </c>
      <c r="D7" s="138">
        <v>22593975.801548816</v>
      </c>
    </row>
    <row r="8" spans="2:4" ht="12">
      <c r="B8" s="95" t="s">
        <v>90</v>
      </c>
      <c r="C8" s="138">
        <v>75687384.78</v>
      </c>
      <c r="D8" s="138">
        <v>20194260.984655708</v>
      </c>
    </row>
    <row r="9" spans="2:4" ht="12">
      <c r="B9" s="98" t="s">
        <v>91</v>
      </c>
      <c r="C9" s="139">
        <v>66741570.41</v>
      </c>
      <c r="D9" s="139">
        <v>19806088.6053079</v>
      </c>
    </row>
    <row r="10" spans="2:4" ht="12">
      <c r="B10" s="87"/>
      <c r="C10" s="6"/>
      <c r="D10" s="6"/>
    </row>
    <row r="11" spans="2:4" ht="12">
      <c r="B11" s="92" t="s">
        <v>86</v>
      </c>
      <c r="C11" s="93">
        <v>0.14426093952909266</v>
      </c>
      <c r="D11" s="94">
        <v>0.2251272411517229</v>
      </c>
    </row>
    <row r="12" spans="2:4" ht="12">
      <c r="B12" s="95" t="s">
        <v>87</v>
      </c>
      <c r="C12" s="96">
        <v>0.10673070455413006</v>
      </c>
      <c r="D12" s="97">
        <v>0.15138838615946307</v>
      </c>
    </row>
    <row r="13" spans="2:4" ht="12">
      <c r="B13" s="95" t="s">
        <v>88</v>
      </c>
      <c r="C13" s="96">
        <v>0.18538076005997187</v>
      </c>
      <c r="D13" s="97">
        <v>0.27792545965158644</v>
      </c>
    </row>
    <row r="14" spans="2:4" ht="12">
      <c r="B14" s="95" t="s">
        <v>89</v>
      </c>
      <c r="C14" s="96">
        <v>0.20387157686479865</v>
      </c>
      <c r="D14" s="97">
        <v>0.12473254836342257</v>
      </c>
    </row>
    <row r="15" spans="2:7" ht="11.5" customHeight="1">
      <c r="B15" s="95" t="s">
        <v>90</v>
      </c>
      <c r="C15" s="96">
        <v>0.19117595997278483</v>
      </c>
      <c r="D15" s="97">
        <v>0.11148465666496271</v>
      </c>
      <c r="E15" s="15"/>
      <c r="F15" s="15"/>
      <c r="G15" s="15"/>
    </row>
    <row r="16" spans="2:4" ht="12">
      <c r="B16" s="95" t="s">
        <v>91</v>
      </c>
      <c r="C16" s="96">
        <v>0.16858005901922193</v>
      </c>
      <c r="D16" s="97">
        <v>0.10934170800884234</v>
      </c>
    </row>
    <row r="17" spans="2:4" ht="12">
      <c r="B17" s="95" t="s">
        <v>9</v>
      </c>
      <c r="C17" s="140">
        <v>0.43637240414319456</v>
      </c>
      <c r="D17" s="140">
        <v>0.6544410869627724</v>
      </c>
    </row>
    <row r="18" spans="2:4" ht="12">
      <c r="B18" s="98" t="s">
        <v>10</v>
      </c>
      <c r="C18" s="141">
        <v>0.5636275958568054</v>
      </c>
      <c r="D18" s="141">
        <v>0.34555891303722763</v>
      </c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 s="142"/>
      <c r="C23"/>
      <c r="D23" s="8"/>
    </row>
    <row r="24" spans="2:4" ht="15">
      <c r="B24" s="142"/>
      <c r="C24"/>
      <c r="D24" s="8"/>
    </row>
    <row r="25" spans="2:4" ht="15">
      <c r="B25" s="142"/>
      <c r="C25"/>
      <c r="D25" s="8"/>
    </row>
    <row r="26" spans="2:4" ht="15">
      <c r="B26" s="142"/>
      <c r="C26"/>
      <c r="D26" s="8"/>
    </row>
    <row r="27" ht="12">
      <c r="B27" s="62"/>
    </row>
    <row r="28" ht="12">
      <c r="B28" s="62"/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9"/>
  <sheetViews>
    <sheetView showGridLines="0" workbookViewId="0" topLeftCell="A1">
      <selection activeCell="G41" sqref="G41"/>
    </sheetView>
  </sheetViews>
  <sheetFormatPr defaultColWidth="8.8515625" defaultRowHeight="15"/>
  <cols>
    <col min="1" max="1" width="4.7109375" style="1" customWidth="1"/>
    <col min="2" max="2" width="27.28125" style="1" customWidth="1"/>
    <col min="3" max="3" width="16.421875" style="6" customWidth="1"/>
    <col min="4" max="4" width="16.57421875" style="6" customWidth="1"/>
    <col min="5" max="5" width="12.00390625" style="1" customWidth="1"/>
    <col min="6" max="16384" width="8.8515625" style="1" customWidth="1"/>
  </cols>
  <sheetData>
    <row r="1" ht="12">
      <c r="F1" s="1" t="s">
        <v>141</v>
      </c>
    </row>
    <row r="2" spans="3:4" ht="12">
      <c r="C2" s="6">
        <v>2019</v>
      </c>
      <c r="D2" s="6">
        <v>2020</v>
      </c>
    </row>
    <row r="3" spans="2:4" ht="12">
      <c r="B3" s="1" t="s">
        <v>86</v>
      </c>
      <c r="C3" s="135">
        <v>57.11352641</v>
      </c>
      <c r="D3" s="135">
        <v>40.77940766536185</v>
      </c>
    </row>
    <row r="4" spans="2:4" ht="12">
      <c r="B4" s="1" t="s">
        <v>87</v>
      </c>
      <c r="C4" s="135">
        <v>42.255144969999996</v>
      </c>
      <c r="D4" s="135">
        <v>27.42239758909213</v>
      </c>
    </row>
    <row r="5" spans="2:4" ht="12">
      <c r="B5" s="1" t="s">
        <v>88</v>
      </c>
      <c r="C5" s="135">
        <v>73.39304021</v>
      </c>
      <c r="D5" s="135">
        <v>50.34324394388548</v>
      </c>
    </row>
    <row r="6" spans="3:4" ht="12">
      <c r="C6" s="135"/>
      <c r="D6" s="135"/>
    </row>
    <row r="7" spans="2:4" ht="12">
      <c r="B7" s="1" t="s">
        <v>89</v>
      </c>
      <c r="C7" s="135">
        <v>80.71363411</v>
      </c>
      <c r="D7" s="135">
        <v>22.593975801548815</v>
      </c>
    </row>
    <row r="8" spans="2:4" ht="12">
      <c r="B8" s="1" t="s">
        <v>90</v>
      </c>
      <c r="C8" s="135">
        <v>75.68738478</v>
      </c>
      <c r="D8" s="135">
        <v>20.19426098465571</v>
      </c>
    </row>
    <row r="9" spans="2:4" ht="12">
      <c r="B9" s="1" t="s">
        <v>91</v>
      </c>
      <c r="C9" s="135">
        <v>66.74157041</v>
      </c>
      <c r="D9" s="135">
        <v>19.8060886053079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15"/>
  <sheetViews>
    <sheetView showGridLines="0" workbookViewId="0" topLeftCell="A1">
      <selection activeCell="R43" sqref="R43"/>
    </sheetView>
  </sheetViews>
  <sheetFormatPr defaultColWidth="8.8515625" defaultRowHeight="15"/>
  <cols>
    <col min="1" max="1" width="8.8515625" style="1" customWidth="1"/>
    <col min="2" max="2" width="12.57421875" style="1" customWidth="1"/>
    <col min="3" max="3" width="15.421875" style="1" customWidth="1"/>
    <col min="4" max="4" width="12.140625" style="1" customWidth="1"/>
    <col min="5" max="5" width="12.00390625" style="1" customWidth="1"/>
    <col min="6" max="16384" width="8.8515625" style="1" customWidth="1"/>
  </cols>
  <sheetData>
    <row r="1" ht="12">
      <c r="B1" s="1" t="s">
        <v>103</v>
      </c>
    </row>
    <row r="2" spans="2:5" ht="12">
      <c r="B2" s="47"/>
      <c r="C2" s="152" t="s">
        <v>2</v>
      </c>
      <c r="D2" s="152"/>
      <c r="E2" s="2"/>
    </row>
    <row r="3" spans="2:4" ht="12">
      <c r="B3" s="46"/>
      <c r="C3" s="46">
        <v>2019</v>
      </c>
      <c r="D3" s="46">
        <v>2020</v>
      </c>
    </row>
    <row r="4" spans="2:4" ht="12">
      <c r="B4" s="49" t="s">
        <v>0</v>
      </c>
      <c r="C4" s="51">
        <v>1138856770</v>
      </c>
      <c r="D4" s="50">
        <v>712842430.6559999</v>
      </c>
    </row>
    <row r="5" spans="2:4" ht="12">
      <c r="B5" s="52"/>
      <c r="C5" s="53"/>
      <c r="D5" s="53"/>
    </row>
    <row r="6" spans="2:4" ht="12">
      <c r="B6" s="52" t="s">
        <v>9</v>
      </c>
      <c r="C6" s="54">
        <v>827420229</v>
      </c>
      <c r="D6" s="53">
        <v>608640522.465983</v>
      </c>
    </row>
    <row r="7" spans="2:4" ht="12">
      <c r="B7" s="52" t="s">
        <v>10</v>
      </c>
      <c r="C7" s="54">
        <v>311436542</v>
      </c>
      <c r="D7" s="53">
        <v>104201908.18999302</v>
      </c>
    </row>
    <row r="8" spans="2:4" ht="12">
      <c r="B8" s="52"/>
      <c r="C8" s="53"/>
      <c r="D8" s="53"/>
    </row>
    <row r="9" spans="2:4" ht="24">
      <c r="B9" s="55" t="s">
        <v>22</v>
      </c>
      <c r="C9" s="54">
        <v>648751519</v>
      </c>
      <c r="D9" s="53">
        <v>420767687.7649944</v>
      </c>
    </row>
    <row r="10" spans="2:4" ht="24">
      <c r="B10" s="55" t="s">
        <v>23</v>
      </c>
      <c r="C10" s="54">
        <v>490105252</v>
      </c>
      <c r="D10" s="53">
        <v>292074742.8910079</v>
      </c>
    </row>
    <row r="11" spans="2:4" ht="12">
      <c r="B11" s="52"/>
      <c r="C11" s="53"/>
      <c r="D11" s="53"/>
    </row>
    <row r="12" spans="2:4" ht="12">
      <c r="B12" s="52" t="s">
        <v>11</v>
      </c>
      <c r="C12" s="54">
        <v>1014172264</v>
      </c>
      <c r="D12" s="53">
        <v>652093473.8670357</v>
      </c>
    </row>
    <row r="13" spans="2:4" ht="12">
      <c r="B13" s="58" t="s">
        <v>12</v>
      </c>
      <c r="C13" s="61">
        <v>124684507</v>
      </c>
      <c r="D13" s="60">
        <v>60748956.78899943</v>
      </c>
    </row>
    <row r="14" spans="3:4" ht="12">
      <c r="C14" s="3"/>
      <c r="D14" s="3"/>
    </row>
    <row r="15" spans="3:4" ht="12">
      <c r="C15" s="3"/>
      <c r="D15" s="3"/>
    </row>
  </sheetData>
  <mergeCells count="1"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15"/>
  <sheetViews>
    <sheetView showGridLines="0" tabSelected="1" workbookViewId="0" topLeftCell="A1">
      <selection activeCell="E34" sqref="E34"/>
    </sheetView>
  </sheetViews>
  <sheetFormatPr defaultColWidth="8.8515625" defaultRowHeight="15"/>
  <cols>
    <col min="1" max="1" width="8.8515625" style="1" customWidth="1"/>
    <col min="2" max="2" width="12.5742187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ht="12">
      <c r="B1" s="1" t="s">
        <v>104</v>
      </c>
    </row>
    <row r="2" spans="2:5" ht="12">
      <c r="B2" s="47"/>
      <c r="C2" s="152" t="s">
        <v>1</v>
      </c>
      <c r="D2" s="152"/>
      <c r="E2" s="24"/>
    </row>
    <row r="3" spans="2:4" ht="12">
      <c r="B3" s="46"/>
      <c r="C3" s="46">
        <v>2019</v>
      </c>
      <c r="D3" s="46">
        <v>2020</v>
      </c>
    </row>
    <row r="4" spans="2:4" ht="12">
      <c r="B4" s="49" t="s">
        <v>0</v>
      </c>
      <c r="C4" s="50">
        <v>5717134220</v>
      </c>
      <c r="D4" s="50">
        <v>3579915920.2582397</v>
      </c>
    </row>
    <row r="5" spans="2:4" ht="12">
      <c r="B5" s="52"/>
      <c r="C5" s="53"/>
      <c r="D5" s="53"/>
    </row>
    <row r="6" spans="2:4" ht="12">
      <c r="B6" s="52" t="s">
        <v>9</v>
      </c>
      <c r="C6" s="53">
        <v>3295342187</v>
      </c>
      <c r="D6" s="53">
        <v>2716660032.350236</v>
      </c>
    </row>
    <row r="7" spans="2:4" ht="12">
      <c r="B7" s="52" t="s">
        <v>10</v>
      </c>
      <c r="C7" s="53">
        <v>2421792033</v>
      </c>
      <c r="D7" s="53">
        <v>863255887.9080037</v>
      </c>
    </row>
    <row r="8" spans="2:4" ht="12">
      <c r="B8" s="52"/>
      <c r="C8" s="53"/>
      <c r="D8" s="53"/>
    </row>
    <row r="9" spans="2:4" ht="24">
      <c r="B9" s="55" t="s">
        <v>22</v>
      </c>
      <c r="C9" s="53">
        <v>1230159097</v>
      </c>
      <c r="D9" s="53">
        <v>788632978.4410198</v>
      </c>
    </row>
    <row r="10" spans="2:4" ht="24">
      <c r="B10" s="55" t="s">
        <v>23</v>
      </c>
      <c r="C10" s="53">
        <v>4486975123</v>
      </c>
      <c r="D10" s="53">
        <v>2791282941.817035</v>
      </c>
    </row>
    <row r="11" spans="2:4" ht="12">
      <c r="B11" s="52"/>
      <c r="C11" s="53"/>
      <c r="D11" s="53"/>
    </row>
    <row r="12" spans="2:4" ht="12">
      <c r="B12" s="52" t="s">
        <v>11</v>
      </c>
      <c r="C12" s="53">
        <v>5301349532</v>
      </c>
      <c r="D12" s="53">
        <v>3376152652.938285</v>
      </c>
    </row>
    <row r="13" spans="2:4" ht="12">
      <c r="B13" s="58" t="s">
        <v>12</v>
      </c>
      <c r="C13" s="59">
        <v>415784688</v>
      </c>
      <c r="D13" s="60">
        <v>203763267.32000047</v>
      </c>
    </row>
    <row r="14" spans="3:4" ht="12">
      <c r="C14" s="3"/>
      <c r="D14" s="3"/>
    </row>
    <row r="15" spans="3:4" ht="12">
      <c r="C15" s="3"/>
      <c r="D15" s="3"/>
    </row>
  </sheetData>
  <mergeCells count="1"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R15"/>
  <sheetViews>
    <sheetView showGridLines="0" workbookViewId="0" topLeftCell="A1">
      <selection activeCell="D25" sqref="D25"/>
    </sheetView>
  </sheetViews>
  <sheetFormatPr defaultColWidth="8.8515625" defaultRowHeight="15"/>
  <cols>
    <col min="1" max="1" width="2.00390625" style="1" customWidth="1"/>
    <col min="2" max="2" width="24.14062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ht="12"/>
    <row r="2" spans="5:18" ht="12">
      <c r="E2" s="1" t="s">
        <v>105</v>
      </c>
      <c r="R2" s="1" t="s">
        <v>106</v>
      </c>
    </row>
    <row r="3" spans="2:4" ht="12">
      <c r="B3" s="44"/>
      <c r="C3" s="44">
        <v>2019</v>
      </c>
      <c r="D3" s="44">
        <v>2020</v>
      </c>
    </row>
    <row r="4" spans="2:4" ht="12">
      <c r="B4" s="63" t="s">
        <v>25</v>
      </c>
      <c r="C4" s="64">
        <v>556420628</v>
      </c>
      <c r="D4" s="64">
        <v>387704042.43199354</v>
      </c>
    </row>
    <row r="5" spans="2:4" ht="12">
      <c r="B5" s="65" t="s">
        <v>26</v>
      </c>
      <c r="C5" s="66">
        <v>270999601</v>
      </c>
      <c r="D5" s="66">
        <v>220936480.0339932</v>
      </c>
    </row>
    <row r="6" spans="2:4" ht="12">
      <c r="B6" s="65" t="s">
        <v>27</v>
      </c>
      <c r="C6" s="66">
        <v>92330891</v>
      </c>
      <c r="D6" s="66">
        <v>33063645.333000354</v>
      </c>
    </row>
    <row r="7" spans="2:4" ht="12">
      <c r="B7" s="67" t="s">
        <v>28</v>
      </c>
      <c r="C7" s="68">
        <v>219105651</v>
      </c>
      <c r="D7" s="68">
        <v>71138262.85699552</v>
      </c>
    </row>
    <row r="8" spans="2:4" ht="12">
      <c r="B8" s="62"/>
      <c r="C8" s="62"/>
      <c r="D8" s="62"/>
    </row>
    <row r="9" spans="2:4" ht="12">
      <c r="B9" s="69" t="s">
        <v>29</v>
      </c>
      <c r="C9" s="70">
        <v>0.7265358121139889</v>
      </c>
      <c r="D9" s="70">
        <v>0.8538219616162501</v>
      </c>
    </row>
    <row r="10" spans="2:4" ht="12">
      <c r="B10" s="71" t="s">
        <v>30</v>
      </c>
      <c r="C10" s="72">
        <v>0.2734641878860112</v>
      </c>
      <c r="D10" s="72">
        <v>0.14617803838375004</v>
      </c>
    </row>
    <row r="11" spans="2:4" ht="12">
      <c r="B11" s="71" t="s">
        <v>31</v>
      </c>
      <c r="C11" s="72">
        <v>0.5696515448824601</v>
      </c>
      <c r="D11" s="72">
        <v>0.5902674555690923</v>
      </c>
    </row>
    <row r="12" spans="2:4" ht="12">
      <c r="B12" s="74" t="s">
        <v>32</v>
      </c>
      <c r="C12" s="75">
        <v>0.43034845511754</v>
      </c>
      <c r="D12" s="75">
        <v>0.40973254443090784</v>
      </c>
    </row>
    <row r="13" ht="12"/>
    <row r="14" ht="12"/>
    <row r="15" spans="1:11" ht="11.5" customHeight="1">
      <c r="A15" s="5"/>
      <c r="E15" s="5"/>
      <c r="F15" s="5"/>
      <c r="G15" s="5"/>
      <c r="H15" s="5"/>
      <c r="I15" s="5"/>
      <c r="J15" s="5"/>
      <c r="K15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R17"/>
  <sheetViews>
    <sheetView workbookViewId="0" topLeftCell="F1">
      <selection activeCell="C5" sqref="C5:C14"/>
    </sheetView>
  </sheetViews>
  <sheetFormatPr defaultColWidth="8.8515625" defaultRowHeight="15"/>
  <cols>
    <col min="1" max="1" width="2.00390625" style="1" customWidth="1"/>
    <col min="2" max="2" width="24.14062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ht="12"/>
    <row r="2" spans="5:18" ht="12">
      <c r="E2" s="1" t="s">
        <v>107</v>
      </c>
      <c r="R2" s="1" t="s">
        <v>108</v>
      </c>
    </row>
    <row r="3" ht="12"/>
    <row r="4" ht="12"/>
    <row r="5" spans="2:4" ht="12">
      <c r="B5" s="44"/>
      <c r="C5" s="44">
        <v>2019</v>
      </c>
      <c r="D5" s="44">
        <v>2020</v>
      </c>
    </row>
    <row r="6" spans="2:4" ht="12">
      <c r="B6" s="63" t="s">
        <v>25</v>
      </c>
      <c r="C6" s="64">
        <v>1026765291.1390038</v>
      </c>
      <c r="D6" s="64">
        <v>719104546.352999</v>
      </c>
    </row>
    <row r="7" spans="2:4" ht="12">
      <c r="B7" s="65" t="s">
        <v>26</v>
      </c>
      <c r="C7" s="66">
        <v>2268576895.7700057</v>
      </c>
      <c r="D7" s="66">
        <v>1997555485.9970114</v>
      </c>
    </row>
    <row r="8" spans="2:4" ht="12">
      <c r="B8" s="65" t="s">
        <v>27</v>
      </c>
      <c r="C8" s="66">
        <v>203393805.45700058</v>
      </c>
      <c r="D8" s="66">
        <v>69528432.08800021</v>
      </c>
    </row>
    <row r="9" spans="2:4" ht="12">
      <c r="B9" s="67" t="s">
        <v>28</v>
      </c>
      <c r="C9" s="68">
        <v>2218398227.5010066</v>
      </c>
      <c r="D9" s="68">
        <v>793727455.8200103</v>
      </c>
    </row>
    <row r="10" spans="2:4" ht="12">
      <c r="B10" s="62"/>
      <c r="C10" s="62"/>
      <c r="D10" s="62"/>
    </row>
    <row r="11" spans="2:4" ht="12">
      <c r="B11" s="69" t="s">
        <v>29</v>
      </c>
      <c r="C11" s="70">
        <v>0.5763975551698104</v>
      </c>
      <c r="D11" s="70">
        <v>0.7588614070450594</v>
      </c>
    </row>
    <row r="12" spans="2:4" ht="12">
      <c r="B12" s="71" t="s">
        <v>30</v>
      </c>
      <c r="C12" s="72">
        <v>0.42360244483018966</v>
      </c>
      <c r="D12" s="72">
        <v>0.2411385929549406</v>
      </c>
    </row>
    <row r="13" spans="2:4" ht="12">
      <c r="B13" s="71" t="s">
        <v>31</v>
      </c>
      <c r="C13" s="72">
        <v>0.21517058184871832</v>
      </c>
      <c r="D13" s="72">
        <v>0.22029371527367012</v>
      </c>
    </row>
    <row r="14" spans="2:4" ht="12">
      <c r="B14" s="74" t="s">
        <v>32</v>
      </c>
      <c r="C14" s="75">
        <v>0.7848294181512816</v>
      </c>
      <c r="D14" s="75">
        <v>0.77970628472633</v>
      </c>
    </row>
    <row r="15" ht="12"/>
    <row r="16" ht="12"/>
    <row r="17" spans="1:11" ht="11.5" customHeight="1">
      <c r="A17" s="5"/>
      <c r="E17" s="5"/>
      <c r="F17" s="5"/>
      <c r="G17" s="5"/>
      <c r="H17" s="5"/>
      <c r="I17" s="5"/>
      <c r="J17" s="5"/>
      <c r="K17" s="5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J41"/>
  <sheetViews>
    <sheetView showGridLines="0" workbookViewId="0" topLeftCell="A1">
      <selection activeCell="D1" sqref="D1"/>
    </sheetView>
  </sheetViews>
  <sheetFormatPr defaultColWidth="9.140625" defaultRowHeight="15"/>
  <cols>
    <col min="1" max="1" width="3.00390625" style="1" customWidth="1"/>
    <col min="2" max="2" width="15.57421875" style="1" customWidth="1"/>
    <col min="3" max="3" width="10.00390625" style="1" customWidth="1"/>
    <col min="4" max="4" width="8.421875" style="1" customWidth="1"/>
    <col min="5" max="5" width="9.140625" style="1" customWidth="1"/>
    <col min="6" max="6" width="4.8515625" style="1" customWidth="1"/>
    <col min="7" max="7" width="9.140625" style="1" customWidth="1"/>
    <col min="8" max="8" width="3.140625" style="1" customWidth="1"/>
    <col min="9" max="9" width="10.00390625" style="1" customWidth="1"/>
    <col min="10" max="10" width="3.140625" style="1" customWidth="1"/>
    <col min="11" max="11" width="9.140625" style="1" customWidth="1"/>
    <col min="12" max="12" width="3.140625" style="1" customWidth="1"/>
    <col min="13" max="13" width="9.140625" style="1" customWidth="1"/>
    <col min="14" max="14" width="3.140625" style="1" customWidth="1"/>
    <col min="15" max="15" width="4.00390625" style="1" customWidth="1"/>
    <col min="16" max="16" width="8.421875" style="1" customWidth="1"/>
    <col min="17" max="18" width="15.00390625" style="3" bestFit="1" customWidth="1"/>
    <col min="19" max="20" width="16.421875" style="3" bestFit="1" customWidth="1"/>
    <col min="21" max="22" width="16.421875" style="3" customWidth="1"/>
    <col min="23" max="24" width="16.421875" style="3" bestFit="1" customWidth="1"/>
    <col min="25" max="25" width="16.421875" style="3" customWidth="1"/>
    <col min="26" max="26" width="5.140625" style="1" customWidth="1"/>
    <col min="27" max="27" width="8.421875" style="1" customWidth="1"/>
    <col min="28" max="29" width="15.00390625" style="3" bestFit="1" customWidth="1"/>
    <col min="30" max="31" width="16.421875" style="3" bestFit="1" customWidth="1"/>
    <col min="32" max="33" width="16.421875" style="3" customWidth="1"/>
    <col min="34" max="35" width="16.421875" style="3" bestFit="1" customWidth="1"/>
    <col min="36" max="36" width="16.421875" style="3" customWidth="1"/>
    <col min="37" max="16384" width="9.140625" style="1" customWidth="1"/>
  </cols>
  <sheetData>
    <row r="1" spans="15:36" ht="12">
      <c r="O1" s="3"/>
      <c r="P1" s="3"/>
      <c r="X1" s="1"/>
      <c r="Y1" s="1"/>
      <c r="Z1" s="3"/>
      <c r="AA1" s="3"/>
      <c r="AI1" s="1"/>
      <c r="AJ1" s="1"/>
    </row>
    <row r="2" spans="2:36" ht="12">
      <c r="B2" s="1" t="s">
        <v>109</v>
      </c>
      <c r="O2" s="3"/>
      <c r="P2" s="3"/>
      <c r="X2" s="1"/>
      <c r="Y2" s="1"/>
      <c r="Z2" s="3"/>
      <c r="AA2" s="3"/>
      <c r="AI2" s="1"/>
      <c r="AJ2" s="1"/>
    </row>
    <row r="3" spans="15:36" ht="12">
      <c r="O3" s="3"/>
      <c r="P3" s="3"/>
      <c r="X3" s="1"/>
      <c r="Y3" s="1"/>
      <c r="Z3" s="3"/>
      <c r="AA3" s="3"/>
      <c r="AI3" s="1"/>
      <c r="AJ3" s="1"/>
    </row>
    <row r="4" spans="2:36" ht="12">
      <c r="B4" s="44"/>
      <c r="C4" s="44" t="s">
        <v>33</v>
      </c>
      <c r="D4" s="44" t="s">
        <v>9</v>
      </c>
      <c r="E4" s="44" t="s">
        <v>10</v>
      </c>
      <c r="F4" s="44" t="s">
        <v>142</v>
      </c>
      <c r="O4" s="3"/>
      <c r="P4" s="3"/>
      <c r="X4" s="1"/>
      <c r="Y4" s="1"/>
      <c r="Z4" s="3"/>
      <c r="AA4" s="3"/>
      <c r="AI4" s="1"/>
      <c r="AJ4" s="1"/>
    </row>
    <row r="5" spans="2:36" ht="12">
      <c r="B5" s="76" t="s">
        <v>80</v>
      </c>
      <c r="C5" s="77">
        <v>62.592807904625424</v>
      </c>
      <c r="D5" s="77">
        <v>73.5588158776455</v>
      </c>
      <c r="E5" s="77">
        <v>33.45847200511686</v>
      </c>
      <c r="F5" s="76">
        <v>100</v>
      </c>
      <c r="O5" s="3"/>
      <c r="P5" s="3"/>
      <c r="X5" s="1"/>
      <c r="Y5" s="1"/>
      <c r="Z5" s="3"/>
      <c r="AA5" s="3"/>
      <c r="AI5" s="1"/>
      <c r="AJ5" s="1"/>
    </row>
    <row r="6" spans="3:36" ht="12">
      <c r="C6" s="21"/>
      <c r="D6" s="21"/>
      <c r="E6" s="21"/>
      <c r="F6" s="78">
        <v>100</v>
      </c>
      <c r="O6" s="3"/>
      <c r="P6" s="3"/>
      <c r="X6" s="1"/>
      <c r="Y6" s="1"/>
      <c r="Z6" s="3"/>
      <c r="AA6" s="3"/>
      <c r="AI6" s="1"/>
      <c r="AJ6" s="1"/>
    </row>
    <row r="7" spans="2:36" ht="12">
      <c r="B7" s="79" t="s">
        <v>68</v>
      </c>
      <c r="C7" s="80">
        <v>98.4790641984746</v>
      </c>
      <c r="D7" s="80">
        <v>135.07627702576957</v>
      </c>
      <c r="E7" s="80">
        <v>23.470701485550375</v>
      </c>
      <c r="F7" s="79">
        <v>100</v>
      </c>
      <c r="O7" s="3"/>
      <c r="P7" s="3"/>
      <c r="X7" s="1"/>
      <c r="Y7" s="1"/>
      <c r="Z7" s="3"/>
      <c r="AA7" s="3"/>
      <c r="AI7" s="1"/>
      <c r="AJ7" s="1"/>
    </row>
    <row r="8" spans="2:36" ht="12">
      <c r="B8" s="65" t="s">
        <v>49</v>
      </c>
      <c r="C8" s="81">
        <v>77.23945113646205</v>
      </c>
      <c r="D8" s="81">
        <v>85.86219182522346</v>
      </c>
      <c r="E8" s="81">
        <v>32.254538696171686</v>
      </c>
      <c r="F8" s="65">
        <v>100</v>
      </c>
      <c r="O8" s="3"/>
      <c r="P8" s="3"/>
      <c r="X8" s="1"/>
      <c r="Y8" s="1"/>
      <c r="Z8" s="3"/>
      <c r="AA8" s="3"/>
      <c r="AI8" s="1"/>
      <c r="AJ8" s="1"/>
    </row>
    <row r="9" spans="2:36" ht="12">
      <c r="B9" s="65" t="s">
        <v>51</v>
      </c>
      <c r="C9" s="81">
        <v>75.4600582203775</v>
      </c>
      <c r="D9" s="81">
        <v>81.41622108656266</v>
      </c>
      <c r="E9" s="81">
        <v>37.87672743371543</v>
      </c>
      <c r="F9" s="65">
        <v>100</v>
      </c>
      <c r="O9" s="3"/>
      <c r="P9" s="3"/>
      <c r="X9" s="1"/>
      <c r="Y9" s="1"/>
      <c r="Z9" s="3"/>
      <c r="AA9" s="3"/>
      <c r="AI9" s="1"/>
      <c r="AJ9" s="1"/>
    </row>
    <row r="10" spans="2:36" ht="12">
      <c r="B10" s="65" t="s">
        <v>62</v>
      </c>
      <c r="C10" s="81">
        <v>70.41647455675815</v>
      </c>
      <c r="D10" s="81">
        <v>77.11411350876654</v>
      </c>
      <c r="E10" s="81">
        <v>45.682992892705705</v>
      </c>
      <c r="F10" s="65">
        <v>100</v>
      </c>
      <c r="O10" s="3"/>
      <c r="P10" s="3"/>
      <c r="X10" s="1"/>
      <c r="Y10" s="1"/>
      <c r="Z10" s="3"/>
      <c r="AA10" s="3"/>
      <c r="AI10" s="1"/>
      <c r="AJ10" s="1"/>
    </row>
    <row r="11" spans="2:36" ht="12">
      <c r="B11" s="65" t="s">
        <v>54</v>
      </c>
      <c r="C11" s="81">
        <v>67.77035986141883</v>
      </c>
      <c r="D11" s="81">
        <v>103.81119855726423</v>
      </c>
      <c r="E11" s="81">
        <v>30.075709745316026</v>
      </c>
      <c r="F11" s="65">
        <v>100</v>
      </c>
      <c r="O11" s="3"/>
      <c r="P11" s="3"/>
      <c r="X11" s="1"/>
      <c r="Y11" s="1"/>
      <c r="Z11" s="3"/>
      <c r="AA11" s="3"/>
      <c r="AI11" s="1"/>
      <c r="AJ11" s="1"/>
    </row>
    <row r="12" spans="2:36" ht="12">
      <c r="B12" s="65" t="s">
        <v>45</v>
      </c>
      <c r="C12" s="81">
        <v>67.05840970681494</v>
      </c>
      <c r="D12" s="81">
        <v>87.90160971070007</v>
      </c>
      <c r="E12" s="81">
        <v>30.532883046546843</v>
      </c>
      <c r="F12" s="65">
        <v>100</v>
      </c>
      <c r="O12" s="3"/>
      <c r="P12" s="3"/>
      <c r="X12" s="1"/>
      <c r="Y12" s="1"/>
      <c r="Z12" s="3"/>
      <c r="AA12" s="3"/>
      <c r="AI12" s="1"/>
      <c r="AJ12" s="1"/>
    </row>
    <row r="13" spans="2:36" ht="12">
      <c r="B13" s="65" t="s">
        <v>44</v>
      </c>
      <c r="C13" s="81">
        <v>66.30837620421666</v>
      </c>
      <c r="D13" s="81">
        <v>75.3058789013383</v>
      </c>
      <c r="E13" s="81">
        <v>32.65601392016897</v>
      </c>
      <c r="F13" s="65">
        <v>100</v>
      </c>
      <c r="O13" s="3"/>
      <c r="P13" s="3"/>
      <c r="X13" s="1"/>
      <c r="Y13" s="1"/>
      <c r="Z13" s="3"/>
      <c r="AA13" s="3"/>
      <c r="AI13" s="1"/>
      <c r="AJ13" s="1"/>
    </row>
    <row r="14" spans="2:36" ht="12">
      <c r="B14" s="65" t="s">
        <v>67</v>
      </c>
      <c r="C14" s="81">
        <v>66.2991721325953</v>
      </c>
      <c r="D14" s="81">
        <v>79.61803479461186</v>
      </c>
      <c r="E14" s="81">
        <v>24.773989156267394</v>
      </c>
      <c r="F14" s="65">
        <v>100</v>
      </c>
      <c r="O14" s="3"/>
      <c r="P14" s="3"/>
      <c r="X14" s="1"/>
      <c r="Y14" s="1"/>
      <c r="Z14" s="3"/>
      <c r="AA14" s="3"/>
      <c r="AI14" s="1"/>
      <c r="AJ14" s="1"/>
    </row>
    <row r="15" spans="2:36" ht="12">
      <c r="B15" s="65" t="s">
        <v>59</v>
      </c>
      <c r="C15" s="81">
        <v>62.654928875745995</v>
      </c>
      <c r="D15" s="81">
        <v>151.96372148014476</v>
      </c>
      <c r="E15" s="81">
        <v>31.112658376420587</v>
      </c>
      <c r="F15" s="65">
        <v>100</v>
      </c>
      <c r="O15" s="3"/>
      <c r="P15" s="3"/>
      <c r="X15" s="1"/>
      <c r="Y15" s="1"/>
      <c r="Z15" s="3"/>
      <c r="AA15" s="3"/>
      <c r="AI15" s="1"/>
      <c r="AJ15" s="1"/>
    </row>
    <row r="16" spans="2:36" ht="12">
      <c r="B16" s="65" t="s">
        <v>57</v>
      </c>
      <c r="C16" s="81">
        <v>61.91212369549698</v>
      </c>
      <c r="D16" s="81">
        <v>393.8830252545463</v>
      </c>
      <c r="E16" s="81">
        <v>57.29054898584012</v>
      </c>
      <c r="F16" s="65">
        <v>100</v>
      </c>
      <c r="O16" s="3"/>
      <c r="P16" s="3"/>
      <c r="X16" s="1"/>
      <c r="Y16" s="1"/>
      <c r="Z16" s="3"/>
      <c r="AA16" s="3"/>
      <c r="AI16" s="1"/>
      <c r="AJ16" s="1"/>
    </row>
    <row r="17" spans="2:36" ht="12">
      <c r="B17" s="65" t="s">
        <v>60</v>
      </c>
      <c r="C17" s="81">
        <v>61.13489203359005</v>
      </c>
      <c r="D17" s="81">
        <v>84.87388072092514</v>
      </c>
      <c r="E17" s="81">
        <v>34.77783415405154</v>
      </c>
      <c r="F17" s="65">
        <v>100</v>
      </c>
      <c r="O17" s="3"/>
      <c r="P17" s="3"/>
      <c r="X17" s="1"/>
      <c r="Y17" s="1"/>
      <c r="Z17" s="3"/>
      <c r="AA17" s="3"/>
      <c r="AI17" s="1"/>
      <c r="AJ17" s="1"/>
    </row>
    <row r="18" spans="2:36" ht="12">
      <c r="B18" s="65" t="s">
        <v>63</v>
      </c>
      <c r="C18" s="81">
        <v>60.67991522619274</v>
      </c>
      <c r="D18" s="81">
        <v>66.00483910828314</v>
      </c>
      <c r="E18" s="81">
        <v>25.54574288579479</v>
      </c>
      <c r="F18" s="65">
        <v>100</v>
      </c>
      <c r="O18" s="3"/>
      <c r="P18" s="3"/>
      <c r="X18" s="1"/>
      <c r="Y18" s="1"/>
      <c r="Z18" s="3"/>
      <c r="AA18" s="3"/>
      <c r="AI18" s="1"/>
      <c r="AJ18" s="1"/>
    </row>
    <row r="19" spans="2:36" ht="12">
      <c r="B19" s="65" t="s">
        <v>56</v>
      </c>
      <c r="C19" s="81">
        <v>60.30014962262003</v>
      </c>
      <c r="D19" s="81">
        <v>86.23915740288986</v>
      </c>
      <c r="E19" s="81">
        <v>29.060587019719758</v>
      </c>
      <c r="F19" s="65">
        <v>100</v>
      </c>
      <c r="O19" s="3"/>
      <c r="P19" s="3"/>
      <c r="X19" s="1"/>
      <c r="Y19" s="1"/>
      <c r="Z19" s="3"/>
      <c r="AA19" s="3"/>
      <c r="AI19" s="1"/>
      <c r="AJ19" s="1"/>
    </row>
    <row r="20" spans="2:36" ht="12">
      <c r="B20" s="65" t="s">
        <v>64</v>
      </c>
      <c r="C20" s="81">
        <v>60.0406443575985</v>
      </c>
      <c r="D20" s="81">
        <v>63.122890061677026</v>
      </c>
      <c r="E20" s="81">
        <v>25.182308556933663</v>
      </c>
      <c r="F20" s="65">
        <v>100</v>
      </c>
      <c r="O20" s="3"/>
      <c r="P20" s="3"/>
      <c r="X20" s="1"/>
      <c r="Y20" s="1"/>
      <c r="Z20" s="3"/>
      <c r="AA20" s="3"/>
      <c r="AI20" s="1"/>
      <c r="AJ20" s="1"/>
    </row>
    <row r="21" spans="2:36" ht="12">
      <c r="B21" s="65" t="s">
        <v>61</v>
      </c>
      <c r="C21" s="81">
        <v>57.78490636730569</v>
      </c>
      <c r="D21" s="81">
        <v>80.30273432444363</v>
      </c>
      <c r="E21" s="81">
        <v>33.310897901295135</v>
      </c>
      <c r="F21" s="65">
        <v>100</v>
      </c>
      <c r="O21" s="3"/>
      <c r="P21" s="3"/>
      <c r="X21" s="1"/>
      <c r="Y21" s="1"/>
      <c r="Z21" s="3"/>
      <c r="AA21" s="3"/>
      <c r="AI21" s="1"/>
      <c r="AJ21" s="1"/>
    </row>
    <row r="22" spans="2:36" ht="12">
      <c r="B22" s="65" t="s">
        <v>46</v>
      </c>
      <c r="C22" s="81">
        <v>56.10467537271154</v>
      </c>
      <c r="D22" s="81">
        <v>67.89211604384565</v>
      </c>
      <c r="E22" s="81">
        <v>37.03963328453809</v>
      </c>
      <c r="F22" s="65">
        <v>100</v>
      </c>
      <c r="O22" s="3"/>
      <c r="P22" s="3"/>
      <c r="X22" s="1"/>
      <c r="Y22" s="1"/>
      <c r="Z22" s="3"/>
      <c r="AA22" s="3"/>
      <c r="AI22" s="1"/>
      <c r="AJ22" s="1"/>
    </row>
    <row r="23" spans="2:36" ht="12">
      <c r="B23" s="65" t="s">
        <v>47</v>
      </c>
      <c r="C23" s="81">
        <v>52.03531195031462</v>
      </c>
      <c r="D23" s="81">
        <v>61.259422953038246</v>
      </c>
      <c r="E23" s="81">
        <v>33.135737203152935</v>
      </c>
      <c r="F23" s="65">
        <v>100</v>
      </c>
      <c r="O23" s="3"/>
      <c r="P23" s="3"/>
      <c r="X23" s="1"/>
      <c r="Y23" s="1"/>
      <c r="Z23" s="3"/>
      <c r="AA23" s="3"/>
      <c r="AI23" s="1"/>
      <c r="AJ23" s="1"/>
    </row>
    <row r="24" spans="2:36" ht="12">
      <c r="B24" s="65" t="s">
        <v>53</v>
      </c>
      <c r="C24" s="81">
        <v>51.77992151767964</v>
      </c>
      <c r="D24" s="81">
        <v>61.22864216377458</v>
      </c>
      <c r="E24" s="81">
        <v>21.28643522714041</v>
      </c>
      <c r="F24" s="65">
        <v>100</v>
      </c>
      <c r="O24" s="3"/>
      <c r="P24" s="3"/>
      <c r="X24" s="1"/>
      <c r="Y24" s="1"/>
      <c r="Z24" s="3"/>
      <c r="AA24" s="3"/>
      <c r="AI24" s="1"/>
      <c r="AJ24" s="1"/>
    </row>
    <row r="25" spans="2:36" ht="12">
      <c r="B25" s="65" t="s">
        <v>50</v>
      </c>
      <c r="C25" s="81">
        <v>51.236066995783666</v>
      </c>
      <c r="D25" s="81">
        <v>54.48696074128476</v>
      </c>
      <c r="E25" s="81">
        <v>25.193567712859483</v>
      </c>
      <c r="F25" s="65">
        <v>100</v>
      </c>
      <c r="O25" s="3"/>
      <c r="P25" s="3"/>
      <c r="X25" s="1"/>
      <c r="Y25" s="1"/>
      <c r="Z25" s="3"/>
      <c r="AA25" s="3"/>
      <c r="AI25" s="1"/>
      <c r="AJ25" s="1"/>
    </row>
    <row r="26" spans="2:36" ht="12">
      <c r="B26" s="65" t="s">
        <v>58</v>
      </c>
      <c r="C26" s="81">
        <v>51.01820042025442</v>
      </c>
      <c r="D26" s="81">
        <v>62.55259696428993</v>
      </c>
      <c r="E26" s="81">
        <v>33.33876917878189</v>
      </c>
      <c r="F26" s="65">
        <v>100</v>
      </c>
      <c r="O26" s="3"/>
      <c r="P26" s="3"/>
      <c r="X26" s="1"/>
      <c r="Y26" s="1"/>
      <c r="Z26" s="3"/>
      <c r="AA26" s="3"/>
      <c r="AI26" s="1"/>
      <c r="AJ26" s="1"/>
    </row>
    <row r="27" spans="2:36" ht="12">
      <c r="B27" s="65" t="s">
        <v>43</v>
      </c>
      <c r="C27" s="81">
        <v>50.53483282628047</v>
      </c>
      <c r="D27" s="81">
        <v>60.400882312347306</v>
      </c>
      <c r="E27" s="81">
        <v>17.18808719437303</v>
      </c>
      <c r="F27" s="65">
        <v>100</v>
      </c>
      <c r="O27" s="3"/>
      <c r="P27" s="3"/>
      <c r="X27" s="1"/>
      <c r="Y27" s="1"/>
      <c r="Z27" s="3"/>
      <c r="AA27" s="3"/>
      <c r="AI27" s="1"/>
      <c r="AJ27" s="1"/>
    </row>
    <row r="28" spans="2:36" ht="12">
      <c r="B28" s="65" t="s">
        <v>52</v>
      </c>
      <c r="C28" s="81">
        <v>50.36723164257243</v>
      </c>
      <c r="D28" s="81">
        <v>67.69622983138561</v>
      </c>
      <c r="E28" s="81">
        <v>21.869368083088546</v>
      </c>
      <c r="F28" s="65">
        <v>100</v>
      </c>
      <c r="O28" s="3"/>
      <c r="P28" s="3"/>
      <c r="X28" s="1"/>
      <c r="Y28" s="1"/>
      <c r="Z28" s="3"/>
      <c r="AA28" s="3"/>
      <c r="AI28" s="1"/>
      <c r="AJ28" s="1"/>
    </row>
    <row r="29" spans="2:36" ht="12">
      <c r="B29" s="65" t="s">
        <v>42</v>
      </c>
      <c r="C29" s="81">
        <v>50.365769469811895</v>
      </c>
      <c r="D29" s="81">
        <v>81.93653575993471</v>
      </c>
      <c r="E29" s="81">
        <v>41.208209911394704</v>
      </c>
      <c r="F29" s="65">
        <v>100</v>
      </c>
      <c r="O29" s="3"/>
      <c r="P29" s="3"/>
      <c r="X29" s="1"/>
      <c r="Y29" s="1"/>
      <c r="Z29" s="3"/>
      <c r="AA29" s="3"/>
      <c r="AI29" s="1"/>
      <c r="AJ29" s="1"/>
    </row>
    <row r="30" spans="2:36" ht="12">
      <c r="B30" s="65" t="s">
        <v>65</v>
      </c>
      <c r="C30" s="81">
        <v>48.88056340339758</v>
      </c>
      <c r="D30" s="81">
        <v>72.51400745260776</v>
      </c>
      <c r="E30" s="81">
        <v>35.89230448038864</v>
      </c>
      <c r="F30" s="65">
        <v>100</v>
      </c>
      <c r="O30" s="3"/>
      <c r="P30" s="3"/>
      <c r="X30" s="1"/>
      <c r="Y30" s="1"/>
      <c r="Z30" s="3"/>
      <c r="AA30" s="3"/>
      <c r="AI30" s="1"/>
      <c r="AJ30" s="1"/>
    </row>
    <row r="31" spans="2:36" ht="12">
      <c r="B31" s="65" t="s">
        <v>48</v>
      </c>
      <c r="C31" s="81">
        <v>47.4646763049709</v>
      </c>
      <c r="D31" s="81">
        <v>66.73563962058707</v>
      </c>
      <c r="E31" s="81">
        <v>25.522331570903916</v>
      </c>
      <c r="F31" s="65">
        <v>100</v>
      </c>
      <c r="O31" s="3"/>
      <c r="P31" s="3"/>
      <c r="X31" s="1"/>
      <c r="Y31" s="1"/>
      <c r="Z31" s="3"/>
      <c r="AA31" s="3"/>
      <c r="AI31" s="1"/>
      <c r="AJ31" s="1"/>
    </row>
    <row r="32" spans="2:36" ht="12">
      <c r="B32" s="65" t="s">
        <v>55</v>
      </c>
      <c r="C32" s="81">
        <v>45.18159227836318</v>
      </c>
      <c r="D32" s="81">
        <v>54.65954401103239</v>
      </c>
      <c r="E32" s="81">
        <v>29.1634943250559</v>
      </c>
      <c r="F32" s="65">
        <v>100</v>
      </c>
      <c r="O32" s="3"/>
      <c r="P32" s="3"/>
      <c r="X32" s="1"/>
      <c r="Y32" s="1"/>
      <c r="Z32" s="3"/>
      <c r="AA32" s="3"/>
      <c r="AI32" s="1"/>
      <c r="AJ32" s="1"/>
    </row>
    <row r="33" spans="2:36" ht="12">
      <c r="B33" s="67" t="s">
        <v>66</v>
      </c>
      <c r="C33" s="82">
        <v>39.28196159192064</v>
      </c>
      <c r="D33" s="82">
        <v>50.83933888172627</v>
      </c>
      <c r="E33" s="82">
        <v>20.021003354654642</v>
      </c>
      <c r="F33" s="67">
        <v>100</v>
      </c>
      <c r="O33" s="3"/>
      <c r="P33" s="3"/>
      <c r="X33" s="1"/>
      <c r="Y33" s="1"/>
      <c r="Z33" s="3"/>
      <c r="AA33" s="3"/>
      <c r="AI33" s="1"/>
      <c r="AJ33" s="1"/>
    </row>
    <row r="34" spans="3:36" ht="12">
      <c r="C34" s="21"/>
      <c r="D34" s="21"/>
      <c r="E34" s="21"/>
      <c r="F34" s="78">
        <v>100</v>
      </c>
      <c r="O34" s="3"/>
      <c r="P34" s="3"/>
      <c r="X34" s="1"/>
      <c r="Y34" s="1"/>
      <c r="Z34" s="3"/>
      <c r="AA34" s="3"/>
      <c r="AI34" s="1"/>
      <c r="AJ34" s="1"/>
    </row>
    <row r="35" spans="2:36" ht="12">
      <c r="B35" s="83" t="s">
        <v>77</v>
      </c>
      <c r="C35" s="84">
        <v>66.65726770264327</v>
      </c>
      <c r="D35" s="84">
        <v>110.11459274572282</v>
      </c>
      <c r="E35" s="84">
        <v>45.51288908469041</v>
      </c>
      <c r="F35" s="83">
        <v>100</v>
      </c>
      <c r="O35" s="3"/>
      <c r="P35" s="3"/>
      <c r="X35" s="1"/>
      <c r="Y35" s="1"/>
      <c r="Z35" s="3"/>
      <c r="AA35" s="3"/>
      <c r="AI35" s="1"/>
      <c r="AJ35" s="1"/>
    </row>
    <row r="36" spans="15:36" ht="12">
      <c r="O36" s="3"/>
      <c r="P36" s="3"/>
      <c r="X36" s="1"/>
      <c r="Y36" s="1"/>
      <c r="Z36" s="3"/>
      <c r="AA36" s="3"/>
      <c r="AI36" s="1"/>
      <c r="AJ36" s="1"/>
    </row>
    <row r="37" spans="15:36" ht="12">
      <c r="O37" s="3"/>
      <c r="P37" s="3"/>
      <c r="X37" s="1"/>
      <c r="Y37" s="1"/>
      <c r="Z37" s="3"/>
      <c r="AA37" s="3"/>
      <c r="AI37" s="1"/>
      <c r="AJ37" s="1"/>
    </row>
    <row r="38" ht="12"/>
    <row r="39" ht="12"/>
    <row r="40" ht="12"/>
    <row r="41" ht="12">
      <c r="I41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16"/>
  <sheetViews>
    <sheetView showGridLines="0" workbookViewId="0" topLeftCell="D1">
      <selection activeCell="C12" sqref="C12:D13"/>
    </sheetView>
  </sheetViews>
  <sheetFormatPr defaultColWidth="8.8515625" defaultRowHeight="15"/>
  <cols>
    <col min="1" max="1" width="2.28125" style="1" customWidth="1"/>
    <col min="2" max="2" width="36.42187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spans="5:18" ht="12">
      <c r="E1" s="1" t="s">
        <v>110</v>
      </c>
      <c r="R1" s="1" t="s">
        <v>111</v>
      </c>
    </row>
    <row r="2" ht="12"/>
    <row r="3" spans="2:4" ht="12">
      <c r="B3" s="44"/>
      <c r="C3" s="44">
        <v>2019</v>
      </c>
      <c r="D3" s="44">
        <v>2020</v>
      </c>
    </row>
    <row r="4" spans="2:4" ht="12">
      <c r="B4" s="49" t="s">
        <v>17</v>
      </c>
      <c r="C4" s="50">
        <v>1812299574</v>
      </c>
      <c r="D4" s="50">
        <v>703852658.3430164</v>
      </c>
    </row>
    <row r="5" spans="2:4" ht="12">
      <c r="B5" s="52" t="s">
        <v>18</v>
      </c>
      <c r="C5" s="53">
        <v>304869381</v>
      </c>
      <c r="D5" s="53">
        <v>208527170.12899944</v>
      </c>
    </row>
    <row r="6" spans="2:4" ht="12">
      <c r="B6" s="52" t="s">
        <v>19</v>
      </c>
      <c r="C6" s="53"/>
      <c r="D6" s="53">
        <v>563264982.1380012</v>
      </c>
    </row>
    <row r="7" spans="2:4" ht="12">
      <c r="B7" s="52" t="s">
        <v>13</v>
      </c>
      <c r="C7" s="53">
        <v>1096510157</v>
      </c>
      <c r="D7" s="53">
        <v>156992160.59599945</v>
      </c>
    </row>
    <row r="8" spans="2:4" ht="12">
      <c r="B8" s="52" t="s">
        <v>14</v>
      </c>
      <c r="C8" s="53">
        <v>740804487</v>
      </c>
      <c r="D8" s="53">
        <v>590936031.6709913</v>
      </c>
    </row>
    <row r="9" spans="2:4" ht="12">
      <c r="B9" s="56" t="s">
        <v>15</v>
      </c>
      <c r="C9" s="57">
        <v>1624022697</v>
      </c>
      <c r="D9" s="57">
        <v>1248548165.8900304</v>
      </c>
    </row>
    <row r="10" spans="2:4" ht="12">
      <c r="B10" s="58" t="s">
        <v>16</v>
      </c>
      <c r="C10" s="60">
        <v>138627924</v>
      </c>
      <c r="D10" s="60">
        <v>107794751.49100003</v>
      </c>
    </row>
    <row r="11" spans="2:4" ht="12">
      <c r="B11" s="85"/>
      <c r="C11" s="86"/>
      <c r="D11" s="86"/>
    </row>
    <row r="12" spans="2:4" ht="12">
      <c r="B12" s="56" t="s">
        <v>20</v>
      </c>
      <c r="C12" s="73">
        <v>0.5621136374160549</v>
      </c>
      <c r="D12" s="73">
        <v>0.456054557585346</v>
      </c>
    </row>
    <row r="13" spans="2:4" ht="12">
      <c r="B13" s="58" t="s">
        <v>21</v>
      </c>
      <c r="C13" s="75">
        <v>0.4378863625839451</v>
      </c>
      <c r="D13" s="75">
        <v>0.5439454424146539</v>
      </c>
    </row>
    <row r="14" ht="12"/>
    <row r="15" spans="2:11" ht="12"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ht="12">
      <c r="B16" s="4"/>
    </row>
  </sheetData>
  <mergeCells count="1">
    <mergeCell ref="B15:K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27"/>
  <sheetViews>
    <sheetView showGridLines="0" workbookViewId="0" topLeftCell="A1">
      <selection activeCell="C28" sqref="C28"/>
    </sheetView>
  </sheetViews>
  <sheetFormatPr defaultColWidth="8.8515625" defaultRowHeight="15"/>
  <cols>
    <col min="1" max="1" width="8.8515625" style="1" customWidth="1"/>
    <col min="2" max="2" width="6.14062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ht="12"/>
    <row r="2" ht="12">
      <c r="E2" s="3"/>
    </row>
    <row r="3" spans="2:4" ht="12">
      <c r="B3" s="44"/>
      <c r="C3" s="44">
        <v>2019</v>
      </c>
      <c r="D3" s="44">
        <v>2020</v>
      </c>
    </row>
    <row r="4" spans="2:5" ht="12">
      <c r="B4" s="88" t="s">
        <v>3</v>
      </c>
      <c r="C4" s="50">
        <v>182127038</v>
      </c>
      <c r="D4" s="50">
        <v>52998244.03699636</v>
      </c>
      <c r="E4" s="22"/>
    </row>
    <row r="5" spans="2:5" ht="12">
      <c r="B5" s="89" t="s">
        <v>4</v>
      </c>
      <c r="C5" s="53">
        <v>17395044</v>
      </c>
      <c r="D5" s="53">
        <v>8380578.097999949</v>
      </c>
      <c r="E5" s="22"/>
    </row>
    <row r="6" spans="2:5" ht="12">
      <c r="B6" s="89" t="s">
        <v>5</v>
      </c>
      <c r="C6" s="53">
        <v>125413675</v>
      </c>
      <c r="D6" s="53">
        <v>81067074.86599882</v>
      </c>
      <c r="E6" s="22"/>
    </row>
    <row r="7" spans="2:5" ht="12">
      <c r="B7" s="89" t="s">
        <v>6</v>
      </c>
      <c r="C7" s="53">
        <v>60337583</v>
      </c>
      <c r="D7" s="53">
        <v>22443943.977000006</v>
      </c>
      <c r="E7" s="22"/>
    </row>
    <row r="8" spans="2:5" ht="12">
      <c r="B8" s="89" t="s">
        <v>7</v>
      </c>
      <c r="C8" s="53">
        <v>735222824</v>
      </c>
      <c r="D8" s="53">
        <v>537731159.3960048</v>
      </c>
      <c r="E8" s="22"/>
    </row>
    <row r="9" spans="2:5" ht="12">
      <c r="B9" s="90" t="s">
        <v>8</v>
      </c>
      <c r="C9" s="60">
        <v>18360606</v>
      </c>
      <c r="D9" s="60">
        <v>10221430.281999992</v>
      </c>
      <c r="E9" s="22"/>
    </row>
    <row r="10" ht="12">
      <c r="B10" s="9"/>
    </row>
    <row r="11" spans="2:4" ht="12">
      <c r="B11" s="92" t="s">
        <v>3</v>
      </c>
      <c r="C11" s="99">
        <v>0.15992093369212707</v>
      </c>
      <c r="D11" s="99">
        <v>0.07434776853592207</v>
      </c>
    </row>
    <row r="12" spans="2:4" ht="12">
      <c r="B12" s="95" t="s">
        <v>4</v>
      </c>
      <c r="C12" s="100">
        <v>0.015274127930942537</v>
      </c>
      <c r="D12" s="100">
        <v>0.0117565646173554</v>
      </c>
    </row>
    <row r="13" spans="2:4" ht="12">
      <c r="B13" s="95" t="s">
        <v>5</v>
      </c>
      <c r="C13" s="100">
        <v>0.11012243005764456</v>
      </c>
      <c r="D13" s="100">
        <v>0.11372369457777098</v>
      </c>
    </row>
    <row r="14" spans="2:4" ht="12">
      <c r="B14" s="95" t="s">
        <v>6</v>
      </c>
      <c r="C14" s="100">
        <v>0.052980835333665356</v>
      </c>
      <c r="D14" s="100">
        <v>0.03148514035050601</v>
      </c>
    </row>
    <row r="15" spans="2:11" ht="11.5" customHeight="1">
      <c r="B15" s="95" t="s">
        <v>7</v>
      </c>
      <c r="C15" s="100">
        <v>0.6455797106075069</v>
      </c>
      <c r="D15" s="100">
        <v>0.7543478562312188</v>
      </c>
      <c r="E15" s="25"/>
      <c r="F15" s="25"/>
      <c r="G15" s="25"/>
      <c r="H15" s="25"/>
      <c r="I15" s="25"/>
      <c r="J15" s="25"/>
      <c r="K15" s="25"/>
    </row>
    <row r="16" spans="2:4" ht="12">
      <c r="B16" s="98" t="s">
        <v>8</v>
      </c>
      <c r="C16" s="101">
        <v>0.016121962378113624</v>
      </c>
      <c r="D16" s="101">
        <v>0.014338975687226734</v>
      </c>
    </row>
    <row r="17" ht="12"/>
    <row r="18" ht="12"/>
    <row r="19" ht="12"/>
    <row r="20" ht="12"/>
    <row r="21" ht="12"/>
    <row r="22" ht="12"/>
    <row r="23" ht="15.75">
      <c r="B23" s="103"/>
    </row>
    <row r="24" ht="12"/>
    <row r="25" ht="12"/>
    <row r="26" ht="12.75">
      <c r="B26" s="102"/>
    </row>
    <row r="27" ht="12.75">
      <c r="B2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K27"/>
  <sheetViews>
    <sheetView showGridLines="0" workbookViewId="0" topLeftCell="A1">
      <selection activeCell="F38" sqref="F38"/>
    </sheetView>
  </sheetViews>
  <sheetFormatPr defaultColWidth="8.8515625" defaultRowHeight="15"/>
  <cols>
    <col min="1" max="1" width="8.8515625" style="1" customWidth="1"/>
    <col min="2" max="2" width="6.140625" style="1" customWidth="1"/>
    <col min="3" max="3" width="16.421875" style="1" customWidth="1"/>
    <col min="4" max="4" width="16.57421875" style="1" customWidth="1"/>
    <col min="5" max="5" width="12.00390625" style="1" customWidth="1"/>
    <col min="6" max="16384" width="8.8515625" style="1" customWidth="1"/>
  </cols>
  <sheetData>
    <row r="1" ht="12"/>
    <row r="2" ht="12">
      <c r="E2" s="3"/>
    </row>
    <row r="3" spans="2:4" ht="12">
      <c r="B3" s="44"/>
      <c r="C3" s="44">
        <v>2019</v>
      </c>
      <c r="D3" s="44">
        <v>2020</v>
      </c>
    </row>
    <row r="4" spans="2:5" ht="12">
      <c r="B4" s="88" t="s">
        <v>3</v>
      </c>
      <c r="C4" s="50">
        <v>134643796</v>
      </c>
      <c r="D4" s="50">
        <v>37832449.51199809</v>
      </c>
      <c r="E4" s="22"/>
    </row>
    <row r="5" spans="2:5" ht="12">
      <c r="B5" s="89" t="s">
        <v>4</v>
      </c>
      <c r="C5" s="53">
        <v>10906686</v>
      </c>
      <c r="D5" s="53">
        <v>4508513.28299996</v>
      </c>
      <c r="E5" s="22"/>
    </row>
    <row r="6" spans="2:5" ht="12">
      <c r="B6" s="89" t="s">
        <v>5</v>
      </c>
      <c r="C6" s="53">
        <v>41501267</v>
      </c>
      <c r="D6" s="53">
        <v>26560173.271000043</v>
      </c>
      <c r="E6" s="22"/>
    </row>
    <row r="7" spans="2:5" ht="12">
      <c r="B7" s="89" t="s">
        <v>6</v>
      </c>
      <c r="C7" s="53">
        <v>25756007</v>
      </c>
      <c r="D7" s="53">
        <v>7535740.360999982</v>
      </c>
      <c r="E7" s="22"/>
    </row>
    <row r="8" spans="2:5" ht="12">
      <c r="B8" s="89" t="s">
        <v>7</v>
      </c>
      <c r="C8" s="53">
        <v>270024057</v>
      </c>
      <c r="D8" s="53">
        <v>211994975.06100342</v>
      </c>
      <c r="E8" s="22"/>
    </row>
    <row r="9" spans="2:5" ht="12">
      <c r="B9" s="90" t="s">
        <v>8</v>
      </c>
      <c r="C9" s="60">
        <v>7273439</v>
      </c>
      <c r="D9" s="60">
        <v>3642891.4030000023</v>
      </c>
      <c r="E9" s="22"/>
    </row>
    <row r="10" ht="12">
      <c r="B10" s="9"/>
    </row>
    <row r="11" spans="2:4" ht="12">
      <c r="B11" s="92" t="s">
        <v>3</v>
      </c>
      <c r="C11" s="99">
        <v>0.27472424637473586</v>
      </c>
      <c r="D11" s="99">
        <v>0.12953002761391344</v>
      </c>
    </row>
    <row r="12" spans="2:4" ht="12">
      <c r="B12" s="95" t="s">
        <v>4</v>
      </c>
      <c r="C12" s="100">
        <v>0.022253762748904393</v>
      </c>
      <c r="D12" s="100">
        <v>0.015436162806732245</v>
      </c>
    </row>
    <row r="13" spans="2:4" ht="12">
      <c r="B13" s="95" t="s">
        <v>5</v>
      </c>
      <c r="C13" s="100">
        <v>0.08467827437197102</v>
      </c>
      <c r="D13" s="100">
        <v>0.0909362206677075</v>
      </c>
    </row>
    <row r="14" spans="2:4" ht="12">
      <c r="B14" s="95" t="s">
        <v>6</v>
      </c>
      <c r="C14" s="100">
        <v>0.05255199142407884</v>
      </c>
      <c r="D14" s="100">
        <v>0.025800725822472857</v>
      </c>
    </row>
    <row r="15" spans="2:11" ht="11.5" customHeight="1">
      <c r="B15" s="95" t="s">
        <v>7</v>
      </c>
      <c r="C15" s="100">
        <v>0.5509511597725135</v>
      </c>
      <c r="D15" s="100">
        <v>0.7258244001608767</v>
      </c>
      <c r="E15" s="25"/>
      <c r="F15" s="25"/>
      <c r="G15" s="25"/>
      <c r="H15" s="25"/>
      <c r="I15" s="25"/>
      <c r="J15" s="25"/>
      <c r="K15" s="25"/>
    </row>
    <row r="16" spans="2:4" ht="12">
      <c r="B16" s="98" t="s">
        <v>8</v>
      </c>
      <c r="C16" s="101">
        <v>0.014840565307796375</v>
      </c>
      <c r="D16" s="101">
        <v>0.012472462928297373</v>
      </c>
    </row>
    <row r="17" ht="12"/>
    <row r="18" ht="12"/>
    <row r="19" ht="12"/>
    <row r="20" ht="12"/>
    <row r="21" ht="12"/>
    <row r="22" ht="23.25">
      <c r="A22" s="104" t="s">
        <v>112</v>
      </c>
    </row>
    <row r="23" ht="15.75">
      <c r="B23" s="103"/>
    </row>
    <row r="24" ht="12"/>
    <row r="25" ht="15">
      <c r="A25" s="105" t="s">
        <v>24</v>
      </c>
    </row>
    <row r="26" spans="1:2" ht="15">
      <c r="A26" s="106" t="s">
        <v>113</v>
      </c>
      <c r="B26" s="102"/>
    </row>
    <row r="27" ht="12.75">
      <c r="B2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VERDON Dominique (ESTAT)</cp:lastModifiedBy>
  <dcterms:created xsi:type="dcterms:W3CDTF">2022-05-31T08:58:34Z</dcterms:created>
  <dcterms:modified xsi:type="dcterms:W3CDTF">2022-06-27T09:37:34Z</dcterms:modified>
  <cp:category/>
  <cp:version/>
  <cp:contentType/>
  <cp:contentStatus/>
</cp:coreProperties>
</file>