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4120" windowHeight="6270" tabRatio="679" activeTab="0"/>
  </bookViews>
  <sheets>
    <sheet name="READ ME" sheetId="1" r:id="rId1"/>
    <sheet name="SubCh 12.1" sheetId="2" r:id="rId2"/>
    <sheet name="Table 1" sheetId="3" r:id="rId3"/>
    <sheet name="Figure 1" sheetId="4" r:id="rId4"/>
    <sheet name="Figure 2" sheetId="5" r:id="rId5"/>
    <sheet name="Table 2" sheetId="6" r:id="rId6"/>
    <sheet name="Table 3" sheetId="7" r:id="rId7"/>
    <sheet name="Table 4" sheetId="8" r:id="rId8"/>
    <sheet name="Figure 3" sheetId="9" r:id="rId9"/>
  </sheets>
  <definedNames/>
  <calcPr fullCalcOnLoad="1"/>
</workbook>
</file>

<file path=xl/sharedStrings.xml><?xml version="1.0" encoding="utf-8"?>
<sst xmlns="http://schemas.openxmlformats.org/spreadsheetml/2006/main" count="570" uniqueCount="282">
  <si>
    <t>Quelle: Eurostat (nrg_122a, nrg_123a und nrg_124a)</t>
  </si>
  <si>
    <t>Kapitel 11</t>
  </si>
  <si>
    <t>Chapitre 11</t>
  </si>
  <si>
    <t>Chapter 11</t>
  </si>
  <si>
    <t>Energy production and imports</t>
  </si>
  <si>
    <t>Energieerzeugung und Einfuhren</t>
  </si>
  <si>
    <t>La production et les importations d’énergie</t>
  </si>
  <si>
    <t>(% of total, based on tonnes of oil equivalent)</t>
  </si>
  <si>
    <t>(in % der Gesamtmenge, basierend auf Tonnen Rohöleinheiten)</t>
  </si>
  <si>
    <t>(en % du total, en tonnes-équivalent pétrole)</t>
  </si>
  <si>
    <t>Nuclear energy</t>
  </si>
  <si>
    <t>Kernenergie</t>
  </si>
  <si>
    <t>Énergie nucléaire</t>
  </si>
  <si>
    <t>Solid fuels</t>
  </si>
  <si>
    <t>Feste Brennstoffe</t>
  </si>
  <si>
    <t>Combustibles solides</t>
  </si>
  <si>
    <t>Natural gas</t>
  </si>
  <si>
    <t>Erdgas</t>
  </si>
  <si>
    <t>Gaz naturel</t>
  </si>
  <si>
    <t>Crude oil</t>
  </si>
  <si>
    <t>Rohöl</t>
  </si>
  <si>
    <t>Pétrole brut</t>
  </si>
  <si>
    <t>Renewable energy</t>
  </si>
  <si>
    <t>Erneuerbare Energien</t>
  </si>
  <si>
    <t>Énergie renouvelable</t>
  </si>
  <si>
    <t>of which:</t>
  </si>
  <si>
    <t>Russie</t>
  </si>
  <si>
    <t>Afrique du Sud</t>
  </si>
  <si>
    <t>Australie</t>
  </si>
  <si>
    <t>Colombie</t>
  </si>
  <si>
    <t>Etats-Unis</t>
  </si>
  <si>
    <t>Indonésie</t>
  </si>
  <si>
    <t>Autres</t>
  </si>
  <si>
    <t>Norvège</t>
  </si>
  <si>
    <t>Russische Föderation</t>
  </si>
  <si>
    <t>Südafrika</t>
  </si>
  <si>
    <t>Australien</t>
  </si>
  <si>
    <t>Kolombien</t>
  </si>
  <si>
    <t>Vereinigte Staaten</t>
  </si>
  <si>
    <t>Indonesien</t>
  </si>
  <si>
    <t>Kanada</t>
  </si>
  <si>
    <t>Norwegen</t>
  </si>
  <si>
    <t>Libyen</t>
  </si>
  <si>
    <t>Saudi Arabien</t>
  </si>
  <si>
    <t>Irak</t>
  </si>
  <si>
    <t>Kazachstan</t>
  </si>
  <si>
    <t>Algerien</t>
  </si>
  <si>
    <t>Ägypten</t>
  </si>
  <si>
    <t>Kroatien</t>
  </si>
  <si>
    <t>Trinidad und Tobago</t>
  </si>
  <si>
    <t>Katar</t>
  </si>
  <si>
    <t>Croatie</t>
  </si>
  <si>
    <t>Egypte</t>
  </si>
  <si>
    <t>Lybie</t>
  </si>
  <si>
    <t>Algérie</t>
  </si>
  <si>
    <t>Nigéria</t>
  </si>
  <si>
    <t>Trinité-et-Tobago</t>
  </si>
  <si>
    <t>Arabie Saoudite</t>
  </si>
  <si>
    <t>Sonstige</t>
  </si>
  <si>
    <t>davon:</t>
  </si>
  <si>
    <t>dont:</t>
  </si>
  <si>
    <t>Biomass and waste</t>
  </si>
  <si>
    <t>Biomasse und Abfälle</t>
  </si>
  <si>
    <t>Biomasse et déchets</t>
  </si>
  <si>
    <t>Hydropower</t>
  </si>
  <si>
    <t>Wasserkraft</t>
  </si>
  <si>
    <t>Énergie hydroélectrique</t>
  </si>
  <si>
    <t>Wind</t>
  </si>
  <si>
    <t>Windenergie</t>
  </si>
  <si>
    <t>Énergie éolienne</t>
  </si>
  <si>
    <t>Energy</t>
  </si>
  <si>
    <t>Geothermal energy</t>
  </si>
  <si>
    <t>Geothermische Energie</t>
  </si>
  <si>
    <t>Énergie géothermique</t>
  </si>
  <si>
    <t>Solar energy</t>
  </si>
  <si>
    <t>Solarenergie</t>
  </si>
  <si>
    <t>Énergie solaire</t>
  </si>
  <si>
    <t>Total production
of primary energy</t>
  </si>
  <si>
    <t>Total production</t>
  </si>
  <si>
    <t>Gesamterzeugung</t>
  </si>
  <si>
    <t>Production totale</t>
  </si>
  <si>
    <t>(million tonnes of oil equivalent)</t>
  </si>
  <si>
    <t>(in Mio. Tonnen Rohöleinheiten)</t>
  </si>
  <si>
    <t>(en millions de tonnes-équivalent pétrole)</t>
  </si>
  <si>
    <t>(% of extra EU-27 imports)</t>
  </si>
  <si>
    <t>(in % der Einfuhren in die EU-27)</t>
  </si>
  <si>
    <t>Russia</t>
  </si>
  <si>
    <t>Libya</t>
  </si>
  <si>
    <t>Saudi Arabia</t>
  </si>
  <si>
    <t>Iran</t>
  </si>
  <si>
    <t>Kazakhstan</t>
  </si>
  <si>
    <t>Nigeria</t>
  </si>
  <si>
    <t>Iraq</t>
  </si>
  <si>
    <t>Algeria</t>
  </si>
  <si>
    <t>Venezuela</t>
  </si>
  <si>
    <t>Others</t>
  </si>
  <si>
    <t>Egypt</t>
  </si>
  <si>
    <t>Qatar</t>
  </si>
  <si>
    <t>Trinidad and Tobago</t>
  </si>
  <si>
    <t>(% of net imports in gross inland consumption and bunkers, based on tonnes of oil equivalent)</t>
  </si>
  <si>
    <t>(Anteil der Nettoeinfuhren an Bruttoinlandsverbrauch und Bunkerbeständen in %, basierend auf Tonnen Rohöleinheiten)</t>
  </si>
  <si>
    <t>(en % des importations nettes dans la consommation intérieure brute et les soutes, sur la base des données en tonnes-équivalent pétrole)</t>
  </si>
  <si>
    <t>All products</t>
  </si>
  <si>
    <t>Alle Produkte</t>
  </si>
  <si>
    <t>Tous produits</t>
  </si>
  <si>
    <t>Hard coal</t>
  </si>
  <si>
    <t>Steinkohle</t>
  </si>
  <si>
    <t>Houille</t>
  </si>
  <si>
    <t>Source: Eurostat (nrg_100a, nrg_101a, nrg_102a and nrg_103a)</t>
  </si>
  <si>
    <t>Quelle: Eurostat (nrg_100a, nrg_101a, nrg_102a und nrg_103a)</t>
  </si>
  <si>
    <t>Source: Eurostat (nrg_100a, nrg_101a, nrg_102a et nrg_103a)</t>
  </si>
  <si>
    <t>(%)</t>
  </si>
  <si>
    <t>Source: Eurostat (ten00080, ten00077, ten00079, ten00078, ten00081 and ten00082)</t>
  </si>
  <si>
    <t>Source: Eurostat (tsdcc310 and nrg_100a)</t>
  </si>
  <si>
    <t>Quelle: Eurostat (tsdcc310 and nrg_100a)</t>
  </si>
  <si>
    <t>Quelle: Eurostat (ten00080, ten00077, ten00079, ten00078, ten00081 und ten00082)</t>
  </si>
  <si>
    <t>Source: Eurostat (ten00080, ten00077, ten00079, ten00078, ten00081 et ten00082)</t>
  </si>
  <si>
    <t>Renewable
energy</t>
  </si>
  <si>
    <t>Production totale d'énergie primaire</t>
  </si>
  <si>
    <t>Energie nucléaire</t>
  </si>
  <si>
    <t>Gaz
naturel</t>
  </si>
  <si>
    <t>Energie renouvelable</t>
  </si>
  <si>
    <t>Gesamterzeugung von Primärenergie</t>
  </si>
  <si>
    <t>Source: Eurostat (ten00076, ten00080, ten00077, ten00079, ten00078 and ten00081)</t>
  </si>
  <si>
    <t>Quelle: Eurostat (ten00076, ten00080, ten00077, ten00079, ten00078 und ten00081)</t>
  </si>
  <si>
    <t>Source: Eurostat (ten00076, ten00080, ten00077, ten00079, ten00078 et ten00081)</t>
  </si>
  <si>
    <t>Erneuerbarer Energien</t>
  </si>
  <si>
    <t>Source: Eurostat (nrg_122a, nrg_123a and nrg_124a)</t>
  </si>
  <si>
    <t>Source: Eurostat (nrg_122a, nrg_123a et nrg_124a)</t>
  </si>
  <si>
    <t>Source: Eurostat (ten00083 and tps00001)</t>
  </si>
  <si>
    <t>Quelle: Eurostat (ten00083 und tps00001)</t>
  </si>
  <si>
    <t>Source: Eurostat (ten00083 et tps00001)</t>
  </si>
  <si>
    <t>(en tonnes-équivalent pétrole par habitant)</t>
  </si>
  <si>
    <t>(in Tonnen Rohöleinheiten pro Einwohner)</t>
  </si>
  <si>
    <t>EU-27</t>
  </si>
  <si>
    <t>:</t>
  </si>
  <si>
    <t>-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</si>
  <si>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</si>
  <si>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</si>
  <si>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</si>
  <si>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</si>
  <si>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</si>
  <si>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</si>
  <si>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</si>
  <si>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</si>
  <si>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</si>
  <si>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</si>
  <si>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</si>
  <si>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</si>
  <si>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</si>
  <si>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</si>
  <si>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</si>
  <si>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</si>
  <si>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</si>
  <si>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</si>
  <si>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</si>
  <si>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</si>
  <si>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</si>
  <si>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</si>
  <si>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</si>
  <si>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</si>
  <si>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</si>
  <si>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</si>
  <si>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</si>
  <si>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Switzerland</t>
  </si>
  <si>
    <t>Croatia</t>
  </si>
  <si>
    <t>Cyprus</t>
  </si>
  <si>
    <t>Malta</t>
  </si>
  <si>
    <t>Turkey</t>
  </si>
  <si>
    <t>United States</t>
  </si>
  <si>
    <t>(in Tsd. Tonnen Rohöleinheiten)</t>
  </si>
  <si>
    <t>(en milliers de tonnes-équivalent pétrole)</t>
  </si>
  <si>
    <t>DE</t>
  </si>
  <si>
    <t>FR</t>
  </si>
  <si>
    <t>South Africa</t>
  </si>
  <si>
    <t>Australia</t>
  </si>
  <si>
    <t>Colombia</t>
  </si>
  <si>
    <t>Indonesia</t>
  </si>
  <si>
    <t>Canada</t>
  </si>
  <si>
    <t>Ukraine</t>
  </si>
  <si>
    <t>Natural 
gas</t>
  </si>
  <si>
    <t>Solid
fuels</t>
  </si>
  <si>
    <t>Crude
oil</t>
  </si>
  <si>
    <t>Nuclear
energy</t>
  </si>
  <si>
    <t>Energie</t>
  </si>
  <si>
    <t>L'énergie</t>
  </si>
  <si>
    <t>Share of total production, 2008 (%)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</si>
  <si>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</si>
  <si>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</si>
  <si>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</si>
  <si>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</si>
  <si>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</si>
  <si>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</si>
  <si>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</si>
  <si>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</si>
  <si>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</si>
  <si>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</si>
  <si>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</si>
  <si>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Anteil an der Gesamterzeugung, 2008 (%)</t>
  </si>
  <si>
    <t>Part de la production totale, 2008 (%)</t>
  </si>
  <si>
    <t>Euro area (EA-16)</t>
  </si>
  <si>
    <t>(1998=100, based on tonnes of oil equivalent)</t>
  </si>
  <si>
    <t>(1998=100, basierend auf Tonnen Rohöleinheiten)</t>
  </si>
  <si>
    <t>(1998=100, en tonnes-équivalent pétrole)</t>
  </si>
  <si>
    <t>Quelle: Eurostat (ten00077, ten00081, ten00080, ten00079, ten00078 und ten00077)</t>
  </si>
  <si>
    <t>Source: Eurostat (ten00077, ten00081, ten00080, ten00079, ten00078 et ten00077)</t>
  </si>
  <si>
    <t>Euro area (EUR-16)</t>
  </si>
  <si>
    <t>(1 000 tonnes 
of oil equivalent)</t>
  </si>
  <si>
    <t>(tonnes of oil equivalent
 per inhabitant)</t>
  </si>
  <si>
    <t>Slovenia (1)</t>
  </si>
  <si>
    <t>(1) Tonnes of oil equivalent per inhabitant, break in series, 2008.</t>
  </si>
  <si>
    <t>(1) Tonnen Rohöleinheiten pro Einwohner, Bruch in der Zeitreihe, 2008.</t>
  </si>
  <si>
    <t>(1) Tonnes-équivalent pétrole par habitant, rupture des séries, 2008.</t>
  </si>
  <si>
    <t>Azerbaijan</t>
  </si>
  <si>
    <t>Azerbaïdjan</t>
  </si>
  <si>
    <t>Aserbaidschan</t>
  </si>
  <si>
    <t>(en % des importations extra UE-27)</t>
  </si>
  <si>
    <t>Euro area (EUR-16)</t>
  </si>
  <si>
    <t>FYR of Macedonia</t>
  </si>
  <si>
    <t>All tables and graphs in this subchapter have been updated for the 2011 edition of the Eurostat Yearbook.</t>
  </si>
  <si>
    <t>The data were extracted from Eurobase during the last week of September and first week of October 2010.</t>
  </si>
  <si>
    <t>Important:</t>
  </si>
  <si>
    <t>The tables and graphs have already been formatted to ensure that they fit the paper publication format - namely page width and page height.</t>
  </si>
  <si>
    <t>They have also been formatted in order to follow guidelines in the Eurostat style guide for producing statistical books.</t>
  </si>
  <si>
    <t>Review procedure:</t>
  </si>
  <si>
    <t>Any comments provided after this date will not be considered for the 2011 edition.</t>
  </si>
  <si>
    <t xml:space="preserve">Data/metadata to be changed/revised/added should be indicated alongside (below or beside) the data/metadata already in the files and highlighted. </t>
  </si>
  <si>
    <t>The changes will then be introduced into the actual table/graph by the team working on the publication in order to ensure that the formatting continues to respect the guidelines uniformly across all chapters.</t>
  </si>
  <si>
    <t>If changes or comments are added to a worksheet the tab of the changed worksheet should be coloured red (right click the worksheet tab at the bottom of the screen - select TAB COLOR - choose red) so that the changes can be found - uncoloured tabs will be considered to have no changes.</t>
  </si>
  <si>
    <t>The texts for the 2011 edition will be/have been drafted on the basis of the same data sets (extracted at the end of September/start of October).</t>
  </si>
  <si>
    <t>Any changes that are proposed for the tables and graphs should also be reflected (if necessary) within the text within Statistics Explained - such that the text, tables and graphs all refer to the same set of values.</t>
  </si>
  <si>
    <t>We would be grateful if these comments could be answered within the same worksheet - leaving the tab colour yellow.</t>
  </si>
  <si>
    <r>
      <t xml:space="preserve">The work programme foresees that production units may modify the content of the tables/graphs during the period through to </t>
    </r>
    <r>
      <rPr>
        <sz val="10"/>
        <color indexed="10"/>
        <rFont val="Myriad Pro"/>
        <family val="2"/>
      </rPr>
      <t xml:space="preserve">at the very latest - </t>
    </r>
    <r>
      <rPr>
        <b/>
        <sz val="10"/>
        <color indexed="63"/>
        <rFont val="Myriad Pro"/>
        <family val="2"/>
      </rPr>
      <t>16 December 2010.</t>
    </r>
  </si>
  <si>
    <r>
      <t xml:space="preserve">In the event that data are to be changed/revised - this should be done in the respective worksheets - </t>
    </r>
    <r>
      <rPr>
        <b/>
        <sz val="10"/>
        <color indexed="63"/>
        <rFont val="Myriad Pro"/>
        <family val="2"/>
      </rPr>
      <t>without changing the formatting of the tables and graphs.</t>
    </r>
  </si>
  <si>
    <r>
      <t xml:space="preserve">The data should </t>
    </r>
    <r>
      <rPr>
        <u val="single"/>
        <sz val="10"/>
        <rFont val="Myriad Pro"/>
        <family val="2"/>
      </rPr>
      <t>not</t>
    </r>
    <r>
      <rPr>
        <sz val="10"/>
        <rFont val="Myriad Pro"/>
        <family val="2"/>
      </rPr>
      <t xml:space="preserve"> be revised to reflect simple updates (compared with the situation in late September/early October).</t>
    </r>
  </si>
  <si>
    <r>
      <t xml:space="preserve">As such, production units are asked to check the quality of their data and to rectify any </t>
    </r>
    <r>
      <rPr>
        <u val="single"/>
        <sz val="10"/>
        <rFont val="Myriad Pro"/>
        <family val="2"/>
      </rPr>
      <t>errors</t>
    </r>
    <r>
      <rPr>
        <sz val="10"/>
        <rFont val="Myriad Pro"/>
        <family val="2"/>
      </rPr>
      <t xml:space="preserve"> that may be found in the data or the production of the tables/graphs.</t>
    </r>
  </si>
  <si>
    <r>
      <t>Note:</t>
    </r>
    <r>
      <rPr>
        <sz val="10"/>
        <rFont val="Myriad Pro"/>
        <family val="2"/>
      </rPr>
      <t xml:space="preserve"> in some Excel files there are specific questions for Eurostat production units concerning the data in tables/graphs - these are indicated through the use of a yellow colour on the worksheet tabs.</t>
    </r>
  </si>
  <si>
    <t>Bookmarks</t>
  </si>
  <si>
    <t>http://epp.eurostat.ec.europa.eu/tgm/table.do?tab=table&amp;init=1&amp;plugin=1&amp;language=en&amp;pcode=ten00076</t>
  </si>
  <si>
    <t>http://epp.eurostat.ec.europa.eu/tgm/table.do?tab=table&amp;init=1&amp;plugin=1&amp;language=en&amp;pcode=ten00080</t>
  </si>
  <si>
    <t>http://epp.eurostat.ec.europa.eu/tgm/table.do?tab=table&amp;init=1&amp;plugin=1&amp;language=en&amp;pcode=ten00077</t>
  </si>
  <si>
    <t>http://epp.eurostat.ec.europa.eu/tgm/table.do?tab=table&amp;init=1&amp;plugin=1&amp;language=en&amp;pcode=ten00079</t>
  </si>
  <si>
    <t>http://epp.eurostat.ec.europa.eu/tgm/table.do?tab=table&amp;init=1&amp;plugin=1&amp;language=en&amp;pcode=ten00078</t>
  </si>
  <si>
    <t>http://epp.eurostat.ec.europa.eu/tgm/table.do?tab=table&amp;init=1&amp;plugin=1&amp;language=en&amp;pcode=ten00081</t>
  </si>
  <si>
    <t>http://epp.eurostat.ec.europa.eu/tgm/table.do?tab=table&amp;init=1&amp;plugin=1&amp;language=en&amp;pcode=ten00082</t>
  </si>
  <si>
    <t>Source: Eurostat (ten00076, ten00081, ten00080, ten00079, ten00078 and ten00077)</t>
  </si>
  <si>
    <t>http://epp.eurostat.ec.europa.eu/tgm/table.do?tab=table&amp;init=1&amp;plugin=1&amp;language=en&amp;pcode=en00083</t>
  </si>
  <si>
    <t>http://epp.eurostat.ec.europa.eu/tgm/table.do?tab=table&amp;init=1&amp;plugin=1&amp;language=en&amp;pcode=tps00001</t>
  </si>
  <si>
    <t>http://appsso.eurostat.ec.europa.eu/nui/show.do?query=BOOKMARK_DS-053054_QID_7772E44F_UID_-3F171EB0&amp;layout=TIME,C,X,0;PARTNER,L,Y,0;UNIT,L,Z,0;FLOW,L,Z,1;PRODUCT,L,Z,2;GEO,L,Z,3;INDICATORS,C,Z,4;&amp;zSelection=DS-053054UNIT,1000T;DS-053054INDICATORS,OBS_FLAG;DS-053054PRODUCT,2111;DS-053054GEO,EU27;DS-053054FLOW,IMP;&amp;rankName1=PRODUCT_1_2_-1_2&amp;rankName2=FLOW_1_2_-1_2&amp;rankName3=INDICATORS_1_2_-1_2&amp;rankName4=UNIT_1_2_-1_2&amp;rankName5=GEO_1_2_1_1&amp;rankName6=TIME_1_2_0_0&amp;rankName7=PARTNER_1_2_0_1&amp;rStp=&amp;cStp=&amp;rDCh=&amp;cDCh=&amp;rDM=true&amp;cDM=true&amp;footnes=false&amp;empty=false&amp;wai=false&amp;time_mode=ROLLING&amp;lang=EN</t>
  </si>
  <si>
    <t>http://appsso.eurostat.ec.europa.eu/nui/show.do?query=BOOKMARK_DS-053544_QID_4679456_UID_-3F171EB0&amp;layout=TIME,C,X,0;PARTNER,L,Y,0;UNIT,L,Z,0;FLOW,L,Z,1;PRODUCT,L,Z,2;GEO,L,Z,3;INDICATORS,C,Z,4;&amp;zSelection=DS-053544INDICATORS,OBS_FLAG;DS-053544FLOW,IMP;DS-053544PRODUCT,3110;DS-053544GEO,EU27;DS-053544UNIT,1000T;&amp;rankName1=PRODUCT_1_2_-1_2&amp;rankName2=FLOW_1_2_-1_2&amp;rankName3=INDICATORS_1_2_-1_2&amp;rankName4=UNIT_1_2_-1_2&amp;rankName5=GEO_1_2_1_1&amp;rankName6=TIME_1_2_0_0&amp;rankName7=PARTNER_1_2_0_1&amp;rStp=&amp;cStp=&amp;rDCh=&amp;cDCh=&amp;rDM=true&amp;cDM=true&amp;footnes=false&amp;empty=false&amp;wai=false&amp;time_mode=ROLLING&amp;lang=EN</t>
  </si>
  <si>
    <t>http://appsso.eurostat.ec.europa.eu/nui/show.do?query=BOOKMARK_DS-053056_QID_-64920FE8_UID_-3F171EB0&amp;layout=TIME,C,X,0;PARTNER,L,Y,0;UNIT,L,Z,0;FLOW,L,Z,1;PRODUCT,L,Z,2;GEO,L,Z,3;INDICATORS,C,Z,4;&amp;zSelection=DS-053056FLOW,IMP;DS-053056GEO,EU27;DS-053056UNIT,TJ_GCV;DS-053056PRODUCT,4100;DS-053056INDICATORS,OBS_FLAG;&amp;rankName1=PRODUCT_1_2_-1_2&amp;rankName2=FLOW_1_2_-1_2&amp;rankName3=INDICATORS_1_2_-1_2&amp;rankName4=UNIT_1_2_-1_2&amp;rankName5=GEO_1_2_1_1&amp;rankName6=TIME_1_2_0_0&amp;rankName7=PARTNER_1_2_0_1&amp;rStp=&amp;cStp=&amp;rDCh=&amp;cDCh=&amp;rDM=true&amp;cDM=true&amp;footnes=false&amp;empty=false&amp;wai=false&amp;time_mode=ROLLING&amp;lang=EN</t>
  </si>
  <si>
    <t>http://appsso.eurostat.ec.europa.eu/nui/show.do?query=BOOKMARK_DS-053524_QID_-1CF5501E_UID_-3F171EB0&amp;layout=TIME,C,X,0;INDIC_EN,L,Y,0;UNIT,L,Z,0;GEO,L,Z,1;PRODUCT,L,Z,2;INDICATORS,C,Z,3;&amp;zSelection=DS-053524GEO,EU27;DS-053524INDICATORS,OBS_FLAG;DS-053524UNIT,1000TOE;DS-053524PRODUCT,0000;&amp;rankName1=PRODUCT_1_2_-1_2&amp;rankName2=INDICATORS_1_2_-1_2&amp;rankName3=UNIT_1_2_-1_2&amp;rankName4=GEO_1_2_0_1&amp;rankName5=TIME_1_2_0_0&amp;rankName6=INDIC-EN_1_2_0_1&amp;rStp=&amp;cStp=&amp;rDCh=&amp;cDCh=&amp;rDM=true&amp;cDM=true&amp;footnes=false&amp;empty=false&amp;wai=false&amp;time_mode=ROLLING&amp;lang=EN</t>
  </si>
  <si>
    <t>http://appsso.eurostat.ec.europa.eu/nui/show.do?query=BOOKMARK_DS-053526_QID_712ED8AC_UID_-3F171EB0&amp;layout=TIME,C,X,0;INDIC_EN,L,Y,0;PRODUCT,L,Y,1;UNIT,L,Z,0;GEO,L,Z,1;INDICATORS,C,Z,2;&amp;zSelection=DS-053526GEO,EU27;DS-053526UNIT,1000TOE;DS-053526INDICATORS,OBS_FLAG;&amp;rankName1=INDICATORS_1_2_-1_2&amp;rankName2=UNIT_1_2_-1_2&amp;rankName3=GEO_1_2_0_1&amp;rankName4=TIME_1_2_0_0&amp;rankName5=INDIC-EN_1_2_0_1&amp;rankName6=PRODUCT_1_2_1_1&amp;rStp=&amp;cStp=&amp;rDCh=&amp;cDCh=&amp;rDM=true&amp;cDM=true&amp;footnes=false&amp;empty=false&amp;wai=false&amp;time_mode=ROLLING&amp;lang=EN</t>
  </si>
  <si>
    <t>http://appsso.eurostat.ec.europa.eu/nui/show.do?query=BOOKMARK_DS-053528_QID_-A2AE7D7_UID_-3F171EB0&amp;layout=TIME,C,X,0;INDIC_EN,L,Y,0;UNIT,L,Z,0;GEO,L,Z,1;PRODUCT,L,Z,2;INDICATORS,C,Z,3;&amp;zSelection=DS-053528GEO,EU27;DS-053528UNIT,1000TOE;DS-053528INDICATORS,OBS_FLAG;DS-053528PRODUCT,3110;&amp;rankName1=PRODUCT_1_2_-1_2&amp;rankName2=INDICATORS_1_2_-1_2&amp;rankName3=UNIT_1_2_-1_2&amp;rankName4=GEO_1_2_0_1&amp;rankName5=TIME_1_2_0_0&amp;rankName6=INDIC-EN_1_2_0_1&amp;rStp=&amp;cStp=&amp;rDCh=&amp;cDCh=&amp;rDM=true&amp;cDM=true&amp;footnes=false&amp;empty=false&amp;wai=false&amp;time_mode=ROLLING&amp;lang=EN</t>
  </si>
  <si>
    <t>http://appsso.eurostat.ec.europa.eu/nui/show.do?query=BOOKMARK_DS-053530_QID_-5124EA33_UID_-3F171EB0&amp;layout=TIME,C,X,0;INDIC_EN,L,Y,0;UNIT,L,Z,0;GEO,L,Z,1;PRODUCT,L,Z,2;INDICATORS,C,Z,3;&amp;zSelection=DS-053530INDICATORS,OBS_FLAG;DS-053530GEO,EU27;DS-053530PRODUCT,4100;DS-053530UNIT,1000TOE;&amp;rankName1=PRODUCT_1_2_-1_2&amp;rankName2=INDICATORS_1_2_-1_2&amp;rankName3=UNIT_1_2_-1_2&amp;rankName4=GEO_1_2_0_1&amp;rankName5=TIME_1_2_0_0&amp;rankName6=INDIC-EN_1_2_0_1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</si>
  <si>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http://epp.eurostat.ec.europa.eu/tgm/table.do?tab=table&amp;init=1&amp;plugin=1&amp;language=en&amp;pcode=tsdcc310</t>
  </si>
  <si>
    <t>http://appsso.eurostat.ec.europa.eu/nui/show.do?dataset=nrg_100a&amp;lang=en</t>
  </si>
  <si>
    <t>D:\USR\Excel\Compendium 2011\Yearbook\Statistics explained\Tables and graphs\</t>
  </si>
  <si>
    <t>Tabelle 1: Gesamterzeugung von Primärenergie</t>
  </si>
  <si>
    <t>Tableau 1: Production totale d'énergie</t>
  </si>
  <si>
    <t>Table 1: Energy production</t>
  </si>
  <si>
    <t>Abbildung 1: Primärenergieerzeugung, EU-27, 2008</t>
  </si>
  <si>
    <t>Figure 1: Production of primary energy, EU-27, 2008</t>
  </si>
  <si>
    <t>Figure 1: Production d’énergie primaire dans l’UE-27, 2008</t>
  </si>
  <si>
    <t>Abbildung 2: Entwicklung der Primärenergieerzeugung (nach Brennstoffart), EU-27</t>
  </si>
  <si>
    <t>Figure 2: Development of the production of primary energy (by fuel type), EU-27</t>
  </si>
  <si>
    <t>Figure 2: Évolution de la production d’énergie primaire (par type de combustible) dans l’UE-27</t>
  </si>
  <si>
    <t>Tabelle 2: Nettoeinfuhren an Primärenergie</t>
  </si>
  <si>
    <t>Tableau 2: Importations nettes d’énergie primaire</t>
  </si>
  <si>
    <t>Table 2: Net imports of primary energy</t>
  </si>
  <si>
    <t>Tabelle 3: Primärenergieeinfuhren nach wichtigsten Herkunftsländern, EU-27</t>
  </si>
  <si>
    <t>Tableau 3: Principale origine des importations d’énergie primaire dans l’UE-27</t>
  </si>
  <si>
    <t>Table 3: Main origin of primary energy imports, EU-27</t>
  </si>
  <si>
    <t>Tabelle 4: Energieabhängigkeitsquote, EU-27</t>
  </si>
  <si>
    <t>Tableau 4: Taux de dépendance énergétique dans l’UE-27</t>
  </si>
  <si>
    <t>Table 4: Energy dependency rate, EU-27</t>
  </si>
  <si>
    <t>Abbildung 3: Energieabhängigkeitsquote (alle Erzeugnisse), 2008</t>
  </si>
  <si>
    <t>Figure 3: Energy dependency rate - all products, 2008</t>
  </si>
  <si>
    <t>Figure 3: Taux de dépendance énergétique — tous produits, 2008</t>
  </si>
  <si>
    <t>ENERGY PRODUCTION</t>
  </si>
  <si>
    <t>STOP</t>
  </si>
  <si>
    <t>START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</si>
</sst>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  <numFmt numFmtId="204" formatCode="#,##0.0000"/>
    <numFmt numFmtId="205" formatCode="0.0________"/>
    <numFmt numFmtId="206" formatCode="0.0________________"/>
    <numFmt numFmtId="207" formatCode="0________________"/>
    <numFmt numFmtId="208" formatCode="#\ ##0"/>
    <numFmt numFmtId="209" formatCode="#.0\ ##0"/>
    <numFmt numFmtId="210" formatCode="#.\ ##0"/>
    <numFmt numFmtId="211" formatCode=".\ ##00;"/>
    <numFmt numFmtId="212" formatCode="&quot;£ &quot;#,##0;\-&quot;£ &quot;#,##0"/>
    <numFmt numFmtId="213" formatCode="&quot;£ &quot;#,##0;[Red]\-&quot;£ &quot;#,##0"/>
    <numFmt numFmtId="214" formatCode="&quot;£ &quot;#,##0.00;\-&quot;£ &quot;#,##0.00"/>
    <numFmt numFmtId="215" formatCode="&quot;£ &quot;#,##0.00;[Red]\-&quot;£ &quot;#,##0.00"/>
    <numFmt numFmtId="216" formatCode="_-&quot;£ &quot;* #,##0_-;\-&quot;£ &quot;* #,##0_-;_-&quot;£ &quot;* &quot;-&quot;_-;_-@_-"/>
    <numFmt numFmtId="217" formatCode="_-&quot;£ &quot;* #,##0.00_-;\-&quot;£ &quot;* #,##0.00_-;_-&quot;£ &quot;* &quot;-&quot;??_-;_-@_-"/>
    <numFmt numFmtId="218" formatCode="[$-809]dd\ mmmm\ yyyy"/>
    <numFmt numFmtId="219" formatCode="#0"/>
    <numFmt numFmtId="220" formatCode="#0.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color indexed="14"/>
      <name val="Myriad Pro"/>
      <family val="2"/>
    </font>
    <font>
      <b/>
      <sz val="8"/>
      <name val="Myriad Pro"/>
      <family val="2"/>
    </font>
    <font>
      <b/>
      <sz val="8"/>
      <color indexed="18"/>
      <name val="Myriad Pro"/>
      <family val="2"/>
    </font>
    <font>
      <sz val="8"/>
      <color indexed="62"/>
      <name val="Myriad Pro Light"/>
      <family val="2"/>
    </font>
    <font>
      <sz val="8"/>
      <color indexed="1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b/>
      <sz val="8"/>
      <color indexed="10"/>
      <name val="Myriad Pro"/>
      <family val="2"/>
    </font>
    <font>
      <sz val="8"/>
      <name val="Myriad Pro"/>
      <family val="2"/>
    </font>
    <font>
      <sz val="8"/>
      <color indexed="14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14"/>
      <name val="Myriad Pro Light"/>
      <family val="2"/>
    </font>
    <font>
      <b/>
      <sz val="8"/>
      <color indexed="62"/>
      <name val="Myriad Pro"/>
      <family val="2"/>
    </font>
    <font>
      <sz val="8"/>
      <color indexed="54"/>
      <name val="Myriad Pro Light"/>
      <family val="2"/>
    </font>
    <font>
      <sz val="10"/>
      <color indexed="62"/>
      <name val="Myriad Pro"/>
      <family val="2"/>
    </font>
    <font>
      <sz val="10"/>
      <name val="Myriad Pro"/>
      <family val="2"/>
    </font>
    <font>
      <b/>
      <u val="single"/>
      <sz val="10"/>
      <color indexed="63"/>
      <name val="Myriad Pro"/>
      <family val="2"/>
    </font>
    <font>
      <u val="single"/>
      <sz val="10"/>
      <name val="Myriad Pro"/>
      <family val="2"/>
    </font>
    <font>
      <sz val="10"/>
      <color indexed="10"/>
      <name val="Myriad Pro"/>
      <family val="2"/>
    </font>
    <font>
      <b/>
      <sz val="10"/>
      <color indexed="63"/>
      <name val="Myriad Pro"/>
      <family val="2"/>
    </font>
    <font>
      <sz val="10"/>
      <color indexed="18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right" vertical="center"/>
    </xf>
    <xf numFmtId="182" fontId="4" fillId="3" borderId="2" xfId="0" applyNumberFormat="1" applyFont="1" applyFill="1" applyBorder="1" applyAlignment="1">
      <alignment horizontal="right" vertical="center"/>
    </xf>
    <xf numFmtId="182" fontId="4" fillId="3" borderId="5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182" fontId="4" fillId="3" borderId="6" xfId="0" applyNumberFormat="1" applyFont="1" applyFill="1" applyBorder="1" applyAlignment="1">
      <alignment horizontal="right" vertical="center"/>
    </xf>
    <xf numFmtId="182" fontId="4" fillId="3" borderId="7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178" fontId="4" fillId="3" borderId="2" xfId="0" applyNumberFormat="1" applyFont="1" applyFill="1" applyBorder="1" applyAlignment="1">
      <alignment vertical="center"/>
    </xf>
    <xf numFmtId="178" fontId="4" fillId="3" borderId="5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10" fillId="2" borderId="1" xfId="0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182" fontId="4" fillId="3" borderId="1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indent="1"/>
    </xf>
    <xf numFmtId="0" fontId="10" fillId="0" borderId="5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10" fillId="2" borderId="14" xfId="0" applyFont="1" applyFill="1" applyBorder="1" applyAlignment="1">
      <alignment horizontal="right" wrapText="1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6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182" fontId="18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right" wrapText="1"/>
    </xf>
    <xf numFmtId="182" fontId="4" fillId="0" borderId="13" xfId="0" applyNumberFormat="1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right" wrapText="1"/>
    </xf>
    <xf numFmtId="182" fontId="4" fillId="3" borderId="10" xfId="0" applyNumberFormat="1" applyFont="1" applyFill="1" applyBorder="1" applyAlignment="1">
      <alignment horizontal="right" vertical="center"/>
    </xf>
    <xf numFmtId="182" fontId="4" fillId="3" borderId="13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wrapText="1"/>
    </xf>
    <xf numFmtId="0" fontId="13" fillId="2" borderId="16" xfId="0" applyFont="1" applyFill="1" applyBorder="1" applyAlignment="1">
      <alignment/>
    </xf>
    <xf numFmtId="0" fontId="6" fillId="2" borderId="25" xfId="0" applyFont="1" applyFill="1" applyBorder="1" applyAlignment="1">
      <alignment horizontal="right" wrapText="1"/>
    </xf>
    <xf numFmtId="0" fontId="10" fillId="0" borderId="23" xfId="0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right" wrapText="1"/>
    </xf>
    <xf numFmtId="3" fontId="4" fillId="3" borderId="10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2" fontId="11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/>
    </xf>
    <xf numFmtId="3" fontId="11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" fillId="0" borderId="0" xfId="20" applyFill="1" applyBorder="1" applyAlignment="1">
      <alignment/>
    </xf>
    <xf numFmtId="0" fontId="27" fillId="0" borderId="0" xfId="0" applyFont="1" applyAlignment="1">
      <alignment/>
    </xf>
    <xf numFmtId="0" fontId="6" fillId="2" borderId="2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 wrapText="1"/>
    </xf>
    <xf numFmtId="0" fontId="6" fillId="2" borderId="2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"/>
          <c:y val="0.136"/>
          <c:w val="0.2885"/>
          <c:h val="0.61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Nuclear 
energy
28.7%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Solid 
fuels
21.0%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1'!$D$10:$D$14</c:f>
              <c:strCache/>
            </c:strRef>
          </c:cat>
          <c:val>
            <c:numRef>
              <c:f>'Figure 1'!$E$10:$E$14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"/>
          <c:w val="0.802"/>
          <c:h val="0.3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1'!$D$17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1'!$D$18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1'!$D$19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B2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1'!$D$20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1'!$D$21</c:f>
              <c:strCache>
                <c:ptCount val="1"/>
                <c:pt idx="0">
                  <c:v>Solar energy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1'!$E$21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400"/>
        <c:axId val="33093343"/>
        <c:axId val="29404632"/>
      </c:barChart>
      <c:catAx>
        <c:axId val="330933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FFFFFF"/>
                </a:solidFill>
              </a:defRPr>
            </a:pPr>
          </a:p>
        </c:txPr>
        <c:crossAx val="29404632"/>
        <c:crosses val="autoZero"/>
        <c:auto val="1"/>
        <c:lblOffset val="100"/>
        <c:noMultiLvlLbl val="0"/>
      </c:catAx>
      <c:valAx>
        <c:axId val="29404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09334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25"/>
          <c:y val="0.56375"/>
          <c:w val="0.8015"/>
          <c:h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725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2'!$D$13</c:f>
              <c:strCache>
                <c:ptCount val="1"/>
                <c:pt idx="0">
                  <c:v>Total production</c:v>
                </c:pt>
              </c:strCache>
            </c:strRef>
          </c:tx>
          <c:spPr>
            <a:ln w="25400">
              <a:solidFill>
                <a:srgbClr val="B2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2'!$D$10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2'!$D$11</c:f>
              <c:strCache>
                <c:ptCount val="1"/>
                <c:pt idx="0">
                  <c:v>Nuclear energy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2'!$D$12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2'!$D$15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2'!$E$15:$O$15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'Figure 2'!$D$14</c:f>
              <c:strCache>
                <c:ptCount val="1"/>
                <c:pt idx="0">
                  <c:v>Crude oil</c:v>
                </c:pt>
              </c:strCache>
            </c:strRef>
          </c:tx>
          <c:spPr>
            <a:ln w="25400">
              <a:solidFill>
                <a:srgbClr val="E2EB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2'!$E$14:$O$14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3315097"/>
        <c:axId val="32964962"/>
      </c:line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64962"/>
        <c:crossesAt val="100"/>
        <c:auto val="1"/>
        <c:lblOffset val="100"/>
        <c:noMultiLvlLbl val="0"/>
      </c:catAx>
      <c:valAx>
        <c:axId val="32964962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31509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5875"/>
          <c:w val="0.937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3'!$D$10:$D$43</c:f>
              <c:strCache/>
            </c:strRef>
          </c:cat>
          <c:val>
            <c:numRef>
              <c:f>'Figure 3'!$F$10:$F$43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28249203"/>
        <c:axId val="52916236"/>
      </c:bar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2916236"/>
        <c:crosses val="autoZero"/>
        <c:auto val="1"/>
        <c:lblOffset val="0"/>
        <c:tickLblSkip val="1"/>
        <c:noMultiLvlLbl val="0"/>
      </c:catAx>
      <c:valAx>
        <c:axId val="52916236"/>
        <c:scaling>
          <c:orientation val="minMax"/>
          <c:max val="100"/>
          <c:min val="-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8249203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0.5355</cdr:x>
      <cdr:y>0.4185</cdr:y>
    </cdr:from>
    <cdr:to>
      <cdr:x>0.7465</cdr:x>
      <cdr:y>0.4185</cdr:y>
    </cdr:to>
    <cdr:sp>
      <cdr:nvSpPr>
        <cdr:cNvPr id="1" name="Line 1"/>
        <cdr:cNvSpPr>
          <a:spLocks/>
        </cdr:cNvSpPr>
      </cdr:nvSpPr>
      <cdr:spPr>
        <a:xfrm>
          <a:off x="2124075" y="8382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4</xdr:row>
      <xdr:rowOff>9525</xdr:rowOff>
    </xdr:from>
    <xdr:to>
      <xdr:col>14</xdr:col>
      <xdr:colOff>590550</xdr:colOff>
      <xdr:row>23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4514850" y="581025"/>
          <a:ext cx="4495800" cy="2924175"/>
          <a:chOff x="474" y="61"/>
          <a:chExt cx="472" cy="29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74" y="105"/>
          <a:ext cx="418" cy="2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796" y="61"/>
          <a:ext cx="150" cy="29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19</xdr:row>
      <xdr:rowOff>57150</xdr:rowOff>
    </xdr:from>
    <xdr:to>
      <xdr:col>12</xdr:col>
      <xdr:colOff>238125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248025" y="2895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0.7805</cdr:y>
    </cdr:from>
    <cdr:to>
      <cdr:x>0.0385</cdr:x>
      <cdr:y>0.8825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49542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-600</a:t>
          </a:r>
        </a:p>
      </cdr:txBody>
    </cdr:sp>
  </cdr:relSizeAnchor>
  <cdr:relSizeAnchor xmlns:cdr="http://schemas.openxmlformats.org/drawingml/2006/chartDrawing">
    <cdr:from>
      <cdr:x>0</cdr:x>
      <cdr:y>0.9045</cdr:y>
    </cdr:from>
    <cdr:to>
      <cdr:x>0.0385</cdr:x>
      <cdr:y>0.9605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3355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/>
            <a:t>-625</a:t>
          </a:r>
        </a:p>
      </cdr:txBody>
    </cdr:sp>
  </cdr:relSizeAnchor>
  <cdr:relSizeAnchor xmlns:cdr="http://schemas.openxmlformats.org/drawingml/2006/chartDrawing">
    <cdr:from>
      <cdr:x>0.0105</cdr:x>
      <cdr:y>0.73425</cdr:y>
    </cdr:from>
    <cdr:to>
      <cdr:x>0.03</cdr:x>
      <cdr:y>0.78975</cdr:y>
    </cdr:to>
    <cdr:grpSp>
      <cdr:nvGrpSpPr>
        <cdr:cNvPr id="3" name="Group 7"/>
        <cdr:cNvGrpSpPr>
          <a:grpSpLocks/>
        </cdr:cNvGrpSpPr>
      </cdr:nvGrpSpPr>
      <cdr:grpSpPr>
        <a:xfrm rot="5400000" flipH="1">
          <a:off x="47625" y="1409700"/>
          <a:ext cx="95250" cy="104775"/>
          <a:chOff x="2277201" y="492362"/>
          <a:chExt cx="76760" cy="160212"/>
        </a:xfrm>
        <a:solidFill>
          <a:srgbClr val="FFFFFF"/>
        </a:solidFill>
      </cdr:grpSpPr>
      <cdr:sp>
        <cdr:nvSpPr>
          <cdr:cNvPr id="4" name="AutoShape 8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9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10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0.8645</cdr:x>
      <cdr:y>0.736</cdr:y>
    </cdr:from>
    <cdr:to>
      <cdr:x>0.8845</cdr:x>
      <cdr:y>0.7915</cdr:y>
    </cdr:to>
    <cdr:grpSp>
      <cdr:nvGrpSpPr>
        <cdr:cNvPr id="7" name="Group 11"/>
        <cdr:cNvGrpSpPr>
          <a:grpSpLocks/>
        </cdr:cNvGrpSpPr>
      </cdr:nvGrpSpPr>
      <cdr:grpSpPr>
        <a:xfrm rot="5400000" flipH="1">
          <a:off x="4381500" y="1409700"/>
          <a:ext cx="104775" cy="104775"/>
          <a:chOff x="2277201" y="492362"/>
          <a:chExt cx="76760" cy="160212"/>
        </a:xfrm>
        <a:solidFill>
          <a:srgbClr val="FFFFFF"/>
        </a:solidFill>
      </cdr:grpSpPr>
      <cdr:sp>
        <cdr:nvSpPr>
          <cdr:cNvPr id="8" name="AutoShape 12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13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Line 14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10</xdr:row>
      <xdr:rowOff>38100</xdr:rowOff>
    </xdr:from>
    <xdr:to>
      <xdr:col>15</xdr:col>
      <xdr:colOff>990600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962525" y="1495425"/>
        <a:ext cx="50768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08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B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28125" style="180" customWidth="1"/>
    <col min="2" max="2" width="160.57421875" style="175" customWidth="1"/>
    <col min="3" max="16384" width="9.140625" style="175" customWidth="1"/>
  </cols>
  <sheetData>
    <row r="1" ht="12.75">
      <c r="A1" s="180" t="s">
        <v>279</v>
      </c>
    </row>
    <row r="2" ht="12.75">
      <c r="B2" s="174" t="s">
        <v>219</v>
      </c>
    </row>
    <row r="3" ht="12.75">
      <c r="B3" s="174" t="s">
        <v>220</v>
      </c>
    </row>
    <row r="4" spans="1:2" ht="12.75">
      <c r="A4" s="180" t="s">
        <v>257</v>
      </c>
      <c r="B4" s="176"/>
    </row>
    <row r="5" ht="12.75">
      <c r="B5" s="177" t="s">
        <v>221</v>
      </c>
    </row>
    <row r="6" ht="12.75">
      <c r="B6" s="176" t="s">
        <v>222</v>
      </c>
    </row>
    <row r="7" ht="12.75">
      <c r="B7" s="176" t="s">
        <v>223</v>
      </c>
    </row>
    <row r="8" ht="12.75">
      <c r="B8" s="176"/>
    </row>
    <row r="9" ht="12.75">
      <c r="B9" s="177" t="s">
        <v>224</v>
      </c>
    </row>
    <row r="10" ht="12.75">
      <c r="B10" s="176" t="s">
        <v>232</v>
      </c>
    </row>
    <row r="11" ht="12.75">
      <c r="B11" s="176" t="s">
        <v>225</v>
      </c>
    </row>
    <row r="12" ht="12.75">
      <c r="B12" s="176"/>
    </row>
    <row r="13" ht="12.75">
      <c r="B13" s="176" t="s">
        <v>233</v>
      </c>
    </row>
    <row r="14" ht="12.75">
      <c r="B14" s="176" t="s">
        <v>226</v>
      </c>
    </row>
    <row r="15" ht="25.5">
      <c r="B15" s="176" t="s">
        <v>227</v>
      </c>
    </row>
    <row r="16" ht="25.5">
      <c r="B16" s="176" t="s">
        <v>228</v>
      </c>
    </row>
    <row r="17" ht="12.75">
      <c r="B17" s="176"/>
    </row>
    <row r="18" ht="12.75">
      <c r="B18" s="176" t="s">
        <v>234</v>
      </c>
    </row>
    <row r="19" ht="12.75">
      <c r="B19" s="176" t="s">
        <v>229</v>
      </c>
    </row>
    <row r="20" ht="12.75">
      <c r="B20" s="176" t="s">
        <v>235</v>
      </c>
    </row>
    <row r="21" ht="25.5">
      <c r="B21" s="176" t="s">
        <v>230</v>
      </c>
    </row>
    <row r="22" ht="12.75">
      <c r="B22" s="176"/>
    </row>
    <row r="23" ht="12.75">
      <c r="B23" s="178" t="s">
        <v>236</v>
      </c>
    </row>
    <row r="24" ht="12.75">
      <c r="B24" s="176" t="s">
        <v>231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E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2.140625" style="2" customWidth="1"/>
    <col min="5" max="6" width="7.7109375" style="2" customWidth="1"/>
    <col min="7" max="7" width="0.9921875" style="2" customWidth="1"/>
    <col min="8" max="12" width="8.57421875" style="2" customWidth="1"/>
    <col min="13" max="13" width="1.7109375" style="2" customWidth="1"/>
    <col min="14" max="15" width="9.140625" style="2" customWidth="1"/>
    <col min="16" max="16" width="10.421875" style="2" customWidth="1"/>
    <col min="17" max="17" width="9.140625" style="2" customWidth="1"/>
    <col min="18" max="18" width="14.00390625" style="2" customWidth="1"/>
    <col min="19" max="19" width="5.00390625" style="2" customWidth="1"/>
    <col min="20" max="29" width="5.7109375" style="2" customWidth="1"/>
    <col min="30" max="30" width="3.8515625" style="2" customWidth="1"/>
    <col min="31" max="16384" width="9.140625" style="2" customWidth="1"/>
  </cols>
  <sheetData>
    <row r="1" spans="2:18" ht="11.25">
      <c r="B1" s="2">
        <f>SUM(C1:M1)</f>
        <v>393</v>
      </c>
      <c r="C1" s="2">
        <f>column_width(C1)</f>
        <v>9</v>
      </c>
      <c r="D1" s="2">
        <f aca="true" t="shared" si="0" ref="D1:M1">column_width(D1)</f>
        <v>63.75</v>
      </c>
      <c r="E1" s="2">
        <f t="shared" si="0"/>
        <v>40.5</v>
      </c>
      <c r="F1" s="2">
        <f t="shared" si="0"/>
        <v>40.5</v>
      </c>
      <c r="G1" s="2">
        <f t="shared" si="0"/>
        <v>5.25</v>
      </c>
      <c r="H1" s="2">
        <f>column_width(H1)</f>
        <v>45</v>
      </c>
      <c r="I1" s="2">
        <f t="shared" si="0"/>
        <v>45</v>
      </c>
      <c r="J1" s="2">
        <f>column_width(J1)</f>
        <v>45</v>
      </c>
      <c r="K1" s="2">
        <f t="shared" si="0"/>
        <v>45</v>
      </c>
      <c r="L1" s="2">
        <f t="shared" si="0"/>
        <v>45</v>
      </c>
      <c r="M1" s="2">
        <f t="shared" si="0"/>
        <v>9</v>
      </c>
      <c r="P1" s="2" t="s">
        <v>172</v>
      </c>
      <c r="R1" s="2" t="s">
        <v>173</v>
      </c>
    </row>
    <row r="2" spans="2:18" s="4" customFormat="1" ht="11.25">
      <c r="B2" s="98">
        <v>393</v>
      </c>
      <c r="D2" s="4" t="s">
        <v>3</v>
      </c>
      <c r="P2" s="4" t="s">
        <v>1</v>
      </c>
      <c r="R2" s="4" t="s">
        <v>2</v>
      </c>
    </row>
    <row r="3" spans="4:18" s="4" customFormat="1" ht="11.25">
      <c r="D3" s="4" t="s">
        <v>70</v>
      </c>
      <c r="P3" s="4" t="s">
        <v>184</v>
      </c>
      <c r="R3" s="4" t="s">
        <v>185</v>
      </c>
    </row>
    <row r="4" spans="4:18" s="4" customFormat="1" ht="11.25">
      <c r="D4" s="4" t="s">
        <v>4</v>
      </c>
      <c r="P4" s="4" t="s">
        <v>5</v>
      </c>
      <c r="R4" s="4" t="s">
        <v>6</v>
      </c>
    </row>
    <row r="5" s="4" customFormat="1" ht="11.25"/>
    <row r="6" spans="4:20" s="4" customFormat="1" ht="11.25">
      <c r="D6" s="4" t="s">
        <v>260</v>
      </c>
      <c r="P6" s="4" t="s">
        <v>258</v>
      </c>
      <c r="R6" s="4" t="s">
        <v>259</v>
      </c>
      <c r="T6" s="67"/>
    </row>
    <row r="7" spans="4:18" s="4" customFormat="1" ht="11.25">
      <c r="D7" s="4" t="s">
        <v>81</v>
      </c>
      <c r="P7" s="4" t="s">
        <v>82</v>
      </c>
      <c r="R7" s="4" t="s">
        <v>83</v>
      </c>
    </row>
    <row r="8" spans="17:31" ht="11.25">
      <c r="Q8" s="18"/>
      <c r="T8" s="18"/>
      <c r="AE8" s="18"/>
    </row>
    <row r="9" spans="3:28" ht="22.5" customHeight="1">
      <c r="C9" s="99"/>
      <c r="D9" s="152"/>
      <c r="E9" s="186" t="s">
        <v>77</v>
      </c>
      <c r="F9" s="187"/>
      <c r="G9" s="188"/>
      <c r="H9" s="181" t="s">
        <v>186</v>
      </c>
      <c r="I9" s="182"/>
      <c r="J9" s="182"/>
      <c r="K9" s="182"/>
      <c r="L9" s="182"/>
      <c r="M9" s="23"/>
      <c r="Q9" s="18"/>
      <c r="R9" s="18"/>
      <c r="S9" s="18"/>
      <c r="T9" s="18"/>
      <c r="U9" s="18"/>
      <c r="V9" s="18"/>
      <c r="W9" s="18"/>
      <c r="X9" s="18"/>
      <c r="Y9" s="18"/>
      <c r="Z9" s="18"/>
      <c r="AB9" s="18"/>
    </row>
    <row r="10" spans="3:28" ht="22.5" customHeight="1">
      <c r="C10" s="153"/>
      <c r="D10" s="154"/>
      <c r="E10" s="146">
        <v>1998</v>
      </c>
      <c r="F10" s="100">
        <v>2008</v>
      </c>
      <c r="G10" s="106"/>
      <c r="H10" s="79" t="s">
        <v>183</v>
      </c>
      <c r="I10" s="79" t="s">
        <v>181</v>
      </c>
      <c r="J10" s="79" t="s">
        <v>180</v>
      </c>
      <c r="K10" s="79" t="s">
        <v>182</v>
      </c>
      <c r="L10" s="79" t="s">
        <v>117</v>
      </c>
      <c r="M10" s="105"/>
      <c r="Q10" s="18"/>
      <c r="R10" s="18"/>
      <c r="S10" s="18"/>
      <c r="T10" s="18"/>
      <c r="U10" s="18"/>
      <c r="V10" s="18"/>
      <c r="W10" s="18"/>
      <c r="X10" s="18"/>
      <c r="Y10" s="18"/>
      <c r="Z10" s="18"/>
      <c r="AB10" s="18"/>
    </row>
    <row r="11" spans="3:27" s="8" customFormat="1" ht="9.75" customHeight="1">
      <c r="C11" s="31"/>
      <c r="D11" s="32" t="s">
        <v>134</v>
      </c>
      <c r="E11" s="147">
        <v>939.989</v>
      </c>
      <c r="F11" s="39">
        <v>842.712</v>
      </c>
      <c r="G11" s="47"/>
      <c r="H11" s="39">
        <v>28.68868605169975</v>
      </c>
      <c r="I11" s="39">
        <v>21.044912140802555</v>
      </c>
      <c r="J11" s="39">
        <v>19.949401456250772</v>
      </c>
      <c r="K11" s="39">
        <v>12.738752978479006</v>
      </c>
      <c r="L11" s="39">
        <v>17.57824737276792</v>
      </c>
      <c r="M11" s="68"/>
      <c r="AA11" s="54"/>
    </row>
    <row r="12" spans="3:27" s="8" customFormat="1" ht="9.75" customHeight="1">
      <c r="C12" s="33"/>
      <c r="D12" s="34" t="s">
        <v>200</v>
      </c>
      <c r="E12" s="148">
        <v>439.34</v>
      </c>
      <c r="F12" s="40">
        <v>456.849</v>
      </c>
      <c r="G12" s="48"/>
      <c r="H12" s="40">
        <v>41.9302657989839</v>
      </c>
      <c r="I12" s="40">
        <v>14.505887065529311</v>
      </c>
      <c r="J12" s="40">
        <v>17.81507675402595</v>
      </c>
      <c r="K12" s="40">
        <v>2.81187000518771</v>
      </c>
      <c r="L12" s="40">
        <v>22.937119266978804</v>
      </c>
      <c r="M12" s="69"/>
      <c r="W12" s="54"/>
      <c r="X12" s="54"/>
      <c r="Y12" s="54"/>
      <c r="AA12" s="54"/>
    </row>
    <row r="13" spans="2:27" s="8" customFormat="1" ht="9.75" customHeight="1">
      <c r="B13" s="132"/>
      <c r="C13" s="28"/>
      <c r="D13" s="25" t="s">
        <v>138</v>
      </c>
      <c r="E13" s="149">
        <v>12.072</v>
      </c>
      <c r="F13" s="37">
        <v>13.561</v>
      </c>
      <c r="G13" s="49"/>
      <c r="H13" s="37">
        <v>86.67502396578422</v>
      </c>
      <c r="I13" s="37">
        <v>0</v>
      </c>
      <c r="J13" s="37">
        <v>0</v>
      </c>
      <c r="K13" s="37" t="s">
        <v>136</v>
      </c>
      <c r="L13" s="37">
        <v>13.317601946759089</v>
      </c>
      <c r="M13" s="70"/>
      <c r="W13" s="54"/>
      <c r="X13" s="54"/>
      <c r="Y13" s="54"/>
      <c r="AA13" s="54"/>
    </row>
    <row r="14" spans="2:27" s="8" customFormat="1" ht="9.75" customHeight="1">
      <c r="B14" s="132"/>
      <c r="C14" s="35"/>
      <c r="D14" s="26" t="s">
        <v>161</v>
      </c>
      <c r="E14" s="150">
        <v>10.179</v>
      </c>
      <c r="F14" s="41">
        <v>10.06</v>
      </c>
      <c r="G14" s="50"/>
      <c r="H14" s="41">
        <v>40.42743538767395</v>
      </c>
      <c r="I14" s="41">
        <v>47.8727634194831</v>
      </c>
      <c r="J14" s="41">
        <v>1.5506958250497016</v>
      </c>
      <c r="K14" s="41">
        <v>0.23856858846918486</v>
      </c>
      <c r="L14" s="41">
        <v>9.910536779324056</v>
      </c>
      <c r="M14" s="71"/>
      <c r="W14" s="54"/>
      <c r="X14" s="54"/>
      <c r="Y14" s="54"/>
      <c r="AA14" s="54"/>
    </row>
    <row r="15" spans="2:27" s="8" customFormat="1" ht="9.75" customHeight="1">
      <c r="B15" s="132"/>
      <c r="C15" s="35"/>
      <c r="D15" s="26" t="s">
        <v>154</v>
      </c>
      <c r="E15" s="150">
        <v>30.542</v>
      </c>
      <c r="F15" s="41">
        <v>32.496</v>
      </c>
      <c r="G15" s="50"/>
      <c r="H15" s="41">
        <v>21.076440177252582</v>
      </c>
      <c r="I15" s="41">
        <v>70.11632200886262</v>
      </c>
      <c r="J15" s="41">
        <v>0.49544559330379123</v>
      </c>
      <c r="K15" s="41">
        <v>0.7570162481536189</v>
      </c>
      <c r="L15" s="41">
        <v>7.557853274249138</v>
      </c>
      <c r="M15" s="71"/>
      <c r="W15" s="54"/>
      <c r="X15" s="54"/>
      <c r="Y15" s="54"/>
      <c r="AA15" s="54"/>
    </row>
    <row r="16" spans="2:27" s="8" customFormat="1" ht="9.75" customHeight="1">
      <c r="B16" s="132"/>
      <c r="C16" s="35"/>
      <c r="D16" s="26" t="s">
        <v>143</v>
      </c>
      <c r="E16" s="150">
        <v>20.339</v>
      </c>
      <c r="F16" s="41">
        <v>26.527</v>
      </c>
      <c r="G16" s="50"/>
      <c r="H16" s="41" t="s">
        <v>136</v>
      </c>
      <c r="I16" s="41" t="s">
        <v>136</v>
      </c>
      <c r="J16" s="41">
        <v>34.00309119010819</v>
      </c>
      <c r="K16" s="41">
        <v>54.088287405285186</v>
      </c>
      <c r="L16" s="41">
        <v>11.908621404606626</v>
      </c>
      <c r="M16" s="71"/>
      <c r="W16" s="54"/>
      <c r="X16" s="54"/>
      <c r="Y16" s="54"/>
      <c r="AA16" s="54"/>
    </row>
    <row r="17" spans="2:27" s="8" customFormat="1" ht="9.75" customHeight="1">
      <c r="B17" s="132"/>
      <c r="C17" s="35"/>
      <c r="D17" s="26" t="s">
        <v>148</v>
      </c>
      <c r="E17" s="150">
        <v>131.672</v>
      </c>
      <c r="F17" s="41">
        <v>132.488</v>
      </c>
      <c r="G17" s="50"/>
      <c r="H17" s="41">
        <v>28.912052412293942</v>
      </c>
      <c r="I17" s="41">
        <v>37.769458366040695</v>
      </c>
      <c r="J17" s="41">
        <v>8.539641326006883</v>
      </c>
      <c r="K17" s="41">
        <v>2.330022341646036</v>
      </c>
      <c r="L17" s="41">
        <v>22.44958033935149</v>
      </c>
      <c r="M17" s="71"/>
      <c r="W17" s="54"/>
      <c r="X17" s="54"/>
      <c r="Y17" s="54"/>
      <c r="AA17" s="54"/>
    </row>
    <row r="18" spans="2:27" s="8" customFormat="1" ht="9.75" customHeight="1">
      <c r="B18" s="132"/>
      <c r="C18" s="35"/>
      <c r="D18" s="26" t="s">
        <v>156</v>
      </c>
      <c r="E18" s="150">
        <v>3.246</v>
      </c>
      <c r="F18" s="41">
        <v>4.217</v>
      </c>
      <c r="G18" s="50"/>
      <c r="H18" s="41" t="s">
        <v>136</v>
      </c>
      <c r="I18" s="41">
        <v>82.09627697415225</v>
      </c>
      <c r="J18" s="41" t="s">
        <v>136</v>
      </c>
      <c r="K18" s="41" t="s">
        <v>136</v>
      </c>
      <c r="L18" s="41">
        <v>17.90372302584776</v>
      </c>
      <c r="M18" s="71"/>
      <c r="W18" s="54"/>
      <c r="X18" s="54"/>
      <c r="Y18" s="54"/>
      <c r="AA18" s="54"/>
    </row>
    <row r="19" spans="2:27" s="8" customFormat="1" ht="9.75" customHeight="1">
      <c r="B19" s="132"/>
      <c r="C19" s="26"/>
      <c r="D19" s="26" t="s">
        <v>139</v>
      </c>
      <c r="E19" s="150">
        <v>2.389</v>
      </c>
      <c r="F19" s="41">
        <v>1.52</v>
      </c>
      <c r="G19" s="50"/>
      <c r="H19" s="41" t="s">
        <v>136</v>
      </c>
      <c r="I19" s="41">
        <v>42.43421052631579</v>
      </c>
      <c r="J19" s="41">
        <v>23.289473684210524</v>
      </c>
      <c r="K19" s="41" t="s">
        <v>136</v>
      </c>
      <c r="L19" s="41">
        <v>34.276315789473685</v>
      </c>
      <c r="M19" s="71"/>
      <c r="W19" s="54"/>
      <c r="X19" s="54"/>
      <c r="Y19" s="54"/>
      <c r="AA19" s="54"/>
    </row>
    <row r="20" spans="2:27" s="8" customFormat="1" ht="9.75" customHeight="1">
      <c r="B20" s="132"/>
      <c r="C20" s="35"/>
      <c r="D20" s="26" t="s">
        <v>152</v>
      </c>
      <c r="E20" s="150">
        <v>10.039</v>
      </c>
      <c r="F20" s="41">
        <v>10.022</v>
      </c>
      <c r="G20" s="50"/>
      <c r="H20" s="41" t="s">
        <v>136</v>
      </c>
      <c r="I20" s="41">
        <v>83.32668130113751</v>
      </c>
      <c r="J20" s="41">
        <v>0.1496707244063061</v>
      </c>
      <c r="K20" s="41">
        <v>0.6286170425064858</v>
      </c>
      <c r="L20" s="41">
        <v>15.905008980243466</v>
      </c>
      <c r="M20" s="71"/>
      <c r="W20" s="54"/>
      <c r="X20" s="54"/>
      <c r="Y20" s="54"/>
      <c r="AA20" s="54"/>
    </row>
    <row r="21" spans="2:27" s="8" customFormat="1" ht="9.75" customHeight="1">
      <c r="B21" s="132"/>
      <c r="C21" s="35"/>
      <c r="D21" s="26" t="s">
        <v>150</v>
      </c>
      <c r="E21" s="150">
        <v>32.028</v>
      </c>
      <c r="F21" s="41">
        <v>30.266</v>
      </c>
      <c r="G21" s="50"/>
      <c r="H21" s="41">
        <v>50.26101896517544</v>
      </c>
      <c r="I21" s="41">
        <v>13.85713341703562</v>
      </c>
      <c r="J21" s="41">
        <v>0.04625652547412939</v>
      </c>
      <c r="K21" s="41">
        <v>0.4229168043348973</v>
      </c>
      <c r="L21" s="41">
        <v>35.409370250446045</v>
      </c>
      <c r="M21" s="71"/>
      <c r="W21" s="54"/>
      <c r="X21" s="54"/>
      <c r="Y21" s="54"/>
      <c r="AA21" s="54"/>
    </row>
    <row r="22" spans="2:27" s="8" customFormat="1" ht="9.75" customHeight="1">
      <c r="B22" s="132"/>
      <c r="C22" s="35"/>
      <c r="D22" s="26" t="s">
        <v>149</v>
      </c>
      <c r="E22" s="150">
        <v>123.984</v>
      </c>
      <c r="F22" s="41">
        <v>135.027</v>
      </c>
      <c r="G22" s="50"/>
      <c r="H22" s="41">
        <v>83.95506083968391</v>
      </c>
      <c r="I22" s="41">
        <v>0</v>
      </c>
      <c r="J22" s="41">
        <v>0.6006206166174174</v>
      </c>
      <c r="K22" s="41">
        <v>0.7620698082605701</v>
      </c>
      <c r="L22" s="41">
        <v>14.6822487354381</v>
      </c>
      <c r="M22" s="71"/>
      <c r="W22" s="54"/>
      <c r="X22" s="54"/>
      <c r="Y22" s="54"/>
      <c r="AA22" s="54"/>
    </row>
    <row r="23" spans="2:27" s="8" customFormat="1" ht="9.75" customHeight="1">
      <c r="B23" s="132"/>
      <c r="C23" s="35"/>
      <c r="D23" s="26" t="s">
        <v>151</v>
      </c>
      <c r="E23" s="150">
        <v>30.134</v>
      </c>
      <c r="F23" s="41">
        <v>26.447</v>
      </c>
      <c r="G23" s="50"/>
      <c r="H23" s="41">
        <v>0</v>
      </c>
      <c r="I23" s="41">
        <v>0.27980489280447685</v>
      </c>
      <c r="J23" s="41">
        <v>28.661095776458577</v>
      </c>
      <c r="K23" s="41">
        <v>20.047642454720762</v>
      </c>
      <c r="L23" s="41">
        <v>51.01145687601618</v>
      </c>
      <c r="M23" s="71"/>
      <c r="W23" s="54"/>
      <c r="X23" s="54"/>
      <c r="Y23" s="54"/>
      <c r="AA23" s="54"/>
    </row>
    <row r="24" spans="2:27" s="8" customFormat="1" ht="9.75" customHeight="1">
      <c r="B24" s="132"/>
      <c r="C24" s="35"/>
      <c r="D24" s="26" t="s">
        <v>166</v>
      </c>
      <c r="E24" s="150">
        <v>0.043</v>
      </c>
      <c r="F24" s="41">
        <v>0.074</v>
      </c>
      <c r="G24" s="50"/>
      <c r="H24" s="41" t="s">
        <v>136</v>
      </c>
      <c r="I24" s="41" t="s">
        <v>136</v>
      </c>
      <c r="J24" s="41" t="s">
        <v>136</v>
      </c>
      <c r="K24" s="41" t="s">
        <v>136</v>
      </c>
      <c r="L24" s="41">
        <v>100</v>
      </c>
      <c r="M24" s="71"/>
      <c r="W24" s="54"/>
      <c r="X24" s="54"/>
      <c r="Y24" s="54"/>
      <c r="AA24" s="54"/>
    </row>
    <row r="25" spans="2:27" s="8" customFormat="1" ht="9.75" customHeight="1">
      <c r="B25" s="132"/>
      <c r="C25" s="35"/>
      <c r="D25" s="26" t="s">
        <v>146</v>
      </c>
      <c r="E25" s="150">
        <v>1.771</v>
      </c>
      <c r="F25" s="41">
        <v>1.784</v>
      </c>
      <c r="G25" s="50"/>
      <c r="H25" s="41" t="s">
        <v>136</v>
      </c>
      <c r="I25" s="41">
        <v>0.1681614349775785</v>
      </c>
      <c r="J25" s="41" t="s">
        <v>136</v>
      </c>
      <c r="K25" s="41" t="s">
        <v>136</v>
      </c>
      <c r="L25" s="41">
        <v>99.88789237668162</v>
      </c>
      <c r="M25" s="71"/>
      <c r="W25" s="54"/>
      <c r="X25" s="54"/>
      <c r="Y25" s="54"/>
      <c r="AA25" s="54"/>
    </row>
    <row r="26" spans="2:27" s="8" customFormat="1" ht="9.75" customHeight="1">
      <c r="B26" s="132"/>
      <c r="C26" s="35"/>
      <c r="D26" s="26" t="s">
        <v>145</v>
      </c>
      <c r="E26" s="150">
        <v>4.407</v>
      </c>
      <c r="F26" s="41">
        <v>3.584</v>
      </c>
      <c r="G26" s="50"/>
      <c r="H26" s="41">
        <v>71.20535714285714</v>
      </c>
      <c r="I26" s="41">
        <v>0.5301339285714285</v>
      </c>
      <c r="J26" s="41" t="s">
        <v>136</v>
      </c>
      <c r="K26" s="41">
        <v>3.6272321428571432</v>
      </c>
      <c r="L26" s="41">
        <v>24.637276785714285</v>
      </c>
      <c r="M26" s="71"/>
      <c r="W26" s="54"/>
      <c r="X26" s="54"/>
      <c r="Y26" s="54"/>
      <c r="AA26" s="54"/>
    </row>
    <row r="27" spans="2:27" s="8" customFormat="1" ht="9.75" customHeight="1">
      <c r="B27" s="132"/>
      <c r="C27" s="35"/>
      <c r="D27" s="26" t="s">
        <v>137</v>
      </c>
      <c r="E27" s="150">
        <v>0.05</v>
      </c>
      <c r="F27" s="41">
        <v>0.084</v>
      </c>
      <c r="G27" s="50"/>
      <c r="H27" s="41" t="s">
        <v>136</v>
      </c>
      <c r="I27" s="41" t="s">
        <v>136</v>
      </c>
      <c r="J27" s="41" t="s">
        <v>136</v>
      </c>
      <c r="K27" s="41" t="s">
        <v>136</v>
      </c>
      <c r="L27" s="41">
        <v>100</v>
      </c>
      <c r="M27" s="71"/>
      <c r="W27" s="54"/>
      <c r="X27" s="54"/>
      <c r="Y27" s="54"/>
      <c r="AA27" s="54"/>
    </row>
    <row r="28" spans="2:27" s="8" customFormat="1" ht="9.75" customHeight="1">
      <c r="B28" s="132"/>
      <c r="C28" s="35"/>
      <c r="D28" s="26" t="s">
        <v>158</v>
      </c>
      <c r="E28" s="150">
        <v>11.946</v>
      </c>
      <c r="F28" s="41">
        <v>10.41</v>
      </c>
      <c r="G28" s="50"/>
      <c r="H28" s="41">
        <v>36.71469740634006</v>
      </c>
      <c r="I28" s="41">
        <v>16.27281460134486</v>
      </c>
      <c r="J28" s="41">
        <v>19.269932756964455</v>
      </c>
      <c r="K28" s="41">
        <v>11.834774255523534</v>
      </c>
      <c r="L28" s="41">
        <v>15.907780979827088</v>
      </c>
      <c r="M28" s="71"/>
      <c r="W28" s="54"/>
      <c r="X28" s="54"/>
      <c r="Y28" s="54"/>
      <c r="AA28" s="54"/>
    </row>
    <row r="29" spans="2:27" s="8" customFormat="1" ht="9.75" customHeight="1">
      <c r="B29" s="132"/>
      <c r="C29" s="35"/>
      <c r="D29" s="26" t="s">
        <v>167</v>
      </c>
      <c r="E29" s="150" t="s">
        <v>136</v>
      </c>
      <c r="F29" s="41" t="s">
        <v>136</v>
      </c>
      <c r="G29" s="50"/>
      <c r="H29" s="41" t="s">
        <v>136</v>
      </c>
      <c r="I29" s="41" t="s">
        <v>136</v>
      </c>
      <c r="J29" s="41" t="s">
        <v>136</v>
      </c>
      <c r="K29" s="41" t="s">
        <v>136</v>
      </c>
      <c r="L29" s="41" t="s">
        <v>136</v>
      </c>
      <c r="M29" s="71"/>
      <c r="W29" s="54"/>
      <c r="X29" s="54"/>
      <c r="Y29" s="54"/>
      <c r="AA29" s="54"/>
    </row>
    <row r="30" spans="2:27" s="8" customFormat="1" ht="9.75" customHeight="1">
      <c r="B30" s="132"/>
      <c r="C30" s="35"/>
      <c r="D30" s="26" t="s">
        <v>140</v>
      </c>
      <c r="E30" s="150">
        <v>63.603</v>
      </c>
      <c r="F30" s="41">
        <v>66.319</v>
      </c>
      <c r="G30" s="50"/>
      <c r="H30" s="41">
        <v>1.6209532713098809</v>
      </c>
      <c r="I30" s="41" t="s">
        <v>136</v>
      </c>
      <c r="J30" s="41">
        <v>90.3104690963374</v>
      </c>
      <c r="K30" s="41">
        <v>3.341425534160648</v>
      </c>
      <c r="L30" s="41">
        <v>4.727152098192071</v>
      </c>
      <c r="M30" s="71"/>
      <c r="W30" s="54"/>
      <c r="X30" s="54"/>
      <c r="Y30" s="54"/>
      <c r="AA30" s="54"/>
    </row>
    <row r="31" spans="2:27" s="8" customFormat="1" ht="9.75" customHeight="1">
      <c r="B31" s="132"/>
      <c r="C31" s="35"/>
      <c r="D31" s="26" t="s">
        <v>141</v>
      </c>
      <c r="E31" s="150">
        <v>8.699</v>
      </c>
      <c r="F31" s="41">
        <v>10.61</v>
      </c>
      <c r="G31" s="50"/>
      <c r="H31" s="41" t="s">
        <v>136</v>
      </c>
      <c r="I31" s="41">
        <v>0</v>
      </c>
      <c r="J31" s="41">
        <v>12.412818096135721</v>
      </c>
      <c r="K31" s="41">
        <v>9.434495758718189</v>
      </c>
      <c r="L31" s="41">
        <v>78.15268614514609</v>
      </c>
      <c r="M31" s="71"/>
      <c r="W31" s="54"/>
      <c r="X31" s="54"/>
      <c r="Y31" s="54"/>
      <c r="AA31" s="54"/>
    </row>
    <row r="32" spans="2:27" s="8" customFormat="1" ht="9.75" customHeight="1">
      <c r="B32" s="132"/>
      <c r="C32" s="35"/>
      <c r="D32" s="26" t="s">
        <v>159</v>
      </c>
      <c r="E32" s="150">
        <v>86.776</v>
      </c>
      <c r="F32" s="41">
        <v>70.445</v>
      </c>
      <c r="G32" s="50"/>
      <c r="H32" s="41" t="s">
        <v>136</v>
      </c>
      <c r="I32" s="41">
        <v>85.93370714741998</v>
      </c>
      <c r="J32" s="41">
        <v>5.2381290368372495</v>
      </c>
      <c r="K32" s="41">
        <v>1.081694939314359</v>
      </c>
      <c r="L32" s="41">
        <v>7.74646887642842</v>
      </c>
      <c r="M32" s="71"/>
      <c r="W32" s="54"/>
      <c r="X32" s="54"/>
      <c r="Y32" s="54"/>
      <c r="AA32" s="54"/>
    </row>
    <row r="33" spans="2:27" s="8" customFormat="1" ht="9.75" customHeight="1">
      <c r="B33" s="132"/>
      <c r="C33" s="35"/>
      <c r="D33" s="26" t="s">
        <v>155</v>
      </c>
      <c r="E33" s="150">
        <v>3.734</v>
      </c>
      <c r="F33" s="41">
        <v>4.441</v>
      </c>
      <c r="G33" s="50"/>
      <c r="H33" s="41" t="s">
        <v>136</v>
      </c>
      <c r="I33" s="41">
        <v>0</v>
      </c>
      <c r="J33" s="41" t="s">
        <v>136</v>
      </c>
      <c r="K33" s="41" t="s">
        <v>136</v>
      </c>
      <c r="L33" s="41">
        <v>100</v>
      </c>
      <c r="M33" s="71"/>
      <c r="W33" s="54"/>
      <c r="X33" s="54"/>
      <c r="Y33" s="54"/>
      <c r="AA33" s="54"/>
    </row>
    <row r="34" spans="2:27" s="8" customFormat="1" ht="9.75" customHeight="1">
      <c r="B34" s="132"/>
      <c r="C34" s="35"/>
      <c r="D34" s="26" t="s">
        <v>160</v>
      </c>
      <c r="E34" s="150">
        <v>29.159</v>
      </c>
      <c r="F34" s="41">
        <v>29.059</v>
      </c>
      <c r="G34" s="50"/>
      <c r="H34" s="41">
        <v>9.965931380983516</v>
      </c>
      <c r="I34" s="41">
        <v>23.961595374926873</v>
      </c>
      <c r="J34" s="41">
        <v>30.9473829106301</v>
      </c>
      <c r="K34" s="41">
        <v>16.480264289892972</v>
      </c>
      <c r="L34" s="41">
        <v>18.644826043566535</v>
      </c>
      <c r="M34" s="71"/>
      <c r="W34" s="54"/>
      <c r="X34" s="54"/>
      <c r="Y34" s="54"/>
      <c r="AA34" s="54"/>
    </row>
    <row r="35" spans="2:27" s="8" customFormat="1" ht="9.75" customHeight="1">
      <c r="B35" s="132"/>
      <c r="C35" s="35"/>
      <c r="D35" s="26" t="s">
        <v>153</v>
      </c>
      <c r="E35" s="150">
        <v>3.036</v>
      </c>
      <c r="F35" s="41">
        <v>3.641</v>
      </c>
      <c r="G35" s="50"/>
      <c r="H35" s="41">
        <v>44.43834111507828</v>
      </c>
      <c r="I35" s="41">
        <v>32.5460038450975</v>
      </c>
      <c r="J35" s="41">
        <v>0.08239494644328481</v>
      </c>
      <c r="K35" s="41">
        <v>0</v>
      </c>
      <c r="L35" s="41">
        <v>22.933260093380937</v>
      </c>
      <c r="M35" s="71"/>
      <c r="W35" s="54"/>
      <c r="X35" s="54"/>
      <c r="Y35" s="54"/>
      <c r="AA35" s="54"/>
    </row>
    <row r="36" spans="2:27" s="8" customFormat="1" ht="9.75" customHeight="1">
      <c r="B36" s="132"/>
      <c r="C36" s="35"/>
      <c r="D36" s="26" t="s">
        <v>157</v>
      </c>
      <c r="E36" s="150">
        <v>4.707</v>
      </c>
      <c r="F36" s="41">
        <v>6.097</v>
      </c>
      <c r="G36" s="50"/>
      <c r="H36" s="41">
        <v>70.6741020173856</v>
      </c>
      <c r="I36" s="41">
        <v>10.23454157782516</v>
      </c>
      <c r="J36" s="41">
        <v>1.426931277677546</v>
      </c>
      <c r="K36" s="41">
        <v>0.3444316877152698</v>
      </c>
      <c r="L36" s="41">
        <v>17.319993439396423</v>
      </c>
      <c r="M36" s="71"/>
      <c r="W36" s="54"/>
      <c r="X36" s="54"/>
      <c r="Y36" s="54"/>
      <c r="AA36" s="54"/>
    </row>
    <row r="37" spans="2:27" s="8" customFormat="1" ht="9.75" customHeight="1">
      <c r="B37" s="132"/>
      <c r="C37" s="35"/>
      <c r="D37" s="26" t="s">
        <v>144</v>
      </c>
      <c r="E37" s="150">
        <v>13.148</v>
      </c>
      <c r="F37" s="41">
        <v>16.251</v>
      </c>
      <c r="G37" s="50"/>
      <c r="H37" s="41">
        <v>36.440834410190135</v>
      </c>
      <c r="I37" s="41">
        <v>7.1195618731155</v>
      </c>
      <c r="J37" s="41" t="s">
        <v>136</v>
      </c>
      <c r="K37" s="41" t="s">
        <v>136</v>
      </c>
      <c r="L37" s="41">
        <v>56.43960371669435</v>
      </c>
      <c r="M37" s="71"/>
      <c r="W37" s="54"/>
      <c r="X37" s="54"/>
      <c r="Y37" s="54"/>
      <c r="AA37" s="54"/>
    </row>
    <row r="38" spans="2:27" s="8" customFormat="1" ht="9.75" customHeight="1">
      <c r="B38" s="132"/>
      <c r="C38" s="35"/>
      <c r="D38" s="26" t="s">
        <v>142</v>
      </c>
      <c r="E38" s="150">
        <v>33</v>
      </c>
      <c r="F38" s="41">
        <v>32.781</v>
      </c>
      <c r="G38" s="50"/>
      <c r="H38" s="41">
        <v>50.27302400780941</v>
      </c>
      <c r="I38" s="41">
        <v>0.7626368933223514</v>
      </c>
      <c r="J38" s="41" t="s">
        <v>136</v>
      </c>
      <c r="K38" s="41">
        <v>0</v>
      </c>
      <c r="L38" s="41">
        <v>48.964339098868244</v>
      </c>
      <c r="M38" s="71"/>
      <c r="W38" s="54"/>
      <c r="X38" s="54"/>
      <c r="Y38" s="54"/>
      <c r="AA38" s="54"/>
    </row>
    <row r="39" spans="2:27" s="8" customFormat="1" ht="9.75" customHeight="1">
      <c r="B39" s="132"/>
      <c r="C39" s="36"/>
      <c r="D39" s="27" t="s">
        <v>147</v>
      </c>
      <c r="E39" s="151">
        <v>269.286</v>
      </c>
      <c r="F39" s="42">
        <v>164.499</v>
      </c>
      <c r="G39" s="51"/>
      <c r="H39" s="42">
        <v>8.230445169879452</v>
      </c>
      <c r="I39" s="42">
        <v>6.414628660356597</v>
      </c>
      <c r="J39" s="42">
        <v>38.11755694563493</v>
      </c>
      <c r="K39" s="42">
        <v>44.3601480860066</v>
      </c>
      <c r="L39" s="42">
        <v>2.87722113812242</v>
      </c>
      <c r="M39" s="72"/>
      <c r="W39" s="54"/>
      <c r="X39" s="54"/>
      <c r="Y39" s="54"/>
      <c r="AA39" s="54"/>
    </row>
    <row r="40" spans="3:27" s="8" customFormat="1" ht="9.75" customHeight="1">
      <c r="C40" s="28"/>
      <c r="D40" s="25" t="s">
        <v>162</v>
      </c>
      <c r="E40" s="149">
        <v>1.814</v>
      </c>
      <c r="F40" s="37" t="s">
        <v>135</v>
      </c>
      <c r="G40" s="49"/>
      <c r="H40" s="37" t="s">
        <v>135</v>
      </c>
      <c r="I40" s="37" t="s">
        <v>135</v>
      </c>
      <c r="J40" s="37" t="s">
        <v>135</v>
      </c>
      <c r="K40" s="37" t="s">
        <v>135</v>
      </c>
      <c r="L40" s="37" t="s">
        <v>135</v>
      </c>
      <c r="M40" s="73"/>
      <c r="W40" s="54"/>
      <c r="X40" s="54"/>
      <c r="Y40" s="54"/>
      <c r="AA40" s="54"/>
    </row>
    <row r="41" spans="3:27" s="8" customFormat="1" ht="9.75" customHeight="1">
      <c r="C41" s="35"/>
      <c r="D41" s="26" t="s">
        <v>163</v>
      </c>
      <c r="E41" s="150">
        <v>206.573</v>
      </c>
      <c r="F41" s="41">
        <v>219.332</v>
      </c>
      <c r="G41" s="50"/>
      <c r="H41" s="41" t="s">
        <v>135</v>
      </c>
      <c r="I41" s="41">
        <v>1.004413400689366</v>
      </c>
      <c r="J41" s="41">
        <v>39.72242992358616</v>
      </c>
      <c r="K41" s="41">
        <v>53.17099192092353</v>
      </c>
      <c r="L41" s="41">
        <v>6.102164754800941</v>
      </c>
      <c r="M41" s="75"/>
      <c r="W41" s="54"/>
      <c r="X41" s="54"/>
      <c r="Y41" s="54"/>
      <c r="AA41" s="54"/>
    </row>
    <row r="42" spans="3:27" s="8" customFormat="1" ht="9.75" customHeight="1">
      <c r="C42" s="29"/>
      <c r="D42" s="30" t="s">
        <v>164</v>
      </c>
      <c r="E42" s="145">
        <v>10.632</v>
      </c>
      <c r="F42" s="38">
        <v>12.335</v>
      </c>
      <c r="G42" s="52"/>
      <c r="H42" s="38">
        <v>57.924604783137404</v>
      </c>
      <c r="I42" s="38" t="s">
        <v>135</v>
      </c>
      <c r="J42" s="38">
        <v>0</v>
      </c>
      <c r="K42" s="38" t="s">
        <v>135</v>
      </c>
      <c r="L42" s="38">
        <v>42.07539521686259</v>
      </c>
      <c r="M42" s="74"/>
      <c r="W42" s="54"/>
      <c r="X42" s="54"/>
      <c r="Y42" s="54"/>
      <c r="AA42" s="54"/>
    </row>
    <row r="43" spans="3:27" s="8" customFormat="1" ht="9.75" customHeight="1">
      <c r="C43" s="28"/>
      <c r="D43" s="25" t="s">
        <v>165</v>
      </c>
      <c r="E43" s="149">
        <v>3.987</v>
      </c>
      <c r="F43" s="37">
        <v>3.929</v>
      </c>
      <c r="G43" s="49"/>
      <c r="H43" s="37" t="s">
        <v>135</v>
      </c>
      <c r="I43" s="37">
        <v>0</v>
      </c>
      <c r="J43" s="37">
        <v>55.84118096207686</v>
      </c>
      <c r="K43" s="37">
        <v>22.16849071010435</v>
      </c>
      <c r="L43" s="37">
        <v>21.990328327818784</v>
      </c>
      <c r="M43" s="73"/>
      <c r="W43" s="54"/>
      <c r="X43" s="54"/>
      <c r="Y43" s="54"/>
      <c r="AA43" s="54"/>
    </row>
    <row r="44" spans="3:27" s="8" customFormat="1" ht="9.75" customHeight="1">
      <c r="C44" s="29"/>
      <c r="D44" s="30" t="s">
        <v>168</v>
      </c>
      <c r="E44" s="145">
        <v>29.13</v>
      </c>
      <c r="F44" s="38">
        <v>29.051</v>
      </c>
      <c r="G44" s="52"/>
      <c r="H44" s="38" t="s">
        <v>135</v>
      </c>
      <c r="I44" s="38">
        <v>57.39905683109016</v>
      </c>
      <c r="J44" s="38">
        <v>2.8845822863240507</v>
      </c>
      <c r="K44" s="38">
        <v>7.500602388902275</v>
      </c>
      <c r="L44" s="38">
        <v>32.21920071598224</v>
      </c>
      <c r="M44" s="74"/>
      <c r="W44" s="54"/>
      <c r="X44" s="54"/>
      <c r="Y44" s="54"/>
      <c r="AA44" s="54"/>
    </row>
    <row r="45" spans="3:18" ht="9.75" customHeight="1">
      <c r="C45" s="8"/>
      <c r="D45" s="76"/>
      <c r="E45" s="76"/>
      <c r="F45" s="19"/>
      <c r="G45" s="19"/>
      <c r="H45" s="19"/>
      <c r="I45" s="19"/>
      <c r="J45" s="19"/>
      <c r="K45" s="19"/>
      <c r="L45" s="19"/>
      <c r="M45" s="19"/>
      <c r="N45" s="77"/>
      <c r="O45" s="77"/>
      <c r="P45" s="76"/>
      <c r="R45" s="76"/>
    </row>
    <row r="46" spans="3:31" ht="9.75" customHeight="1">
      <c r="C46" s="8"/>
      <c r="D46" s="2" t="s">
        <v>123</v>
      </c>
      <c r="F46" s="19"/>
      <c r="G46" s="19"/>
      <c r="H46" s="19"/>
      <c r="I46" s="19"/>
      <c r="J46" s="19"/>
      <c r="K46" s="19"/>
      <c r="L46" s="19"/>
      <c r="M46" s="19"/>
      <c r="P46" s="2" t="s">
        <v>124</v>
      </c>
      <c r="R46" s="2" t="s">
        <v>125</v>
      </c>
      <c r="AE46" s="6"/>
    </row>
    <row r="47" spans="3:18" ht="9.75" customHeight="1">
      <c r="C47" s="8"/>
      <c r="D47" s="8"/>
      <c r="E47" s="8"/>
      <c r="F47" s="19"/>
      <c r="G47" s="19"/>
      <c r="H47" s="19"/>
      <c r="I47" s="19"/>
      <c r="J47" s="19"/>
      <c r="K47" s="19"/>
      <c r="L47" s="19"/>
      <c r="M47" s="19"/>
      <c r="N47" s="2" t="s">
        <v>280</v>
      </c>
      <c r="P47" s="8"/>
      <c r="R47" s="8"/>
    </row>
    <row r="48" spans="3:18" ht="9.75" customHeight="1">
      <c r="C48" s="8"/>
      <c r="D48" s="8"/>
      <c r="E48" s="8"/>
      <c r="F48" s="19"/>
      <c r="G48" s="19"/>
      <c r="H48" s="19"/>
      <c r="I48" s="19"/>
      <c r="J48" s="19"/>
      <c r="K48" s="19"/>
      <c r="L48" s="19"/>
      <c r="M48" s="19"/>
      <c r="P48" s="8"/>
      <c r="R48" s="8"/>
    </row>
    <row r="49" spans="3:13" ht="9.75" customHeight="1" thickBot="1">
      <c r="C49" s="8"/>
      <c r="F49" s="19"/>
      <c r="G49" s="19"/>
      <c r="H49" s="19"/>
      <c r="I49" s="19"/>
      <c r="J49" s="19"/>
      <c r="K49" s="19"/>
      <c r="L49" s="19"/>
      <c r="M49" s="19"/>
    </row>
    <row r="50" spans="1:28" ht="11.25" customHeight="1">
      <c r="A50" s="137" t="s">
        <v>172</v>
      </c>
      <c r="B50" s="138"/>
      <c r="C50" s="139"/>
      <c r="D50" s="185" t="s">
        <v>122</v>
      </c>
      <c r="E50" s="185"/>
      <c r="F50" s="185"/>
      <c r="G50" s="140"/>
      <c r="H50" s="183" t="s">
        <v>198</v>
      </c>
      <c r="I50" s="183"/>
      <c r="J50" s="183"/>
      <c r="K50" s="183"/>
      <c r="L50" s="184"/>
      <c r="M50" s="104"/>
      <c r="Q50" s="18"/>
      <c r="R50" s="18"/>
      <c r="S50" s="18"/>
      <c r="T50" s="18"/>
      <c r="U50" s="18"/>
      <c r="V50" s="18"/>
      <c r="W50" s="18"/>
      <c r="X50" s="18"/>
      <c r="Y50" s="18"/>
      <c r="Z50" s="18"/>
      <c r="AB50" s="18"/>
    </row>
    <row r="51" spans="1:28" ht="22.5" customHeight="1" thickBot="1">
      <c r="A51" s="141"/>
      <c r="B51" s="142"/>
      <c r="C51" s="143"/>
      <c r="D51" s="144"/>
      <c r="E51" s="155">
        <v>1998</v>
      </c>
      <c r="F51" s="155">
        <v>2008</v>
      </c>
      <c r="G51" s="155"/>
      <c r="H51" s="155" t="s">
        <v>11</v>
      </c>
      <c r="I51" s="155" t="s">
        <v>14</v>
      </c>
      <c r="J51" s="155" t="s">
        <v>17</v>
      </c>
      <c r="K51" s="155" t="s">
        <v>20</v>
      </c>
      <c r="L51" s="156" t="s">
        <v>126</v>
      </c>
      <c r="M51" s="104"/>
      <c r="T51" s="18"/>
      <c r="U51" s="18"/>
      <c r="V51" s="18"/>
      <c r="W51" s="18"/>
      <c r="X51" s="18"/>
      <c r="Y51" s="18"/>
      <c r="Z51" s="18"/>
      <c r="AB51" s="18"/>
    </row>
    <row r="52" spans="3:28" ht="9" customHeight="1" thickBot="1">
      <c r="C52" s="4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T52" s="18"/>
      <c r="U52" s="18"/>
      <c r="V52" s="18"/>
      <c r="W52" s="18"/>
      <c r="X52" s="18"/>
      <c r="Y52" s="18"/>
      <c r="Z52" s="18"/>
      <c r="AB52" s="18"/>
    </row>
    <row r="53" spans="1:28" ht="11.25" customHeight="1">
      <c r="A53" s="137" t="s">
        <v>173</v>
      </c>
      <c r="B53" s="138"/>
      <c r="C53" s="139"/>
      <c r="D53" s="185" t="s">
        <v>118</v>
      </c>
      <c r="E53" s="185"/>
      <c r="F53" s="185"/>
      <c r="G53" s="140"/>
      <c r="H53" s="183" t="s">
        <v>199</v>
      </c>
      <c r="I53" s="183"/>
      <c r="J53" s="183"/>
      <c r="K53" s="183"/>
      <c r="L53" s="184"/>
      <c r="M53" s="104"/>
      <c r="T53" s="18"/>
      <c r="U53" s="18"/>
      <c r="V53" s="18"/>
      <c r="W53" s="18"/>
      <c r="X53" s="18"/>
      <c r="Y53" s="18"/>
      <c r="Z53" s="18"/>
      <c r="AB53" s="18"/>
    </row>
    <row r="54" spans="1:28" ht="22.5" customHeight="1" thickBot="1">
      <c r="A54" s="141"/>
      <c r="B54" s="142"/>
      <c r="C54" s="143"/>
      <c r="D54" s="144"/>
      <c r="E54" s="155">
        <v>1998</v>
      </c>
      <c r="F54" s="155">
        <v>2008</v>
      </c>
      <c r="G54" s="155"/>
      <c r="H54" s="155" t="s">
        <v>119</v>
      </c>
      <c r="I54" s="155" t="s">
        <v>15</v>
      </c>
      <c r="J54" s="155" t="s">
        <v>120</v>
      </c>
      <c r="K54" s="155" t="s">
        <v>21</v>
      </c>
      <c r="L54" s="156" t="s">
        <v>121</v>
      </c>
      <c r="M54" s="104"/>
      <c r="T54" s="18"/>
      <c r="U54" s="18"/>
      <c r="V54" s="18"/>
      <c r="W54" s="18"/>
      <c r="X54" s="18"/>
      <c r="Y54" s="18"/>
      <c r="Z54" s="18"/>
      <c r="AB54" s="18"/>
    </row>
    <row r="59" ht="11.25">
      <c r="A59" s="18" t="s">
        <v>237</v>
      </c>
    </row>
    <row r="60" ht="11.25">
      <c r="A60" s="2" t="s">
        <v>238</v>
      </c>
    </row>
    <row r="61" ht="11.25">
      <c r="A61" s="2" t="s">
        <v>239</v>
      </c>
    </row>
    <row r="62" ht="11.25">
      <c r="A62" s="2" t="s">
        <v>240</v>
      </c>
    </row>
    <row r="63" ht="11.25">
      <c r="A63" s="2" t="s">
        <v>241</v>
      </c>
    </row>
    <row r="64" ht="11.25">
      <c r="A64" s="2" t="s">
        <v>242</v>
      </c>
    </row>
    <row r="65" ht="11.25">
      <c r="A65" s="2" t="s">
        <v>243</v>
      </c>
    </row>
  </sheetData>
  <mergeCells count="6">
    <mergeCell ref="H9:L9"/>
    <mergeCell ref="H50:L50"/>
    <mergeCell ref="H53:L53"/>
    <mergeCell ref="D50:F50"/>
    <mergeCell ref="D53:F53"/>
    <mergeCell ref="E9:G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S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6.57421875" style="2" customWidth="1"/>
    <col min="5" max="16" width="9.140625" style="2" customWidth="1"/>
    <col min="17" max="17" width="16.57421875" style="2" customWidth="1"/>
    <col min="18" max="18" width="9.140625" style="2" customWidth="1"/>
    <col min="19" max="19" width="16.57421875" style="2" customWidth="1"/>
    <col min="20" max="16384" width="9.140625" style="2" customWidth="1"/>
  </cols>
  <sheetData>
    <row r="1" spans="17:19" s="43" customFormat="1" ht="11.25">
      <c r="Q1" s="43" t="s">
        <v>172</v>
      </c>
      <c r="S1" s="43" t="s">
        <v>173</v>
      </c>
    </row>
    <row r="2" spans="4:19" s="4" customFormat="1" ht="11.25">
      <c r="D2" s="4" t="s">
        <v>3</v>
      </c>
      <c r="Q2" s="4" t="s">
        <v>1</v>
      </c>
      <c r="S2" s="4" t="s">
        <v>2</v>
      </c>
    </row>
    <row r="3" spans="4:19" s="4" customFormat="1" ht="11.25">
      <c r="D3" s="4" t="s">
        <v>70</v>
      </c>
      <c r="Q3" s="4" t="s">
        <v>184</v>
      </c>
      <c r="S3" s="4" t="s">
        <v>185</v>
      </c>
    </row>
    <row r="4" spans="4:19" s="4" customFormat="1" ht="11.25">
      <c r="D4" s="4" t="s">
        <v>4</v>
      </c>
      <c r="Q4" s="78" t="s">
        <v>5</v>
      </c>
      <c r="S4" s="4" t="s">
        <v>6</v>
      </c>
    </row>
    <row r="5" s="4" customFormat="1" ht="11.25">
      <c r="Q5" s="78"/>
    </row>
    <row r="6" spans="4:19" s="4" customFormat="1" ht="11.25">
      <c r="D6" s="4" t="s">
        <v>262</v>
      </c>
      <c r="Q6" s="4" t="s">
        <v>261</v>
      </c>
      <c r="S6" s="4" t="s">
        <v>263</v>
      </c>
    </row>
    <row r="7" spans="4:19" s="4" customFormat="1" ht="11.25">
      <c r="D7" s="4" t="s">
        <v>7</v>
      </c>
      <c r="Q7" s="4" t="s">
        <v>8</v>
      </c>
      <c r="S7" s="4" t="s">
        <v>9</v>
      </c>
    </row>
    <row r="8" ht="12"/>
    <row r="9" spans="5:6" ht="12">
      <c r="E9" s="2">
        <v>2008</v>
      </c>
      <c r="F9" s="7" t="s">
        <v>111</v>
      </c>
    </row>
    <row r="10" spans="4:19" ht="12">
      <c r="D10" s="2" t="s">
        <v>10</v>
      </c>
      <c r="E10" s="1">
        <v>241763</v>
      </c>
      <c r="F10" s="6">
        <v>28.68868605169975</v>
      </c>
      <c r="G10" s="6"/>
      <c r="Q10" s="2" t="s">
        <v>11</v>
      </c>
      <c r="S10" s="2" t="s">
        <v>12</v>
      </c>
    </row>
    <row r="11" spans="4:19" ht="12">
      <c r="D11" s="2" t="s">
        <v>13</v>
      </c>
      <c r="E11" s="1">
        <v>177348</v>
      </c>
      <c r="F11" s="6">
        <v>21.044912140802552</v>
      </c>
      <c r="G11" s="6"/>
      <c r="Q11" s="2" t="s">
        <v>14</v>
      </c>
      <c r="S11" s="2" t="s">
        <v>15</v>
      </c>
    </row>
    <row r="12" spans="4:19" ht="12">
      <c r="D12" s="2" t="s">
        <v>16</v>
      </c>
      <c r="E12" s="1">
        <v>168116</v>
      </c>
      <c r="F12" s="6">
        <v>19.94940145625077</v>
      </c>
      <c r="G12" s="6"/>
      <c r="Q12" s="2" t="s">
        <v>17</v>
      </c>
      <c r="S12" s="2" t="s">
        <v>18</v>
      </c>
    </row>
    <row r="13" spans="4:19" ht="12">
      <c r="D13" s="2" t="s">
        <v>19</v>
      </c>
      <c r="E13" s="1">
        <v>107351</v>
      </c>
      <c r="F13" s="6">
        <v>12.738752978479006</v>
      </c>
      <c r="G13" s="6"/>
      <c r="Q13" s="2" t="s">
        <v>20</v>
      </c>
      <c r="S13" s="2" t="s">
        <v>21</v>
      </c>
    </row>
    <row r="14" spans="4:19" ht="12">
      <c r="D14" s="2" t="s">
        <v>22</v>
      </c>
      <c r="E14" s="1">
        <v>148134</v>
      </c>
      <c r="F14" s="6">
        <v>17.578247372767922</v>
      </c>
      <c r="G14" s="6"/>
      <c r="Q14" s="2" t="s">
        <v>23</v>
      </c>
      <c r="S14" s="2" t="s">
        <v>24</v>
      </c>
    </row>
    <row r="15" ht="12">
      <c r="E15" s="1"/>
    </row>
    <row r="16" spans="4:19" ht="12">
      <c r="D16" s="2" t="s">
        <v>25</v>
      </c>
      <c r="E16" s="1"/>
      <c r="Q16" s="2" t="s">
        <v>59</v>
      </c>
      <c r="S16" s="2" t="s">
        <v>60</v>
      </c>
    </row>
    <row r="17" spans="4:19" ht="12">
      <c r="D17" s="2" t="s">
        <v>61</v>
      </c>
      <c r="E17" s="1">
        <v>102315</v>
      </c>
      <c r="F17" s="6">
        <v>69.06922111061607</v>
      </c>
      <c r="G17" s="6"/>
      <c r="Q17" s="2" t="s">
        <v>62</v>
      </c>
      <c r="S17" s="2" t="s">
        <v>63</v>
      </c>
    </row>
    <row r="18" spans="4:19" ht="12">
      <c r="D18" s="2" t="s">
        <v>64</v>
      </c>
      <c r="E18" s="1">
        <v>28147</v>
      </c>
      <c r="F18" s="6">
        <v>19.001039599281732</v>
      </c>
      <c r="G18" s="6"/>
      <c r="Q18" s="2" t="s">
        <v>65</v>
      </c>
      <c r="S18" s="2" t="s">
        <v>66</v>
      </c>
    </row>
    <row r="19" spans="4:19" ht="12">
      <c r="D19" s="2" t="s">
        <v>67</v>
      </c>
      <c r="E19" s="1">
        <v>10165</v>
      </c>
      <c r="F19" s="6">
        <v>6.862030323895932</v>
      </c>
      <c r="G19" s="6"/>
      <c r="Q19" s="2" t="s">
        <v>68</v>
      </c>
      <c r="S19" s="2" t="s">
        <v>69</v>
      </c>
    </row>
    <row r="20" spans="4:19" ht="12">
      <c r="D20" s="2" t="s">
        <v>71</v>
      </c>
      <c r="E20" s="1">
        <v>5778</v>
      </c>
      <c r="F20" s="6">
        <v>3.9005224998987407</v>
      </c>
      <c r="G20" s="6"/>
      <c r="Q20" s="2" t="s">
        <v>72</v>
      </c>
      <c r="S20" s="2" t="s">
        <v>73</v>
      </c>
    </row>
    <row r="21" spans="4:19" ht="12">
      <c r="D21" s="2" t="s">
        <v>74</v>
      </c>
      <c r="E21" s="1">
        <v>1729</v>
      </c>
      <c r="F21" s="6">
        <v>1.1671864663075324</v>
      </c>
      <c r="G21" s="6"/>
      <c r="Q21" s="2" t="s">
        <v>75</v>
      </c>
      <c r="S21" s="2" t="s">
        <v>76</v>
      </c>
    </row>
    <row r="22" ht="12">
      <c r="E22" s="1"/>
    </row>
    <row r="23" spans="1:19" ht="12">
      <c r="A23" s="2" t="s">
        <v>281</v>
      </c>
      <c r="D23" s="2" t="s">
        <v>112</v>
      </c>
      <c r="Q23" s="2" t="s">
        <v>115</v>
      </c>
      <c r="S23" s="2" t="s">
        <v>116</v>
      </c>
    </row>
    <row r="24" ht="12">
      <c r="I24" s="2" t="s">
        <v>280</v>
      </c>
    </row>
    <row r="26" ht="11.25">
      <c r="F26" s="6"/>
    </row>
    <row r="29" ht="11.25">
      <c r="A29" s="18" t="s">
        <v>237</v>
      </c>
    </row>
    <row r="30" ht="11.25">
      <c r="A30" s="2" t="s">
        <v>238</v>
      </c>
    </row>
    <row r="31" ht="11.25">
      <c r="A31" s="2" t="s">
        <v>239</v>
      </c>
    </row>
    <row r="32" ht="11.25">
      <c r="A32" s="2" t="s">
        <v>240</v>
      </c>
    </row>
    <row r="33" ht="11.25">
      <c r="A33" s="2" t="s">
        <v>241</v>
      </c>
    </row>
    <row r="34" ht="11.25">
      <c r="A34" s="2" t="s">
        <v>242</v>
      </c>
    </row>
    <row r="35" ht="12.75">
      <c r="A35" s="179" t="s">
        <v>243</v>
      </c>
    </row>
    <row r="36" ht="11.25">
      <c r="A36" s="2" t="s">
        <v>244</v>
      </c>
    </row>
  </sheetData>
  <hyperlinks>
    <hyperlink ref="A35" r:id="rId1" display="http://epp.eurostat.ec.europa.eu/tgm/table.do?tab=table&amp;init=1&amp;plugin=1&amp;language=en&amp;pcode=ten0008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AB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29.8515625" style="2" customWidth="1"/>
    <col min="5" max="16" width="9.140625" style="2" customWidth="1"/>
    <col min="17" max="17" width="5.421875" style="2" customWidth="1"/>
    <col min="18" max="18" width="29.8515625" style="2" customWidth="1"/>
    <col min="19" max="19" width="5.421875" style="2" customWidth="1"/>
    <col min="20" max="20" width="29.8515625" style="2" customWidth="1"/>
    <col min="21" max="26" width="5.421875" style="2" customWidth="1"/>
    <col min="27" max="27" width="4.8515625" style="2" customWidth="1"/>
    <col min="28" max="28" width="7.28125" style="2" customWidth="1"/>
    <col min="29" max="16384" width="9.140625" style="2" customWidth="1"/>
  </cols>
  <sheetData>
    <row r="1" spans="18:20" s="43" customFormat="1" ht="11.25">
      <c r="R1" s="43" t="s">
        <v>172</v>
      </c>
      <c r="T1" s="43" t="s">
        <v>173</v>
      </c>
    </row>
    <row r="2" spans="4:20" s="4" customFormat="1" ht="12" customHeight="1">
      <c r="D2" s="4" t="s">
        <v>3</v>
      </c>
      <c r="R2" s="4" t="s">
        <v>1</v>
      </c>
      <c r="T2" s="4" t="s">
        <v>2</v>
      </c>
    </row>
    <row r="3" spans="4:20" s="4" customFormat="1" ht="11.25">
      <c r="D3" s="4" t="s">
        <v>70</v>
      </c>
      <c r="R3" s="4" t="s">
        <v>184</v>
      </c>
      <c r="T3" s="4" t="s">
        <v>185</v>
      </c>
    </row>
    <row r="4" spans="4:20" s="4" customFormat="1" ht="11.25">
      <c r="D4" s="4" t="s">
        <v>4</v>
      </c>
      <c r="R4" s="4" t="s">
        <v>5</v>
      </c>
      <c r="T4" s="4" t="s">
        <v>6</v>
      </c>
    </row>
    <row r="5" s="4" customFormat="1" ht="11.25"/>
    <row r="6" spans="4:20" s="4" customFormat="1" ht="11.25">
      <c r="D6" s="4" t="s">
        <v>265</v>
      </c>
      <c r="R6" s="4" t="s">
        <v>264</v>
      </c>
      <c r="T6" s="4" t="s">
        <v>266</v>
      </c>
    </row>
    <row r="7" spans="4:20" s="4" customFormat="1" ht="11.25">
      <c r="D7" s="4" t="s">
        <v>201</v>
      </c>
      <c r="R7" s="4" t="s">
        <v>202</v>
      </c>
      <c r="T7" s="4" t="s">
        <v>203</v>
      </c>
    </row>
    <row r="8" spans="11:19" ht="12">
      <c r="K8" s="18"/>
      <c r="S8" s="18"/>
    </row>
    <row r="9" spans="5:26" ht="12">
      <c r="E9" s="2">
        <v>1998</v>
      </c>
      <c r="F9" s="2">
        <v>1999</v>
      </c>
      <c r="G9" s="2">
        <v>2000</v>
      </c>
      <c r="H9" s="2">
        <v>2001</v>
      </c>
      <c r="I9" s="2">
        <v>2002</v>
      </c>
      <c r="J9" s="2">
        <v>2003</v>
      </c>
      <c r="K9" s="2">
        <v>2004</v>
      </c>
      <c r="L9" s="2">
        <v>2005</v>
      </c>
      <c r="M9" s="2">
        <v>2006</v>
      </c>
      <c r="N9" s="2">
        <v>2007</v>
      </c>
      <c r="O9" s="2">
        <v>2008</v>
      </c>
      <c r="Q9" s="18"/>
      <c r="S9" s="18"/>
      <c r="U9" s="18"/>
      <c r="V9" s="18"/>
      <c r="W9" s="18"/>
      <c r="X9" s="18"/>
      <c r="Y9" s="18"/>
      <c r="Z9" s="18"/>
    </row>
    <row r="10" spans="4:28" ht="12">
      <c r="D10" s="2" t="s">
        <v>22</v>
      </c>
      <c r="E10" s="6">
        <v>100</v>
      </c>
      <c r="F10" s="6">
        <v>100.52150133025239</v>
      </c>
      <c r="G10" s="6">
        <v>103.82646301262415</v>
      </c>
      <c r="H10" s="6">
        <v>107.16110363248997</v>
      </c>
      <c r="I10" s="6">
        <v>105.51710248773097</v>
      </c>
      <c r="J10" s="6">
        <v>114.15261333644256</v>
      </c>
      <c r="K10" s="6">
        <v>122.74996555123327</v>
      </c>
      <c r="L10" s="6">
        <v>127.25692420211357</v>
      </c>
      <c r="M10" s="6">
        <v>135.1419819170474</v>
      </c>
      <c r="N10" s="6">
        <v>148.8812100526801</v>
      </c>
      <c r="O10" s="6">
        <v>157.01641881220652</v>
      </c>
      <c r="P10" s="6"/>
      <c r="Q10" s="6"/>
      <c r="R10" s="2" t="s">
        <v>23</v>
      </c>
      <c r="S10" s="6"/>
      <c r="T10" s="2" t="s">
        <v>24</v>
      </c>
      <c r="U10" s="6"/>
      <c r="V10" s="6"/>
      <c r="W10" s="6"/>
      <c r="X10" s="6"/>
      <c r="Y10" s="6"/>
      <c r="Z10" s="6"/>
      <c r="AB10" s="6"/>
    </row>
    <row r="11" spans="4:28" ht="12">
      <c r="D11" s="2" t="s">
        <v>10</v>
      </c>
      <c r="E11" s="6">
        <v>100</v>
      </c>
      <c r="F11" s="6">
        <v>102.83553076402976</v>
      </c>
      <c r="G11" s="6">
        <v>103.00921230561188</v>
      </c>
      <c r="H11" s="6">
        <v>106.71610885733604</v>
      </c>
      <c r="I11" s="6">
        <v>107.9382183908046</v>
      </c>
      <c r="J11" s="6">
        <v>108.55561189993239</v>
      </c>
      <c r="K11" s="6">
        <v>109.9264705882353</v>
      </c>
      <c r="L11" s="6">
        <v>108.75591615956728</v>
      </c>
      <c r="M11" s="6">
        <v>107.90314401622719</v>
      </c>
      <c r="N11" s="6">
        <v>101.95148749154836</v>
      </c>
      <c r="O11" s="6">
        <v>102.16489181879649</v>
      </c>
      <c r="P11" s="6"/>
      <c r="Q11" s="6"/>
      <c r="R11" s="2" t="s">
        <v>11</v>
      </c>
      <c r="S11" s="6"/>
      <c r="T11" s="2" t="s">
        <v>12</v>
      </c>
      <c r="U11" s="6"/>
      <c r="V11" s="6"/>
      <c r="W11" s="6"/>
      <c r="X11" s="6"/>
      <c r="Y11" s="6"/>
      <c r="Z11" s="6"/>
      <c r="AB11" s="6"/>
    </row>
    <row r="12" spans="4:28" ht="12">
      <c r="D12" s="2" t="s">
        <v>16</v>
      </c>
      <c r="E12" s="6">
        <v>100</v>
      </c>
      <c r="F12" s="6">
        <v>101.55410610137952</v>
      </c>
      <c r="G12" s="6">
        <v>103.96154500255099</v>
      </c>
      <c r="H12" s="6">
        <v>104.28867258230707</v>
      </c>
      <c r="I12" s="6">
        <v>102.15984233851201</v>
      </c>
      <c r="J12" s="6">
        <v>99.94347795640299</v>
      </c>
      <c r="K12" s="6">
        <v>101.66064765258449</v>
      </c>
      <c r="L12" s="6">
        <v>94.37480617440801</v>
      </c>
      <c r="M12" s="6">
        <v>89.74149918468201</v>
      </c>
      <c r="N12" s="6">
        <v>83.64362101219474</v>
      </c>
      <c r="O12" s="6">
        <v>84.09079541020996</v>
      </c>
      <c r="P12" s="6"/>
      <c r="Q12" s="6"/>
      <c r="R12" s="2" t="s">
        <v>17</v>
      </c>
      <c r="S12" s="6"/>
      <c r="T12" s="2" t="s">
        <v>18</v>
      </c>
      <c r="U12" s="6"/>
      <c r="V12" s="6"/>
      <c r="W12" s="6"/>
      <c r="X12" s="6"/>
      <c r="Y12" s="6"/>
      <c r="Z12" s="6"/>
      <c r="AB12" s="6"/>
    </row>
    <row r="13" spans="4:26" ht="12">
      <c r="D13" s="2" t="s">
        <v>78</v>
      </c>
      <c r="E13" s="6">
        <v>100</v>
      </c>
      <c r="F13" s="6">
        <v>100.17064029472684</v>
      </c>
      <c r="G13" s="6">
        <v>99.13775586735589</v>
      </c>
      <c r="H13" s="6">
        <v>99.11541518039041</v>
      </c>
      <c r="I13" s="6">
        <v>99.05435063601809</v>
      </c>
      <c r="J13" s="6">
        <v>98.43370507527216</v>
      </c>
      <c r="K13" s="6">
        <v>98.0176363765959</v>
      </c>
      <c r="L13" s="6">
        <v>94.46748844933292</v>
      </c>
      <c r="M13" s="6">
        <v>92.51342302941843</v>
      </c>
      <c r="N13" s="6">
        <v>90.30892914704322</v>
      </c>
      <c r="O13" s="6">
        <v>89.65126187646877</v>
      </c>
      <c r="P13" s="6"/>
      <c r="Q13" s="18"/>
      <c r="R13" s="2" t="s">
        <v>79</v>
      </c>
      <c r="S13" s="18"/>
      <c r="T13" s="2" t="s">
        <v>80</v>
      </c>
      <c r="U13" s="18"/>
      <c r="V13" s="18"/>
      <c r="W13" s="18"/>
      <c r="X13" s="18"/>
      <c r="Y13" s="18"/>
      <c r="Z13" s="18"/>
    </row>
    <row r="14" spans="4:28" ht="12">
      <c r="D14" s="2" t="s">
        <v>19</v>
      </c>
      <c r="E14" s="6">
        <v>100</v>
      </c>
      <c r="F14" s="6">
        <v>103.59934207456487</v>
      </c>
      <c r="G14" s="6">
        <v>99.05394055340395</v>
      </c>
      <c r="H14" s="6">
        <v>92.59250618263263</v>
      </c>
      <c r="I14" s="6">
        <v>94.26706639914143</v>
      </c>
      <c r="J14" s="6">
        <v>88.3976482665298</v>
      </c>
      <c r="K14" s="6">
        <v>82.16543791703606</v>
      </c>
      <c r="L14" s="6">
        <v>74.84485091689608</v>
      </c>
      <c r="M14" s="6">
        <v>68.07428491437636</v>
      </c>
      <c r="N14" s="6">
        <v>67.23962950865568</v>
      </c>
      <c r="O14" s="6">
        <v>62.61432037702394</v>
      </c>
      <c r="P14" s="6"/>
      <c r="Q14" s="6"/>
      <c r="R14" s="2" t="s">
        <v>20</v>
      </c>
      <c r="S14" s="6"/>
      <c r="T14" s="2" t="s">
        <v>21</v>
      </c>
      <c r="U14" s="6"/>
      <c r="V14" s="6"/>
      <c r="W14" s="6"/>
      <c r="X14" s="6"/>
      <c r="Y14" s="6"/>
      <c r="Z14" s="6"/>
      <c r="AB14" s="6"/>
    </row>
    <row r="15" spans="4:28" ht="12">
      <c r="D15" s="2" t="s">
        <v>13</v>
      </c>
      <c r="E15" s="6">
        <v>100</v>
      </c>
      <c r="F15" s="6">
        <v>93.68457854365782</v>
      </c>
      <c r="G15" s="6">
        <v>89.30973913556274</v>
      </c>
      <c r="H15" s="6">
        <v>88.72887031756127</v>
      </c>
      <c r="I15" s="6">
        <v>88.4824538864294</v>
      </c>
      <c r="J15" s="6">
        <v>88.01068225759573</v>
      </c>
      <c r="K15" s="6">
        <v>84.77946782475368</v>
      </c>
      <c r="L15" s="6">
        <v>81.47580274891219</v>
      </c>
      <c r="M15" s="6">
        <v>80.27152142138053</v>
      </c>
      <c r="N15" s="6">
        <v>77.76691954187605</v>
      </c>
      <c r="O15" s="6">
        <v>74.7033525271374</v>
      </c>
      <c r="P15" s="6"/>
      <c r="Q15" s="6"/>
      <c r="R15" s="2" t="s">
        <v>14</v>
      </c>
      <c r="S15" s="6"/>
      <c r="T15" s="2" t="s">
        <v>15</v>
      </c>
      <c r="U15" s="6"/>
      <c r="V15" s="6"/>
      <c r="W15" s="6"/>
      <c r="X15" s="6"/>
      <c r="Y15" s="6"/>
      <c r="Z15" s="6"/>
      <c r="AB15" s="6"/>
    </row>
    <row r="16" ht="12"/>
    <row r="17" spans="1:20" ht="12">
      <c r="A17" s="2" t="s">
        <v>281</v>
      </c>
      <c r="D17" s="2" t="s">
        <v>245</v>
      </c>
      <c r="R17" s="2" t="s">
        <v>204</v>
      </c>
      <c r="T17" s="2" t="s">
        <v>205</v>
      </c>
    </row>
    <row r="18" ht="12">
      <c r="H18" s="2" t="s">
        <v>280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9" ht="11.25">
      <c r="A39" s="18" t="s">
        <v>237</v>
      </c>
    </row>
    <row r="40" ht="11.25">
      <c r="A40" s="2" t="s">
        <v>238</v>
      </c>
    </row>
    <row r="41" ht="11.25">
      <c r="A41" s="2" t="s">
        <v>240</v>
      </c>
    </row>
    <row r="42" ht="11.25">
      <c r="A42" s="2" t="s">
        <v>242</v>
      </c>
    </row>
    <row r="43" ht="11.25">
      <c r="A43" s="2" t="s">
        <v>241</v>
      </c>
    </row>
    <row r="44" ht="11.25">
      <c r="A44" s="2" t="s">
        <v>239</v>
      </c>
    </row>
    <row r="45" ht="11.25">
      <c r="A45" s="2" t="s">
        <v>243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J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2.8515625" style="2" customWidth="1"/>
    <col min="5" max="9" width="6.57421875" style="2" customWidth="1"/>
    <col min="10" max="10" width="1.421875" style="2" customWidth="1"/>
    <col min="11" max="15" width="4.8515625" style="2" customWidth="1"/>
    <col min="16" max="18" width="1.7109375" style="2" customWidth="1"/>
    <col min="19" max="20" width="9.140625" style="2" customWidth="1"/>
    <col min="21" max="21" width="11.28125" style="2" customWidth="1"/>
    <col min="22" max="22" width="9.140625" style="2" customWidth="1"/>
    <col min="23" max="23" width="13.57421875" style="2" customWidth="1"/>
    <col min="24" max="24" width="5.00390625" style="2" customWidth="1"/>
    <col min="25" max="34" width="5.7109375" style="2" customWidth="1"/>
    <col min="35" max="35" width="3.8515625" style="2" customWidth="1"/>
    <col min="36" max="16384" width="9.140625" style="2" customWidth="1"/>
  </cols>
  <sheetData>
    <row r="1" spans="2:23" ht="11.25">
      <c r="B1" s="2">
        <f>SUM(C1:P1)</f>
        <v>393</v>
      </c>
      <c r="C1" s="2">
        <f>column_width(C1)</f>
        <v>9</v>
      </c>
      <c r="D1" s="2">
        <f>column_width(D1)</f>
        <v>67.5</v>
      </c>
      <c r="E1" s="2">
        <f aca="true" t="shared" si="0" ref="E1:O1">column_width(E1)</f>
        <v>34.5</v>
      </c>
      <c r="F1" s="2">
        <f t="shared" si="0"/>
        <v>34.5</v>
      </c>
      <c r="G1" s="2">
        <f t="shared" si="0"/>
        <v>34.5</v>
      </c>
      <c r="H1" s="2">
        <f t="shared" si="0"/>
        <v>34.5</v>
      </c>
      <c r="I1" s="2">
        <f t="shared" si="0"/>
        <v>34.5</v>
      </c>
      <c r="J1" s="2">
        <f t="shared" si="0"/>
        <v>7.5</v>
      </c>
      <c r="K1" s="2">
        <f t="shared" si="0"/>
        <v>25.5</v>
      </c>
      <c r="L1" s="2">
        <f t="shared" si="0"/>
        <v>25.5</v>
      </c>
      <c r="M1" s="2">
        <f t="shared" si="0"/>
        <v>25.5</v>
      </c>
      <c r="N1" s="2">
        <f t="shared" si="0"/>
        <v>25.5</v>
      </c>
      <c r="O1" s="2">
        <f t="shared" si="0"/>
        <v>25.5</v>
      </c>
      <c r="P1" s="2">
        <f>column_width(P1)</f>
        <v>9</v>
      </c>
      <c r="U1" s="2" t="s">
        <v>172</v>
      </c>
      <c r="W1" s="2" t="s">
        <v>173</v>
      </c>
    </row>
    <row r="2" spans="2:23" s="4" customFormat="1" ht="11.25">
      <c r="B2" s="98">
        <v>393</v>
      </c>
      <c r="D2" s="4" t="s">
        <v>3</v>
      </c>
      <c r="U2" s="4" t="s">
        <v>1</v>
      </c>
      <c r="W2" s="4" t="s">
        <v>2</v>
      </c>
    </row>
    <row r="3" spans="4:23" s="4" customFormat="1" ht="11.25">
      <c r="D3" s="4" t="s">
        <v>70</v>
      </c>
      <c r="U3" s="4" t="s">
        <v>184</v>
      </c>
      <c r="W3" s="4" t="s">
        <v>185</v>
      </c>
    </row>
    <row r="4" spans="4:23" s="4" customFormat="1" ht="11.25">
      <c r="D4" s="4" t="s">
        <v>4</v>
      </c>
      <c r="U4" s="4" t="s">
        <v>5</v>
      </c>
      <c r="W4" s="4" t="s">
        <v>6</v>
      </c>
    </row>
    <row r="5" s="4" customFormat="1" ht="11.25"/>
    <row r="6" spans="4:25" s="4" customFormat="1" ht="11.25">
      <c r="D6" s="4" t="s">
        <v>269</v>
      </c>
      <c r="U6" s="4" t="s">
        <v>267</v>
      </c>
      <c r="W6" s="4" t="s">
        <v>268</v>
      </c>
      <c r="Y6" s="67"/>
    </row>
    <row r="7" s="4" customFormat="1" ht="11.25"/>
    <row r="8" spans="22:36" ht="11.25">
      <c r="V8" s="18"/>
      <c r="Y8" s="18"/>
      <c r="AJ8" s="18"/>
    </row>
    <row r="9" spans="3:36" s="20" customFormat="1" ht="22.5" customHeight="1">
      <c r="C9" s="103"/>
      <c r="D9" s="103"/>
      <c r="E9" s="186" t="s">
        <v>207</v>
      </c>
      <c r="F9" s="182"/>
      <c r="G9" s="182"/>
      <c r="H9" s="182"/>
      <c r="I9" s="182"/>
      <c r="J9" s="159"/>
      <c r="K9" s="192" t="s">
        <v>208</v>
      </c>
      <c r="L9" s="193"/>
      <c r="M9" s="193"/>
      <c r="N9" s="193"/>
      <c r="O9" s="193"/>
      <c r="P9" s="103"/>
      <c r="Q9" s="96"/>
      <c r="R9" s="96"/>
      <c r="V9" s="116"/>
      <c r="Y9" s="116"/>
      <c r="AJ9" s="116"/>
    </row>
    <row r="10" spans="3:36" s="20" customFormat="1" ht="11.25" customHeight="1">
      <c r="C10" s="103"/>
      <c r="D10" s="118"/>
      <c r="E10" s="160">
        <v>2000</v>
      </c>
      <c r="F10" s="120">
        <v>2002</v>
      </c>
      <c r="G10" s="120">
        <v>2004</v>
      </c>
      <c r="H10" s="120">
        <v>2006</v>
      </c>
      <c r="I10" s="120">
        <v>2008</v>
      </c>
      <c r="J10" s="121"/>
      <c r="K10" s="120">
        <v>2000</v>
      </c>
      <c r="L10" s="120">
        <v>2002</v>
      </c>
      <c r="M10" s="120">
        <v>2004</v>
      </c>
      <c r="N10" s="120">
        <v>2006</v>
      </c>
      <c r="O10" s="120">
        <v>2008</v>
      </c>
      <c r="P10" s="103"/>
      <c r="Q10" s="96"/>
      <c r="R10" s="96"/>
      <c r="U10" s="119"/>
      <c r="V10" s="116"/>
      <c r="W10" s="119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J10" s="116"/>
    </row>
    <row r="11" spans="3:35" s="8" customFormat="1" ht="9.75" customHeight="1">
      <c r="C11" s="31"/>
      <c r="D11" s="32" t="s">
        <v>134</v>
      </c>
      <c r="E11" s="157">
        <v>826732</v>
      </c>
      <c r="F11" s="94">
        <v>858657</v>
      </c>
      <c r="G11" s="94">
        <v>941376</v>
      </c>
      <c r="H11" s="94">
        <v>1010880</v>
      </c>
      <c r="I11" s="94">
        <v>1014961</v>
      </c>
      <c r="J11" s="101"/>
      <c r="K11" s="122">
        <v>1.7124840433093589</v>
      </c>
      <c r="L11" s="122">
        <v>1.7717538038856142</v>
      </c>
      <c r="M11" s="129">
        <v>1.9258935524376584</v>
      </c>
      <c r="N11" s="129">
        <v>2.0504820618661643</v>
      </c>
      <c r="O11" s="168">
        <v>2.0393713373593156</v>
      </c>
      <c r="P11" s="31"/>
      <c r="Q11" s="19"/>
      <c r="R11" s="19"/>
      <c r="U11" s="76"/>
      <c r="W11" s="76"/>
      <c r="AI11" s="54"/>
    </row>
    <row r="12" spans="3:35" s="8" customFormat="1" ht="9.75" customHeight="1">
      <c r="C12" s="33"/>
      <c r="D12" s="34" t="s">
        <v>206</v>
      </c>
      <c r="E12" s="158">
        <v>795294</v>
      </c>
      <c r="F12" s="95">
        <v>813614</v>
      </c>
      <c r="G12" s="95">
        <v>848185</v>
      </c>
      <c r="H12" s="95">
        <v>868166</v>
      </c>
      <c r="I12" s="95">
        <v>850889</v>
      </c>
      <c r="J12" s="102"/>
      <c r="K12" s="123">
        <v>2.543105727458819</v>
      </c>
      <c r="L12" s="123">
        <v>2.5779011710215576</v>
      </c>
      <c r="M12" s="130">
        <v>2.654069852473788</v>
      </c>
      <c r="N12" s="130">
        <v>2.6858328090592947</v>
      </c>
      <c r="O12" s="169">
        <v>2.600966585354715</v>
      </c>
      <c r="P12" s="33"/>
      <c r="Q12" s="19"/>
      <c r="R12" s="19"/>
      <c r="U12" s="76"/>
      <c r="W12" s="76"/>
      <c r="AE12" s="54"/>
      <c r="AF12" s="54"/>
      <c r="AG12" s="54"/>
      <c r="AI12" s="54"/>
    </row>
    <row r="13" spans="3:35" s="8" customFormat="1" ht="9.75" customHeight="1">
      <c r="C13" s="28"/>
      <c r="D13" s="25" t="s">
        <v>138</v>
      </c>
      <c r="E13" s="59">
        <v>50812</v>
      </c>
      <c r="F13" s="55">
        <v>49341</v>
      </c>
      <c r="G13" s="55">
        <v>53940</v>
      </c>
      <c r="H13" s="55">
        <v>53486</v>
      </c>
      <c r="I13" s="55">
        <v>53896</v>
      </c>
      <c r="J13" s="64"/>
      <c r="K13" s="80">
        <v>4.962552806232197</v>
      </c>
      <c r="L13" s="80">
        <v>4.785869652197318</v>
      </c>
      <c r="M13" s="125">
        <v>5.188323943403216</v>
      </c>
      <c r="N13" s="125">
        <v>5.0883889482848215</v>
      </c>
      <c r="O13" s="125">
        <v>5.052655578498877</v>
      </c>
      <c r="P13" s="28"/>
      <c r="U13" s="76"/>
      <c r="W13" s="76"/>
      <c r="AE13" s="54"/>
      <c r="AF13" s="54"/>
      <c r="AG13" s="54"/>
      <c r="AI13" s="54"/>
    </row>
    <row r="14" spans="3:35" s="8" customFormat="1" ht="9.75" customHeight="1">
      <c r="C14" s="35"/>
      <c r="D14" s="26" t="s">
        <v>161</v>
      </c>
      <c r="E14" s="60">
        <v>8718</v>
      </c>
      <c r="F14" s="56">
        <v>8936</v>
      </c>
      <c r="G14" s="56">
        <v>9241</v>
      </c>
      <c r="H14" s="56">
        <v>9540</v>
      </c>
      <c r="I14" s="56">
        <v>10543</v>
      </c>
      <c r="J14" s="62"/>
      <c r="K14" s="82">
        <v>1.0643550213676778</v>
      </c>
      <c r="L14" s="82">
        <v>1.1324157167034485</v>
      </c>
      <c r="M14" s="126">
        <v>1.1845502650657143</v>
      </c>
      <c r="N14" s="126">
        <v>1.2359514170040486</v>
      </c>
      <c r="O14" s="126">
        <v>1.3799308346153614</v>
      </c>
      <c r="P14" s="35"/>
      <c r="U14" s="76"/>
      <c r="W14" s="76"/>
      <c r="AE14" s="54"/>
      <c r="AF14" s="54"/>
      <c r="AG14" s="54"/>
      <c r="AI14" s="54"/>
    </row>
    <row r="15" spans="3:35" s="8" customFormat="1" ht="9.75" customHeight="1">
      <c r="C15" s="35"/>
      <c r="D15" s="26" t="s">
        <v>154</v>
      </c>
      <c r="E15" s="60">
        <v>9475</v>
      </c>
      <c r="F15" s="56">
        <v>11358</v>
      </c>
      <c r="G15" s="56">
        <v>11742</v>
      </c>
      <c r="H15" s="56">
        <v>12921</v>
      </c>
      <c r="I15" s="56">
        <v>12462</v>
      </c>
      <c r="J15" s="62"/>
      <c r="K15" s="82">
        <v>0.9218631696253529</v>
      </c>
      <c r="L15" s="82">
        <v>1.1128272395966623</v>
      </c>
      <c r="M15" s="126">
        <v>1.1498851045223233</v>
      </c>
      <c r="N15" s="126">
        <v>1.2604526801520113</v>
      </c>
      <c r="O15" s="126">
        <v>1.2004473501439632</v>
      </c>
      <c r="P15" s="35"/>
      <c r="U15" s="76"/>
      <c r="W15" s="76"/>
      <c r="AE15" s="54"/>
      <c r="AF15" s="54"/>
      <c r="AG15" s="54"/>
      <c r="AI15" s="54"/>
    </row>
    <row r="16" spans="3:35" s="8" customFormat="1" ht="9.75" customHeight="1">
      <c r="C16" s="35"/>
      <c r="D16" s="26" t="s">
        <v>143</v>
      </c>
      <c r="E16" s="60">
        <v>-7255</v>
      </c>
      <c r="F16" s="56">
        <v>-8610</v>
      </c>
      <c r="G16" s="56">
        <v>-9946</v>
      </c>
      <c r="H16" s="56">
        <v>-7930</v>
      </c>
      <c r="I16" s="56">
        <v>-4638</v>
      </c>
      <c r="J16" s="62"/>
      <c r="K16" s="82">
        <v>-1.361158119481728</v>
      </c>
      <c r="L16" s="82">
        <v>-1.60384356173233</v>
      </c>
      <c r="M16" s="126">
        <v>-1.842657161277892</v>
      </c>
      <c r="N16" s="126">
        <v>-1.4610888815558072</v>
      </c>
      <c r="O16" s="126">
        <v>-0.8470009173103941</v>
      </c>
      <c r="P16" s="35"/>
      <c r="U16" s="76"/>
      <c r="W16" s="76"/>
      <c r="AE16" s="54"/>
      <c r="AF16" s="54"/>
      <c r="AG16" s="54"/>
      <c r="AI16" s="54"/>
    </row>
    <row r="17" spans="3:35" s="8" customFormat="1" ht="9.75" customHeight="1">
      <c r="C17" s="35"/>
      <c r="D17" s="26" t="s">
        <v>148</v>
      </c>
      <c r="E17" s="60">
        <v>205682</v>
      </c>
      <c r="F17" s="56">
        <v>209252</v>
      </c>
      <c r="G17" s="56">
        <v>215533</v>
      </c>
      <c r="H17" s="56">
        <v>215558</v>
      </c>
      <c r="I17" s="56">
        <v>211181</v>
      </c>
      <c r="J17" s="62"/>
      <c r="K17" s="82">
        <v>2.5033264476703305</v>
      </c>
      <c r="L17" s="82">
        <v>2.538224353331815</v>
      </c>
      <c r="M17" s="126">
        <v>2.6115186738434026</v>
      </c>
      <c r="N17" s="126">
        <v>2.614789454789627</v>
      </c>
      <c r="O17" s="126">
        <v>2.5685545583010168</v>
      </c>
      <c r="P17" s="35"/>
      <c r="U17" s="76"/>
      <c r="W17" s="76"/>
      <c r="AE17" s="54"/>
      <c r="AF17" s="54"/>
      <c r="AG17" s="54"/>
      <c r="AI17" s="54"/>
    </row>
    <row r="18" spans="3:35" s="8" customFormat="1" ht="9.75" customHeight="1">
      <c r="C18" s="35"/>
      <c r="D18" s="26" t="s">
        <v>156</v>
      </c>
      <c r="E18" s="60">
        <v>1656</v>
      </c>
      <c r="F18" s="56">
        <v>1448</v>
      </c>
      <c r="G18" s="56">
        <v>1653</v>
      </c>
      <c r="H18" s="56">
        <v>1614</v>
      </c>
      <c r="I18" s="56">
        <v>1449</v>
      </c>
      <c r="J18" s="62"/>
      <c r="K18" s="82">
        <v>1.2069346265608705</v>
      </c>
      <c r="L18" s="82">
        <v>1.0637344425164665</v>
      </c>
      <c r="M18" s="126">
        <v>1.2234756329987588</v>
      </c>
      <c r="N18" s="126">
        <v>1.2002819993396219</v>
      </c>
      <c r="O18" s="126">
        <v>1.0805892903086278</v>
      </c>
      <c r="P18" s="35"/>
      <c r="U18" s="76"/>
      <c r="W18" s="76"/>
      <c r="AE18" s="54"/>
      <c r="AF18" s="54"/>
      <c r="AG18" s="54"/>
      <c r="AI18" s="54"/>
    </row>
    <row r="19" spans="3:35" s="8" customFormat="1" ht="9.75" customHeight="1">
      <c r="C19" s="26"/>
      <c r="D19" s="26" t="s">
        <v>139</v>
      </c>
      <c r="E19" s="60">
        <v>12270</v>
      </c>
      <c r="F19" s="56">
        <v>13742</v>
      </c>
      <c r="G19" s="56">
        <v>13865</v>
      </c>
      <c r="H19" s="56">
        <v>14221</v>
      </c>
      <c r="I19" s="56">
        <v>14261</v>
      </c>
      <c r="J19" s="62"/>
      <c r="K19" s="82">
        <v>3.247953881701949</v>
      </c>
      <c r="L19" s="82">
        <v>3.523701779236058</v>
      </c>
      <c r="M19" s="126">
        <v>3.4423839520603656</v>
      </c>
      <c r="N19" s="126">
        <v>3.378697031303494</v>
      </c>
      <c r="O19" s="170">
        <v>3.240153271677798</v>
      </c>
      <c r="P19" s="26"/>
      <c r="U19" s="76"/>
      <c r="W19" s="76"/>
      <c r="AE19" s="54"/>
      <c r="AF19" s="54"/>
      <c r="AG19" s="54"/>
      <c r="AI19" s="54"/>
    </row>
    <row r="20" spans="3:35" s="8" customFormat="1" ht="9.75" customHeight="1">
      <c r="C20" s="35"/>
      <c r="D20" s="26" t="s">
        <v>152</v>
      </c>
      <c r="E20" s="60">
        <v>22065</v>
      </c>
      <c r="F20" s="56">
        <v>23308</v>
      </c>
      <c r="G20" s="56">
        <v>24708</v>
      </c>
      <c r="H20" s="56">
        <v>24857</v>
      </c>
      <c r="I20" s="56">
        <v>25484</v>
      </c>
      <c r="J20" s="62"/>
      <c r="K20" s="82">
        <v>2.0236144294118072</v>
      </c>
      <c r="L20" s="82">
        <v>2.1249540055218903</v>
      </c>
      <c r="M20" s="126">
        <v>2.237911717154334</v>
      </c>
      <c r="N20" s="126">
        <v>2.234301128997565</v>
      </c>
      <c r="O20" s="126">
        <v>2.272560067809397</v>
      </c>
      <c r="P20" s="35"/>
      <c r="U20" s="76"/>
      <c r="W20" s="76"/>
      <c r="AE20" s="54"/>
      <c r="AF20" s="54"/>
      <c r="AG20" s="54"/>
      <c r="AI20" s="54"/>
    </row>
    <row r="21" spans="3:35" s="8" customFormat="1" ht="9.75" customHeight="1">
      <c r="C21" s="35"/>
      <c r="D21" s="26" t="s">
        <v>150</v>
      </c>
      <c r="E21" s="60">
        <v>99334</v>
      </c>
      <c r="F21" s="56">
        <v>108012</v>
      </c>
      <c r="G21" s="56">
        <v>115282</v>
      </c>
      <c r="H21" s="56">
        <v>124054</v>
      </c>
      <c r="I21" s="56">
        <v>122500</v>
      </c>
      <c r="J21" s="62"/>
      <c r="K21" s="82">
        <v>2.4802677712406793</v>
      </c>
      <c r="L21" s="82">
        <v>2.6367385176203912</v>
      </c>
      <c r="M21" s="126">
        <v>2.722424582141762</v>
      </c>
      <c r="N21" s="126">
        <v>2.834985402752624</v>
      </c>
      <c r="O21" s="126">
        <v>2.7051939879150484</v>
      </c>
      <c r="P21" s="35"/>
      <c r="U21" s="76"/>
      <c r="W21" s="76"/>
      <c r="AE21" s="54"/>
      <c r="AF21" s="54"/>
      <c r="AG21" s="54"/>
      <c r="AI21" s="54"/>
    </row>
    <row r="22" spans="3:35" s="8" customFormat="1" ht="9.75" customHeight="1">
      <c r="C22" s="35"/>
      <c r="D22" s="26" t="s">
        <v>149</v>
      </c>
      <c r="E22" s="60">
        <v>134196</v>
      </c>
      <c r="F22" s="56">
        <v>137477</v>
      </c>
      <c r="G22" s="56">
        <v>141485</v>
      </c>
      <c r="H22" s="56">
        <v>141895</v>
      </c>
      <c r="I22" s="56">
        <v>141472</v>
      </c>
      <c r="J22" s="62"/>
      <c r="K22" s="82">
        <v>2.2164662852050827</v>
      </c>
      <c r="L22" s="82">
        <v>2.2381629237127956</v>
      </c>
      <c r="M22" s="126">
        <v>2.2713101620473086</v>
      </c>
      <c r="N22" s="126">
        <v>2.252345454410676</v>
      </c>
      <c r="O22" s="126">
        <v>2.2103503523737995</v>
      </c>
      <c r="P22" s="35"/>
      <c r="U22" s="76"/>
      <c r="W22" s="76"/>
      <c r="AE22" s="54"/>
      <c r="AF22" s="54"/>
      <c r="AG22" s="54"/>
      <c r="AI22" s="54"/>
    </row>
    <row r="23" spans="3:35" s="8" customFormat="1" ht="9.75" customHeight="1">
      <c r="C23" s="35"/>
      <c r="D23" s="26" t="s">
        <v>151</v>
      </c>
      <c r="E23" s="60">
        <v>153527</v>
      </c>
      <c r="F23" s="56">
        <v>153542</v>
      </c>
      <c r="G23" s="56">
        <v>159548</v>
      </c>
      <c r="H23" s="56">
        <v>164570</v>
      </c>
      <c r="I23" s="56">
        <v>157064</v>
      </c>
      <c r="J23" s="62"/>
      <c r="K23" s="82">
        <v>2.6970747629749696</v>
      </c>
      <c r="L23" s="82">
        <v>2.694015072742548</v>
      </c>
      <c r="M23" s="126">
        <v>2.7561381416900788</v>
      </c>
      <c r="N23" s="126">
        <v>2.8011099115053857</v>
      </c>
      <c r="O23" s="126">
        <v>2.634449353556542</v>
      </c>
      <c r="P23" s="35"/>
      <c r="U23" s="76"/>
      <c r="W23" s="76"/>
      <c r="AE23" s="54"/>
      <c r="AF23" s="54"/>
      <c r="AG23" s="54"/>
      <c r="AI23" s="54"/>
    </row>
    <row r="24" spans="3:35" s="8" customFormat="1" ht="9.75" customHeight="1">
      <c r="C24" s="35"/>
      <c r="D24" s="26" t="s">
        <v>166</v>
      </c>
      <c r="E24" s="60">
        <v>2547</v>
      </c>
      <c r="F24" s="56">
        <v>2586</v>
      </c>
      <c r="G24" s="56">
        <v>2417</v>
      </c>
      <c r="H24" s="56">
        <v>2971</v>
      </c>
      <c r="I24" s="56">
        <v>3032</v>
      </c>
      <c r="J24" s="62"/>
      <c r="K24" s="82">
        <v>3.6886474524871216</v>
      </c>
      <c r="L24" s="82">
        <v>3.6652828546685585</v>
      </c>
      <c r="M24" s="126">
        <v>3.3092951899524485</v>
      </c>
      <c r="N24" s="126">
        <v>3.8764949492049987</v>
      </c>
      <c r="O24" s="126">
        <v>3.8415293138334334</v>
      </c>
      <c r="P24" s="35"/>
      <c r="U24" s="76"/>
      <c r="W24" s="76"/>
      <c r="AE24" s="54"/>
      <c r="AF24" s="54"/>
      <c r="AG24" s="54"/>
      <c r="AI24" s="54"/>
    </row>
    <row r="25" spans="3:35" s="8" customFormat="1" ht="9.75" customHeight="1">
      <c r="C25" s="35"/>
      <c r="D25" s="26" t="s">
        <v>146</v>
      </c>
      <c r="E25" s="60">
        <v>2246</v>
      </c>
      <c r="F25" s="56">
        <v>2455</v>
      </c>
      <c r="G25" s="56">
        <v>3173</v>
      </c>
      <c r="H25" s="56">
        <v>3170</v>
      </c>
      <c r="I25" s="56">
        <v>2781</v>
      </c>
      <c r="J25" s="62"/>
      <c r="K25" s="82">
        <v>0.9430179513501825</v>
      </c>
      <c r="L25" s="82">
        <v>1.046565559765501</v>
      </c>
      <c r="M25" s="126">
        <v>1.3681424178909738</v>
      </c>
      <c r="N25" s="126">
        <v>1.3815104223412462</v>
      </c>
      <c r="O25" s="126">
        <v>1.2246278337958532</v>
      </c>
      <c r="P25" s="35"/>
      <c r="U25" s="76"/>
      <c r="W25" s="76"/>
      <c r="AE25" s="54"/>
      <c r="AF25" s="54"/>
      <c r="AG25" s="54"/>
      <c r="AI25" s="54"/>
    </row>
    <row r="26" spans="3:35" s="8" customFormat="1" ht="9.75" customHeight="1">
      <c r="C26" s="35"/>
      <c r="D26" s="26" t="s">
        <v>145</v>
      </c>
      <c r="E26" s="60">
        <v>4343</v>
      </c>
      <c r="F26" s="56">
        <v>3739</v>
      </c>
      <c r="G26" s="56">
        <v>4439</v>
      </c>
      <c r="H26" s="56">
        <v>5481</v>
      </c>
      <c r="I26" s="56">
        <v>5507</v>
      </c>
      <c r="J26" s="62"/>
      <c r="K26" s="82">
        <v>1.236591256334576</v>
      </c>
      <c r="L26" s="82">
        <v>1.0757898092580647</v>
      </c>
      <c r="M26" s="126">
        <v>1.2882136432243125</v>
      </c>
      <c r="N26" s="126">
        <v>1.6105032668446124</v>
      </c>
      <c r="O26" s="126">
        <v>1.6358930440235542</v>
      </c>
      <c r="P26" s="35"/>
      <c r="U26" s="76"/>
      <c r="W26" s="76"/>
      <c r="AE26" s="54"/>
      <c r="AF26" s="54"/>
      <c r="AG26" s="54"/>
      <c r="AI26" s="54"/>
    </row>
    <row r="27" spans="3:35" s="8" customFormat="1" ht="9.75" customHeight="1">
      <c r="C27" s="35"/>
      <c r="D27" s="26" t="s">
        <v>137</v>
      </c>
      <c r="E27" s="60">
        <v>3630</v>
      </c>
      <c r="F27" s="56">
        <v>3950</v>
      </c>
      <c r="G27" s="56">
        <v>4535</v>
      </c>
      <c r="H27" s="56">
        <v>4662</v>
      </c>
      <c r="I27" s="56">
        <v>4498</v>
      </c>
      <c r="J27" s="62"/>
      <c r="K27" s="82">
        <v>8.371771217712178</v>
      </c>
      <c r="L27" s="82">
        <v>8.895394662763202</v>
      </c>
      <c r="M27" s="126">
        <v>9.967909266748725</v>
      </c>
      <c r="N27" s="126">
        <v>9.938476100331282</v>
      </c>
      <c r="O27" s="126">
        <v>9.297249477572297</v>
      </c>
      <c r="P27" s="35"/>
      <c r="U27" s="76"/>
      <c r="W27" s="76"/>
      <c r="AE27" s="54"/>
      <c r="AF27" s="54"/>
      <c r="AG27" s="54"/>
      <c r="AI27" s="54"/>
    </row>
    <row r="28" spans="3:35" s="8" customFormat="1" ht="9.75" customHeight="1">
      <c r="C28" s="35"/>
      <c r="D28" s="26" t="s">
        <v>158</v>
      </c>
      <c r="E28" s="60">
        <v>14032</v>
      </c>
      <c r="F28" s="56">
        <v>14777</v>
      </c>
      <c r="G28" s="56">
        <v>16095</v>
      </c>
      <c r="H28" s="56">
        <v>17408</v>
      </c>
      <c r="I28" s="56">
        <v>17049</v>
      </c>
      <c r="J28" s="62"/>
      <c r="K28" s="82">
        <v>1.3727733033942484</v>
      </c>
      <c r="L28" s="82">
        <v>1.4523059940030583</v>
      </c>
      <c r="M28" s="126">
        <v>1.5909271977085113</v>
      </c>
      <c r="N28" s="126">
        <v>1.7275700954520188</v>
      </c>
      <c r="O28" s="126">
        <v>1.6971945669466058</v>
      </c>
      <c r="P28" s="35"/>
      <c r="U28" s="76"/>
      <c r="W28" s="76"/>
      <c r="AE28" s="54"/>
      <c r="AF28" s="54"/>
      <c r="AG28" s="54"/>
      <c r="AI28" s="54"/>
    </row>
    <row r="29" spans="3:35" s="8" customFormat="1" ht="9.75" customHeight="1">
      <c r="C29" s="35"/>
      <c r="D29" s="26" t="s">
        <v>167</v>
      </c>
      <c r="E29" s="60">
        <v>1466</v>
      </c>
      <c r="F29" s="56">
        <v>1565</v>
      </c>
      <c r="G29" s="56">
        <v>1902</v>
      </c>
      <c r="H29" s="56">
        <v>1648</v>
      </c>
      <c r="I29" s="56">
        <v>1857</v>
      </c>
      <c r="J29" s="62"/>
      <c r="K29" s="82">
        <v>3.8558551923850803</v>
      </c>
      <c r="L29" s="82">
        <v>3.9656295215144906</v>
      </c>
      <c r="M29" s="82">
        <v>4.756581563369821</v>
      </c>
      <c r="N29" s="82">
        <v>4.069075519868841</v>
      </c>
      <c r="O29" s="126">
        <v>4.5260669282702475</v>
      </c>
      <c r="P29" s="35"/>
      <c r="U29" s="76"/>
      <c r="W29" s="76"/>
      <c r="AE29" s="54"/>
      <c r="AF29" s="54"/>
      <c r="AG29" s="54"/>
      <c r="AI29" s="54"/>
    </row>
    <row r="30" spans="3:35" s="8" customFormat="1" ht="9.75" customHeight="1">
      <c r="C30" s="35"/>
      <c r="D30" s="26" t="s">
        <v>140</v>
      </c>
      <c r="E30" s="60">
        <v>35239</v>
      </c>
      <c r="F30" s="56">
        <v>32279</v>
      </c>
      <c r="G30" s="56">
        <v>31062</v>
      </c>
      <c r="H30" s="56">
        <v>36962</v>
      </c>
      <c r="I30" s="56">
        <v>34215</v>
      </c>
      <c r="J30" s="62"/>
      <c r="K30" s="82">
        <v>2.221325710179369</v>
      </c>
      <c r="L30" s="82">
        <v>2.004248915806209</v>
      </c>
      <c r="M30" s="126">
        <v>1.9105633449362136</v>
      </c>
      <c r="N30" s="126">
        <v>2.262858136389822</v>
      </c>
      <c r="O30" s="126">
        <v>2.0855938950341897</v>
      </c>
      <c r="P30" s="35"/>
      <c r="U30" s="76"/>
      <c r="W30" s="76"/>
      <c r="AE30" s="54"/>
      <c r="AF30" s="54"/>
      <c r="AG30" s="54"/>
      <c r="AI30" s="54"/>
    </row>
    <row r="31" spans="3:35" s="8" customFormat="1" ht="9.75" customHeight="1">
      <c r="C31" s="35"/>
      <c r="D31" s="26" t="s">
        <v>141</v>
      </c>
      <c r="E31" s="60">
        <v>19112</v>
      </c>
      <c r="F31" s="56">
        <v>21181</v>
      </c>
      <c r="G31" s="56">
        <v>23383</v>
      </c>
      <c r="H31" s="56">
        <v>24973</v>
      </c>
      <c r="I31" s="56">
        <v>23628</v>
      </c>
      <c r="J31" s="62"/>
      <c r="K31" s="82">
        <v>2.388347384077301</v>
      </c>
      <c r="L31" s="82">
        <v>2.6267293678785264</v>
      </c>
      <c r="M31" s="126">
        <v>2.8716966983286487</v>
      </c>
      <c r="N31" s="126">
        <v>3.0254541331073823</v>
      </c>
      <c r="O31" s="126">
        <v>2.840384526612196</v>
      </c>
      <c r="P31" s="35"/>
      <c r="U31" s="76"/>
      <c r="W31" s="76"/>
      <c r="AE31" s="54"/>
      <c r="AF31" s="54"/>
      <c r="AG31" s="54"/>
      <c r="AI31" s="54"/>
    </row>
    <row r="32" spans="3:35" s="8" customFormat="1" ht="9.75" customHeight="1">
      <c r="C32" s="35"/>
      <c r="D32" s="26" t="s">
        <v>159</v>
      </c>
      <c r="E32" s="60">
        <v>10161</v>
      </c>
      <c r="F32" s="56">
        <v>10100</v>
      </c>
      <c r="G32" s="56">
        <v>13345</v>
      </c>
      <c r="H32" s="56">
        <v>19485</v>
      </c>
      <c r="I32" s="56">
        <v>30095</v>
      </c>
      <c r="J32" s="62"/>
      <c r="K32" s="82">
        <v>0.2628735946410523</v>
      </c>
      <c r="L32" s="82">
        <v>0.26410616523940816</v>
      </c>
      <c r="M32" s="126">
        <v>0.349431462311362</v>
      </c>
      <c r="N32" s="126">
        <v>0.5106526171896651</v>
      </c>
      <c r="O32" s="126">
        <v>0.7895708745918769</v>
      </c>
      <c r="P32" s="35"/>
      <c r="U32" s="76"/>
      <c r="W32" s="76"/>
      <c r="AE32" s="54"/>
      <c r="AF32" s="54"/>
      <c r="AG32" s="54"/>
      <c r="AI32" s="54"/>
    </row>
    <row r="33" spans="3:35" s="8" customFormat="1" ht="9.75" customHeight="1">
      <c r="C33" s="35"/>
      <c r="D33" s="26" t="s">
        <v>155</v>
      </c>
      <c r="E33" s="60">
        <v>21881</v>
      </c>
      <c r="F33" s="56">
        <v>22519</v>
      </c>
      <c r="G33" s="56">
        <v>22653</v>
      </c>
      <c r="H33" s="56">
        <v>21569</v>
      </c>
      <c r="I33" s="56">
        <v>21263</v>
      </c>
      <c r="J33" s="62"/>
      <c r="K33" s="82">
        <v>2.1462452135916634</v>
      </c>
      <c r="L33" s="82">
        <v>2.180100567896884</v>
      </c>
      <c r="M33" s="126">
        <v>2.1626425997535965</v>
      </c>
      <c r="N33" s="126">
        <v>2.0406653350479376</v>
      </c>
      <c r="O33" s="126">
        <v>2.0026230094913386</v>
      </c>
      <c r="P33" s="35"/>
      <c r="U33" s="76"/>
      <c r="W33" s="76"/>
      <c r="AE33" s="54"/>
      <c r="AF33" s="54"/>
      <c r="AG33" s="54"/>
      <c r="AI33" s="54"/>
    </row>
    <row r="34" spans="3:35" s="8" customFormat="1" ht="9.75" customHeight="1">
      <c r="C34" s="35"/>
      <c r="D34" s="26" t="s">
        <v>160</v>
      </c>
      <c r="E34" s="60">
        <v>8129</v>
      </c>
      <c r="F34" s="56">
        <v>9165</v>
      </c>
      <c r="G34" s="56">
        <v>12000</v>
      </c>
      <c r="H34" s="56">
        <v>11901</v>
      </c>
      <c r="I34" s="56">
        <v>11289</v>
      </c>
      <c r="J34" s="62"/>
      <c r="K34" s="82">
        <v>0.362005095859653</v>
      </c>
      <c r="L34" s="82">
        <v>0.41976811487200644</v>
      </c>
      <c r="M34" s="126">
        <v>0.5527087981844622</v>
      </c>
      <c r="N34" s="126">
        <v>0.5507118324099813</v>
      </c>
      <c r="O34" s="126">
        <v>0.5243715727900344</v>
      </c>
      <c r="P34" s="35"/>
      <c r="U34" s="76"/>
      <c r="W34" s="76"/>
      <c r="AE34" s="54"/>
      <c r="AF34" s="54"/>
      <c r="AG34" s="54"/>
      <c r="AI34" s="54"/>
    </row>
    <row r="35" spans="3:35" s="8" customFormat="1" ht="9.75" customHeight="1">
      <c r="C35" s="35"/>
      <c r="D35" s="26" t="s">
        <v>209</v>
      </c>
      <c r="E35" s="60">
        <v>3366</v>
      </c>
      <c r="F35" s="56">
        <v>3440</v>
      </c>
      <c r="G35" s="56">
        <v>3709</v>
      </c>
      <c r="H35" s="56">
        <v>3827</v>
      </c>
      <c r="I35" s="56">
        <v>4289</v>
      </c>
      <c r="J35" s="62"/>
      <c r="K35" s="82">
        <v>1.6933676433966962</v>
      </c>
      <c r="L35" s="82">
        <v>1.7251530321069033</v>
      </c>
      <c r="M35" s="126">
        <v>1.8578134102171222</v>
      </c>
      <c r="N35" s="126">
        <v>1.910292618693214</v>
      </c>
      <c r="O35" s="126">
        <v>2.133545311597602</v>
      </c>
      <c r="P35" s="35"/>
      <c r="U35" s="76"/>
      <c r="W35" s="76"/>
      <c r="AE35" s="54"/>
      <c r="AF35" s="54"/>
      <c r="AG35" s="54"/>
      <c r="AI35" s="54"/>
    </row>
    <row r="36" spans="3:35" s="8" customFormat="1" ht="9.75" customHeight="1">
      <c r="C36" s="35"/>
      <c r="D36" s="26" t="s">
        <v>157</v>
      </c>
      <c r="E36" s="60">
        <v>11581</v>
      </c>
      <c r="F36" s="56">
        <v>12576</v>
      </c>
      <c r="G36" s="56">
        <v>13204</v>
      </c>
      <c r="H36" s="56">
        <v>12046</v>
      </c>
      <c r="I36" s="56">
        <v>12066</v>
      </c>
      <c r="J36" s="62"/>
      <c r="K36" s="82">
        <v>2.145163139647509</v>
      </c>
      <c r="L36" s="82">
        <v>2.3380023353995973</v>
      </c>
      <c r="M36" s="126">
        <v>2.454250915372023</v>
      </c>
      <c r="N36" s="126">
        <v>2.2352194582478226</v>
      </c>
      <c r="O36" s="126">
        <v>2.2340315623149647</v>
      </c>
      <c r="P36" s="35"/>
      <c r="U36" s="76"/>
      <c r="W36" s="76"/>
      <c r="AE36" s="54"/>
      <c r="AF36" s="54"/>
      <c r="AG36" s="54"/>
      <c r="AI36" s="54"/>
    </row>
    <row r="37" spans="3:35" s="8" customFormat="1" ht="9.75" customHeight="1">
      <c r="C37" s="35"/>
      <c r="D37" s="26" t="s">
        <v>144</v>
      </c>
      <c r="E37" s="60">
        <v>18587</v>
      </c>
      <c r="F37" s="56">
        <v>18844</v>
      </c>
      <c r="G37" s="56">
        <v>20958</v>
      </c>
      <c r="H37" s="56">
        <v>20866</v>
      </c>
      <c r="I37" s="56">
        <v>20181</v>
      </c>
      <c r="J37" s="62"/>
      <c r="K37" s="82">
        <v>3.5942592407095932</v>
      </c>
      <c r="L37" s="82">
        <v>3.6274031016182984</v>
      </c>
      <c r="M37" s="126">
        <v>4.015148670468139</v>
      </c>
      <c r="N37" s="126">
        <v>3.9702563751289106</v>
      </c>
      <c r="O37" s="126">
        <v>3.8073881554967435</v>
      </c>
      <c r="P37" s="35"/>
      <c r="U37" s="76"/>
      <c r="W37" s="76"/>
      <c r="AE37" s="54"/>
      <c r="AF37" s="54"/>
      <c r="AG37" s="54"/>
      <c r="AI37" s="54"/>
    </row>
    <row r="38" spans="3:35" s="8" customFormat="1" ht="9.75" customHeight="1">
      <c r="C38" s="35"/>
      <c r="D38" s="26" t="s">
        <v>142</v>
      </c>
      <c r="E38" s="60">
        <v>19182</v>
      </c>
      <c r="F38" s="56">
        <v>19913</v>
      </c>
      <c r="G38" s="56">
        <v>20373</v>
      </c>
      <c r="H38" s="56">
        <v>19797</v>
      </c>
      <c r="I38" s="56">
        <v>19752</v>
      </c>
      <c r="J38" s="62"/>
      <c r="K38" s="82">
        <v>2.164662888343253</v>
      </c>
      <c r="L38" s="82">
        <v>2.2351233476497363</v>
      </c>
      <c r="M38" s="126">
        <v>2.269802699965574</v>
      </c>
      <c r="N38" s="126">
        <v>2.1880573207576863</v>
      </c>
      <c r="O38" s="126">
        <v>2.1509481671802466</v>
      </c>
      <c r="P38" s="35"/>
      <c r="U38" s="76"/>
      <c r="W38" s="76"/>
      <c r="AE38" s="54"/>
      <c r="AF38" s="54"/>
      <c r="AG38" s="54"/>
      <c r="AI38" s="54"/>
    </row>
    <row r="39" spans="3:35" s="8" customFormat="1" ht="9.75" customHeight="1">
      <c r="C39" s="36"/>
      <c r="D39" s="27" t="s">
        <v>147</v>
      </c>
      <c r="E39" s="61">
        <v>-39249</v>
      </c>
      <c r="F39" s="57">
        <v>-28239</v>
      </c>
      <c r="G39" s="57">
        <v>11076</v>
      </c>
      <c r="H39" s="57">
        <v>49327</v>
      </c>
      <c r="I39" s="57">
        <v>57783</v>
      </c>
      <c r="J39" s="63"/>
      <c r="K39" s="124">
        <v>-0.6676675300465699</v>
      </c>
      <c r="L39" s="124">
        <v>-0.4768684278820388</v>
      </c>
      <c r="M39" s="127">
        <v>0.18552817271098335</v>
      </c>
      <c r="N39" s="127">
        <v>0.8163236800924691</v>
      </c>
      <c r="O39" s="171">
        <v>0.9442908594301888</v>
      </c>
      <c r="P39" s="36"/>
      <c r="U39" s="76"/>
      <c r="W39" s="76"/>
      <c r="AE39" s="54"/>
      <c r="AF39" s="54"/>
      <c r="AG39" s="54"/>
      <c r="AI39" s="54"/>
    </row>
    <row r="40" spans="3:35" s="8" customFormat="1" ht="9.75" customHeight="1">
      <c r="C40" s="28"/>
      <c r="D40" s="25" t="s">
        <v>162</v>
      </c>
      <c r="E40" s="59">
        <v>1036</v>
      </c>
      <c r="F40" s="55">
        <v>969</v>
      </c>
      <c r="G40" s="55">
        <v>1072</v>
      </c>
      <c r="H40" s="166">
        <v>1099</v>
      </c>
      <c r="I40" s="55" t="s">
        <v>135</v>
      </c>
      <c r="J40" s="64"/>
      <c r="K40" s="80">
        <v>3.7126096133653945</v>
      </c>
      <c r="L40" s="80">
        <v>3.3813137922009946</v>
      </c>
      <c r="M40" s="125">
        <v>3.68930034070964</v>
      </c>
      <c r="N40" s="167">
        <v>3.6646648282209204</v>
      </c>
      <c r="O40" s="80" t="s">
        <v>135</v>
      </c>
      <c r="P40" s="28"/>
      <c r="U40" s="76"/>
      <c r="W40" s="76"/>
      <c r="AE40" s="54"/>
      <c r="AF40" s="54"/>
      <c r="AG40" s="54"/>
      <c r="AI40" s="54"/>
    </row>
    <row r="41" spans="3:35" s="8" customFormat="1" ht="9.75" customHeight="1">
      <c r="C41" s="35"/>
      <c r="D41" s="26" t="s">
        <v>163</v>
      </c>
      <c r="E41" s="60">
        <v>-198280</v>
      </c>
      <c r="F41" s="56">
        <v>-208707</v>
      </c>
      <c r="G41" s="56">
        <v>-202897</v>
      </c>
      <c r="H41" s="56">
        <v>-188231</v>
      </c>
      <c r="I41" s="56">
        <v>-188612</v>
      </c>
      <c r="J41" s="62"/>
      <c r="K41" s="82">
        <v>-44.27378202999801</v>
      </c>
      <c r="L41" s="82">
        <v>-46.13261610241761</v>
      </c>
      <c r="M41" s="126">
        <v>-44.32526619037601</v>
      </c>
      <c r="N41" s="126">
        <v>-40.5651112587574</v>
      </c>
      <c r="O41" s="82">
        <v>-39.81532437819956</v>
      </c>
      <c r="P41" s="35"/>
      <c r="U41" s="76"/>
      <c r="W41" s="76"/>
      <c r="AE41" s="54"/>
      <c r="AF41" s="54"/>
      <c r="AG41" s="54"/>
      <c r="AI41" s="54"/>
    </row>
    <row r="42" spans="3:35" s="8" customFormat="1" ht="9.75" customHeight="1">
      <c r="C42" s="29"/>
      <c r="D42" s="30" t="s">
        <v>164</v>
      </c>
      <c r="E42" s="66">
        <v>14079</v>
      </c>
      <c r="F42" s="58">
        <v>15047</v>
      </c>
      <c r="G42" s="58">
        <v>15168</v>
      </c>
      <c r="H42" s="58">
        <v>16111</v>
      </c>
      <c r="I42" s="58">
        <v>15419</v>
      </c>
      <c r="J42" s="65"/>
      <c r="K42" s="84">
        <v>1.9651210896477103</v>
      </c>
      <c r="L42" s="84">
        <v>2.0738312595709854</v>
      </c>
      <c r="M42" s="128">
        <v>2.0597087402371597</v>
      </c>
      <c r="N42" s="84">
        <v>2.1599039458767835</v>
      </c>
      <c r="O42" s="84">
        <v>2.0305540506122743</v>
      </c>
      <c r="P42" s="29"/>
      <c r="U42" s="76"/>
      <c r="W42" s="76"/>
      <c r="AE42" s="54"/>
      <c r="AF42" s="54"/>
      <c r="AG42" s="54"/>
      <c r="AI42" s="54"/>
    </row>
    <row r="43" spans="3:35" s="8" customFormat="1" ht="9.75" customHeight="1">
      <c r="C43" s="28"/>
      <c r="D43" s="25" t="s">
        <v>165</v>
      </c>
      <c r="E43" s="59">
        <v>4181</v>
      </c>
      <c r="F43" s="55">
        <v>4977</v>
      </c>
      <c r="G43" s="55">
        <v>5105</v>
      </c>
      <c r="H43" s="55">
        <v>4878</v>
      </c>
      <c r="I43" s="55">
        <v>5507</v>
      </c>
      <c r="J43" s="64"/>
      <c r="K43" s="80">
        <v>0.9295789992073789</v>
      </c>
      <c r="L43" s="80">
        <v>1.119783791956456</v>
      </c>
      <c r="M43" s="125">
        <v>1.1493261751663146</v>
      </c>
      <c r="N43" s="125">
        <v>1.0979354851488357</v>
      </c>
      <c r="O43" s="80">
        <v>1.241321512640539</v>
      </c>
      <c r="P43" s="28"/>
      <c r="U43" s="76"/>
      <c r="W43" s="76"/>
      <c r="AE43" s="54"/>
      <c r="AF43" s="54"/>
      <c r="AG43" s="54"/>
      <c r="AI43" s="54"/>
    </row>
    <row r="44" spans="3:35" s="8" customFormat="1" ht="9.75" customHeight="1">
      <c r="C44" s="29"/>
      <c r="D44" s="30" t="s">
        <v>168</v>
      </c>
      <c r="E44" s="66">
        <v>51062</v>
      </c>
      <c r="F44" s="58">
        <v>51107</v>
      </c>
      <c r="G44" s="58">
        <v>58705</v>
      </c>
      <c r="H44" s="58">
        <v>69293</v>
      </c>
      <c r="I44" s="58">
        <v>72872</v>
      </c>
      <c r="J44" s="65"/>
      <c r="K44" s="84">
        <v>0.763379263613045</v>
      </c>
      <c r="L44" s="84">
        <v>0.7424234982535608</v>
      </c>
      <c r="M44" s="128">
        <v>0.8304333238004312</v>
      </c>
      <c r="N44" s="128">
        <v>0.955502273070313</v>
      </c>
      <c r="O44" s="84">
        <v>1.0323822813325019</v>
      </c>
      <c r="P44" s="29"/>
      <c r="U44" s="172"/>
      <c r="V44" s="173"/>
      <c r="W44" s="172"/>
      <c r="AE44" s="54"/>
      <c r="AF44" s="54"/>
      <c r="AG44" s="54"/>
      <c r="AI44" s="54"/>
    </row>
    <row r="45" spans="3:23" ht="9.75" customHeight="1">
      <c r="C45" s="8"/>
      <c r="D45" s="76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/>
      <c r="S45" s="77"/>
      <c r="T45" s="77"/>
      <c r="U45" s="76"/>
      <c r="W45" s="76"/>
    </row>
    <row r="46" spans="3:23" ht="9.75" customHeight="1">
      <c r="C46" s="8"/>
      <c r="D46" s="2" t="s">
        <v>210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/>
      <c r="S46" s="77"/>
      <c r="T46" s="77"/>
      <c r="U46" s="2" t="s">
        <v>211</v>
      </c>
      <c r="W46" s="2" t="s">
        <v>212</v>
      </c>
    </row>
    <row r="47" spans="3:36" ht="9.75" customHeight="1">
      <c r="C47" s="8"/>
      <c r="D47" s="2" t="s">
        <v>129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/>
      <c r="U47" s="2" t="s">
        <v>130</v>
      </c>
      <c r="W47" s="2" t="s">
        <v>131</v>
      </c>
      <c r="AJ47" s="6"/>
    </row>
    <row r="48" spans="3:23" ht="9.75" customHeight="1">
      <c r="C48" s="8"/>
      <c r="D48" s="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/>
      <c r="Q48" s="2" t="s">
        <v>280</v>
      </c>
      <c r="U48" s="8"/>
      <c r="W48" s="8"/>
    </row>
    <row r="49" spans="3:23" ht="11.25" customHeight="1" thickBot="1">
      <c r="C49" s="8"/>
      <c r="D49" s="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/>
      <c r="U49" s="8"/>
      <c r="W49" s="8"/>
    </row>
    <row r="50" spans="1:36" ht="12" thickBot="1">
      <c r="A50" s="136" t="s">
        <v>172</v>
      </c>
      <c r="B50" s="135"/>
      <c r="C50" s="135"/>
      <c r="D50" s="135"/>
      <c r="E50" s="189" t="s">
        <v>170</v>
      </c>
      <c r="F50" s="189"/>
      <c r="G50" s="189"/>
      <c r="H50" s="189"/>
      <c r="I50" s="189"/>
      <c r="J50" s="161"/>
      <c r="K50" s="190" t="s">
        <v>133</v>
      </c>
      <c r="L50" s="190"/>
      <c r="M50" s="190"/>
      <c r="N50" s="190"/>
      <c r="O50" s="191"/>
      <c r="Q50" s="19"/>
      <c r="R50" s="19"/>
      <c r="V50" s="18"/>
      <c r="Y50" s="18"/>
      <c r="AJ50" s="18"/>
    </row>
    <row r="51" spans="4:23" ht="9.75" customHeight="1" thickBot="1">
      <c r="D51" s="8"/>
      <c r="E51" s="4"/>
      <c r="F51" s="4"/>
      <c r="G51" s="4"/>
      <c r="H51" s="4"/>
      <c r="I51" s="4"/>
      <c r="J51" s="4"/>
      <c r="K51" s="97"/>
      <c r="L51" s="97"/>
      <c r="M51" s="97"/>
      <c r="N51" s="97"/>
      <c r="O51" s="97"/>
      <c r="U51" s="8"/>
      <c r="W51" s="8"/>
    </row>
    <row r="52" spans="1:36" ht="12" thickBot="1">
      <c r="A52" s="136" t="s">
        <v>173</v>
      </c>
      <c r="B52" s="135"/>
      <c r="C52" s="135"/>
      <c r="D52" s="135"/>
      <c r="E52" s="189" t="s">
        <v>171</v>
      </c>
      <c r="F52" s="189"/>
      <c r="G52" s="189"/>
      <c r="H52" s="189"/>
      <c r="I52" s="189"/>
      <c r="J52" s="161"/>
      <c r="K52" s="190" t="s">
        <v>132</v>
      </c>
      <c r="L52" s="190"/>
      <c r="M52" s="190"/>
      <c r="N52" s="190"/>
      <c r="O52" s="191"/>
      <c r="Q52" s="19"/>
      <c r="R52" s="19"/>
      <c r="V52" s="18"/>
      <c r="Y52" s="18"/>
      <c r="AJ52" s="18"/>
    </row>
    <row r="53" spans="11:15" ht="11.25">
      <c r="K53" s="13"/>
      <c r="L53" s="13"/>
      <c r="M53" s="13"/>
      <c r="N53" s="13"/>
      <c r="O53" s="13"/>
    </row>
    <row r="56" spans="1:8" ht="11.25">
      <c r="A56" s="18" t="s">
        <v>237</v>
      </c>
      <c r="F56" s="4"/>
      <c r="G56" s="4"/>
      <c r="H56" s="4"/>
    </row>
    <row r="57" ht="11.25">
      <c r="A57" s="2" t="s">
        <v>246</v>
      </c>
    </row>
    <row r="58" ht="11.25">
      <c r="A58" s="2" t="s">
        <v>247</v>
      </c>
    </row>
  </sheetData>
  <mergeCells count="6">
    <mergeCell ref="E52:I52"/>
    <mergeCell ref="K52:O52"/>
    <mergeCell ref="K9:O9"/>
    <mergeCell ref="E9:I9"/>
    <mergeCell ref="E50:I50"/>
    <mergeCell ref="K50:O5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8"/>
  <dimension ref="A1:AH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6.8515625" style="2" customWidth="1"/>
    <col min="5" max="13" width="5.140625" style="2" customWidth="1"/>
    <col min="14" max="14" width="1.7109375" style="2" customWidth="1"/>
    <col min="15" max="20" width="6.8515625" style="2" customWidth="1"/>
    <col min="21" max="21" width="1.7109375" style="2" customWidth="1"/>
    <col min="22" max="22" width="14.8515625" style="2" customWidth="1"/>
    <col min="23" max="16384" width="9.140625" style="2" customWidth="1"/>
  </cols>
  <sheetData>
    <row r="1" spans="2:19" ht="11.25">
      <c r="B1" s="2">
        <f>SUM(C1:N1)</f>
        <v>349.5</v>
      </c>
      <c r="C1" s="2">
        <f>column_width(C1)</f>
        <v>9</v>
      </c>
      <c r="D1" s="2">
        <f aca="true" t="shared" si="0" ref="D1:N1">column_width(D1)</f>
        <v>88.5</v>
      </c>
      <c r="E1" s="2">
        <f t="shared" si="0"/>
        <v>27</v>
      </c>
      <c r="F1" s="2">
        <f t="shared" si="0"/>
        <v>27</v>
      </c>
      <c r="G1" s="2">
        <f t="shared" si="0"/>
        <v>27</v>
      </c>
      <c r="H1" s="2">
        <f t="shared" si="0"/>
        <v>27</v>
      </c>
      <c r="I1" s="2">
        <f t="shared" si="0"/>
        <v>27</v>
      </c>
      <c r="J1" s="2">
        <f t="shared" si="0"/>
        <v>27</v>
      </c>
      <c r="K1" s="2">
        <f t="shared" si="0"/>
        <v>27</v>
      </c>
      <c r="L1" s="2">
        <f t="shared" si="0"/>
        <v>27</v>
      </c>
      <c r="M1" s="2">
        <f t="shared" si="0"/>
        <v>27</v>
      </c>
      <c r="N1" s="2">
        <f t="shared" si="0"/>
        <v>9</v>
      </c>
      <c r="Q1" s="2" t="s">
        <v>172</v>
      </c>
      <c r="S1" s="2" t="s">
        <v>173</v>
      </c>
    </row>
    <row r="2" spans="2:19" s="4" customFormat="1" ht="11.25">
      <c r="B2" s="98">
        <v>393</v>
      </c>
      <c r="D2" s="4" t="s">
        <v>3</v>
      </c>
      <c r="Q2" s="4" t="s">
        <v>1</v>
      </c>
      <c r="S2" s="4" t="s">
        <v>2</v>
      </c>
    </row>
    <row r="3" spans="4:19" s="4" customFormat="1" ht="11.25">
      <c r="D3" s="4" t="s">
        <v>70</v>
      </c>
      <c r="Q3" s="4" t="s">
        <v>184</v>
      </c>
      <c r="S3" s="4" t="s">
        <v>185</v>
      </c>
    </row>
    <row r="4" spans="4:19" s="4" customFormat="1" ht="11.25">
      <c r="D4" s="4" t="s">
        <v>4</v>
      </c>
      <c r="Q4" s="4" t="s">
        <v>5</v>
      </c>
      <c r="S4" s="4" t="s">
        <v>6</v>
      </c>
    </row>
    <row r="5" spans="4:19" s="4" customFormat="1" ht="11.25">
      <c r="D5" s="3"/>
      <c r="E5" s="3"/>
      <c r="S5" s="3"/>
    </row>
    <row r="6" spans="4:19" s="4" customFormat="1" ht="11.25">
      <c r="D6" s="4" t="s">
        <v>272</v>
      </c>
      <c r="Q6" s="4" t="s">
        <v>270</v>
      </c>
      <c r="S6" s="4" t="s">
        <v>271</v>
      </c>
    </row>
    <row r="7" spans="4:19" s="4" customFormat="1" ht="11.25">
      <c r="D7" s="4" t="s">
        <v>84</v>
      </c>
      <c r="Q7" s="4" t="s">
        <v>85</v>
      </c>
      <c r="S7" s="4" t="s">
        <v>216</v>
      </c>
    </row>
    <row r="9" spans="3:34" s="20" customFormat="1" ht="11.25" customHeight="1">
      <c r="C9" s="107"/>
      <c r="D9" s="107"/>
      <c r="E9" s="194" t="s">
        <v>105</v>
      </c>
      <c r="F9" s="194"/>
      <c r="G9" s="194"/>
      <c r="H9" s="194"/>
      <c r="I9" s="194"/>
      <c r="J9" s="194"/>
      <c r="K9" s="194"/>
      <c r="L9" s="194"/>
      <c r="M9" s="194"/>
      <c r="N9" s="165"/>
      <c r="O9" s="96"/>
      <c r="P9" s="96"/>
      <c r="Q9" s="96"/>
      <c r="R9" s="96"/>
      <c r="S9" s="96"/>
      <c r="T9" s="96"/>
      <c r="V9" s="108"/>
      <c r="W9" s="108"/>
      <c r="X9" s="109"/>
      <c r="Y9" s="109"/>
      <c r="AE9" s="110"/>
      <c r="AF9" s="110"/>
      <c r="AH9" s="110"/>
    </row>
    <row r="10" spans="3:20" s="20" customFormat="1" ht="11.25" customHeight="1">
      <c r="C10" s="111"/>
      <c r="D10" s="112"/>
      <c r="E10" s="113">
        <v>2000</v>
      </c>
      <c r="F10" s="113">
        <v>2001</v>
      </c>
      <c r="G10" s="113">
        <v>2002</v>
      </c>
      <c r="H10" s="113">
        <v>2003</v>
      </c>
      <c r="I10" s="113">
        <v>2004</v>
      </c>
      <c r="J10" s="113">
        <v>2005</v>
      </c>
      <c r="K10" s="113">
        <v>2006</v>
      </c>
      <c r="L10" s="113">
        <v>2007</v>
      </c>
      <c r="M10" s="113">
        <v>2008</v>
      </c>
      <c r="N10" s="113"/>
      <c r="O10" s="114"/>
      <c r="P10" s="96"/>
      <c r="Q10" s="96"/>
      <c r="R10" s="96"/>
      <c r="S10" s="96"/>
      <c r="T10" s="96"/>
    </row>
    <row r="11" spans="3:21" ht="9.75" customHeight="1">
      <c r="C11" s="28"/>
      <c r="D11" s="25" t="s">
        <v>86</v>
      </c>
      <c r="E11" s="37">
        <v>7.911001236093942</v>
      </c>
      <c r="F11" s="37">
        <v>9.824037950199775</v>
      </c>
      <c r="G11" s="37">
        <v>11.4263035173885</v>
      </c>
      <c r="H11" s="37">
        <v>12.63187448546942</v>
      </c>
      <c r="I11" s="37">
        <v>17.58897498551747</v>
      </c>
      <c r="J11" s="37">
        <v>21.24149091484758</v>
      </c>
      <c r="K11" s="37">
        <v>22.50002025423111</v>
      </c>
      <c r="L11" s="37">
        <v>22.56303247413769</v>
      </c>
      <c r="M11" s="37">
        <v>23.69569967389915</v>
      </c>
      <c r="N11" s="80"/>
      <c r="O11" s="77"/>
      <c r="P11" s="19"/>
      <c r="Q11" s="133" t="s">
        <v>34</v>
      </c>
      <c r="R11" s="131"/>
      <c r="S11" s="133" t="s">
        <v>26</v>
      </c>
      <c r="T11" s="19"/>
      <c r="U11" s="8"/>
    </row>
    <row r="12" spans="3:21" ht="9.75" customHeight="1">
      <c r="C12" s="35"/>
      <c r="D12" s="26" t="s">
        <v>174</v>
      </c>
      <c r="E12" s="41">
        <v>21.232818822435632</v>
      </c>
      <c r="F12" s="41">
        <v>23.188023850646385</v>
      </c>
      <c r="G12" s="41">
        <v>26.7728332589175</v>
      </c>
      <c r="H12" s="41">
        <v>27.122959127832004</v>
      </c>
      <c r="I12" s="41">
        <v>23.440787152582683</v>
      </c>
      <c r="J12" s="41">
        <v>22.733988848041374</v>
      </c>
      <c r="K12" s="41">
        <v>21.50189174518557</v>
      </c>
      <c r="L12" s="41">
        <v>18.543267355792235</v>
      </c>
      <c r="M12" s="41">
        <v>15.333336081760201</v>
      </c>
      <c r="N12" s="82"/>
      <c r="O12" s="77"/>
      <c r="P12" s="19"/>
      <c r="Q12" s="133" t="s">
        <v>35</v>
      </c>
      <c r="R12" s="131"/>
      <c r="S12" s="133" t="s">
        <v>27</v>
      </c>
      <c r="T12" s="19"/>
      <c r="U12" s="8"/>
    </row>
    <row r="13" spans="3:19" ht="9.75" customHeight="1">
      <c r="C13" s="35"/>
      <c r="D13" s="26" t="s">
        <v>169</v>
      </c>
      <c r="E13" s="41">
        <v>10.801559380051346</v>
      </c>
      <c r="F13" s="41">
        <v>9.468254827308707</v>
      </c>
      <c r="G13" s="41">
        <v>6.98615865456169</v>
      </c>
      <c r="H13" s="41">
        <v>6.0049585282402935</v>
      </c>
      <c r="I13" s="41">
        <v>6.714665900072739</v>
      </c>
      <c r="J13" s="41">
        <v>6.892139100455577</v>
      </c>
      <c r="K13" s="41">
        <v>7.036319887224442</v>
      </c>
      <c r="L13" s="41">
        <v>8.37725805219503</v>
      </c>
      <c r="M13" s="41">
        <v>12.77523777327952</v>
      </c>
      <c r="N13" s="82"/>
      <c r="O13" s="19"/>
      <c r="P13" s="19"/>
      <c r="Q13" s="134" t="s">
        <v>38</v>
      </c>
      <c r="R13" s="131"/>
      <c r="S13" s="134" t="s">
        <v>30</v>
      </c>
    </row>
    <row r="14" spans="3:21" ht="9.75" customHeight="1">
      <c r="C14" s="35"/>
      <c r="D14" s="26" t="s">
        <v>176</v>
      </c>
      <c r="E14" s="41">
        <v>12.321849281058181</v>
      </c>
      <c r="F14" s="41">
        <v>10.651845507296848</v>
      </c>
      <c r="G14" s="41">
        <v>10.615667013940566</v>
      </c>
      <c r="H14" s="41">
        <v>10.901148265704782</v>
      </c>
      <c r="I14" s="41">
        <v>10.662189061227334</v>
      </c>
      <c r="J14" s="41">
        <v>10.618546727410248</v>
      </c>
      <c r="K14" s="41">
        <v>10.55974593092497</v>
      </c>
      <c r="L14" s="41">
        <v>11.668898082590532</v>
      </c>
      <c r="M14" s="41">
        <v>11.07588544007124</v>
      </c>
      <c r="N14" s="82"/>
      <c r="O14" s="19"/>
      <c r="P14" s="19"/>
      <c r="Q14" s="134" t="s">
        <v>37</v>
      </c>
      <c r="R14" s="131"/>
      <c r="S14" s="134" t="s">
        <v>29</v>
      </c>
      <c r="T14" s="19"/>
      <c r="U14" s="8"/>
    </row>
    <row r="15" spans="3:21" ht="9.75" customHeight="1">
      <c r="C15" s="35"/>
      <c r="D15" s="26" t="s">
        <v>175</v>
      </c>
      <c r="E15" s="41">
        <v>15.107814860596072</v>
      </c>
      <c r="F15" s="41">
        <v>13.860011577069873</v>
      </c>
      <c r="G15" s="41">
        <v>14.55424914421789</v>
      </c>
      <c r="H15" s="41">
        <v>14.742342119413923</v>
      </c>
      <c r="I15" s="41">
        <v>13.431945188534195</v>
      </c>
      <c r="J15" s="41">
        <v>11.87885877117377</v>
      </c>
      <c r="K15" s="41">
        <v>10.996832238254571</v>
      </c>
      <c r="L15" s="41">
        <v>12.018687605791229</v>
      </c>
      <c r="M15" s="41">
        <v>10.80420344405371</v>
      </c>
      <c r="N15" s="82"/>
      <c r="O15" s="19"/>
      <c r="P15" s="19"/>
      <c r="Q15" s="22" t="s">
        <v>36</v>
      </c>
      <c r="R15" s="91"/>
      <c r="S15" s="22" t="s">
        <v>28</v>
      </c>
      <c r="T15" s="19"/>
      <c r="U15" s="8"/>
    </row>
    <row r="16" spans="3:21" ht="9.75" customHeight="1">
      <c r="C16" s="35"/>
      <c r="D16" s="26" t="s">
        <v>177</v>
      </c>
      <c r="E16" s="41">
        <v>4.8054472652742115</v>
      </c>
      <c r="F16" s="41">
        <v>4.8256615636574125</v>
      </c>
      <c r="G16" s="41">
        <v>5.725058292404624</v>
      </c>
      <c r="H16" s="41">
        <v>6.135821797537868</v>
      </c>
      <c r="I16" s="41">
        <v>6.122733430028704</v>
      </c>
      <c r="J16" s="41">
        <v>6.466025223830715</v>
      </c>
      <c r="K16" s="41">
        <v>8.544044850969367</v>
      </c>
      <c r="L16" s="41">
        <v>7.073789507118418</v>
      </c>
      <c r="M16" s="41">
        <v>6.654353714292782</v>
      </c>
      <c r="N16" s="82"/>
      <c r="O16" s="19"/>
      <c r="P16" s="19"/>
      <c r="Q16" s="133" t="s">
        <v>39</v>
      </c>
      <c r="R16" s="131"/>
      <c r="S16" s="133" t="s">
        <v>31</v>
      </c>
      <c r="T16" s="19"/>
      <c r="U16" s="8"/>
    </row>
    <row r="17" spans="3:21" ht="9.75" customHeight="1">
      <c r="C17" s="35"/>
      <c r="D17" s="26" t="s">
        <v>178</v>
      </c>
      <c r="E17" s="41">
        <v>3.394504136160502</v>
      </c>
      <c r="F17" s="41">
        <v>3.280640409621204</v>
      </c>
      <c r="G17" s="41">
        <v>2.6988143076846756</v>
      </c>
      <c r="H17" s="41">
        <v>1.812575246379846</v>
      </c>
      <c r="I17" s="41">
        <v>1.9452320906671545</v>
      </c>
      <c r="J17" s="41">
        <v>2.9102390459270726</v>
      </c>
      <c r="K17" s="41">
        <v>2.511524657500952</v>
      </c>
      <c r="L17" s="41">
        <v>2.8618411794741903</v>
      </c>
      <c r="M17" s="41">
        <v>2.369693646599028</v>
      </c>
      <c r="N17" s="82"/>
      <c r="O17" s="19"/>
      <c r="P17" s="19"/>
      <c r="Q17" s="133" t="s">
        <v>40</v>
      </c>
      <c r="R17" s="131"/>
      <c r="S17" s="133" t="s">
        <v>178</v>
      </c>
      <c r="T17" s="19"/>
      <c r="U17" s="8"/>
    </row>
    <row r="18" spans="3:21" ht="9.75" customHeight="1">
      <c r="C18" s="35"/>
      <c r="D18" s="26" t="s">
        <v>179</v>
      </c>
      <c r="E18" s="41">
        <v>1.0681119457386454</v>
      </c>
      <c r="F18" s="41">
        <v>1.3638353044157578</v>
      </c>
      <c r="G18" s="41">
        <v>1.7110681152949347</v>
      </c>
      <c r="H18" s="41">
        <v>1.0963962634967617</v>
      </c>
      <c r="I18" s="41">
        <v>1.9147425594654748</v>
      </c>
      <c r="J18" s="41">
        <v>1.813952261173946</v>
      </c>
      <c r="K18" s="41">
        <v>1.3371843378081683</v>
      </c>
      <c r="L18" s="41">
        <v>1.4590645743624382</v>
      </c>
      <c r="M18" s="41">
        <v>1.8617843611762719</v>
      </c>
      <c r="N18" s="82"/>
      <c r="O18" s="19"/>
      <c r="P18" s="19"/>
      <c r="Q18" s="133" t="s">
        <v>179</v>
      </c>
      <c r="R18" s="131"/>
      <c r="S18" s="133" t="s">
        <v>179</v>
      </c>
      <c r="T18" s="19"/>
      <c r="U18" s="8"/>
    </row>
    <row r="19" spans="3:21" ht="9.75" customHeight="1">
      <c r="C19" s="35"/>
      <c r="D19" s="26" t="s">
        <v>94</v>
      </c>
      <c r="E19" s="41">
        <v>1.7595850105120812</v>
      </c>
      <c r="F19" s="41">
        <v>1.3897189972186796</v>
      </c>
      <c r="G19" s="41">
        <v>1.6540159745993945</v>
      </c>
      <c r="H19" s="41">
        <v>2.3693389739367956</v>
      </c>
      <c r="I19" s="41">
        <v>1.0305461546167685</v>
      </c>
      <c r="J19" s="41">
        <v>0.8808112434257973</v>
      </c>
      <c r="K19" s="41">
        <v>0.772091289870454</v>
      </c>
      <c r="L19" s="41">
        <v>0.9653386726492738</v>
      </c>
      <c r="M19" s="41">
        <v>0.9416110453779017</v>
      </c>
      <c r="N19" s="82"/>
      <c r="O19" s="19"/>
      <c r="P19" s="19"/>
      <c r="Q19" s="133" t="s">
        <v>94</v>
      </c>
      <c r="R19" s="131"/>
      <c r="S19" s="133" t="s">
        <v>94</v>
      </c>
      <c r="T19" s="19"/>
      <c r="U19" s="8"/>
    </row>
    <row r="20" spans="3:21" ht="9.75" customHeight="1">
      <c r="C20" s="29"/>
      <c r="D20" s="30" t="s">
        <v>95</v>
      </c>
      <c r="E20" s="38">
        <v>21.597308062079385</v>
      </c>
      <c r="F20" s="38">
        <v>22.147970012565356</v>
      </c>
      <c r="G20" s="38">
        <v>17.855831720990224</v>
      </c>
      <c r="H20" s="38">
        <v>17.182585191988313</v>
      </c>
      <c r="I20" s="38">
        <v>17.148183477287475</v>
      </c>
      <c r="J20" s="38">
        <v>14.563947863713919</v>
      </c>
      <c r="K20" s="38">
        <v>14.240344808030397</v>
      </c>
      <c r="L20" s="38">
        <v>14.468822495888967</v>
      </c>
      <c r="M20" s="38">
        <v>14.488194819490193</v>
      </c>
      <c r="N20" s="38"/>
      <c r="O20" s="19"/>
      <c r="P20" s="19"/>
      <c r="Q20" s="134" t="s">
        <v>58</v>
      </c>
      <c r="R20" s="131"/>
      <c r="S20" s="134" t="s">
        <v>32</v>
      </c>
      <c r="T20" s="19"/>
      <c r="U20" s="8"/>
    </row>
    <row r="21" spans="3:23" s="20" customFormat="1" ht="11.25" customHeight="1">
      <c r="C21" s="107"/>
      <c r="D21" s="107"/>
      <c r="E21" s="194" t="s">
        <v>19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5"/>
      <c r="P21" s="195"/>
      <c r="Q21" s="195"/>
      <c r="R21" s="195"/>
      <c r="S21" s="195"/>
      <c r="T21" s="195"/>
      <c r="W21" s="116"/>
    </row>
    <row r="22" spans="3:34" s="20" customFormat="1" ht="11.25" customHeight="1">
      <c r="C22" s="111"/>
      <c r="D22" s="112"/>
      <c r="E22" s="113">
        <v>2000</v>
      </c>
      <c r="F22" s="113">
        <v>2001</v>
      </c>
      <c r="G22" s="113">
        <v>2002</v>
      </c>
      <c r="H22" s="113">
        <v>2003</v>
      </c>
      <c r="I22" s="113">
        <v>2004</v>
      </c>
      <c r="J22" s="113">
        <v>2005</v>
      </c>
      <c r="K22" s="113">
        <v>2006</v>
      </c>
      <c r="L22" s="113">
        <v>2007</v>
      </c>
      <c r="M22" s="113">
        <v>2008</v>
      </c>
      <c r="N22" s="113"/>
      <c r="O22" s="115"/>
      <c r="P22" s="115"/>
      <c r="Q22" s="115"/>
      <c r="R22" s="115"/>
      <c r="S22" s="115"/>
      <c r="T22" s="115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H22" s="116"/>
    </row>
    <row r="23" spans="3:34" s="8" customFormat="1" ht="9.75" customHeight="1">
      <c r="C23" s="28"/>
      <c r="D23" s="25" t="s">
        <v>86</v>
      </c>
      <c r="E23" s="37">
        <v>18.682368658938636</v>
      </c>
      <c r="F23" s="37">
        <v>22.708540453337626</v>
      </c>
      <c r="G23" s="37">
        <v>26.129653401797174</v>
      </c>
      <c r="H23" s="37">
        <v>28.09303732640173</v>
      </c>
      <c r="I23" s="37">
        <v>30.028089039234047</v>
      </c>
      <c r="J23" s="37">
        <v>29.897505625660965</v>
      </c>
      <c r="K23" s="37">
        <v>30.38475593337693</v>
      </c>
      <c r="L23" s="37">
        <v>30.36951783921444</v>
      </c>
      <c r="M23" s="37">
        <v>29.023301499620718</v>
      </c>
      <c r="N23" s="80"/>
      <c r="O23" s="19"/>
      <c r="P23" s="19"/>
      <c r="Q23" s="133" t="s">
        <v>34</v>
      </c>
      <c r="R23" s="131"/>
      <c r="S23" s="133" t="s">
        <v>26</v>
      </c>
      <c r="T23" s="19"/>
      <c r="V23" s="81"/>
      <c r="W23" s="81"/>
      <c r="X23" s="81"/>
      <c r="Y23" s="81"/>
      <c r="AE23" s="54"/>
      <c r="AF23" s="54"/>
      <c r="AH23" s="54"/>
    </row>
    <row r="24" spans="3:34" s="8" customFormat="1" ht="9.75" customHeight="1">
      <c r="C24" s="35"/>
      <c r="D24" s="26" t="s">
        <v>163</v>
      </c>
      <c r="E24" s="41">
        <v>19.259810698713174</v>
      </c>
      <c r="F24" s="41">
        <v>17.945126130895968</v>
      </c>
      <c r="G24" s="41">
        <v>17.410647929193974</v>
      </c>
      <c r="H24" s="41">
        <v>17.494068845780124</v>
      </c>
      <c r="I24" s="41">
        <v>17.2678441702129</v>
      </c>
      <c r="J24" s="41">
        <v>15.522848532557271</v>
      </c>
      <c r="K24" s="41">
        <v>14.277769229782924</v>
      </c>
      <c r="L24" s="41">
        <v>13.777375092848807</v>
      </c>
      <c r="M24" s="41">
        <v>14.042492495412965</v>
      </c>
      <c r="N24" s="82"/>
      <c r="O24" s="19"/>
      <c r="P24" s="19"/>
      <c r="Q24" s="133" t="s">
        <v>41</v>
      </c>
      <c r="R24" s="131"/>
      <c r="S24" s="133" t="s">
        <v>33</v>
      </c>
      <c r="T24" s="19"/>
      <c r="V24" s="81"/>
      <c r="W24" s="81"/>
      <c r="X24" s="81"/>
      <c r="Y24" s="81"/>
      <c r="AE24" s="54"/>
      <c r="AF24" s="54"/>
      <c r="AH24" s="54"/>
    </row>
    <row r="25" spans="3:34" s="8" customFormat="1" ht="9.75" customHeight="1">
      <c r="C25" s="35"/>
      <c r="D25" s="26" t="s">
        <v>87</v>
      </c>
      <c r="E25" s="41">
        <v>7.567731043284058</v>
      </c>
      <c r="F25" s="41">
        <v>7.266281499529467</v>
      </c>
      <c r="G25" s="41">
        <v>6.613911222214715</v>
      </c>
      <c r="H25" s="41">
        <v>7.554555932058485</v>
      </c>
      <c r="I25" s="41">
        <v>7.946320844546959</v>
      </c>
      <c r="J25" s="41">
        <v>8.047040862574843</v>
      </c>
      <c r="K25" s="41">
        <v>8.521015245348822</v>
      </c>
      <c r="L25" s="41">
        <v>9.066287925165902</v>
      </c>
      <c r="M25" s="41">
        <v>9.30439123697638</v>
      </c>
      <c r="N25" s="82"/>
      <c r="O25" s="19"/>
      <c r="P25" s="19"/>
      <c r="Q25" s="22" t="s">
        <v>42</v>
      </c>
      <c r="R25" s="131"/>
      <c r="S25" s="134" t="s">
        <v>53</v>
      </c>
      <c r="T25" s="19"/>
      <c r="V25" s="81"/>
      <c r="W25" s="81"/>
      <c r="X25" s="81"/>
      <c r="Y25" s="81"/>
      <c r="AE25" s="54"/>
      <c r="AF25" s="54"/>
      <c r="AH25" s="54"/>
    </row>
    <row r="26" spans="3:34" s="8" customFormat="1" ht="9.75" customHeight="1">
      <c r="C26" s="35"/>
      <c r="D26" s="26" t="s">
        <v>88</v>
      </c>
      <c r="E26" s="41">
        <v>10.82483648835478</v>
      </c>
      <c r="F26" s="41">
        <v>9.542762016832944</v>
      </c>
      <c r="G26" s="41">
        <v>8.976420512127559</v>
      </c>
      <c r="H26" s="41">
        <v>10.11724202561864</v>
      </c>
      <c r="I26" s="41">
        <v>10.246856078248719</v>
      </c>
      <c r="J26" s="41">
        <v>9.66071101993432</v>
      </c>
      <c r="K26" s="41">
        <v>8.185079047582414</v>
      </c>
      <c r="L26" s="41">
        <v>6.57736856282293</v>
      </c>
      <c r="M26" s="41">
        <v>6.307094833343059</v>
      </c>
      <c r="N26" s="82"/>
      <c r="O26" s="19"/>
      <c r="P26" s="19"/>
      <c r="Q26" s="134" t="s">
        <v>43</v>
      </c>
      <c r="R26" s="131"/>
      <c r="S26" s="133" t="s">
        <v>57</v>
      </c>
      <c r="T26" s="19"/>
      <c r="V26" s="83"/>
      <c r="W26" s="83"/>
      <c r="X26" s="81"/>
      <c r="Y26" s="81"/>
      <c r="AE26" s="54"/>
      <c r="AF26" s="54"/>
      <c r="AH26" s="54"/>
    </row>
    <row r="27" spans="3:34" s="8" customFormat="1" ht="9.75" customHeight="1">
      <c r="C27" s="35"/>
      <c r="D27" s="26" t="s">
        <v>89</v>
      </c>
      <c r="E27" s="41">
        <v>5.894893916835053</v>
      </c>
      <c r="F27" s="41">
        <v>5.213532080018721</v>
      </c>
      <c r="G27" s="41">
        <v>4.379433822039052</v>
      </c>
      <c r="H27" s="41">
        <v>5.700813344973686</v>
      </c>
      <c r="I27" s="41">
        <v>5.713981410683373</v>
      </c>
      <c r="J27" s="41">
        <v>5.62725125831922</v>
      </c>
      <c r="K27" s="41">
        <v>5.825992742752368</v>
      </c>
      <c r="L27" s="41">
        <v>5.560643534050003</v>
      </c>
      <c r="M27" s="41">
        <v>4.981554600328062</v>
      </c>
      <c r="N27" s="82"/>
      <c r="O27" s="19"/>
      <c r="P27" s="19"/>
      <c r="Q27" s="134" t="s">
        <v>89</v>
      </c>
      <c r="R27" s="131"/>
      <c r="S27" s="134" t="s">
        <v>89</v>
      </c>
      <c r="T27" s="19"/>
      <c r="V27" s="83"/>
      <c r="W27" s="83"/>
      <c r="X27" s="81"/>
      <c r="Y27" s="81"/>
      <c r="AE27" s="54"/>
      <c r="AF27" s="54"/>
      <c r="AH27" s="54"/>
    </row>
    <row r="28" spans="3:34" s="8" customFormat="1" ht="9.75" customHeight="1">
      <c r="C28" s="35"/>
      <c r="D28" s="26" t="s">
        <v>90</v>
      </c>
      <c r="E28" s="41">
        <v>1.6475792300329681</v>
      </c>
      <c r="F28" s="41">
        <v>1.5048737861177177</v>
      </c>
      <c r="G28" s="41">
        <v>2.2579555435443552</v>
      </c>
      <c r="H28" s="41">
        <v>2.6294372678711473</v>
      </c>
      <c r="I28" s="41">
        <v>3.5217010480533997</v>
      </c>
      <c r="J28" s="41">
        <v>4.196146720418565</v>
      </c>
      <c r="K28" s="41">
        <v>4.293604390250158</v>
      </c>
      <c r="L28" s="41">
        <v>4.420827517529038</v>
      </c>
      <c r="M28" s="41">
        <v>4.629665648765877</v>
      </c>
      <c r="N28" s="82"/>
      <c r="O28" s="19"/>
      <c r="P28" s="19"/>
      <c r="Q28" s="133" t="s">
        <v>45</v>
      </c>
      <c r="R28" s="131"/>
      <c r="S28" s="133" t="s">
        <v>90</v>
      </c>
      <c r="W28" s="83"/>
      <c r="X28" s="81"/>
      <c r="Y28" s="81"/>
      <c r="AE28" s="54"/>
      <c r="AF28" s="54"/>
      <c r="AH28" s="54"/>
    </row>
    <row r="29" spans="3:34" s="8" customFormat="1" ht="9.75" customHeight="1">
      <c r="C29" s="35"/>
      <c r="D29" s="26" t="s">
        <v>91</v>
      </c>
      <c r="E29" s="41">
        <v>3.723379506540466</v>
      </c>
      <c r="F29" s="41">
        <v>4.269313819378632</v>
      </c>
      <c r="G29" s="41">
        <v>3.1146544152422133</v>
      </c>
      <c r="H29" s="41">
        <v>3.8182986999962183</v>
      </c>
      <c r="I29" s="41">
        <v>2.3618955570992783</v>
      </c>
      <c r="J29" s="41">
        <v>2.960807232651893</v>
      </c>
      <c r="K29" s="41">
        <v>3.243162672616071</v>
      </c>
      <c r="L29" s="41">
        <v>2.534139791528924</v>
      </c>
      <c r="M29" s="41">
        <v>3.693294173328406</v>
      </c>
      <c r="N29" s="82"/>
      <c r="O29" s="19"/>
      <c r="P29" s="19"/>
      <c r="Q29" s="133" t="s">
        <v>91</v>
      </c>
      <c r="R29" s="131"/>
      <c r="S29" s="134" t="s">
        <v>55</v>
      </c>
      <c r="W29" s="83"/>
      <c r="X29" s="81"/>
      <c r="Y29" s="81"/>
      <c r="AE29" s="54"/>
      <c r="AF29" s="54"/>
      <c r="AH29" s="54"/>
    </row>
    <row r="30" spans="3:34" s="8" customFormat="1" ht="9.75" customHeight="1">
      <c r="C30" s="35"/>
      <c r="D30" s="26" t="s">
        <v>92</v>
      </c>
      <c r="E30" s="41">
        <v>5.192824098691907</v>
      </c>
      <c r="F30" s="41">
        <v>3.384513758300706</v>
      </c>
      <c r="G30" s="41">
        <v>2.6962705222620094</v>
      </c>
      <c r="H30" s="41">
        <v>1.3933896608020993</v>
      </c>
      <c r="I30" s="41">
        <v>1.9954822269664316</v>
      </c>
      <c r="J30" s="41">
        <v>1.954469915634964</v>
      </c>
      <c r="K30" s="41">
        <v>2.6621661473759795</v>
      </c>
      <c r="L30" s="41">
        <v>3.1171078515398616</v>
      </c>
      <c r="M30" s="41">
        <v>3.0554853182398745</v>
      </c>
      <c r="N30" s="82"/>
      <c r="O30" s="19"/>
      <c r="P30" s="19"/>
      <c r="Q30" s="133" t="s">
        <v>44</v>
      </c>
      <c r="R30" s="131"/>
      <c r="S30" s="133" t="s">
        <v>92</v>
      </c>
      <c r="W30" s="83"/>
      <c r="X30" s="81"/>
      <c r="Y30" s="81"/>
      <c r="AE30" s="54"/>
      <c r="AF30" s="54"/>
      <c r="AH30" s="54"/>
    </row>
    <row r="31" spans="3:34" s="8" customFormat="1" ht="9.75" customHeight="1">
      <c r="C31" s="35"/>
      <c r="D31" s="26" t="s">
        <v>213</v>
      </c>
      <c r="E31" s="41">
        <v>0.6168244177390194</v>
      </c>
      <c r="F31" s="41">
        <v>0.7638060178354182</v>
      </c>
      <c r="G31" s="41">
        <v>0.8962232281602595</v>
      </c>
      <c r="H31" s="41">
        <v>0.9315570286849196</v>
      </c>
      <c r="I31" s="41">
        <v>0.8250261099303576</v>
      </c>
      <c r="J31" s="41">
        <v>1.1062077081494557</v>
      </c>
      <c r="K31" s="41">
        <v>1.9293892885076485</v>
      </c>
      <c r="L31" s="41">
        <v>2.560423145676715</v>
      </c>
      <c r="M31" s="41">
        <v>2.735851503186613</v>
      </c>
      <c r="N31" s="82"/>
      <c r="O31" s="19"/>
      <c r="P31" s="19"/>
      <c r="Q31" s="133" t="s">
        <v>215</v>
      </c>
      <c r="R31" s="131"/>
      <c r="S31" s="22" t="s">
        <v>214</v>
      </c>
      <c r="T31" s="19"/>
      <c r="V31" s="83"/>
      <c r="W31" s="83"/>
      <c r="X31" s="81"/>
      <c r="Y31" s="81"/>
      <c r="AE31" s="54"/>
      <c r="AF31" s="54"/>
      <c r="AH31" s="54"/>
    </row>
    <row r="32" spans="3:34" s="8" customFormat="1" ht="9.75" customHeight="1">
      <c r="C32" s="29"/>
      <c r="D32" s="30" t="s">
        <v>95</v>
      </c>
      <c r="E32" s="38">
        <v>26.589751940869938</v>
      </c>
      <c r="F32" s="38">
        <v>27.401250437752793</v>
      </c>
      <c r="G32" s="38">
        <v>27.52482940341869</v>
      </c>
      <c r="H32" s="38">
        <v>22.267599867812944</v>
      </c>
      <c r="I32" s="38">
        <v>20.092803515024535</v>
      </c>
      <c r="J32" s="38">
        <v>21.0270111240985</v>
      </c>
      <c r="K32" s="38">
        <v>20.67706530240669</v>
      </c>
      <c r="L32" s="38">
        <v>22.01630873962338</v>
      </c>
      <c r="M32" s="38">
        <v>22.226868690798046</v>
      </c>
      <c r="N32" s="84"/>
      <c r="O32" s="19"/>
      <c r="P32" s="19"/>
      <c r="Q32" s="134" t="s">
        <v>58</v>
      </c>
      <c r="R32" s="131"/>
      <c r="S32" s="134" t="s">
        <v>32</v>
      </c>
      <c r="T32" s="19"/>
      <c r="V32" s="83"/>
      <c r="W32" s="83"/>
      <c r="X32" s="81"/>
      <c r="Y32" s="81"/>
      <c r="AE32" s="54"/>
      <c r="AF32" s="54"/>
      <c r="AH32" s="54"/>
    </row>
    <row r="33" spans="3:34" s="20" customFormat="1" ht="11.25" customHeight="1">
      <c r="C33" s="107"/>
      <c r="D33" s="107"/>
      <c r="E33" s="194" t="s">
        <v>16</v>
      </c>
      <c r="F33" s="194"/>
      <c r="G33" s="194"/>
      <c r="H33" s="194"/>
      <c r="I33" s="194"/>
      <c r="J33" s="194"/>
      <c r="K33" s="194"/>
      <c r="L33" s="194"/>
      <c r="M33" s="194"/>
      <c r="N33" s="194"/>
      <c r="O33" s="96"/>
      <c r="P33" s="96"/>
      <c r="Q33" s="96"/>
      <c r="R33" s="96"/>
      <c r="S33" s="96"/>
      <c r="T33" s="96"/>
      <c r="V33" s="108"/>
      <c r="W33" s="108"/>
      <c r="X33" s="109"/>
      <c r="Y33" s="109"/>
      <c r="AE33" s="110"/>
      <c r="AF33" s="110"/>
      <c r="AH33" s="110"/>
    </row>
    <row r="34" spans="3:34" s="20" customFormat="1" ht="11.25" customHeight="1">
      <c r="C34" s="111"/>
      <c r="D34" s="112"/>
      <c r="E34" s="113">
        <v>2000</v>
      </c>
      <c r="F34" s="113">
        <v>2001</v>
      </c>
      <c r="G34" s="113">
        <v>2002</v>
      </c>
      <c r="H34" s="113">
        <v>2003</v>
      </c>
      <c r="I34" s="113">
        <v>2004</v>
      </c>
      <c r="J34" s="113">
        <v>2005</v>
      </c>
      <c r="K34" s="113">
        <v>2006</v>
      </c>
      <c r="L34" s="113">
        <v>2007</v>
      </c>
      <c r="M34" s="113">
        <v>2008</v>
      </c>
      <c r="N34" s="113"/>
      <c r="O34" s="115"/>
      <c r="P34" s="115"/>
      <c r="Q34" s="115"/>
      <c r="R34" s="115"/>
      <c r="S34" s="115"/>
      <c r="T34" s="115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H34" s="116"/>
    </row>
    <row r="35" spans="3:34" s="8" customFormat="1" ht="9.75" customHeight="1">
      <c r="C35" s="28"/>
      <c r="D35" s="25" t="s">
        <v>86</v>
      </c>
      <c r="E35" s="37">
        <v>40.41493486324054</v>
      </c>
      <c r="F35" s="37">
        <v>38.491012903477426</v>
      </c>
      <c r="G35" s="37">
        <v>36.6664809759902</v>
      </c>
      <c r="H35" s="37">
        <v>37.24795957126648</v>
      </c>
      <c r="I35" s="37">
        <v>35.940620321899075</v>
      </c>
      <c r="J35" s="37">
        <v>34.536768173098196</v>
      </c>
      <c r="K35" s="37">
        <v>32.97805396864063</v>
      </c>
      <c r="L35" s="37">
        <v>31.745464767412297</v>
      </c>
      <c r="M35" s="37">
        <v>31.533203862875673</v>
      </c>
      <c r="N35" s="80"/>
      <c r="O35" s="19"/>
      <c r="P35" s="19"/>
      <c r="Q35" s="133" t="s">
        <v>34</v>
      </c>
      <c r="R35" s="131"/>
      <c r="S35" s="133" t="s">
        <v>26</v>
      </c>
      <c r="T35" s="19"/>
      <c r="V35" s="83"/>
      <c r="W35" s="83"/>
      <c r="X35" s="81"/>
      <c r="Y35" s="81"/>
      <c r="AE35" s="54"/>
      <c r="AF35" s="54"/>
      <c r="AH35" s="54"/>
    </row>
    <row r="36" spans="3:34" s="8" customFormat="1" ht="9.75" customHeight="1">
      <c r="C36" s="35"/>
      <c r="D36" s="26" t="s">
        <v>163</v>
      </c>
      <c r="E36" s="41">
        <v>17.35866841524396</v>
      </c>
      <c r="F36" s="41">
        <v>18.560953748610622</v>
      </c>
      <c r="G36" s="41">
        <v>21.286221354663933</v>
      </c>
      <c r="H36" s="41">
        <v>20.987136533413846</v>
      </c>
      <c r="I36" s="41">
        <v>20.33826857328112</v>
      </c>
      <c r="J36" s="41">
        <v>20.745036695451184</v>
      </c>
      <c r="K36" s="41">
        <v>21.358060920053457</v>
      </c>
      <c r="L36" s="41">
        <v>23.209870264253993</v>
      </c>
      <c r="M36" s="41">
        <v>24.133251227701354</v>
      </c>
      <c r="N36" s="82"/>
      <c r="O36" s="19"/>
      <c r="P36" s="19"/>
      <c r="Q36" s="133" t="s">
        <v>41</v>
      </c>
      <c r="R36" s="131"/>
      <c r="S36" s="133" t="s">
        <v>33</v>
      </c>
      <c r="T36" s="19"/>
      <c r="V36" s="83"/>
      <c r="W36" s="83"/>
      <c r="X36" s="81"/>
      <c r="Y36" s="81"/>
      <c r="AE36" s="54"/>
      <c r="AF36" s="54"/>
      <c r="AH36" s="54"/>
    </row>
    <row r="37" spans="3:34" s="8" customFormat="1" ht="9.75" customHeight="1">
      <c r="C37" s="35"/>
      <c r="D37" s="26" t="s">
        <v>93</v>
      </c>
      <c r="E37" s="41">
        <v>19.612960351386764</v>
      </c>
      <c r="F37" s="41">
        <v>17.038024099305517</v>
      </c>
      <c r="G37" s="41">
        <v>17.16681055010702</v>
      </c>
      <c r="H37" s="41">
        <v>16.42632633954877</v>
      </c>
      <c r="I37" s="41">
        <v>14.824281618644877</v>
      </c>
      <c r="J37" s="41">
        <v>15.281257761405492</v>
      </c>
      <c r="K37" s="41">
        <v>13.77002292984614</v>
      </c>
      <c r="L37" s="41">
        <v>12.740944625558742</v>
      </c>
      <c r="M37" s="41">
        <v>12.36647082728355</v>
      </c>
      <c r="N37" s="82"/>
      <c r="O37" s="19"/>
      <c r="P37" s="19"/>
      <c r="Q37" s="133" t="s">
        <v>46</v>
      </c>
      <c r="R37" s="131"/>
      <c r="S37" s="22" t="s">
        <v>54</v>
      </c>
      <c r="T37" s="19"/>
      <c r="V37" s="81"/>
      <c r="W37" s="83"/>
      <c r="X37" s="81"/>
      <c r="Y37" s="81"/>
      <c r="AE37" s="54"/>
      <c r="AF37" s="54"/>
      <c r="AH37" s="54"/>
    </row>
    <row r="38" spans="3:34" s="8" customFormat="1" ht="9.75" customHeight="1">
      <c r="C38" s="35"/>
      <c r="D38" s="26" t="s">
        <v>91</v>
      </c>
      <c r="E38" s="41">
        <v>1.5314146997471947</v>
      </c>
      <c r="F38" s="41">
        <v>1.8814089081908667</v>
      </c>
      <c r="G38" s="41">
        <v>1.7539879756163457</v>
      </c>
      <c r="H38" s="41">
        <v>2.556082875981865</v>
      </c>
      <c r="I38" s="41">
        <v>2.97815953428455</v>
      </c>
      <c r="J38" s="41">
        <v>2.9543718058896355</v>
      </c>
      <c r="K38" s="41">
        <v>3.641709820233261</v>
      </c>
      <c r="L38" s="41">
        <v>3.8558677263890306</v>
      </c>
      <c r="M38" s="41">
        <v>3.3439170884110205</v>
      </c>
      <c r="N38" s="82"/>
      <c r="O38" s="19"/>
      <c r="P38" s="19"/>
      <c r="Q38" s="133" t="s">
        <v>91</v>
      </c>
      <c r="R38" s="131"/>
      <c r="S38" s="134" t="s">
        <v>55</v>
      </c>
      <c r="T38" s="19"/>
      <c r="V38" s="81"/>
      <c r="W38" s="81"/>
      <c r="X38" s="81"/>
      <c r="Y38" s="81"/>
      <c r="AE38" s="54"/>
      <c r="AF38" s="54"/>
      <c r="AH38" s="54"/>
    </row>
    <row r="39" spans="3:34" s="8" customFormat="1" ht="9.75" customHeight="1">
      <c r="C39" s="35"/>
      <c r="D39" s="26" t="s">
        <v>87</v>
      </c>
      <c r="E39" s="41">
        <v>0.2977186977615724</v>
      </c>
      <c r="F39" s="41">
        <v>0.2891582375276135</v>
      </c>
      <c r="G39" s="41">
        <v>0.2055692390621483</v>
      </c>
      <c r="H39" s="41">
        <v>0.23123742993635227</v>
      </c>
      <c r="I39" s="41">
        <v>0.3470551093809049</v>
      </c>
      <c r="J39" s="41">
        <v>1.4185445487408817</v>
      </c>
      <c r="K39" s="41">
        <v>2.0739931526904565</v>
      </c>
      <c r="L39" s="41">
        <v>2.5142375587629258</v>
      </c>
      <c r="M39" s="41">
        <v>2.462958558995415</v>
      </c>
      <c r="N39" s="82"/>
      <c r="O39" s="19"/>
      <c r="P39" s="19"/>
      <c r="Q39" s="22" t="s">
        <v>42</v>
      </c>
      <c r="R39" s="131"/>
      <c r="S39" s="134" t="s">
        <v>53</v>
      </c>
      <c r="T39" s="19"/>
      <c r="V39" s="81"/>
      <c r="W39" s="81"/>
      <c r="X39" s="81"/>
      <c r="Y39" s="81"/>
      <c r="AE39" s="54"/>
      <c r="AF39" s="54"/>
      <c r="AH39" s="54"/>
    </row>
    <row r="40" spans="3:34" s="8" customFormat="1" ht="9.75" customHeight="1">
      <c r="C40" s="35"/>
      <c r="D40" s="26" t="s">
        <v>96</v>
      </c>
      <c r="E40" s="41">
        <v>0.11077428850688491</v>
      </c>
      <c r="F40" s="41">
        <v>0.23907612828819994</v>
      </c>
      <c r="G40" s="41">
        <v>0.7080288891758328</v>
      </c>
      <c r="H40" s="41">
        <v>0.6118699141461609</v>
      </c>
      <c r="I40" s="41">
        <v>1.1627061195494477</v>
      </c>
      <c r="J40" s="41">
        <v>1.3251977778782915</v>
      </c>
      <c r="K40" s="41">
        <v>1.5029168939351571</v>
      </c>
      <c r="L40" s="41">
        <v>1.8056186293261496</v>
      </c>
      <c r="M40" s="41">
        <v>1.8476737552392</v>
      </c>
      <c r="N40" s="82"/>
      <c r="O40" s="19"/>
      <c r="P40" s="19"/>
      <c r="Q40" s="133" t="s">
        <v>47</v>
      </c>
      <c r="R40" s="131"/>
      <c r="S40" s="133" t="s">
        <v>52</v>
      </c>
      <c r="T40" s="19"/>
      <c r="V40" s="81"/>
      <c r="W40" s="81"/>
      <c r="X40" s="81"/>
      <c r="Y40" s="81"/>
      <c r="AE40" s="54"/>
      <c r="AF40" s="54"/>
      <c r="AH40" s="54"/>
    </row>
    <row r="41" spans="3:34" s="8" customFormat="1" ht="9.75" customHeight="1">
      <c r="C41" s="35"/>
      <c r="D41" s="26" t="s">
        <v>97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1.370604962370133</v>
      </c>
      <c r="K41" s="41">
        <v>2.114317030147717</v>
      </c>
      <c r="L41" s="41">
        <v>1.4504473050898146</v>
      </c>
      <c r="M41" s="41">
        <v>1.4044530980859697</v>
      </c>
      <c r="N41" s="82"/>
      <c r="O41" s="19"/>
      <c r="P41" s="19"/>
      <c r="Q41" s="133" t="s">
        <v>50</v>
      </c>
      <c r="R41" s="131"/>
      <c r="S41" s="133" t="s">
        <v>97</v>
      </c>
      <c r="T41" s="19"/>
      <c r="V41" s="81"/>
      <c r="W41" s="81"/>
      <c r="X41" s="81"/>
      <c r="Y41" s="81"/>
      <c r="AE41" s="54"/>
      <c r="AF41" s="54"/>
      <c r="AH41" s="54"/>
    </row>
    <row r="42" spans="3:34" s="8" customFormat="1" ht="9.75" customHeight="1">
      <c r="C42" s="35"/>
      <c r="D42" s="26" t="s">
        <v>98</v>
      </c>
      <c r="E42" s="41">
        <v>0.3234648395571129</v>
      </c>
      <c r="F42" s="41">
        <v>0.2132646466447337</v>
      </c>
      <c r="G42" s="41">
        <v>0.1539193237338767</v>
      </c>
      <c r="H42" s="41">
        <v>0.010386281403853927</v>
      </c>
      <c r="I42" s="41">
        <v>0</v>
      </c>
      <c r="J42" s="41">
        <v>0.2009196816919803</v>
      </c>
      <c r="K42" s="41">
        <v>1.0541619937509614</v>
      </c>
      <c r="L42" s="41">
        <v>0.6876328140263802</v>
      </c>
      <c r="M42" s="41">
        <v>1.3722494721581893</v>
      </c>
      <c r="N42" s="82"/>
      <c r="O42" s="19"/>
      <c r="P42" s="19"/>
      <c r="Q42" s="133" t="s">
        <v>49</v>
      </c>
      <c r="R42" s="131"/>
      <c r="S42" s="133" t="s">
        <v>56</v>
      </c>
      <c r="T42" s="19"/>
      <c r="V42" s="81"/>
      <c r="W42" s="81"/>
      <c r="X42" s="81"/>
      <c r="Y42" s="81"/>
      <c r="AE42" s="54"/>
      <c r="AF42" s="54"/>
      <c r="AH42" s="54"/>
    </row>
    <row r="43" spans="3:34" s="8" customFormat="1" ht="9.75" customHeight="1">
      <c r="C43" s="35"/>
      <c r="D43" s="26" t="s">
        <v>165</v>
      </c>
      <c r="E43" s="41">
        <v>0</v>
      </c>
      <c r="F43" s="41">
        <v>0</v>
      </c>
      <c r="G43" s="41">
        <v>0</v>
      </c>
      <c r="H43" s="41">
        <v>0.0004032768603694199</v>
      </c>
      <c r="I43" s="41">
        <v>0.00027584961317899114</v>
      </c>
      <c r="J43" s="41">
        <v>0.00025730286470175757</v>
      </c>
      <c r="K43" s="41">
        <v>0.3019059813019653</v>
      </c>
      <c r="L43" s="41">
        <v>0.18707922494513757</v>
      </c>
      <c r="M43" s="41">
        <v>0.15000924214360553</v>
      </c>
      <c r="N43" s="82"/>
      <c r="O43" s="19"/>
      <c r="P43" s="19"/>
      <c r="Q43" s="133" t="s">
        <v>48</v>
      </c>
      <c r="R43" s="131"/>
      <c r="S43" s="133" t="s">
        <v>51</v>
      </c>
      <c r="T43" s="19"/>
      <c r="V43" s="81"/>
      <c r="W43" s="81"/>
      <c r="X43" s="81"/>
      <c r="Y43" s="81"/>
      <c r="AE43" s="54"/>
      <c r="AF43" s="54"/>
      <c r="AH43" s="54"/>
    </row>
    <row r="44" spans="3:34" s="8" customFormat="1" ht="9.75" customHeight="1">
      <c r="C44" s="29"/>
      <c r="D44" s="30" t="s">
        <v>95</v>
      </c>
      <c r="E44" s="38">
        <v>20.350063844555976</v>
      </c>
      <c r="F44" s="38">
        <v>23.287101327955025</v>
      </c>
      <c r="G44" s="38">
        <v>22.05898169165065</v>
      </c>
      <c r="H44" s="38">
        <v>21.928597777442306</v>
      </c>
      <c r="I44" s="38">
        <v>24.408632873346843</v>
      </c>
      <c r="J44" s="38">
        <v>22.1670412906095</v>
      </c>
      <c r="K44" s="38">
        <v>21.204857309400253</v>
      </c>
      <c r="L44" s="38">
        <v>21.802837084235527</v>
      </c>
      <c r="M44" s="38">
        <v>21.38581286710602</v>
      </c>
      <c r="N44" s="38"/>
      <c r="O44" s="19"/>
      <c r="P44" s="19"/>
      <c r="Q44" s="134" t="s">
        <v>58</v>
      </c>
      <c r="R44" s="131"/>
      <c r="S44" s="134" t="s">
        <v>32</v>
      </c>
      <c r="T44" s="19"/>
      <c r="V44" s="81"/>
      <c r="W44" s="81"/>
      <c r="X44" s="81"/>
      <c r="Y44" s="81"/>
      <c r="AE44" s="54"/>
      <c r="AF44" s="54"/>
      <c r="AH44" s="54"/>
    </row>
    <row r="45" spans="3:21" ht="9.75" customHeight="1">
      <c r="C45" s="8"/>
      <c r="D45" s="8"/>
      <c r="E45" s="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8"/>
      <c r="R45" s="19"/>
      <c r="S45" s="8"/>
      <c r="T45" s="19"/>
      <c r="U45" s="8"/>
    </row>
    <row r="46" spans="4:21" ht="11.25">
      <c r="D46" s="8" t="s">
        <v>127</v>
      </c>
      <c r="E46" s="8"/>
      <c r="Q46" s="8" t="s">
        <v>0</v>
      </c>
      <c r="R46" s="19"/>
      <c r="S46" s="8" t="s">
        <v>128</v>
      </c>
      <c r="T46" s="19"/>
      <c r="U46" s="8"/>
    </row>
    <row r="47" ht="11.25">
      <c r="O47" s="2" t="s">
        <v>280</v>
      </c>
    </row>
    <row r="49" spans="1:23" s="20" customFormat="1" ht="11.25" customHeight="1">
      <c r="A49" s="20" t="s">
        <v>172</v>
      </c>
      <c r="C49" s="162"/>
      <c r="D49" s="162"/>
      <c r="E49" s="162"/>
      <c r="F49" s="196" t="s">
        <v>106</v>
      </c>
      <c r="G49" s="196"/>
      <c r="H49" s="196"/>
      <c r="I49" s="196"/>
      <c r="J49" s="196"/>
      <c r="K49" s="196"/>
      <c r="L49" s="196"/>
      <c r="M49" s="196"/>
      <c r="N49" s="196"/>
      <c r="O49" s="195"/>
      <c r="P49" s="195"/>
      <c r="Q49" s="195"/>
      <c r="R49" s="195"/>
      <c r="S49" s="195"/>
      <c r="T49" s="195"/>
      <c r="W49" s="116"/>
    </row>
    <row r="50" spans="1:23" s="20" customFormat="1" ht="11.25" customHeight="1">
      <c r="A50" s="20" t="s">
        <v>173</v>
      </c>
      <c r="C50" s="162"/>
      <c r="D50" s="162"/>
      <c r="E50" s="162"/>
      <c r="F50" s="196" t="s">
        <v>107</v>
      </c>
      <c r="G50" s="196"/>
      <c r="H50" s="196"/>
      <c r="I50" s="196"/>
      <c r="J50" s="196"/>
      <c r="K50" s="196"/>
      <c r="L50" s="196"/>
      <c r="M50" s="196"/>
      <c r="N50" s="196"/>
      <c r="O50" s="195"/>
      <c r="P50" s="195"/>
      <c r="Q50" s="195"/>
      <c r="R50" s="195"/>
      <c r="S50" s="195"/>
      <c r="T50" s="195"/>
      <c r="W50" s="116"/>
    </row>
    <row r="51" spans="6:23" s="20" customFormat="1" ht="11.25" customHeight="1">
      <c r="F51" s="163"/>
      <c r="G51" s="163"/>
      <c r="H51" s="163"/>
      <c r="I51" s="163"/>
      <c r="J51" s="163"/>
      <c r="K51" s="163"/>
      <c r="L51" s="163"/>
      <c r="M51" s="163"/>
      <c r="N51" s="163"/>
      <c r="O51" s="117"/>
      <c r="P51" s="117"/>
      <c r="Q51" s="117"/>
      <c r="R51" s="117"/>
      <c r="S51" s="117"/>
      <c r="T51" s="117"/>
      <c r="W51" s="116"/>
    </row>
    <row r="52" spans="1:23" s="20" customFormat="1" ht="11.25" customHeight="1">
      <c r="A52" s="20" t="s">
        <v>172</v>
      </c>
      <c r="C52" s="162"/>
      <c r="D52" s="162"/>
      <c r="E52" s="162"/>
      <c r="F52" s="196" t="s">
        <v>20</v>
      </c>
      <c r="G52" s="196"/>
      <c r="H52" s="196"/>
      <c r="I52" s="196"/>
      <c r="J52" s="196"/>
      <c r="K52" s="196"/>
      <c r="L52" s="196"/>
      <c r="M52" s="196"/>
      <c r="N52" s="196"/>
      <c r="O52" s="195"/>
      <c r="P52" s="195"/>
      <c r="Q52" s="195"/>
      <c r="R52" s="195"/>
      <c r="S52" s="195"/>
      <c r="T52" s="195"/>
      <c r="W52" s="116"/>
    </row>
    <row r="53" spans="1:23" s="20" customFormat="1" ht="11.25" customHeight="1">
      <c r="A53" s="20" t="s">
        <v>173</v>
      </c>
      <c r="C53" s="162"/>
      <c r="D53" s="162"/>
      <c r="E53" s="162"/>
      <c r="F53" s="196" t="s">
        <v>21</v>
      </c>
      <c r="G53" s="196"/>
      <c r="H53" s="196"/>
      <c r="I53" s="196"/>
      <c r="J53" s="196"/>
      <c r="K53" s="196"/>
      <c r="L53" s="196"/>
      <c r="M53" s="196"/>
      <c r="N53" s="196"/>
      <c r="O53" s="195"/>
      <c r="P53" s="195"/>
      <c r="Q53" s="195"/>
      <c r="R53" s="195"/>
      <c r="S53" s="195"/>
      <c r="T53" s="195"/>
      <c r="W53" s="116"/>
    </row>
    <row r="55" spans="1:23" s="20" customFormat="1" ht="11.25" customHeight="1">
      <c r="A55" s="20" t="s">
        <v>172</v>
      </c>
      <c r="C55" s="162"/>
      <c r="D55" s="162"/>
      <c r="E55" s="162"/>
      <c r="F55" s="196" t="s">
        <v>17</v>
      </c>
      <c r="G55" s="196"/>
      <c r="H55" s="196"/>
      <c r="I55" s="196"/>
      <c r="J55" s="196"/>
      <c r="K55" s="196"/>
      <c r="L55" s="196"/>
      <c r="M55" s="196"/>
      <c r="N55" s="196"/>
      <c r="O55" s="195"/>
      <c r="P55" s="195"/>
      <c r="Q55" s="195"/>
      <c r="R55" s="195"/>
      <c r="S55" s="195"/>
      <c r="T55" s="195"/>
      <c r="W55" s="116"/>
    </row>
    <row r="56" spans="1:23" s="20" customFormat="1" ht="11.25" customHeight="1">
      <c r="A56" s="20" t="s">
        <v>173</v>
      </c>
      <c r="C56" s="162"/>
      <c r="D56" s="162"/>
      <c r="E56" s="162"/>
      <c r="F56" s="196" t="s">
        <v>18</v>
      </c>
      <c r="G56" s="196"/>
      <c r="H56" s="196"/>
      <c r="I56" s="196"/>
      <c r="J56" s="196"/>
      <c r="K56" s="196"/>
      <c r="L56" s="196"/>
      <c r="M56" s="196"/>
      <c r="N56" s="196"/>
      <c r="O56" s="195"/>
      <c r="P56" s="195"/>
      <c r="Q56" s="195"/>
      <c r="R56" s="195"/>
      <c r="S56" s="195"/>
      <c r="T56" s="195"/>
      <c r="W56" s="116"/>
    </row>
    <row r="61" ht="11.25">
      <c r="A61" s="18" t="s">
        <v>237</v>
      </c>
    </row>
    <row r="62" ht="11.25">
      <c r="A62" s="2" t="s">
        <v>248</v>
      </c>
    </row>
    <row r="63" ht="11.25">
      <c r="A63" s="2" t="s">
        <v>249</v>
      </c>
    </row>
    <row r="64" ht="11.25">
      <c r="A64" s="2" t="s">
        <v>250</v>
      </c>
    </row>
  </sheetData>
  <mergeCells count="16">
    <mergeCell ref="O56:T56"/>
    <mergeCell ref="O55:T55"/>
    <mergeCell ref="O53:T53"/>
    <mergeCell ref="F55:N55"/>
    <mergeCell ref="F53:N53"/>
    <mergeCell ref="F56:N56"/>
    <mergeCell ref="E9:M9"/>
    <mergeCell ref="E21:N21"/>
    <mergeCell ref="E33:N33"/>
    <mergeCell ref="O52:T52"/>
    <mergeCell ref="F52:N52"/>
    <mergeCell ref="O49:T49"/>
    <mergeCell ref="O50:T50"/>
    <mergeCell ref="O21:T21"/>
    <mergeCell ref="F49:N49"/>
    <mergeCell ref="F50:N50"/>
  </mergeCells>
  <conditionalFormatting sqref="AE35:AF44 AH35:AH44 AE23:AF33 AH23:AH33 AE9:AF9 AH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AB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9.57421875" style="2" customWidth="1"/>
    <col min="5" max="15" width="4.7109375" style="2" customWidth="1"/>
    <col min="16" max="16" width="1.7109375" style="2" customWidth="1"/>
    <col min="17" max="18" width="5.421875" style="2" customWidth="1"/>
    <col min="19" max="19" width="19.57421875" style="2" customWidth="1"/>
    <col min="20" max="20" width="5.421875" style="2" customWidth="1"/>
    <col min="21" max="21" width="19.57421875" style="2" customWidth="1"/>
    <col min="22" max="26" width="5.421875" style="2" customWidth="1"/>
    <col min="27" max="27" width="3.8515625" style="2" customWidth="1"/>
    <col min="28" max="16384" width="9.140625" style="2" customWidth="1"/>
  </cols>
  <sheetData>
    <row r="1" spans="2:21" ht="11.25">
      <c r="B1" s="2">
        <f>SUM(C1:P1)</f>
        <v>393</v>
      </c>
      <c r="C1" s="2">
        <f>column_width(C1)</f>
        <v>9</v>
      </c>
      <c r="D1" s="2">
        <f aca="true" t="shared" si="0" ref="D1:P1">column_width(D1)</f>
        <v>102.75</v>
      </c>
      <c r="E1" s="2">
        <f t="shared" si="0"/>
        <v>24.75</v>
      </c>
      <c r="F1" s="2">
        <f t="shared" si="0"/>
        <v>24.75</v>
      </c>
      <c r="G1" s="2">
        <f t="shared" si="0"/>
        <v>24.75</v>
      </c>
      <c r="H1" s="2">
        <f t="shared" si="0"/>
        <v>24.75</v>
      </c>
      <c r="I1" s="2">
        <f t="shared" si="0"/>
        <v>24.75</v>
      </c>
      <c r="J1" s="2">
        <f t="shared" si="0"/>
        <v>24.75</v>
      </c>
      <c r="K1" s="2">
        <f t="shared" si="0"/>
        <v>24.75</v>
      </c>
      <c r="L1" s="2">
        <f t="shared" si="0"/>
        <v>24.75</v>
      </c>
      <c r="M1" s="2">
        <f t="shared" si="0"/>
        <v>24.75</v>
      </c>
      <c r="N1" s="2">
        <f t="shared" si="0"/>
        <v>24.75</v>
      </c>
      <c r="O1" s="2">
        <f t="shared" si="0"/>
        <v>24.75</v>
      </c>
      <c r="P1" s="2">
        <f t="shared" si="0"/>
        <v>9</v>
      </c>
      <c r="S1" s="2" t="s">
        <v>172</v>
      </c>
      <c r="U1" s="2" t="s">
        <v>173</v>
      </c>
    </row>
    <row r="2" spans="2:21" s="4" customFormat="1" ht="11.25">
      <c r="B2" s="98">
        <v>393</v>
      </c>
      <c r="D2" s="4" t="s">
        <v>3</v>
      </c>
      <c r="S2" s="4" t="s">
        <v>1</v>
      </c>
      <c r="U2" s="4" t="s">
        <v>2</v>
      </c>
    </row>
    <row r="3" spans="4:21" s="4" customFormat="1" ht="11.25">
      <c r="D3" s="4" t="s">
        <v>70</v>
      </c>
      <c r="S3" s="4" t="s">
        <v>184</v>
      </c>
      <c r="U3" s="4" t="s">
        <v>185</v>
      </c>
    </row>
    <row r="4" spans="4:21" s="4" customFormat="1" ht="11.25">
      <c r="D4" s="4" t="s">
        <v>4</v>
      </c>
      <c r="S4" s="4" t="s">
        <v>5</v>
      </c>
      <c r="U4" s="4" t="s">
        <v>6</v>
      </c>
    </row>
    <row r="5" s="4" customFormat="1" ht="11.25"/>
    <row r="6" spans="4:21" s="4" customFormat="1" ht="11.25">
      <c r="D6" s="4" t="s">
        <v>275</v>
      </c>
      <c r="S6" s="4" t="s">
        <v>273</v>
      </c>
      <c r="U6" s="4" t="s">
        <v>274</v>
      </c>
    </row>
    <row r="7" spans="4:21" s="4" customFormat="1" ht="11.25">
      <c r="D7" s="4" t="s">
        <v>99</v>
      </c>
      <c r="S7" s="4" t="s">
        <v>100</v>
      </c>
      <c r="U7" s="4" t="s">
        <v>101</v>
      </c>
    </row>
    <row r="8" spans="17:28" ht="11.25">
      <c r="Q8" s="18"/>
      <c r="AB8" s="18"/>
    </row>
    <row r="9" spans="3:28" s="8" customFormat="1" ht="11.25" customHeight="1">
      <c r="C9" s="46"/>
      <c r="D9" s="85"/>
      <c r="E9" s="86" t="s">
        <v>187</v>
      </c>
      <c r="F9" s="86" t="s">
        <v>188</v>
      </c>
      <c r="G9" s="86" t="s">
        <v>189</v>
      </c>
      <c r="H9" s="86" t="s">
        <v>190</v>
      </c>
      <c r="I9" s="86" t="s">
        <v>191</v>
      </c>
      <c r="J9" s="86" t="s">
        <v>192</v>
      </c>
      <c r="K9" s="86" t="s">
        <v>193</v>
      </c>
      <c r="L9" s="86" t="s">
        <v>194</v>
      </c>
      <c r="M9" s="86" t="s">
        <v>195</v>
      </c>
      <c r="N9" s="86" t="s">
        <v>196</v>
      </c>
      <c r="O9" s="86" t="s">
        <v>197</v>
      </c>
      <c r="P9" s="46"/>
      <c r="Q9" s="76"/>
      <c r="R9" s="76"/>
      <c r="S9" s="85"/>
      <c r="T9" s="76"/>
      <c r="U9" s="85"/>
      <c r="V9" s="76"/>
      <c r="W9" s="76"/>
      <c r="X9" s="76"/>
      <c r="Y9" s="76"/>
      <c r="Z9" s="76"/>
      <c r="AB9" s="76"/>
    </row>
    <row r="10" spans="3:28" s="8" customFormat="1" ht="9.75" customHeight="1">
      <c r="C10" s="53"/>
      <c r="D10" s="24" t="s">
        <v>102</v>
      </c>
      <c r="E10" s="87">
        <v>46.10218420494872</v>
      </c>
      <c r="F10" s="87">
        <v>45.172465216415006</v>
      </c>
      <c r="G10" s="87">
        <v>46.79203677563444</v>
      </c>
      <c r="H10" s="164">
        <v>47.49535254006722</v>
      </c>
      <c r="I10" s="164">
        <v>47.598080681872354</v>
      </c>
      <c r="J10" s="87">
        <v>48.963123479935824</v>
      </c>
      <c r="K10" s="87">
        <v>50.261538584749765</v>
      </c>
      <c r="L10" s="87">
        <v>52.59343377797682</v>
      </c>
      <c r="M10" s="87">
        <v>53.796309699173214</v>
      </c>
      <c r="N10" s="87">
        <v>53.12096757730702</v>
      </c>
      <c r="O10" s="87">
        <v>54.781413760216594</v>
      </c>
      <c r="P10" s="53"/>
      <c r="Q10" s="54"/>
      <c r="R10" s="54"/>
      <c r="S10" s="24" t="s">
        <v>103</v>
      </c>
      <c r="T10" s="54"/>
      <c r="U10" s="24" t="s">
        <v>104</v>
      </c>
      <c r="V10" s="54"/>
      <c r="W10" s="54"/>
      <c r="X10" s="54"/>
      <c r="Y10" s="54"/>
      <c r="Z10" s="54"/>
      <c r="AB10" s="54"/>
    </row>
    <row r="11" spans="3:28" s="8" customFormat="1" ht="9.75" customHeight="1">
      <c r="C11" s="28"/>
      <c r="D11" s="88" t="s">
        <v>13</v>
      </c>
      <c r="E11" s="37">
        <v>26.577366383338525</v>
      </c>
      <c r="F11" s="37">
        <v>27.78019530800046</v>
      </c>
      <c r="G11" s="37">
        <v>30.73387343224752</v>
      </c>
      <c r="H11" s="37">
        <v>33.763374070220664</v>
      </c>
      <c r="I11" s="37">
        <v>33.114997257815226</v>
      </c>
      <c r="J11" s="37">
        <v>34.917942398486296</v>
      </c>
      <c r="K11" s="37">
        <v>38.13840223927897</v>
      </c>
      <c r="L11" s="37">
        <v>39.88032228172951</v>
      </c>
      <c r="M11" s="37">
        <v>41.14938215018503</v>
      </c>
      <c r="N11" s="37">
        <v>41.46669827261344</v>
      </c>
      <c r="O11" s="37">
        <v>44.89339544722985</v>
      </c>
      <c r="P11" s="28"/>
      <c r="Q11" s="54"/>
      <c r="R11" s="54"/>
      <c r="S11" s="88" t="s">
        <v>14</v>
      </c>
      <c r="T11" s="54"/>
      <c r="U11" s="88" t="s">
        <v>15</v>
      </c>
      <c r="V11" s="54"/>
      <c r="W11" s="54"/>
      <c r="X11" s="54"/>
      <c r="Y11" s="54"/>
      <c r="Z11" s="54"/>
      <c r="AB11" s="54"/>
    </row>
    <row r="12" spans="3:28" s="8" customFormat="1" ht="9.75" customHeight="1">
      <c r="C12" s="35"/>
      <c r="D12" s="89" t="s">
        <v>19</v>
      </c>
      <c r="E12" s="41">
        <v>76.00165773761985</v>
      </c>
      <c r="F12" s="41">
        <v>73.02202890755896</v>
      </c>
      <c r="G12" s="41">
        <v>74.48701101789143</v>
      </c>
      <c r="H12" s="41">
        <v>76.69228750328072</v>
      </c>
      <c r="I12" s="41">
        <v>75.36142631999672</v>
      </c>
      <c r="J12" s="41">
        <v>77.71040647788588</v>
      </c>
      <c r="K12" s="41">
        <v>80.00997619840525</v>
      </c>
      <c r="L12" s="41">
        <v>81.57245403137148</v>
      </c>
      <c r="M12" s="41">
        <v>83.19715143524515</v>
      </c>
      <c r="N12" s="41">
        <v>82.86900288256265</v>
      </c>
      <c r="O12" s="41">
        <v>84.2426532699062</v>
      </c>
      <c r="P12" s="35"/>
      <c r="Q12" s="54"/>
      <c r="R12" s="54"/>
      <c r="S12" s="89" t="s">
        <v>20</v>
      </c>
      <c r="T12" s="54"/>
      <c r="U12" s="89" t="s">
        <v>21</v>
      </c>
      <c r="V12" s="54"/>
      <c r="W12" s="54"/>
      <c r="X12" s="54"/>
      <c r="Y12" s="54"/>
      <c r="Z12" s="54"/>
      <c r="AB12" s="54"/>
    </row>
    <row r="13" spans="3:28" s="8" customFormat="1" ht="9.75" customHeight="1">
      <c r="C13" s="29"/>
      <c r="D13" s="90" t="s">
        <v>16</v>
      </c>
      <c r="E13" s="38">
        <v>45.59688364587571</v>
      </c>
      <c r="F13" s="38">
        <v>47.87286038008066</v>
      </c>
      <c r="G13" s="38">
        <v>48.90110866997701</v>
      </c>
      <c r="H13" s="38">
        <v>47.27723200708169</v>
      </c>
      <c r="I13" s="38">
        <v>51.16340944868312</v>
      </c>
      <c r="J13" s="38">
        <v>52.47712582498468</v>
      </c>
      <c r="K13" s="38">
        <v>54.00177173124765</v>
      </c>
      <c r="L13" s="38">
        <v>57.70589870761172</v>
      </c>
      <c r="M13" s="38">
        <v>60.835030456899155</v>
      </c>
      <c r="N13" s="38">
        <v>60.29467522379226</v>
      </c>
      <c r="O13" s="38">
        <v>62.278954318360235</v>
      </c>
      <c r="P13" s="29"/>
      <c r="Q13" s="54"/>
      <c r="R13" s="54"/>
      <c r="S13" s="90" t="s">
        <v>17</v>
      </c>
      <c r="T13" s="54"/>
      <c r="U13" s="90" t="s">
        <v>18</v>
      </c>
      <c r="V13" s="54"/>
      <c r="W13" s="54"/>
      <c r="X13" s="54"/>
      <c r="Y13" s="54"/>
      <c r="Z13" s="54"/>
      <c r="AB13" s="54"/>
    </row>
    <row r="14" spans="3:21" ht="9.75" customHeight="1">
      <c r="C14" s="8"/>
      <c r="D14" s="7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/>
      <c r="S14" s="76"/>
      <c r="U14" s="76"/>
    </row>
    <row r="15" spans="3:21" ht="9.75" customHeight="1">
      <c r="C15" s="8"/>
      <c r="D15" s="2" t="s">
        <v>108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8"/>
      <c r="S15" s="2" t="s">
        <v>109</v>
      </c>
      <c r="U15" s="2" t="s">
        <v>110</v>
      </c>
    </row>
    <row r="16" spans="3:21" ht="9.75" customHeight="1">
      <c r="C16" s="8"/>
      <c r="D16" s="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8"/>
      <c r="Q16" s="2" t="s">
        <v>280</v>
      </c>
      <c r="S16" s="8"/>
      <c r="U16" s="8"/>
    </row>
    <row r="17" spans="3:21" ht="9.75" customHeight="1">
      <c r="C17" s="8"/>
      <c r="D17" s="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8"/>
      <c r="S17" s="8"/>
      <c r="U17" s="8"/>
    </row>
    <row r="18" spans="3:21" ht="9.75" customHeight="1">
      <c r="C18" s="8"/>
      <c r="D18" s="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8"/>
      <c r="S18" s="8"/>
      <c r="U18" s="8"/>
    </row>
    <row r="19" spans="3:21" ht="11.25">
      <c r="C19" s="8"/>
      <c r="D19" s="7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8"/>
      <c r="S19" s="76"/>
      <c r="U19" s="76"/>
    </row>
    <row r="20" spans="3:21" ht="11.25">
      <c r="C20" s="8"/>
      <c r="D20" s="7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8"/>
      <c r="S20" s="76"/>
      <c r="U20" s="76"/>
    </row>
    <row r="21" spans="3:21" ht="11.25">
      <c r="C21" s="8"/>
      <c r="D21" s="7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8"/>
      <c r="S21" s="76"/>
      <c r="U21" s="76"/>
    </row>
    <row r="22" spans="3:21" ht="11.25">
      <c r="C22" s="8"/>
      <c r="D22" s="7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8"/>
      <c r="S22" s="76"/>
      <c r="U22" s="76"/>
    </row>
    <row r="23" spans="1:21" ht="11.25">
      <c r="A23" s="18" t="s">
        <v>237</v>
      </c>
      <c r="C23" s="8"/>
      <c r="D23" s="76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8"/>
      <c r="S23" s="76"/>
      <c r="U23" s="76"/>
    </row>
    <row r="24" spans="1:21" ht="11.25">
      <c r="A24" s="2" t="s">
        <v>251</v>
      </c>
      <c r="C24" s="8"/>
      <c r="D24" s="7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8"/>
      <c r="S24" s="76"/>
      <c r="U24" s="76"/>
    </row>
    <row r="25" spans="1:21" ht="11.25">
      <c r="A25" s="2" t="s">
        <v>252</v>
      </c>
      <c r="C25" s="8"/>
      <c r="D25" s="7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8"/>
      <c r="S25" s="76"/>
      <c r="U25" s="76"/>
    </row>
    <row r="26" spans="1:21" ht="11.25">
      <c r="A26" s="2" t="s">
        <v>253</v>
      </c>
      <c r="C26" s="8"/>
      <c r="D26" s="7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8"/>
      <c r="S26" s="76"/>
      <c r="U26" s="76"/>
    </row>
    <row r="27" spans="1:21" ht="11.25">
      <c r="A27" s="2" t="s">
        <v>254</v>
      </c>
      <c r="C27" s="8"/>
      <c r="D27" s="76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8"/>
      <c r="S27" s="76"/>
      <c r="U27" s="76"/>
    </row>
    <row r="28" spans="3:21" ht="11.25">
      <c r="C28" s="8"/>
      <c r="D28" s="7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8"/>
      <c r="S28" s="76"/>
      <c r="U28" s="76"/>
    </row>
    <row r="29" spans="3:21" ht="11.25">
      <c r="C29" s="8"/>
      <c r="D29" s="76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8"/>
      <c r="S29" s="76"/>
      <c r="U29" s="76"/>
    </row>
    <row r="30" spans="3:21" ht="11.25">
      <c r="C30" s="8"/>
      <c r="D30" s="76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8"/>
      <c r="S30" s="76"/>
      <c r="U30" s="76"/>
    </row>
    <row r="31" spans="3:21" ht="11.25">
      <c r="C31" s="8"/>
      <c r="D31" s="7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8"/>
      <c r="S31" s="76"/>
      <c r="U31" s="76"/>
    </row>
    <row r="32" spans="3:21" ht="11.25">
      <c r="C32" s="8"/>
      <c r="D32" s="7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/>
      <c r="S32" s="76"/>
      <c r="U32" s="76"/>
    </row>
    <row r="33" spans="3:21" ht="11.25">
      <c r="C33" s="8"/>
      <c r="D33" s="7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8"/>
      <c r="S33" s="76"/>
      <c r="U33" s="76"/>
    </row>
    <row r="34" spans="3:21" ht="11.25">
      <c r="C34" s="8"/>
      <c r="D34" s="7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/>
      <c r="S34" s="76"/>
      <c r="U34" s="76"/>
    </row>
    <row r="35" spans="3:21" ht="11.25">
      <c r="C35" s="8"/>
      <c r="D35" s="76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8"/>
      <c r="S35" s="76"/>
      <c r="U35" s="76"/>
    </row>
    <row r="36" spans="3:21" ht="11.25">
      <c r="C36" s="8"/>
      <c r="D36" s="7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/>
      <c r="S36" s="76"/>
      <c r="U36" s="76"/>
    </row>
    <row r="37" spans="3:21" ht="11.25">
      <c r="C37" s="8"/>
      <c r="D37" s="76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/>
      <c r="S37" s="76"/>
      <c r="U37" s="76"/>
    </row>
    <row r="38" spans="3:21" ht="11.25">
      <c r="C38" s="8"/>
      <c r="D38" s="7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/>
      <c r="S38" s="76"/>
      <c r="U38" s="76"/>
    </row>
    <row r="39" spans="3:21" ht="11.25">
      <c r="C39" s="8"/>
      <c r="D39" s="76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/>
      <c r="S39" s="76"/>
      <c r="U39" s="76"/>
    </row>
    <row r="40" spans="3:21" ht="11.25">
      <c r="C40" s="8"/>
      <c r="D40" s="7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/>
      <c r="S40" s="76"/>
      <c r="U40" s="76"/>
    </row>
    <row r="41" spans="3:21" ht="11.25">
      <c r="C41" s="8"/>
      <c r="D41" s="7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/>
      <c r="S41" s="76"/>
      <c r="U41" s="76"/>
    </row>
    <row r="42" spans="3:21" ht="11.25">
      <c r="C42" s="8"/>
      <c r="D42" s="7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/>
      <c r="S42" s="76"/>
      <c r="U42" s="76"/>
    </row>
    <row r="43" spans="3:21" ht="11.25">
      <c r="C43" s="8"/>
      <c r="D43" s="76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/>
      <c r="S43" s="76"/>
      <c r="U43" s="76"/>
    </row>
    <row r="44" spans="3:21" ht="11.25">
      <c r="C44" s="8"/>
      <c r="D44" s="7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/>
      <c r="S44" s="76"/>
      <c r="U44" s="76"/>
    </row>
    <row r="45" spans="3:21" ht="11.25">
      <c r="C45" s="8"/>
      <c r="D45" s="76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/>
      <c r="S45" s="76"/>
      <c r="U45" s="76"/>
    </row>
    <row r="46" spans="3:21" ht="11.25">
      <c r="C46" s="8"/>
      <c r="D46" s="7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/>
      <c r="S46" s="76"/>
      <c r="U46" s="76"/>
    </row>
    <row r="47" spans="3:21" ht="11.25">
      <c r="C47" s="8"/>
      <c r="D47" s="76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/>
      <c r="S47" s="76"/>
      <c r="U47" s="7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W9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2" customWidth="1"/>
    <col min="3" max="3" width="1.7109375" style="2" customWidth="1"/>
    <col min="4" max="4" width="16.8515625" style="2" customWidth="1"/>
    <col min="5" max="15" width="9.140625" style="2" customWidth="1"/>
    <col min="16" max="16" width="16.8515625" style="2" customWidth="1"/>
    <col min="17" max="17" width="9.140625" style="2" customWidth="1"/>
    <col min="18" max="18" width="16.8515625" style="2" customWidth="1"/>
    <col min="19" max="16384" width="9.140625" style="2" customWidth="1"/>
  </cols>
  <sheetData>
    <row r="1" spans="8:23" s="43" customFormat="1" ht="11.25">
      <c r="H1" s="45"/>
      <c r="I1" s="45"/>
      <c r="J1" s="45"/>
      <c r="K1" s="45"/>
      <c r="L1" s="45"/>
      <c r="M1" s="45"/>
      <c r="N1" s="45"/>
      <c r="O1" s="45"/>
      <c r="P1" s="43" t="s">
        <v>172</v>
      </c>
      <c r="Q1" s="45"/>
      <c r="R1" s="43" t="s">
        <v>173</v>
      </c>
      <c r="S1" s="44"/>
      <c r="T1" s="44"/>
      <c r="U1" s="44"/>
      <c r="V1" s="44"/>
      <c r="W1" s="44"/>
    </row>
    <row r="2" spans="4:23" s="4" customFormat="1" ht="11.25">
      <c r="D2" s="4" t="s">
        <v>3</v>
      </c>
      <c r="H2" s="10"/>
      <c r="I2" s="10"/>
      <c r="J2" s="10"/>
      <c r="K2" s="9"/>
      <c r="L2" s="9"/>
      <c r="M2" s="10"/>
      <c r="N2" s="9"/>
      <c r="O2" s="9"/>
      <c r="P2" s="4" t="s">
        <v>1</v>
      </c>
      <c r="Q2" s="9"/>
      <c r="R2" s="4" t="s">
        <v>2</v>
      </c>
      <c r="S2" s="3"/>
      <c r="T2" s="3"/>
      <c r="U2" s="3"/>
      <c r="V2" s="3"/>
      <c r="W2" s="3"/>
    </row>
    <row r="3" spans="4:18" s="4" customFormat="1" ht="11.25">
      <c r="D3" s="4" t="s">
        <v>70</v>
      </c>
      <c r="P3" s="4" t="s">
        <v>184</v>
      </c>
      <c r="R3" s="4" t="s">
        <v>185</v>
      </c>
    </row>
    <row r="4" spans="4:23" s="4" customFormat="1" ht="11.25">
      <c r="D4" s="4" t="s">
        <v>4</v>
      </c>
      <c r="H4" s="10"/>
      <c r="I4" s="10"/>
      <c r="J4" s="10"/>
      <c r="K4" s="9"/>
      <c r="L4" s="11"/>
      <c r="M4" s="10"/>
      <c r="N4" s="11"/>
      <c r="O4" s="11"/>
      <c r="P4" s="4" t="s">
        <v>5</v>
      </c>
      <c r="Q4" s="11"/>
      <c r="R4" s="4" t="s">
        <v>6</v>
      </c>
      <c r="S4" s="3"/>
      <c r="T4" s="3"/>
      <c r="U4" s="3"/>
      <c r="V4" s="3"/>
      <c r="W4" s="3"/>
    </row>
    <row r="5" spans="8:23" s="4" customFormat="1" ht="11.25">
      <c r="H5" s="12"/>
      <c r="I5" s="10"/>
      <c r="J5" s="10"/>
      <c r="K5" s="9"/>
      <c r="L5" s="9"/>
      <c r="M5" s="9"/>
      <c r="N5" s="9"/>
      <c r="O5" s="9"/>
      <c r="Q5" s="11"/>
      <c r="S5" s="3"/>
      <c r="T5" s="3"/>
      <c r="U5" s="3"/>
      <c r="V5" s="3"/>
      <c r="W5" s="3"/>
    </row>
    <row r="6" spans="4:23" s="4" customFormat="1" ht="11.25">
      <c r="D6" s="4" t="s">
        <v>277</v>
      </c>
      <c r="H6" s="12"/>
      <c r="I6" s="10"/>
      <c r="J6" s="10"/>
      <c r="K6" s="9"/>
      <c r="L6" s="9"/>
      <c r="M6" s="9"/>
      <c r="N6" s="9"/>
      <c r="O6" s="9"/>
      <c r="P6" s="4" t="s">
        <v>276</v>
      </c>
      <c r="Q6" s="9"/>
      <c r="R6" s="4" t="s">
        <v>278</v>
      </c>
      <c r="S6" s="3"/>
      <c r="T6" s="3"/>
      <c r="U6" s="3"/>
      <c r="V6" s="3"/>
      <c r="W6" s="3"/>
    </row>
    <row r="7" spans="4:23" s="4" customFormat="1" ht="11.25">
      <c r="D7" s="4" t="s">
        <v>99</v>
      </c>
      <c r="H7" s="12"/>
      <c r="I7" s="10"/>
      <c r="J7" s="10"/>
      <c r="K7" s="3"/>
      <c r="L7" s="3"/>
      <c r="M7" s="3"/>
      <c r="N7" s="3"/>
      <c r="O7" s="3"/>
      <c r="P7" s="4" t="s">
        <v>100</v>
      </c>
      <c r="Q7" s="3"/>
      <c r="R7" s="4" t="s">
        <v>101</v>
      </c>
      <c r="S7" s="3"/>
      <c r="T7" s="3"/>
      <c r="U7" s="3"/>
      <c r="V7" s="3"/>
      <c r="W7" s="3"/>
    </row>
    <row r="8" spans="8:23" ht="12">
      <c r="H8" s="14"/>
      <c r="I8" s="15"/>
      <c r="J8" s="16"/>
      <c r="K8" s="91"/>
      <c r="L8" s="91"/>
      <c r="M8" s="91"/>
      <c r="N8" s="91"/>
      <c r="O8" s="91"/>
      <c r="Q8" s="91"/>
      <c r="S8" s="91"/>
      <c r="T8" s="91"/>
      <c r="U8" s="91"/>
      <c r="V8" s="91"/>
      <c r="W8" s="91"/>
    </row>
    <row r="9" spans="5:23" ht="12">
      <c r="E9" s="2">
        <v>2008</v>
      </c>
      <c r="F9" s="16">
        <v>2008</v>
      </c>
      <c r="H9" s="14"/>
      <c r="I9" s="15"/>
      <c r="J9" s="16"/>
      <c r="K9" s="91"/>
      <c r="L9" s="91"/>
      <c r="M9" s="91"/>
      <c r="N9" s="91"/>
      <c r="O9" s="91"/>
      <c r="Q9" s="91"/>
      <c r="S9" s="91"/>
      <c r="T9" s="91"/>
      <c r="U9" s="91"/>
      <c r="V9" s="91"/>
      <c r="W9" s="91"/>
    </row>
    <row r="10" spans="4:20" ht="12">
      <c r="D10" s="2" t="s">
        <v>134</v>
      </c>
      <c r="E10" s="6">
        <v>54.8</v>
      </c>
      <c r="F10" s="17">
        <v>54.8</v>
      </c>
      <c r="G10" s="6"/>
      <c r="H10" s="14"/>
      <c r="I10" s="15"/>
      <c r="J10" s="16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4:20" ht="12">
      <c r="D11" s="2" t="s">
        <v>217</v>
      </c>
      <c r="E11" s="6">
        <v>65.10155177663964</v>
      </c>
      <c r="F11" s="17">
        <v>65.10155177663964</v>
      </c>
      <c r="G11" s="6"/>
      <c r="H11" s="14"/>
      <c r="I11" s="15"/>
      <c r="J11" s="16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4:20" ht="12">
      <c r="D12" s="2" t="s">
        <v>167</v>
      </c>
      <c r="E12" s="6">
        <v>100</v>
      </c>
      <c r="F12" s="17">
        <v>100</v>
      </c>
      <c r="G12" s="6"/>
      <c r="H12" s="92"/>
      <c r="I12" s="93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4:15" ht="12">
      <c r="D13" s="2" t="s">
        <v>137</v>
      </c>
      <c r="E13" s="6">
        <v>98.6</v>
      </c>
      <c r="F13" s="17">
        <v>98.6</v>
      </c>
      <c r="G13" s="6"/>
      <c r="O13" s="6"/>
    </row>
    <row r="14" spans="4:15" ht="12">
      <c r="D14" s="2" t="s">
        <v>166</v>
      </c>
      <c r="E14" s="6">
        <v>97.5</v>
      </c>
      <c r="F14" s="17">
        <v>97.5</v>
      </c>
      <c r="G14" s="6"/>
      <c r="O14" s="6"/>
    </row>
    <row r="15" spans="4:15" ht="12">
      <c r="D15" s="2" t="s">
        <v>139</v>
      </c>
      <c r="E15" s="6">
        <v>89.9</v>
      </c>
      <c r="F15" s="17">
        <v>89.9</v>
      </c>
      <c r="G15" s="6"/>
      <c r="O15" s="6"/>
    </row>
    <row r="16" spans="4:15" ht="12">
      <c r="D16" s="2" t="s">
        <v>151</v>
      </c>
      <c r="E16" s="6">
        <v>85.4</v>
      </c>
      <c r="F16" s="17">
        <v>85.4</v>
      </c>
      <c r="G16" s="6"/>
      <c r="O16" s="6"/>
    </row>
    <row r="17" spans="4:15" ht="12">
      <c r="D17" s="2" t="s">
        <v>155</v>
      </c>
      <c r="E17" s="6">
        <v>83</v>
      </c>
      <c r="F17" s="17">
        <v>83</v>
      </c>
      <c r="G17" s="6"/>
      <c r="O17" s="6"/>
    </row>
    <row r="18" spans="4:15" ht="12">
      <c r="D18" s="2" t="s">
        <v>150</v>
      </c>
      <c r="E18" s="6">
        <v>81.4</v>
      </c>
      <c r="F18" s="17">
        <v>81.4</v>
      </c>
      <c r="G18" s="6"/>
      <c r="O18" s="6"/>
    </row>
    <row r="19" spans="4:15" ht="12">
      <c r="D19" s="2" t="s">
        <v>138</v>
      </c>
      <c r="E19" s="6">
        <v>79.5</v>
      </c>
      <c r="F19" s="17">
        <v>79.5</v>
      </c>
      <c r="O19" s="6"/>
    </row>
    <row r="20" spans="4:15" ht="12">
      <c r="D20" s="2" t="s">
        <v>152</v>
      </c>
      <c r="E20" s="6">
        <v>72.9</v>
      </c>
      <c r="F20" s="17">
        <v>72.9</v>
      </c>
      <c r="O20" s="6"/>
    </row>
    <row r="21" spans="4:15" ht="12">
      <c r="D21" s="2" t="s">
        <v>141</v>
      </c>
      <c r="E21" s="6">
        <v>69.7</v>
      </c>
      <c r="F21" s="17">
        <v>69.7</v>
      </c>
      <c r="G21" s="6"/>
      <c r="O21" s="6"/>
    </row>
    <row r="22" spans="4:15" ht="12">
      <c r="D22" s="2" t="s">
        <v>157</v>
      </c>
      <c r="E22" s="6">
        <v>65.1</v>
      </c>
      <c r="F22" s="17">
        <v>65.1</v>
      </c>
      <c r="G22" s="6"/>
      <c r="O22" s="6"/>
    </row>
    <row r="23" spans="4:15" ht="12">
      <c r="D23" s="2" t="s">
        <v>158</v>
      </c>
      <c r="E23" s="6">
        <v>63.7</v>
      </c>
      <c r="F23" s="17">
        <v>63.7</v>
      </c>
      <c r="O23" s="6"/>
    </row>
    <row r="24" spans="4:15" ht="11.25">
      <c r="D24" s="2" t="s">
        <v>148</v>
      </c>
      <c r="E24" s="6">
        <v>60.9</v>
      </c>
      <c r="F24" s="17">
        <v>60.9</v>
      </c>
      <c r="G24" s="6"/>
      <c r="O24" s="6"/>
    </row>
    <row r="25" spans="4:15" ht="11.25">
      <c r="D25" s="2" t="s">
        <v>145</v>
      </c>
      <c r="E25" s="6">
        <v>59.6</v>
      </c>
      <c r="F25" s="17">
        <v>59.6</v>
      </c>
      <c r="O25" s="6"/>
    </row>
    <row r="26" spans="4:15" ht="11.25">
      <c r="D26" s="2" t="s">
        <v>146</v>
      </c>
      <c r="E26" s="6">
        <v>57.9</v>
      </c>
      <c r="F26" s="17">
        <v>57.9</v>
      </c>
      <c r="G26" s="6"/>
      <c r="O26" s="6"/>
    </row>
    <row r="27" spans="4:15" ht="11.25">
      <c r="D27" s="2" t="s">
        <v>153</v>
      </c>
      <c r="E27" s="6">
        <v>55</v>
      </c>
      <c r="F27" s="17">
        <v>55</v>
      </c>
      <c r="G27" s="6"/>
      <c r="O27" s="6"/>
    </row>
    <row r="28" spans="4:15" ht="11.25">
      <c r="D28" s="2" t="s">
        <v>144</v>
      </c>
      <c r="E28" s="6">
        <v>55</v>
      </c>
      <c r="F28" s="17">
        <v>55</v>
      </c>
      <c r="G28" s="6"/>
      <c r="O28" s="6"/>
    </row>
    <row r="29" spans="4:7" ht="11.25">
      <c r="D29" s="2" t="s">
        <v>161</v>
      </c>
      <c r="E29" s="6">
        <v>52.3</v>
      </c>
      <c r="F29" s="17">
        <v>52.3</v>
      </c>
      <c r="G29" s="6"/>
    </row>
    <row r="30" spans="4:15" ht="11.25">
      <c r="D30" s="2" t="s">
        <v>149</v>
      </c>
      <c r="E30" s="6">
        <v>51.2</v>
      </c>
      <c r="F30" s="17">
        <v>51.2</v>
      </c>
      <c r="G30" s="6"/>
      <c r="O30" s="6"/>
    </row>
    <row r="31" spans="4:15" ht="11.25">
      <c r="D31" s="2" t="s">
        <v>142</v>
      </c>
      <c r="E31" s="6">
        <v>38</v>
      </c>
      <c r="F31" s="17">
        <v>38</v>
      </c>
      <c r="O31" s="6"/>
    </row>
    <row r="32" spans="4:7" ht="11.25">
      <c r="D32" s="2" t="s">
        <v>140</v>
      </c>
      <c r="E32" s="6">
        <v>34.6</v>
      </c>
      <c r="F32" s="17">
        <v>34.6</v>
      </c>
      <c r="G32" s="6"/>
    </row>
    <row r="33" spans="4:15" ht="11.25">
      <c r="D33" s="2" t="s">
        <v>159</v>
      </c>
      <c r="E33" s="6">
        <v>30.4</v>
      </c>
      <c r="F33" s="17">
        <v>30.4</v>
      </c>
      <c r="G33" s="6"/>
      <c r="O33" s="6"/>
    </row>
    <row r="34" spans="4:15" ht="11.25">
      <c r="D34" s="2" t="s">
        <v>160</v>
      </c>
      <c r="E34" s="6">
        <v>27.7</v>
      </c>
      <c r="F34" s="17">
        <v>27.7</v>
      </c>
      <c r="G34" s="6"/>
      <c r="O34" s="6"/>
    </row>
    <row r="35" spans="4:6" ht="11.25">
      <c r="D35" s="2" t="s">
        <v>154</v>
      </c>
      <c r="E35" s="6">
        <v>27.6</v>
      </c>
      <c r="F35" s="17">
        <v>27.6</v>
      </c>
    </row>
    <row r="36" spans="4:7" ht="11.25">
      <c r="D36" s="2" t="s">
        <v>147</v>
      </c>
      <c r="E36" s="6">
        <v>26.1</v>
      </c>
      <c r="F36" s="17">
        <v>26.1</v>
      </c>
      <c r="G36" s="6"/>
    </row>
    <row r="37" spans="4:7" ht="11.25">
      <c r="D37" s="2" t="s">
        <v>156</v>
      </c>
      <c r="E37" s="6">
        <v>23.8</v>
      </c>
      <c r="F37" s="17">
        <v>23.8</v>
      </c>
      <c r="G37" s="6"/>
    </row>
    <row r="38" spans="4:6" ht="11.25">
      <c r="D38" s="2" t="s">
        <v>143</v>
      </c>
      <c r="E38" s="6">
        <v>-22.3</v>
      </c>
      <c r="F38" s="17">
        <v>-22.3</v>
      </c>
    </row>
    <row r="39" spans="4:7" ht="11.25">
      <c r="D39" s="2" t="s">
        <v>163</v>
      </c>
      <c r="E39" s="6">
        <v>-622.3</v>
      </c>
      <c r="F39" s="17">
        <v>-72.3</v>
      </c>
      <c r="G39" s="6"/>
    </row>
    <row r="40" spans="4:7" ht="11.25">
      <c r="D40" s="2" t="s">
        <v>168</v>
      </c>
      <c r="E40" s="5">
        <v>72.2</v>
      </c>
      <c r="F40" s="21">
        <v>72.2</v>
      </c>
      <c r="G40" s="6"/>
    </row>
    <row r="41" spans="4:6" ht="11.25">
      <c r="D41" s="2" t="s">
        <v>165</v>
      </c>
      <c r="E41" s="6">
        <v>60.3</v>
      </c>
      <c r="F41" s="17">
        <v>60.3</v>
      </c>
    </row>
    <row r="42" spans="4:7" ht="11.25">
      <c r="D42" s="2" t="s">
        <v>164</v>
      </c>
      <c r="E42" s="6">
        <v>55.1</v>
      </c>
      <c r="F42" s="17">
        <v>55.1</v>
      </c>
      <c r="G42" s="6"/>
    </row>
    <row r="43" spans="4:6" ht="11.25">
      <c r="D43" s="2" t="s">
        <v>218</v>
      </c>
      <c r="E43" s="2">
        <v>45.9</v>
      </c>
      <c r="F43" s="16">
        <v>45.9</v>
      </c>
    </row>
    <row r="44" ht="11.25">
      <c r="F44" s="91"/>
    </row>
    <row r="45" spans="1:18" ht="11.25">
      <c r="A45" s="2" t="s">
        <v>281</v>
      </c>
      <c r="D45" s="2" t="s">
        <v>113</v>
      </c>
      <c r="E45" s="91"/>
      <c r="F45" s="16"/>
      <c r="P45" s="2" t="s">
        <v>114</v>
      </c>
      <c r="R45" s="2" t="s">
        <v>113</v>
      </c>
    </row>
    <row r="46" spans="5:6" ht="11.25">
      <c r="E46" s="91"/>
      <c r="F46" s="2" t="s">
        <v>280</v>
      </c>
    </row>
    <row r="47" spans="4:6" ht="11.25">
      <c r="D47" s="16"/>
      <c r="E47" s="16"/>
      <c r="F47" s="16"/>
    </row>
    <row r="48" spans="5:18" ht="11.25">
      <c r="E48" s="16"/>
      <c r="F48" s="16"/>
      <c r="P48" s="16"/>
      <c r="R48" s="16"/>
    </row>
    <row r="49" spans="5:18" ht="11.25">
      <c r="E49" s="16"/>
      <c r="F49" s="16"/>
      <c r="P49" s="16"/>
      <c r="R49" s="16"/>
    </row>
    <row r="50" spans="4:18" ht="11.25">
      <c r="D50" s="16"/>
      <c r="E50" s="17"/>
      <c r="F50" s="16"/>
      <c r="P50" s="16"/>
      <c r="R50" s="16"/>
    </row>
    <row r="51" spans="1:18" ht="11.25">
      <c r="A51" s="18" t="s">
        <v>237</v>
      </c>
      <c r="D51" s="16"/>
      <c r="E51" s="17"/>
      <c r="F51" s="16"/>
      <c r="P51" s="16"/>
      <c r="R51" s="16"/>
    </row>
    <row r="52" spans="1:18" ht="11.25">
      <c r="A52" s="2" t="s">
        <v>255</v>
      </c>
      <c r="D52" s="16"/>
      <c r="E52" s="17"/>
      <c r="F52" s="16"/>
      <c r="P52" s="16"/>
      <c r="R52" s="16"/>
    </row>
    <row r="53" spans="1:18" ht="11.25">
      <c r="A53" s="2" t="s">
        <v>256</v>
      </c>
      <c r="D53" s="16"/>
      <c r="E53" s="17"/>
      <c r="F53" s="16"/>
      <c r="P53" s="16"/>
      <c r="R53" s="16"/>
    </row>
    <row r="54" spans="4:18" ht="11.25">
      <c r="D54" s="16"/>
      <c r="E54" s="17"/>
      <c r="F54" s="16"/>
      <c r="P54" s="16"/>
      <c r="R54" s="16"/>
    </row>
    <row r="55" spans="4:18" ht="11.25">
      <c r="D55" s="16"/>
      <c r="E55" s="17"/>
      <c r="F55" s="16"/>
      <c r="P55" s="16"/>
      <c r="R55" s="16"/>
    </row>
    <row r="56" spans="4:18" ht="11.25">
      <c r="D56" s="16"/>
      <c r="E56" s="17"/>
      <c r="F56" s="16"/>
      <c r="P56" s="16"/>
      <c r="R56" s="16"/>
    </row>
    <row r="57" spans="4:18" ht="11.25">
      <c r="D57" s="16"/>
      <c r="E57" s="17"/>
      <c r="F57" s="16"/>
      <c r="P57" s="16"/>
      <c r="R57" s="16"/>
    </row>
    <row r="58" spans="4:18" ht="11.25">
      <c r="D58" s="16"/>
      <c r="E58" s="17"/>
      <c r="F58" s="16"/>
      <c r="P58" s="16"/>
      <c r="R58" s="16"/>
    </row>
    <row r="59" spans="4:18" ht="11.25">
      <c r="D59" s="16"/>
      <c r="E59" s="17"/>
      <c r="F59" s="16"/>
      <c r="P59" s="16"/>
      <c r="R59" s="16"/>
    </row>
    <row r="60" spans="4:18" ht="11.25">
      <c r="D60" s="16"/>
      <c r="E60" s="17"/>
      <c r="F60" s="16"/>
      <c r="P60" s="16"/>
      <c r="R60" s="16"/>
    </row>
    <row r="61" spans="4:18" ht="11.25">
      <c r="D61" s="16"/>
      <c r="E61" s="17"/>
      <c r="F61" s="16"/>
      <c r="P61" s="16"/>
      <c r="R61" s="16"/>
    </row>
    <row r="62" spans="4:18" ht="11.25">
      <c r="D62" s="16"/>
      <c r="E62" s="17"/>
      <c r="F62" s="16"/>
      <c r="P62" s="16"/>
      <c r="R62" s="16"/>
    </row>
    <row r="63" spans="4:18" ht="11.25">
      <c r="D63" s="16"/>
      <c r="E63" s="17"/>
      <c r="F63" s="16"/>
      <c r="P63" s="16"/>
      <c r="R63" s="16"/>
    </row>
    <row r="64" spans="4:18" ht="11.25">
      <c r="D64" s="16"/>
      <c r="E64" s="17"/>
      <c r="F64" s="16"/>
      <c r="P64" s="16"/>
      <c r="R64" s="16"/>
    </row>
    <row r="65" spans="4:18" ht="11.25">
      <c r="D65" s="16"/>
      <c r="E65" s="17"/>
      <c r="F65" s="16"/>
      <c r="P65" s="16"/>
      <c r="R65" s="16"/>
    </row>
    <row r="66" spans="4:18" ht="11.25">
      <c r="D66" s="16"/>
      <c r="E66" s="17"/>
      <c r="F66" s="16"/>
      <c r="P66" s="16"/>
      <c r="R66" s="16"/>
    </row>
    <row r="67" spans="4:18" ht="11.25">
      <c r="D67" s="16"/>
      <c r="E67" s="17"/>
      <c r="F67" s="16"/>
      <c r="P67" s="16"/>
      <c r="R67" s="16"/>
    </row>
    <row r="68" spans="4:18" ht="11.25">
      <c r="D68" s="16"/>
      <c r="E68" s="17"/>
      <c r="F68" s="16"/>
      <c r="P68" s="16"/>
      <c r="R68" s="16"/>
    </row>
    <row r="69" spans="4:18" ht="11.25">
      <c r="D69" s="16"/>
      <c r="E69" s="17"/>
      <c r="F69" s="16"/>
      <c r="P69" s="16"/>
      <c r="R69" s="16"/>
    </row>
    <row r="70" spans="4:18" ht="11.25">
      <c r="D70" s="16"/>
      <c r="E70" s="17"/>
      <c r="F70" s="16"/>
      <c r="P70" s="16"/>
      <c r="R70" s="16"/>
    </row>
    <row r="71" spans="4:18" ht="11.25">
      <c r="D71" s="16"/>
      <c r="E71" s="17"/>
      <c r="F71" s="16"/>
      <c r="P71" s="16"/>
      <c r="R71" s="16"/>
    </row>
    <row r="72" spans="4:18" ht="11.25">
      <c r="D72" s="16"/>
      <c r="E72" s="17"/>
      <c r="F72" s="16"/>
      <c r="P72" s="16"/>
      <c r="R72" s="16"/>
    </row>
    <row r="73" spans="4:18" ht="11.25">
      <c r="D73" s="16"/>
      <c r="E73" s="17"/>
      <c r="F73" s="16"/>
      <c r="P73" s="16"/>
      <c r="R73" s="16"/>
    </row>
    <row r="74" spans="4:18" ht="11.25">
      <c r="D74" s="16"/>
      <c r="E74" s="17"/>
      <c r="F74" s="16"/>
      <c r="P74" s="16"/>
      <c r="R74" s="16"/>
    </row>
    <row r="75" spans="4:18" ht="11.25">
      <c r="D75" s="16"/>
      <c r="E75" s="17"/>
      <c r="F75" s="16"/>
      <c r="P75" s="16"/>
      <c r="R75" s="16"/>
    </row>
    <row r="76" spans="4:18" ht="11.25">
      <c r="D76" s="16"/>
      <c r="E76" s="17"/>
      <c r="F76" s="16"/>
      <c r="P76" s="16"/>
      <c r="R76" s="16"/>
    </row>
    <row r="77" spans="4:18" ht="11.25">
      <c r="D77" s="16"/>
      <c r="E77" s="17"/>
      <c r="F77" s="16"/>
      <c r="P77" s="16"/>
      <c r="R77" s="16"/>
    </row>
    <row r="78" spans="4:18" ht="11.25">
      <c r="D78" s="16"/>
      <c r="E78" s="17"/>
      <c r="F78" s="16"/>
      <c r="P78" s="16"/>
      <c r="R78" s="16"/>
    </row>
    <row r="79" spans="4:18" ht="11.25">
      <c r="D79" s="16"/>
      <c r="E79" s="17"/>
      <c r="F79" s="16"/>
      <c r="P79" s="16"/>
      <c r="R79" s="16"/>
    </row>
    <row r="80" spans="4:18" ht="11.25">
      <c r="D80" s="16"/>
      <c r="E80" s="17"/>
      <c r="F80" s="16"/>
      <c r="P80" s="16"/>
      <c r="R80" s="16"/>
    </row>
    <row r="81" spans="4:18" ht="11.25">
      <c r="D81" s="16"/>
      <c r="E81" s="17"/>
      <c r="F81" s="16"/>
      <c r="P81" s="16"/>
      <c r="R81" s="16"/>
    </row>
    <row r="82" spans="4:18" ht="11.25">
      <c r="D82" s="16"/>
      <c r="E82" s="17"/>
      <c r="F82" s="16"/>
      <c r="P82" s="16"/>
      <c r="R82" s="16"/>
    </row>
    <row r="83" spans="4:18" ht="11.25">
      <c r="D83" s="16"/>
      <c r="E83" s="17"/>
      <c r="F83" s="16"/>
      <c r="P83" s="16"/>
      <c r="R83" s="16"/>
    </row>
    <row r="84" spans="4:18" ht="11.25">
      <c r="D84" s="16"/>
      <c r="E84" s="17"/>
      <c r="F84" s="16"/>
      <c r="P84" s="16"/>
      <c r="R84" s="16"/>
    </row>
    <row r="85" spans="4:18" ht="11.25">
      <c r="D85" s="16"/>
      <c r="E85" s="17"/>
      <c r="F85" s="16"/>
      <c r="P85" s="16"/>
      <c r="R85" s="16"/>
    </row>
    <row r="86" spans="4:18" ht="11.25">
      <c r="D86" s="16"/>
      <c r="E86" s="16"/>
      <c r="F86" s="16"/>
      <c r="P86" s="16"/>
      <c r="R86" s="16"/>
    </row>
    <row r="87" spans="4:18" ht="11.25">
      <c r="D87" s="16"/>
      <c r="E87" s="16"/>
      <c r="F87" s="16"/>
      <c r="P87" s="16"/>
      <c r="R87" s="16"/>
    </row>
    <row r="88" spans="4:18" ht="11.25">
      <c r="D88" s="16"/>
      <c r="E88" s="16"/>
      <c r="F88" s="16"/>
      <c r="P88" s="16"/>
      <c r="R88" s="16"/>
    </row>
    <row r="89" spans="4:18" ht="11.25">
      <c r="D89" s="16"/>
      <c r="E89" s="16"/>
      <c r="F89" s="16"/>
      <c r="P89" s="16"/>
      <c r="R89" s="16"/>
    </row>
    <row r="90" spans="4:18" ht="11.25">
      <c r="D90" s="16"/>
      <c r="E90" s="16"/>
      <c r="F90" s="16"/>
      <c r="P90" s="16"/>
      <c r="R90" s="16"/>
    </row>
    <row r="91" spans="4:18" ht="11.25">
      <c r="D91" s="16"/>
      <c r="E91" s="16"/>
      <c r="F91" s="16"/>
      <c r="P91" s="16"/>
      <c r="R91" s="16"/>
    </row>
    <row r="92" spans="4:18" ht="11.25">
      <c r="D92" s="16"/>
      <c r="E92" s="16"/>
      <c r="P92" s="16"/>
      <c r="R92" s="16"/>
    </row>
    <row r="93" spans="4:18" ht="11.25">
      <c r="D93" s="16"/>
      <c r="E93" s="16"/>
      <c r="P93" s="16"/>
      <c r="R93" s="16"/>
    </row>
    <row r="94" spans="16:18" ht="11.25">
      <c r="P94" s="16"/>
      <c r="R94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Giovanni Albertone</cp:lastModifiedBy>
  <cp:lastPrinted>2009-08-27T12:38:07Z</cp:lastPrinted>
  <dcterms:created xsi:type="dcterms:W3CDTF">1996-10-14T23:33:28Z</dcterms:created>
  <dcterms:modified xsi:type="dcterms:W3CDTF">2010-10-21T06:39:35Z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