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6 Demo_Census\Publications\STATISTICS EXPLAINED\Eurostat Yearbooks\EYB 2024\Fertility\"/>
    </mc:Choice>
  </mc:AlternateContent>
  <xr:revisionPtr revIDLastSave="0" documentId="13_ncr:1_{443FADA3-8811-4E62-AF6A-3770DA082C9F}" xr6:coauthVersionLast="47" xr6:coauthVersionMax="47" xr10:uidLastSave="{00000000-0000-0000-0000-000000000000}"/>
  <bookViews>
    <workbookView xWindow="-110" yWindow="-110" windowWidth="19420" windowHeight="10420" tabRatio="634" activeTab="7" xr2:uid="{00000000-000D-0000-FFFF-FFFF00000000}"/>
  </bookViews>
  <sheets>
    <sheet name="Figure 1" sheetId="194" r:id="rId1"/>
    <sheet name="Figure 2" sheetId="199" r:id="rId2"/>
    <sheet name="Figure 3" sheetId="205" r:id="rId3"/>
    <sheet name="Table 1" sheetId="185" r:id="rId4"/>
    <sheet name="Figure 4" sheetId="200" r:id="rId5"/>
    <sheet name="Figure 5" sheetId="211" r:id="rId6"/>
    <sheet name="Figure 6" sheetId="196" r:id="rId7"/>
    <sheet name="Figure 7" sheetId="20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" i="194" l="1"/>
  <c r="Z13" i="194"/>
  <c r="Z14" i="194"/>
  <c r="Z15" i="194"/>
  <c r="Z16" i="194"/>
  <c r="Z17" i="194"/>
  <c r="Z18" i="194"/>
  <c r="Z19" i="194"/>
  <c r="Z20" i="194"/>
  <c r="Z21" i="194"/>
  <c r="Z22" i="194"/>
  <c r="Z23" i="194"/>
  <c r="Z24" i="194"/>
  <c r="Z25" i="194"/>
  <c r="Z26" i="194"/>
  <c r="Z27" i="194"/>
  <c r="Z28" i="194"/>
  <c r="Z29" i="194"/>
  <c r="Z30" i="194"/>
  <c r="Z31" i="194"/>
  <c r="Z32" i="194"/>
  <c r="Z33" i="194"/>
  <c r="Z34" i="194"/>
  <c r="Z35" i="194"/>
  <c r="Z36" i="194"/>
  <c r="Z37" i="194"/>
  <c r="Z38" i="194"/>
  <c r="Z39" i="194"/>
  <c r="Z40" i="194"/>
  <c r="Z41" i="194"/>
  <c r="Z42" i="194"/>
  <c r="Z43" i="194"/>
  <c r="Z44" i="194"/>
  <c r="Z45" i="194"/>
  <c r="Z46" i="194"/>
  <c r="Z47" i="194"/>
  <c r="Z48" i="194"/>
  <c r="Z49" i="194"/>
  <c r="Z50" i="194"/>
  <c r="Z51" i="194"/>
  <c r="Z52" i="194"/>
  <c r="Z53" i="194"/>
  <c r="Z54" i="194"/>
  <c r="Z55" i="194"/>
  <c r="Z56" i="194"/>
  <c r="Z57" i="194"/>
  <c r="Z58" i="194"/>
  <c r="Z59" i="194"/>
  <c r="Z60" i="194"/>
  <c r="Z61" i="194"/>
  <c r="Z62" i="194"/>
  <c r="Z63" i="194"/>
  <c r="Z64" i="194"/>
  <c r="Z65" i="194"/>
  <c r="Z66" i="194"/>
  <c r="Z11" i="194"/>
</calcChain>
</file>

<file path=xl/sharedStrings.xml><?xml version="1.0" encoding="utf-8"?>
<sst xmlns="http://schemas.openxmlformats.org/spreadsheetml/2006/main" count="353" uniqueCount="126">
  <si>
    <t>:</t>
  </si>
  <si>
    <t>(million)</t>
  </si>
  <si>
    <t>Population</t>
  </si>
  <si>
    <t>Fertility</t>
  </si>
  <si>
    <t>Denmark</t>
  </si>
  <si>
    <t>Germany</t>
  </si>
  <si>
    <t>Estonia</t>
  </si>
  <si>
    <t>Ireland</t>
  </si>
  <si>
    <t>Greece</t>
  </si>
  <si>
    <t>Spain</t>
  </si>
  <si>
    <t>Italy</t>
  </si>
  <si>
    <t>Latvia</t>
  </si>
  <si>
    <t>Lithuania</t>
  </si>
  <si>
    <t>Malta</t>
  </si>
  <si>
    <t>Netherlands</t>
  </si>
  <si>
    <t>Austria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</si>
  <si>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</si>
  <si>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</si>
  <si>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</si>
  <si>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</si>
  <si>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</si>
  <si>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</si>
  <si>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</si>
  <si>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</si>
  <si>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</si>
  <si>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Croatia</t>
  </si>
  <si>
    <t>(live births per woman)</t>
  </si>
  <si>
    <t>START</t>
  </si>
  <si>
    <t>STOP</t>
  </si>
  <si>
    <t xml:space="preserve">          </t>
  </si>
  <si>
    <t>Total fertility rate (live births per woman)</t>
  </si>
  <si>
    <t>Cyprus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</si>
  <si>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</si>
  <si>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</si>
  <si>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</si>
  <si>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</si>
  <si>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</si>
  <si>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</si>
  <si>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</si>
  <si>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</si>
  <si>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</si>
  <si>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</si>
  <si>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</si>
  <si>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</si>
  <si>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</si>
  <si>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Bulgaria</t>
  </si>
  <si>
    <t>France</t>
  </si>
  <si>
    <t>Montenegro</t>
  </si>
  <si>
    <t>Figure 1: Number of live births, EU-28, 1961–2014 (¹)</t>
  </si>
  <si>
    <t>Table 1: Total fertility rate, 1960–2014</t>
  </si>
  <si>
    <t>Albania</t>
  </si>
  <si>
    <t>Mean age of women at birth of first child (years)</t>
  </si>
  <si>
    <t>Luxembourg</t>
  </si>
  <si>
    <t>Hungary</t>
  </si>
  <si>
    <t>Poland</t>
  </si>
  <si>
    <t>Switzerland</t>
  </si>
  <si>
    <t>Serbia</t>
  </si>
  <si>
    <t>Figure 4: Share of live births by birth order, 2014</t>
  </si>
  <si>
    <t>First child</t>
  </si>
  <si>
    <t>Second child</t>
  </si>
  <si>
    <t>Third child</t>
  </si>
  <si>
    <t>Fourth or subsequent child</t>
  </si>
  <si>
    <t>(%)</t>
  </si>
  <si>
    <t>Figure 2: Fertility indicators, EU-28, 2001–14 (¹)</t>
  </si>
  <si>
    <t xml:space="preserve">Belgium </t>
  </si>
  <si>
    <t>Note: Excluding French overseas departments before 1998. Including Mayotte from 2014.</t>
  </si>
  <si>
    <t>&lt; 20 years</t>
  </si>
  <si>
    <t>Total</t>
  </si>
  <si>
    <t>20-24 years</t>
  </si>
  <si>
    <t>25-29 years</t>
  </si>
  <si>
    <t>30-34 years</t>
  </si>
  <si>
    <t>35-39 years</t>
  </si>
  <si>
    <t>&gt;= 40 years</t>
  </si>
  <si>
    <t>Czechia</t>
  </si>
  <si>
    <t>Note: The fertility rate by mother's age group is the sum of the single age fertility rates.</t>
  </si>
  <si>
    <t>Mean age of women at childbirth</t>
  </si>
  <si>
    <t>Mean age of women at birth of first child</t>
  </si>
  <si>
    <t>Total fertility rate</t>
  </si>
  <si>
    <t>EU</t>
  </si>
  <si>
    <t>EU (¹)</t>
  </si>
  <si>
    <t>Foreign-born mother</t>
  </si>
  <si>
    <t>Native-born mother</t>
  </si>
  <si>
    <t xml:space="preserve">Denmark </t>
  </si>
  <si>
    <t>Figure 1: Number of live births, EU, 1961–2022</t>
  </si>
  <si>
    <t>Figure 2: Total fertility rate, EU, 2001–2022</t>
  </si>
  <si>
    <t>Figure 3: Mean age of women at childbirth and at birth of first child, EU, 2001–2022</t>
  </si>
  <si>
    <t>Table 1: Total fertility rate, 1960–2022</t>
  </si>
  <si>
    <t>Türkiye</t>
  </si>
  <si>
    <t>Figure 4: Fertility rate by mother's age group, EU, 2001, 2011 and 2022</t>
  </si>
  <si>
    <t>Figure 6: Share of live births by birth order, 2022</t>
  </si>
  <si>
    <t>Figure 7: Share of live births from foreign-born and native-born mothers, 2022</t>
  </si>
  <si>
    <t>Georgia</t>
  </si>
  <si>
    <t>Moldova</t>
  </si>
  <si>
    <t>Note: sorted on first child data.</t>
  </si>
  <si>
    <r>
      <t>Source:</t>
    </r>
    <r>
      <rPr>
        <sz val="10"/>
        <rFont val="Arial"/>
        <family val="2"/>
      </rPr>
      <t xml:space="preserve"> Eurostat (online data code: demo_find)</t>
    </r>
  </si>
  <si>
    <r>
      <t>Source:</t>
    </r>
    <r>
      <rPr>
        <sz val="10"/>
        <rFont val="Arial"/>
        <family val="2"/>
      </rPr>
      <t xml:space="preserve"> Eurostat (online data code: demo_frate)</t>
    </r>
  </si>
  <si>
    <r>
      <t>Source:</t>
    </r>
    <r>
      <rPr>
        <sz val="10"/>
        <rFont val="Arial"/>
        <family val="2"/>
      </rPr>
      <t xml:space="preserve"> Eurostat (online data code: demo_facbc)</t>
    </r>
  </si>
  <si>
    <t>Note: Italic data is provisional/estimated.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</si>
  <si>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Eurostat (online data code: demo_fagec)</t>
    </r>
  </si>
  <si>
    <t>Belgium</t>
  </si>
  <si>
    <t>Number of live births</t>
  </si>
  <si>
    <t>Note: mothers of unknown country of birth are not included. Sorted on foreign-born mother.</t>
  </si>
  <si>
    <t>(¹) 2000, 2012, 2019–2022: Break in time series.</t>
  </si>
  <si>
    <t>(²) 2000 and 2022: Break in time series.</t>
  </si>
  <si>
    <t>(³) 2012: Break in time series.</t>
  </si>
  <si>
    <t>(⁵) 2019: Break in time series.</t>
  </si>
  <si>
    <t>(⁶) 2020: Break in time series.</t>
  </si>
  <si>
    <t>(⁷) 2021: Break in time series.</t>
  </si>
  <si>
    <t>(⁸) 2021 and 2022: Break in time series.</t>
  </si>
  <si>
    <t>(⁹) 2022: Break in time series.</t>
  </si>
  <si>
    <t>(⁴) 2012 and 2022: Break in time series.</t>
  </si>
  <si>
    <t>Poland (²)</t>
  </si>
  <si>
    <t>Luxembourg (³)</t>
  </si>
  <si>
    <t>Hungary (⁴)</t>
  </si>
  <si>
    <t>Italy (⁵)</t>
  </si>
  <si>
    <t>Serbia (⁹)</t>
  </si>
  <si>
    <t>Czechia (⁶)</t>
  </si>
  <si>
    <t>Portugal (⁷)</t>
  </si>
  <si>
    <t>North Macedonia (⁷)</t>
  </si>
  <si>
    <t>Croatia (⁸)</t>
  </si>
  <si>
    <t>Bulgaria (⁹)</t>
  </si>
  <si>
    <t>Note: the axes does not start at 0.</t>
  </si>
  <si>
    <t>Live births per woman</t>
  </si>
  <si>
    <t xml:space="preserve">Note: break in time series in various years between 2010 and 2022. </t>
  </si>
  <si>
    <t xml:space="preserve">Note: the axes does not start at 0. Break in time series in various years between 2010 and 2022. </t>
  </si>
  <si>
    <t>Figure 5: Total fertility rate and the mean age of women at birth of first child,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</si>
</sst>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#,##0.0"/>
    <numFmt numFmtId="170" formatCode="#,##0&quot; F&quot;;[Red]\-#,##0&quot; F&quot;"/>
    <numFmt numFmtId="171" formatCode="#,##0.00000000000000"/>
    <numFmt numFmtId="172" formatCode="#,##0.00_i"/>
    <numFmt numFmtId="173" formatCode="#,##0.000000000_i"/>
    <numFmt numFmtId="174" formatCode="#,##0.0_i"/>
    <numFmt numFmtId="175" formatCode="#,##0.##########"/>
  </numFmts>
  <fonts count="28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14"/>
      <name val="Arial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color theme="0"/>
      <name val="Arial"/>
      <family val="2"/>
    </font>
    <font>
      <sz val="10"/>
      <color indexed="57"/>
      <name val="Arial"/>
      <family val="2"/>
    </font>
    <font>
      <sz val="10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51"/>
      <name val="Arial"/>
      <family val="2"/>
    </font>
    <font>
      <u/>
      <sz val="10"/>
      <color theme="10"/>
      <name val="Arial"/>
      <family val="2"/>
    </font>
    <font>
      <b/>
      <sz val="10"/>
      <color indexed="14"/>
      <name val="Arial"/>
      <family val="2"/>
    </font>
    <font>
      <b/>
      <sz val="10"/>
      <color indexed="57"/>
      <name val="Arial"/>
      <family val="2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indexed="62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indexed="62"/>
      </top>
      <bottom style="hair">
        <color rgb="FFC0C0C0"/>
      </bottom>
      <diagonal/>
    </border>
    <border>
      <left style="hair">
        <color rgb="FFA6A6A6"/>
      </left>
      <right/>
      <top style="thin">
        <color indexed="62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 style="hair">
        <color rgb="FFA6A6A6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</borders>
  <cellStyleXfs count="20">
    <xf numFmtId="0" fontId="0" fillId="0" borderId="0" applyNumberFormat="0" applyFill="0" applyBorder="0" applyAlignment="0" applyProtection="0"/>
    <xf numFmtId="169" fontId="5" fillId="0" borderId="0">
      <alignment horizontal="right"/>
    </xf>
    <xf numFmtId="0" fontId="6" fillId="2" borderId="1" applyNumberFormat="0" applyFont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7" fillId="0" borderId="0" applyFont="0"/>
    <xf numFmtId="3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ont="0" applyFill="0" applyBorder="0" applyAlignment="0">
      <alignment vertical="center"/>
      <protection hidden="1"/>
    </xf>
    <xf numFmtId="0" fontId="10" fillId="0" borderId="0"/>
    <xf numFmtId="0" fontId="11" fillId="0" borderId="0" applyNumberFormat="0" applyFill="0" applyBorder="0" applyAlignment="0" applyProtection="0"/>
    <xf numFmtId="0" fontId="2" fillId="0" borderId="0"/>
    <xf numFmtId="174" fontId="3" fillId="0" borderId="0" applyFill="0" applyBorder="0" applyProtection="0">
      <alignment horizontal="right"/>
    </xf>
    <xf numFmtId="0" fontId="1" fillId="0" borderId="0"/>
  </cellStyleXfs>
  <cellXfs count="179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168" fontId="3" fillId="0" borderId="0" xfId="13" applyNumberFormat="1" applyFont="1" applyAlignment="1">
      <alignment horizontal="left"/>
    </xf>
    <xf numFmtId="168" fontId="3" fillId="0" borderId="0" xfId="13" applyNumberFormat="1" applyFont="1"/>
    <xf numFmtId="0" fontId="12" fillId="0" borderId="0" xfId="0" applyFont="1"/>
    <xf numFmtId="0" fontId="12" fillId="0" borderId="0" xfId="0" applyFont="1" applyAlignment="1"/>
    <xf numFmtId="0" fontId="14" fillId="0" borderId="0" xfId="0" applyFont="1"/>
    <xf numFmtId="0" fontId="3" fillId="0" borderId="0" xfId="0" applyFont="1"/>
    <xf numFmtId="0" fontId="15" fillId="0" borderId="0" xfId="0" applyFont="1" applyAlignment="1"/>
    <xf numFmtId="0" fontId="3" fillId="0" borderId="0" xfId="0" applyFont="1" applyAlignment="1"/>
    <xf numFmtId="0" fontId="16" fillId="0" borderId="0" xfId="0" applyFont="1" applyAlignment="1"/>
    <xf numFmtId="0" fontId="17" fillId="0" borderId="0" xfId="0" applyFont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3" fillId="0" borderId="0" xfId="0" applyFont="1" applyFill="1" applyBorder="1" applyAlignment="1"/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3" fillId="0" borderId="0" xfId="0" applyNumberFormat="1" applyFont="1" applyFill="1" applyBorder="1" applyAlignment="1"/>
    <xf numFmtId="0" fontId="3" fillId="0" borderId="0" xfId="0" applyFont="1" applyFill="1" applyAlignment="1">
      <alignment horizontal="left"/>
    </xf>
    <xf numFmtId="171" fontId="3" fillId="0" borderId="0" xfId="0" applyNumberFormat="1" applyFont="1" applyAlignment="1"/>
    <xf numFmtId="2" fontId="3" fillId="0" borderId="0" xfId="0" applyNumberFormat="1" applyFont="1" applyAlignment="1"/>
    <xf numFmtId="0" fontId="3" fillId="0" borderId="0" xfId="0" applyFont="1" applyFill="1" applyBorder="1"/>
    <xf numFmtId="0" fontId="3" fillId="0" borderId="0" xfId="0" applyFont="1" applyFill="1" applyBorder="1" applyAlignment="1"/>
    <xf numFmtId="0" fontId="16" fillId="0" borderId="0" xfId="0" applyFont="1" applyBorder="1" applyAlignment="1"/>
    <xf numFmtId="0" fontId="3" fillId="0" borderId="0" xfId="0" applyFont="1" applyFill="1" applyAlignment="1"/>
    <xf numFmtId="2" fontId="3" fillId="0" borderId="0" xfId="0" applyNumberFormat="1" applyFont="1" applyFill="1" applyAlignment="1"/>
    <xf numFmtId="0" fontId="3" fillId="0" borderId="0" xfId="0" applyFont="1" applyAlignment="1">
      <alignment vertical="center" wrapText="1"/>
    </xf>
    <xf numFmtId="0" fontId="3" fillId="5" borderId="0" xfId="0" applyFont="1" applyFill="1" applyAlignment="1"/>
    <xf numFmtId="0" fontId="21" fillId="0" borderId="0" xfId="16" applyFont="1"/>
    <xf numFmtId="0" fontId="15" fillId="0" borderId="0" xfId="0" applyFont="1"/>
    <xf numFmtId="0" fontId="17" fillId="0" borderId="0" xfId="0" applyFont="1" applyFill="1"/>
    <xf numFmtId="0" fontId="18" fillId="0" borderId="0" xfId="0" applyFont="1" applyFill="1" applyBorder="1"/>
    <xf numFmtId="0" fontId="13" fillId="0" borderId="0" xfId="0" applyFont="1" applyFill="1" applyBorder="1"/>
    <xf numFmtId="0" fontId="19" fillId="0" borderId="0" xfId="0" applyFont="1" applyFill="1" applyBorder="1"/>
    <xf numFmtId="0" fontId="13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5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175" fontId="3" fillId="0" borderId="0" xfId="0" applyNumberFormat="1" applyFont="1" applyAlignment="1">
      <alignment vertical="center"/>
    </xf>
    <xf numFmtId="2" fontId="3" fillId="0" borderId="0" xfId="0" applyNumberFormat="1" applyFont="1" applyFill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13" applyFont="1"/>
    <xf numFmtId="173" fontId="3" fillId="0" borderId="0" xfId="0" applyNumberFormat="1" applyFont="1" applyBorder="1" applyAlignment="1">
      <alignment horizontal="right" indent="1"/>
    </xf>
    <xf numFmtId="173" fontId="15" fillId="0" borderId="0" xfId="0" applyNumberFormat="1" applyFont="1" applyBorder="1" applyAlignment="1">
      <alignment horizontal="right" indent="1"/>
    </xf>
    <xf numFmtId="0" fontId="13" fillId="0" borderId="0" xfId="0" applyFont="1"/>
    <xf numFmtId="0" fontId="3" fillId="0" borderId="0" xfId="0" applyFont="1" applyAlignment="1">
      <alignment horizontal="right" indent="1"/>
    </xf>
    <xf numFmtId="0" fontId="21" fillId="0" borderId="0" xfId="16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right" indent="1"/>
    </xf>
    <xf numFmtId="168" fontId="3" fillId="0" borderId="0" xfId="0" applyNumberFormat="1" applyFont="1" applyFill="1" applyAlignment="1">
      <alignment vertical="center"/>
    </xf>
    <xf numFmtId="0" fontId="16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2" fontId="3" fillId="0" borderId="0" xfId="0" applyNumberFormat="1" applyFont="1" applyAlignment="1">
      <alignment vertical="center"/>
    </xf>
    <xf numFmtId="0" fontId="13" fillId="3" borderId="2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right"/>
    </xf>
    <xf numFmtId="0" fontId="13" fillId="3" borderId="7" xfId="0" applyFont="1" applyFill="1" applyBorder="1" applyAlignment="1">
      <alignment horizontal="right"/>
    </xf>
    <xf numFmtId="0" fontId="24" fillId="0" borderId="0" xfId="0" applyFont="1" applyAlignment="1">
      <alignment horizontal="left" vertical="center"/>
    </xf>
    <xf numFmtId="168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13" fillId="0" borderId="3" xfId="0" applyFont="1" applyFill="1" applyBorder="1" applyAlignment="1">
      <alignment horizontal="left"/>
    </xf>
    <xf numFmtId="2" fontId="3" fillId="0" borderId="3" xfId="0" applyNumberFormat="1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2" fontId="12" fillId="0" borderId="3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right"/>
    </xf>
    <xf numFmtId="2" fontId="3" fillId="0" borderId="18" xfId="0" applyNumberFormat="1" applyFont="1" applyFill="1" applyBorder="1" applyAlignment="1">
      <alignment horizontal="right"/>
    </xf>
    <xf numFmtId="2" fontId="3" fillId="0" borderId="19" xfId="0" applyNumberFormat="1" applyFont="1" applyFill="1" applyBorder="1" applyAlignment="1">
      <alignment horizontal="right"/>
    </xf>
    <xf numFmtId="0" fontId="13" fillId="0" borderId="12" xfId="0" applyFont="1" applyFill="1" applyBorder="1" applyAlignment="1">
      <alignment horizontal="left"/>
    </xf>
    <xf numFmtId="2" fontId="3" fillId="0" borderId="12" xfId="0" applyNumberFormat="1" applyFont="1" applyFill="1" applyBorder="1" applyAlignment="1">
      <alignment horizontal="right"/>
    </xf>
    <xf numFmtId="2" fontId="3" fillId="0" borderId="14" xfId="0" applyNumberFormat="1" applyFont="1" applyFill="1" applyBorder="1" applyAlignment="1">
      <alignment horizontal="right"/>
    </xf>
    <xf numFmtId="2" fontId="3" fillId="0" borderId="13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2" fontId="3" fillId="0" borderId="16" xfId="0" applyNumberFormat="1" applyFont="1" applyFill="1" applyBorder="1" applyAlignment="1">
      <alignment horizontal="right"/>
    </xf>
    <xf numFmtId="2" fontId="3" fillId="0" borderId="17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2" fontId="3" fillId="0" borderId="10" xfId="0" applyNumberFormat="1" applyFont="1" applyFill="1" applyBorder="1" applyAlignment="1">
      <alignment horizontal="right"/>
    </xf>
    <xf numFmtId="2" fontId="3" fillId="0" borderId="11" xfId="0" applyNumberFormat="1" applyFont="1" applyFill="1" applyBorder="1" applyAlignment="1">
      <alignment horizontal="right"/>
    </xf>
    <xf numFmtId="2" fontId="3" fillId="0" borderId="15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16" fillId="0" borderId="0" xfId="0" applyFont="1" applyFill="1" applyBorder="1"/>
    <xf numFmtId="0" fontId="14" fillId="5" borderId="0" xfId="0" applyFont="1" applyFill="1"/>
    <xf numFmtId="0" fontId="3" fillId="5" borderId="0" xfId="0" applyFont="1" applyFill="1"/>
    <xf numFmtId="0" fontId="15" fillId="5" borderId="0" xfId="0" applyFont="1" applyFill="1"/>
    <xf numFmtId="0" fontId="17" fillId="5" borderId="0" xfId="0" applyFont="1" applyFill="1"/>
    <xf numFmtId="0" fontId="18" fillId="5" borderId="0" xfId="0" applyFont="1" applyFill="1" applyBorder="1"/>
    <xf numFmtId="0" fontId="13" fillId="5" borderId="0" xfId="0" applyFont="1" applyFill="1" applyBorder="1"/>
    <xf numFmtId="0" fontId="19" fillId="5" borderId="0" xfId="0" applyFont="1" applyFill="1" applyBorder="1"/>
    <xf numFmtId="0" fontId="20" fillId="5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left" indent="1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left" indent="1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right" indent="1"/>
    </xf>
    <xf numFmtId="2" fontId="3" fillId="5" borderId="0" xfId="0" applyNumberFormat="1" applyFont="1" applyFill="1" applyBorder="1" applyAlignment="1">
      <alignment horizontal="right" inden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Border="1" applyAlignment="1">
      <alignment vertical="center" wrapText="1"/>
    </xf>
    <xf numFmtId="2" fontId="3" fillId="5" borderId="0" xfId="0" applyNumberFormat="1" applyFont="1" applyFill="1" applyBorder="1" applyAlignment="1">
      <alignment horizontal="right" vertical="center"/>
    </xf>
    <xf numFmtId="2" fontId="3" fillId="5" borderId="0" xfId="0" applyNumberFormat="1" applyFont="1" applyFill="1" applyAlignment="1">
      <alignment vertical="center"/>
    </xf>
    <xf numFmtId="1" fontId="3" fillId="5" borderId="0" xfId="0" applyNumberFormat="1" applyFont="1" applyFill="1" applyAlignment="1">
      <alignment vertical="center"/>
    </xf>
    <xf numFmtId="168" fontId="3" fillId="5" borderId="0" xfId="0" applyNumberFormat="1" applyFont="1" applyFill="1" applyAlignment="1">
      <alignment vertical="center"/>
    </xf>
    <xf numFmtId="174" fontId="3" fillId="5" borderId="0" xfId="0" applyNumberFormat="1" applyFont="1" applyFill="1" applyBorder="1" applyAlignment="1">
      <alignment horizontal="right" vertical="center"/>
    </xf>
    <xf numFmtId="172" fontId="3" fillId="5" borderId="0" xfId="0" applyNumberFormat="1" applyFont="1" applyFill="1" applyBorder="1" applyAlignment="1">
      <alignment horizontal="right" vertical="center"/>
    </xf>
    <xf numFmtId="172" fontId="3" fillId="5" borderId="0" xfId="0" applyNumberFormat="1" applyFont="1" applyFill="1" applyBorder="1" applyAlignment="1">
      <alignment horizontal="right" indent="1"/>
    </xf>
    <xf numFmtId="168" fontId="3" fillId="5" borderId="0" xfId="13" applyNumberFormat="1" applyFont="1" applyFill="1"/>
    <xf numFmtId="0" fontId="3" fillId="5" borderId="0" xfId="13" applyFont="1" applyFill="1"/>
    <xf numFmtId="0" fontId="12" fillId="5" borderId="0" xfId="0" applyFont="1" applyFill="1"/>
    <xf numFmtId="173" fontId="3" fillId="5" borderId="0" xfId="0" applyNumberFormat="1" applyFont="1" applyFill="1" applyBorder="1" applyAlignment="1">
      <alignment horizontal="right" indent="1"/>
    </xf>
    <xf numFmtId="173" fontId="15" fillId="5" borderId="0" xfId="0" applyNumberFormat="1" applyFont="1" applyFill="1" applyBorder="1" applyAlignment="1">
      <alignment horizontal="right" indent="1"/>
    </xf>
    <xf numFmtId="0" fontId="13" fillId="5" borderId="0" xfId="0" applyFont="1" applyFill="1"/>
    <xf numFmtId="0" fontId="3" fillId="5" borderId="0" xfId="0" applyFont="1" applyFill="1" applyAlignment="1">
      <alignment horizontal="right" indent="1"/>
    </xf>
    <xf numFmtId="0" fontId="21" fillId="5" borderId="0" xfId="16" applyNumberFormat="1" applyFont="1" applyFill="1"/>
    <xf numFmtId="168" fontId="3" fillId="5" borderId="0" xfId="17" applyNumberFormat="1" applyFont="1" applyFill="1" applyBorder="1"/>
    <xf numFmtId="168" fontId="3" fillId="5" borderId="0" xfId="17" applyNumberFormat="1" applyFont="1" applyFill="1" applyBorder="1" applyAlignment="1">
      <alignment horizontal="right"/>
    </xf>
    <xf numFmtId="0" fontId="3" fillId="5" borderId="9" xfId="13" applyFont="1" applyFill="1" applyBorder="1"/>
    <xf numFmtId="168" fontId="3" fillId="5" borderId="9" xfId="17" applyNumberFormat="1" applyFont="1" applyFill="1" applyBorder="1"/>
    <xf numFmtId="0" fontId="3" fillId="0" borderId="0" xfId="13" applyFont="1" applyFill="1"/>
    <xf numFmtId="0" fontId="26" fillId="5" borderId="0" xfId="17" applyFont="1" applyFill="1"/>
    <xf numFmtId="0" fontId="15" fillId="0" borderId="0" xfId="13" applyFont="1"/>
    <xf numFmtId="0" fontId="18" fillId="0" borderId="0" xfId="13" applyFont="1" applyFill="1" applyBorder="1"/>
    <xf numFmtId="2" fontId="3" fillId="0" borderId="0" xfId="13" applyNumberFormat="1" applyFont="1"/>
    <xf numFmtId="0" fontId="3" fillId="0" borderId="0" xfId="13" applyFont="1" applyAlignment="1">
      <alignment horizontal="right" wrapText="1"/>
    </xf>
    <xf numFmtId="175" fontId="3" fillId="0" borderId="0" xfId="0" applyNumberFormat="1" applyFont="1" applyAlignment="1">
      <alignment horizontal="right" vertical="center" shrinkToFit="1"/>
    </xf>
    <xf numFmtId="169" fontId="3" fillId="0" borderId="0" xfId="0" applyNumberFormat="1" applyFont="1" applyAlignment="1">
      <alignment horizontal="right" vertical="center" shrinkToFit="1"/>
    </xf>
    <xf numFmtId="0" fontId="13" fillId="0" borderId="0" xfId="13" applyFont="1"/>
    <xf numFmtId="0" fontId="21" fillId="0" borderId="0" xfId="16" applyFont="1" applyFill="1"/>
    <xf numFmtId="0" fontId="25" fillId="0" borderId="0" xfId="13" applyFont="1"/>
    <xf numFmtId="0" fontId="3" fillId="0" borderId="0" xfId="13" applyFont="1" applyFill="1" applyAlignment="1"/>
    <xf numFmtId="1" fontId="3" fillId="0" borderId="0" xfId="13" applyNumberFormat="1" applyFont="1"/>
    <xf numFmtId="168" fontId="25" fillId="0" borderId="0" xfId="13" applyNumberFormat="1" applyFont="1"/>
    <xf numFmtId="1" fontId="3" fillId="0" borderId="0" xfId="13" applyNumberFormat="1" applyFont="1" applyFill="1" applyAlignment="1"/>
    <xf numFmtId="0" fontId="12" fillId="0" borderId="0" xfId="0" applyFont="1" applyFill="1" applyBorder="1" applyAlignment="1"/>
    <xf numFmtId="0" fontId="12" fillId="0" borderId="0" xfId="0" applyFont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4" borderId="20" xfId="0" applyFont="1" applyFill="1" applyBorder="1" applyAlignment="1">
      <alignment horizontal="left"/>
    </xf>
    <xf numFmtId="3" fontId="3" fillId="4" borderId="21" xfId="0" applyNumberFormat="1" applyFont="1" applyFill="1" applyBorder="1" applyAlignment="1">
      <alignment horizontal="right"/>
    </xf>
    <xf numFmtId="3" fontId="3" fillId="4" borderId="20" xfId="0" applyNumberFormat="1" applyFont="1" applyFill="1" applyBorder="1" applyAlignment="1">
      <alignment horizontal="right"/>
    </xf>
    <xf numFmtId="175" fontId="3" fillId="4" borderId="21" xfId="0" applyNumberFormat="1" applyFont="1" applyFill="1" applyBorder="1" applyAlignment="1">
      <alignment horizontal="right"/>
    </xf>
    <xf numFmtId="175" fontId="3" fillId="4" borderId="22" xfId="0" applyNumberFormat="1" applyFont="1" applyFill="1" applyBorder="1" applyAlignment="1">
      <alignment horizontal="right"/>
    </xf>
    <xf numFmtId="175" fontId="12" fillId="4" borderId="20" xfId="0" applyNumberFormat="1" applyFont="1" applyFill="1" applyBorder="1" applyAlignment="1">
      <alignment horizontal="right"/>
    </xf>
    <xf numFmtId="2" fontId="12" fillId="4" borderId="20" xfId="0" applyNumberFormat="1" applyFont="1" applyFill="1" applyBorder="1" applyAlignment="1">
      <alignment horizontal="right"/>
    </xf>
    <xf numFmtId="0" fontId="13" fillId="0" borderId="23" xfId="0" applyFont="1" applyFill="1" applyBorder="1" applyAlignment="1">
      <alignment horizontal="left"/>
    </xf>
    <xf numFmtId="2" fontId="3" fillId="0" borderId="24" xfId="0" applyNumberFormat="1" applyFont="1" applyFill="1" applyBorder="1" applyAlignment="1">
      <alignment horizontal="right"/>
    </xf>
    <xf numFmtId="2" fontId="3" fillId="0" borderId="23" xfId="0" applyNumberFormat="1" applyFont="1" applyFill="1" applyBorder="1" applyAlignment="1">
      <alignment horizontal="right"/>
    </xf>
    <xf numFmtId="2" fontId="3" fillId="0" borderId="25" xfId="0" applyNumberFormat="1" applyFont="1" applyFill="1" applyBorder="1" applyAlignment="1">
      <alignment horizontal="right"/>
    </xf>
    <xf numFmtId="168" fontId="26" fillId="0" borderId="0" xfId="17" applyNumberFormat="1" applyFont="1" applyFill="1"/>
    <xf numFmtId="0" fontId="13" fillId="5" borderId="0" xfId="0" applyFont="1" applyFill="1" applyBorder="1" applyAlignment="1">
      <alignment horizontal="left"/>
    </xf>
    <xf numFmtId="0" fontId="27" fillId="0" borderId="0" xfId="0" applyFont="1" applyAlignment="1">
      <alignment horizontal="left" vertical="center" readingOrder="1"/>
    </xf>
    <xf numFmtId="0" fontId="3" fillId="5" borderId="0" xfId="13" applyFont="1" applyFill="1" applyBorder="1" applyAlignment="1">
      <alignment horizontal="right" wrapText="1"/>
    </xf>
    <xf numFmtId="2" fontId="3" fillId="5" borderId="0" xfId="19" applyNumberFormat="1" applyFont="1" applyFill="1"/>
    <xf numFmtId="168" fontId="3" fillId="5" borderId="0" xfId="19" applyNumberFormat="1" applyFont="1" applyFill="1"/>
    <xf numFmtId="0" fontId="13" fillId="5" borderId="0" xfId="13" applyFont="1" applyFill="1" applyBorder="1"/>
    <xf numFmtId="2" fontId="3" fillId="5" borderId="0" xfId="13" applyNumberFormat="1" applyFont="1" applyFill="1" applyBorder="1"/>
    <xf numFmtId="168" fontId="3" fillId="5" borderId="0" xfId="13" applyNumberFormat="1" applyFont="1" applyFill="1" applyBorder="1"/>
    <xf numFmtId="0" fontId="3" fillId="5" borderId="0" xfId="13" applyFont="1" applyFill="1" applyBorder="1"/>
    <xf numFmtId="0" fontId="25" fillId="5" borderId="0" xfId="13" applyFont="1" applyFill="1" applyBorder="1"/>
    <xf numFmtId="0" fontId="21" fillId="5" borderId="0" xfId="16" applyFont="1" applyFill="1" applyBorder="1"/>
    <xf numFmtId="0" fontId="12" fillId="5" borderId="0" xfId="0" applyFont="1" applyFill="1" applyBorder="1"/>
    <xf numFmtId="0" fontId="26" fillId="5" borderId="0" xfId="19" applyFont="1" applyFill="1"/>
    <xf numFmtId="168" fontId="26" fillId="5" borderId="0" xfId="19" applyNumberFormat="1" applyFont="1" applyFill="1"/>
    <xf numFmtId="1" fontId="3" fillId="0" borderId="0" xfId="13" applyNumberFormat="1" applyFont="1" applyAlignment="1">
      <alignment horizontal="right" wrapText="1"/>
    </xf>
    <xf numFmtId="175" fontId="3" fillId="4" borderId="20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vertical="center"/>
    </xf>
  </cellXfs>
  <cellStyles count="20">
    <cellStyle name="2tabellen" xfId="1" xr:uid="{00000000-0005-0000-0000-000000000000}"/>
    <cellStyle name="color gray" xfId="2" xr:uid="{00000000-0005-0000-0000-000001000000}"/>
    <cellStyle name="Dezimal [0]_tabquestmig99v.95" xfId="3" xr:uid="{00000000-0005-0000-0000-000002000000}"/>
    <cellStyle name="Dezimal_tabquestmig99v.95" xfId="4" xr:uid="{00000000-0005-0000-0000-000003000000}"/>
    <cellStyle name="grey" xfId="5" xr:uid="{00000000-0005-0000-0000-000004000000}"/>
    <cellStyle name="Hyperlink" xfId="16" builtinId="8"/>
    <cellStyle name="Milliers [0]" xfId="6" xr:uid="{00000000-0005-0000-0000-000006000000}"/>
    <cellStyle name="Monétaire [0]" xfId="7" xr:uid="{00000000-0005-0000-0000-000007000000}"/>
    <cellStyle name="Normal" xfId="0" builtinId="0" customBuiltin="1"/>
    <cellStyle name="Normal 2" xfId="13" xr:uid="{00000000-0005-0000-0000-000009000000}"/>
    <cellStyle name="Normal 3" xfId="8" xr:uid="{00000000-0005-0000-0000-00000A000000}"/>
    <cellStyle name="Normal 4" xfId="15" xr:uid="{00000000-0005-0000-0000-00000B000000}"/>
    <cellStyle name="Normal 5" xfId="17" xr:uid="{00000000-0005-0000-0000-00000C000000}"/>
    <cellStyle name="Normal 5 2" xfId="19" xr:uid="{8ED77C23-9C45-4FE6-A296-806B9AAADD13}"/>
    <cellStyle name="normální_List1" xfId="9" xr:uid="{00000000-0005-0000-0000-00000D000000}"/>
    <cellStyle name="NumberCellStyle" xfId="18" xr:uid="{4D3233D6-AB25-4CBD-8D2E-4311CCB3A2D4}"/>
    <cellStyle name="SDMX_protected" xfId="14" xr:uid="{00000000-0005-0000-0000-00000E000000}"/>
    <cellStyle name="Standaard_Asyl 2000 EU" xfId="10" xr:uid="{00000000-0005-0000-0000-00000F000000}"/>
    <cellStyle name="Währung [0]_tabquestmig99v.95" xfId="11" xr:uid="{00000000-0005-0000-0000-000010000000}"/>
    <cellStyle name="Währung_tabquestmig99v.95" xfId="12" xr:uid="{00000000-0005-0000-0000-00001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71A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live births, EU, 1961–2022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(million)</a:t>
            </a:r>
          </a:p>
        </c:rich>
      </c:tx>
      <c:layout>
        <c:manualLayout>
          <c:xMode val="edge"/>
          <c:yMode val="edge"/>
          <c:x val="5.3333333333333332E-3"/>
          <c:y val="8.545194518889727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632985326064727"/>
          <c:w val="0.97066666666666668"/>
          <c:h val="0.68726388998057852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1'!$C$9</c:f>
              <c:strCache>
                <c:ptCount val="1"/>
                <c:pt idx="0">
                  <c:v>Number of live births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1'!$C$10:$C$72</c:f>
              <c:strCache>
                <c:ptCount val="63"/>
                <c:pt idx="0">
                  <c:v>1960</c:v>
                </c:pt>
                <c:pt idx="5">
                  <c:v>1965</c:v>
                </c:pt>
                <c:pt idx="10">
                  <c:v>1970</c:v>
                </c:pt>
                <c:pt idx="15">
                  <c:v>1975</c:v>
                </c:pt>
                <c:pt idx="20">
                  <c:v>1980</c:v>
                </c:pt>
                <c:pt idx="25">
                  <c:v>1985</c:v>
                </c:pt>
                <c:pt idx="30">
                  <c:v>1990</c:v>
                </c:pt>
                <c:pt idx="35">
                  <c:v>1995</c:v>
                </c:pt>
                <c:pt idx="40">
                  <c:v>2000</c:v>
                </c:pt>
                <c:pt idx="45">
                  <c:v>2005</c:v>
                </c:pt>
                <c:pt idx="47">
                  <c:v>          </c:v>
                </c:pt>
                <c:pt idx="50">
                  <c:v>2010</c:v>
                </c:pt>
                <c:pt idx="55">
                  <c:v>2015</c:v>
                </c:pt>
                <c:pt idx="60">
                  <c:v>2020</c:v>
                </c:pt>
                <c:pt idx="62">
                  <c:v>2022</c:v>
                </c:pt>
              </c:strCache>
            </c:strRef>
          </c:cat>
          <c:val>
            <c:numRef>
              <c:f>'Figure 1'!$D$11:$D$72</c:f>
              <c:numCache>
                <c:formatCode>0.00</c:formatCode>
                <c:ptCount val="62"/>
                <c:pt idx="0">
                  <c:v>6.6574289999999996</c:v>
                </c:pt>
                <c:pt idx="1">
                  <c:v>6.6004630000000004</c:v>
                </c:pt>
                <c:pt idx="2">
                  <c:v>6.7152440000000002</c:v>
                </c:pt>
                <c:pt idx="3">
                  <c:v>6.7969109999999997</c:v>
                </c:pt>
                <c:pt idx="4">
                  <c:v>6.6408379999999996</c:v>
                </c:pt>
                <c:pt idx="5">
                  <c:v>6.5782429999999996</c:v>
                </c:pt>
                <c:pt idx="6">
                  <c:v>6.7183460000000004</c:v>
                </c:pt>
                <c:pt idx="7">
                  <c:v>6.6103240000000003</c:v>
                </c:pt>
                <c:pt idx="8">
                  <c:v>6.4823849999999998</c:v>
                </c:pt>
                <c:pt idx="9">
                  <c:v>6.3024190000000004</c:v>
                </c:pt>
                <c:pt idx="10">
                  <c:v>6.3039009999999998</c:v>
                </c:pt>
                <c:pt idx="11">
                  <c:v>6.1525970000000001</c:v>
                </c:pt>
                <c:pt idx="12">
                  <c:v>6.0325139999999999</c:v>
                </c:pt>
                <c:pt idx="13">
                  <c:v>6.09856</c:v>
                </c:pt>
                <c:pt idx="14">
                  <c:v>5.9618570000000002</c:v>
                </c:pt>
                <c:pt idx="15">
                  <c:v>5.9276460000000002</c:v>
                </c:pt>
                <c:pt idx="16">
                  <c:v>5.8607769999999997</c:v>
                </c:pt>
                <c:pt idx="17">
                  <c:v>5.774451</c:v>
                </c:pt>
                <c:pt idx="18">
                  <c:v>5.7300060000000004</c:v>
                </c:pt>
                <c:pt idx="19">
                  <c:v>5.7202950000000001</c:v>
                </c:pt>
                <c:pt idx="20">
                  <c:v>5.591081</c:v>
                </c:pt>
                <c:pt idx="21">
                  <c:v>5.5233410000000003</c:v>
                </c:pt>
                <c:pt idx="22">
                  <c:v>5.3554639999999996</c:v>
                </c:pt>
                <c:pt idx="23">
                  <c:v>5.3185500000000001</c:v>
                </c:pt>
                <c:pt idx="24">
                  <c:v>5.2645</c:v>
                </c:pt>
                <c:pt idx="25">
                  <c:v>5.2432350000000003</c:v>
                </c:pt>
                <c:pt idx="26">
                  <c:v>5.1931669999999999</c:v>
                </c:pt>
                <c:pt idx="27">
                  <c:v>5.2211600000000002</c:v>
                </c:pt>
                <c:pt idx="28">
                  <c:v>5.1232579999999999</c:v>
                </c:pt>
                <c:pt idx="29">
                  <c:v>5.0951620000000002</c:v>
                </c:pt>
                <c:pt idx="30">
                  <c:v>4.9504359999999998</c:v>
                </c:pt>
                <c:pt idx="31">
                  <c:v>4.8373489999999997</c:v>
                </c:pt>
                <c:pt idx="32">
                  <c:v>4.6912419999999999</c:v>
                </c:pt>
                <c:pt idx="33">
                  <c:v>4.5622530000000001</c:v>
                </c:pt>
                <c:pt idx="34">
                  <c:v>4.4489289999999997</c:v>
                </c:pt>
                <c:pt idx="35">
                  <c:v>4.4537779999999998</c:v>
                </c:pt>
                <c:pt idx="36">
                  <c:v>4.446644</c:v>
                </c:pt>
                <c:pt idx="37">
                  <c:v>4.4209509999999996</c:v>
                </c:pt>
                <c:pt idx="38">
                  <c:v>4.418622</c:v>
                </c:pt>
                <c:pt idx="39">
                  <c:v>4.4877450000000003</c:v>
                </c:pt>
                <c:pt idx="40">
                  <c:v>4.3938249999999996</c:v>
                </c:pt>
                <c:pt idx="41">
                  <c:v>4.3649279999999999</c:v>
                </c:pt>
                <c:pt idx="42">
                  <c:v>4.3849159999999996</c:v>
                </c:pt>
                <c:pt idx="43">
                  <c:v>4.4411769999999997</c:v>
                </c:pt>
                <c:pt idx="44">
                  <c:v>4.4543010000000001</c:v>
                </c:pt>
                <c:pt idx="45">
                  <c:v>4.5155370000000001</c:v>
                </c:pt>
                <c:pt idx="46">
                  <c:v>4.5511799999999996</c:v>
                </c:pt>
                <c:pt idx="47">
                  <c:v>4.6750509999999998</c:v>
                </c:pt>
                <c:pt idx="48">
                  <c:v>4.6223679999999998</c:v>
                </c:pt>
                <c:pt idx="49">
                  <c:v>4.6038579999999998</c:v>
                </c:pt>
                <c:pt idx="50">
                  <c:v>4.458386</c:v>
                </c:pt>
                <c:pt idx="51">
                  <c:v>4.417656</c:v>
                </c:pt>
                <c:pt idx="52">
                  <c:v>4.3033130000000002</c:v>
                </c:pt>
                <c:pt idx="53">
                  <c:v>4.3612390000000003</c:v>
                </c:pt>
                <c:pt idx="54">
                  <c:v>4.3309220000000002</c:v>
                </c:pt>
                <c:pt idx="55">
                  <c:v>4.3795489999999999</c:v>
                </c:pt>
                <c:pt idx="56">
                  <c:v>4.3285600000000004</c:v>
                </c:pt>
                <c:pt idx="57">
                  <c:v>4.2457099999999999</c:v>
                </c:pt>
                <c:pt idx="58">
                  <c:v>4.1670889999999998</c:v>
                </c:pt>
                <c:pt idx="59">
                  <c:v>4.0713800000000004</c:v>
                </c:pt>
                <c:pt idx="60" formatCode="General">
                  <c:v>4.09</c:v>
                </c:pt>
                <c:pt idx="61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C-4EE4-94FD-03BA98F82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22720"/>
        <c:axId val="139608832"/>
      </c:lineChart>
      <c:catAx>
        <c:axId val="13942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96088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3960883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422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6914435695538"/>
          <c:y val="0.84209129606516664"/>
          <c:w val="0.23051757409950299"/>
          <c:h val="3.801684516277715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Total fertility rate, EU, 2001–2022</a:t>
            </a:r>
            <a:endParaRPr lang="lv-LV"/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lv-LV" b="0"/>
              <a:t>(live births per woman)</a:t>
            </a:r>
            <a:endParaRPr lang="en-US" b="0"/>
          </a:p>
        </c:rich>
      </c:tx>
      <c:layout>
        <c:manualLayout>
          <c:xMode val="edge"/>
          <c:yMode val="edge"/>
          <c:x val="5.3333333333333332E-3"/>
          <c:y val="8.555471030046713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7051917730725306E-2"/>
          <c:w val="0.97066666666666668"/>
          <c:h val="0.7258931499139147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2'!$C$11</c:f>
              <c:strCache>
                <c:ptCount val="1"/>
                <c:pt idx="0">
                  <c:v>Total fertility rate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2'!$D$10:$Y$10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'Figure 2'!$D$11:$Y$11</c:f>
              <c:numCache>
                <c:formatCode>#,##0.##########</c:formatCode>
                <c:ptCount val="22"/>
                <c:pt idx="0">
                  <c:v>1.43</c:v>
                </c:pt>
                <c:pt idx="1">
                  <c:v>1.43</c:v>
                </c:pt>
                <c:pt idx="2">
                  <c:v>1.44</c:v>
                </c:pt>
                <c:pt idx="3">
                  <c:v>1.46</c:v>
                </c:pt>
                <c:pt idx="4">
                  <c:v>1.47</c:v>
                </c:pt>
                <c:pt idx="5" formatCode="#,##0.00">
                  <c:v>1.5</c:v>
                </c:pt>
                <c:pt idx="6">
                  <c:v>1.52</c:v>
                </c:pt>
                <c:pt idx="7">
                  <c:v>1.57</c:v>
                </c:pt>
                <c:pt idx="8">
                  <c:v>1.56</c:v>
                </c:pt>
                <c:pt idx="9">
                  <c:v>1.57</c:v>
                </c:pt>
                <c:pt idx="10">
                  <c:v>1.54</c:v>
                </c:pt>
                <c:pt idx="11">
                  <c:v>1.54</c:v>
                </c:pt>
                <c:pt idx="12">
                  <c:v>1.51</c:v>
                </c:pt>
                <c:pt idx="13">
                  <c:v>1.54</c:v>
                </c:pt>
                <c:pt idx="14">
                  <c:v>1.54</c:v>
                </c:pt>
                <c:pt idx="15">
                  <c:v>1.57</c:v>
                </c:pt>
                <c:pt idx="16">
                  <c:v>1.56</c:v>
                </c:pt>
                <c:pt idx="17">
                  <c:v>1.54</c:v>
                </c:pt>
                <c:pt idx="18">
                  <c:v>1.53</c:v>
                </c:pt>
                <c:pt idx="19" formatCode="0.00">
                  <c:v>1.51</c:v>
                </c:pt>
                <c:pt idx="20" formatCode="General">
                  <c:v>1.53</c:v>
                </c:pt>
                <c:pt idx="21" formatCode="General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2-4AD4-A099-A334C961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61312"/>
        <c:axId val="140063104"/>
      </c:lineChart>
      <c:catAx>
        <c:axId val="14006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0063104"/>
        <c:crosses val="autoZero"/>
        <c:auto val="1"/>
        <c:lblAlgn val="ctr"/>
        <c:lblOffset val="100"/>
        <c:tickMarkSkip val="1"/>
        <c:noMultiLvlLbl val="0"/>
      </c:catAx>
      <c:valAx>
        <c:axId val="140063104"/>
        <c:scaling>
          <c:orientation val="minMax"/>
          <c:max val="2.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0061312"/>
        <c:crosses val="autoZero"/>
        <c:crossBetween val="between"/>
        <c:majorUnit val="0.25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40291149606299215"/>
          <c:y val="0.8364726129772686"/>
          <c:w val="0.19417700787401573"/>
          <c:h val="4.122861279605424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Mean age of women at childbirth and at birth of first child, EU, 2001–2022</a:t>
            </a:r>
          </a:p>
        </c:rich>
      </c:tx>
      <c:layout>
        <c:manualLayout>
          <c:xMode val="edge"/>
          <c:yMode val="edge"/>
          <c:x val="5.3351117039013001E-3"/>
          <c:y val="8.6154088282840487E-3"/>
        </c:manualLayout>
      </c:layout>
      <c:overlay val="0"/>
    </c:title>
    <c:autoTitleDeleted val="0"/>
    <c:plotArea>
      <c:layout>
        <c:manualLayout>
          <c:xMode val="edge"/>
          <c:yMode val="edge"/>
          <c:x val="1.4671557185728577E-2"/>
          <c:y val="0.13224652551416013"/>
          <c:w val="0.9706568856285428"/>
          <c:h val="0.6801680411748705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3'!$C$11</c:f>
              <c:strCache>
                <c:ptCount val="1"/>
                <c:pt idx="0">
                  <c:v>Mean age of women at childbirth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3'!$D$10:$Y$10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'Figure 3'!$D$11:$Y$11</c:f>
              <c:numCache>
                <c:formatCode>#,##0.##########</c:formatCode>
                <c:ptCount val="22"/>
                <c:pt idx="0" formatCode="#,##0.0">
                  <c:v>29</c:v>
                </c:pt>
                <c:pt idx="1">
                  <c:v>29.2</c:v>
                </c:pt>
                <c:pt idx="2">
                  <c:v>29.3</c:v>
                </c:pt>
                <c:pt idx="3">
                  <c:v>29.4</c:v>
                </c:pt>
                <c:pt idx="4">
                  <c:v>29.5</c:v>
                </c:pt>
                <c:pt idx="5">
                  <c:v>29.6</c:v>
                </c:pt>
                <c:pt idx="6">
                  <c:v>29.7</c:v>
                </c:pt>
                <c:pt idx="7">
                  <c:v>29.8</c:v>
                </c:pt>
                <c:pt idx="8">
                  <c:v>29.9</c:v>
                </c:pt>
                <c:pt idx="9" formatCode="#,##0.0">
                  <c:v>30</c:v>
                </c:pt>
                <c:pt idx="10">
                  <c:v>30.2</c:v>
                </c:pt>
                <c:pt idx="11">
                  <c:v>30.2</c:v>
                </c:pt>
                <c:pt idx="12">
                  <c:v>30.3</c:v>
                </c:pt>
                <c:pt idx="13">
                  <c:v>30.4</c:v>
                </c:pt>
                <c:pt idx="14">
                  <c:v>30.5</c:v>
                </c:pt>
                <c:pt idx="15">
                  <c:v>30.6</c:v>
                </c:pt>
                <c:pt idx="16">
                  <c:v>30.7</c:v>
                </c:pt>
                <c:pt idx="17">
                  <c:v>30.8</c:v>
                </c:pt>
                <c:pt idx="18">
                  <c:v>30.9</c:v>
                </c:pt>
                <c:pt idx="19" formatCode="0.0">
                  <c:v>30.952999999999999</c:v>
                </c:pt>
                <c:pt idx="20" formatCode="General">
                  <c:v>31.1</c:v>
                </c:pt>
                <c:pt idx="21" formatCode="General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2-422D-A5AE-473C9678EA31}"/>
            </c:ext>
          </c:extLst>
        </c:ser>
        <c:ser>
          <c:idx val="1"/>
          <c:order val="1"/>
          <c:tx>
            <c:strRef>
              <c:f>'Figure 3'!$C$12</c:f>
              <c:strCache>
                <c:ptCount val="1"/>
                <c:pt idx="0">
                  <c:v>Mean age of women at birth of first child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3'!$D$10:$Y$10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'Figure 3'!$D$12:$Y$12</c:f>
              <c:numCache>
                <c:formatCode>#,##0</c:formatCode>
                <c:ptCount val="22"/>
                <c:pt idx="12" formatCode="#,##0.##########">
                  <c:v>28.8</c:v>
                </c:pt>
                <c:pt idx="13" formatCode="#,##0.##########">
                  <c:v>28.9</c:v>
                </c:pt>
                <c:pt idx="14" formatCode="#,##0.0">
                  <c:v>29</c:v>
                </c:pt>
                <c:pt idx="15" formatCode="#,##0.##########">
                  <c:v>29.1</c:v>
                </c:pt>
                <c:pt idx="16" formatCode="#,##0.##########">
                  <c:v>29.2</c:v>
                </c:pt>
                <c:pt idx="17" formatCode="#,##0.##########">
                  <c:v>29.3</c:v>
                </c:pt>
                <c:pt idx="18" formatCode="#,##0.##########">
                  <c:v>29.4</c:v>
                </c:pt>
                <c:pt idx="19" formatCode="0.0">
                  <c:v>29.494</c:v>
                </c:pt>
                <c:pt idx="20" formatCode="General">
                  <c:v>29.7</c:v>
                </c:pt>
                <c:pt idx="21" formatCode="General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2-422D-A5AE-473C9678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61312"/>
        <c:axId val="140063104"/>
      </c:lineChart>
      <c:catAx>
        <c:axId val="14006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0063104"/>
        <c:crosses val="autoZero"/>
        <c:auto val="1"/>
        <c:lblAlgn val="ctr"/>
        <c:lblOffset val="100"/>
        <c:tickMarkSkip val="1"/>
        <c:noMultiLvlLbl val="0"/>
      </c:catAx>
      <c:valAx>
        <c:axId val="140063104"/>
        <c:scaling>
          <c:orientation val="minMax"/>
          <c:max val="33"/>
          <c:min val="27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0061312"/>
        <c:crosses val="autoZero"/>
        <c:crossBetween val="between"/>
        <c:majorUnit val="1"/>
        <c:minorUnit val="1"/>
      </c:valAx>
    </c:plotArea>
    <c:legend>
      <c:legendPos val="b"/>
      <c:legendEntry>
        <c:idx val="0"/>
        <c:txPr>
          <a:bodyPr/>
          <a:lstStyle/>
          <a:p>
            <a:pPr>
              <a:defRPr b="1">
                <a:solidFill>
                  <a:srgbClr val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12862670759019412"/>
          <c:y val="0.83610694096681171"/>
          <c:w val="0.74274658481961175"/>
          <c:h val="4.151745162990646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Fertility rate by mother's age group, EU, 2001, 2011 and 2022</a:t>
            </a:r>
          </a:p>
        </c:rich>
      </c:tx>
      <c:layout>
        <c:manualLayout>
          <c:xMode val="edge"/>
          <c:yMode val="edge"/>
          <c:x val="5.3333333333333332E-3"/>
          <c:y val="8.562736286432294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7125841714448593E-2"/>
          <c:w val="0.97066666666666668"/>
          <c:h val="0.725125208948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4'!$C$11:$C$16</c:f>
              <c:strCache>
                <c:ptCount val="6"/>
                <c:pt idx="0">
                  <c:v>&lt; 20 years</c:v>
                </c:pt>
                <c:pt idx="1">
                  <c:v>20-24 years</c:v>
                </c:pt>
                <c:pt idx="2">
                  <c:v>25-29 years</c:v>
                </c:pt>
                <c:pt idx="3">
                  <c:v>30-34 years</c:v>
                </c:pt>
                <c:pt idx="4">
                  <c:v>35-39 years</c:v>
                </c:pt>
                <c:pt idx="5">
                  <c:v>&gt;= 40 years</c:v>
                </c:pt>
              </c:strCache>
            </c:strRef>
          </c:cat>
          <c:val>
            <c:numRef>
              <c:f>'Figure 4'!$D$11:$D$16</c:f>
              <c:numCache>
                <c:formatCode>0.00</c:formatCode>
                <c:ptCount val="6"/>
                <c:pt idx="0">
                  <c:v>7.2690000000000005E-2</c:v>
                </c:pt>
                <c:pt idx="1">
                  <c:v>0.27990000000000004</c:v>
                </c:pt>
                <c:pt idx="2">
                  <c:v>0.46318000000000004</c:v>
                </c:pt>
                <c:pt idx="3">
                  <c:v>0.40831000000000006</c:v>
                </c:pt>
                <c:pt idx="4">
                  <c:v>0.17599999999999999</c:v>
                </c:pt>
                <c:pt idx="5">
                  <c:v>3.2600000000000004E-2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815-B146-8469BB8C7A44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4'!$C$11:$C$16</c:f>
              <c:strCache>
                <c:ptCount val="6"/>
                <c:pt idx="0">
                  <c:v>&lt; 20 years</c:v>
                </c:pt>
                <c:pt idx="1">
                  <c:v>20-24 years</c:v>
                </c:pt>
                <c:pt idx="2">
                  <c:v>25-29 years</c:v>
                </c:pt>
                <c:pt idx="3">
                  <c:v>30-34 years</c:v>
                </c:pt>
                <c:pt idx="4">
                  <c:v>35-39 years</c:v>
                </c:pt>
                <c:pt idx="5">
                  <c:v>&gt;= 40 years</c:v>
                </c:pt>
              </c:strCache>
            </c:strRef>
          </c:cat>
          <c:val>
            <c:numRef>
              <c:f>'Figure 4'!$E$11:$E$16</c:f>
              <c:numCache>
                <c:formatCode>0.00</c:formatCode>
                <c:ptCount val="6"/>
                <c:pt idx="0">
                  <c:v>5.7569999999999996E-2</c:v>
                </c:pt>
                <c:pt idx="1">
                  <c:v>0.22842000000000001</c:v>
                </c:pt>
                <c:pt idx="2">
                  <c:v>0.45391999999999999</c:v>
                </c:pt>
                <c:pt idx="3">
                  <c:v>0.48660999999999999</c:v>
                </c:pt>
                <c:pt idx="4">
                  <c:v>0.255</c:v>
                </c:pt>
                <c:pt idx="5">
                  <c:v>5.5520000000000007E-2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C-4815-B146-8469BB8C7A44}"/>
            </c:ext>
          </c:extLst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</c:spPr>
          <c:invertIfNegative val="0"/>
          <c:cat>
            <c:strRef>
              <c:f>'Figure 4'!$C$11:$C$16</c:f>
              <c:strCache>
                <c:ptCount val="6"/>
                <c:pt idx="0">
                  <c:v>&lt; 20 years</c:v>
                </c:pt>
                <c:pt idx="1">
                  <c:v>20-24 years</c:v>
                </c:pt>
                <c:pt idx="2">
                  <c:v>25-29 years</c:v>
                </c:pt>
                <c:pt idx="3">
                  <c:v>30-34 years</c:v>
                </c:pt>
                <c:pt idx="4">
                  <c:v>35-39 years</c:v>
                </c:pt>
                <c:pt idx="5">
                  <c:v>&gt;= 40 years</c:v>
                </c:pt>
              </c:strCache>
            </c:strRef>
          </c:cat>
          <c:val>
            <c:numRef>
              <c:f>'Figure 4'!$F$11:$F$16</c:f>
              <c:numCache>
                <c:formatCode>0.00</c:formatCode>
                <c:ptCount val="6"/>
                <c:pt idx="0">
                  <c:v>3.6060000000000002E-2</c:v>
                </c:pt>
                <c:pt idx="1">
                  <c:v>0.16538</c:v>
                </c:pt>
                <c:pt idx="2">
                  <c:v>0.39834999999999998</c:v>
                </c:pt>
                <c:pt idx="3">
                  <c:v>0.49446999999999997</c:v>
                </c:pt>
                <c:pt idx="4">
                  <c:v>0.28519</c:v>
                </c:pt>
                <c:pt idx="5">
                  <c:v>7.5950000000000004E-2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4C-4815-B146-8469BB8C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3735424"/>
        <c:axId val="143745408"/>
      </c:barChart>
      <c:catAx>
        <c:axId val="1437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3745408"/>
        <c:crosses val="autoZero"/>
        <c:auto val="1"/>
        <c:lblAlgn val="ctr"/>
        <c:lblOffset val="100"/>
        <c:tickMarkSkip val="1"/>
        <c:noMultiLvlLbl val="0"/>
      </c:catAx>
      <c:valAx>
        <c:axId val="14374540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735424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40695391076115484"/>
          <c:y val="0.83579857545060132"/>
          <c:w val="0.1860921784776903"/>
          <c:h val="3.85024975098822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E" sz="1800" b="1" i="0" u="none" strike="noStrike" baseline="0">
                <a:effectLst/>
              </a:rPr>
              <a:t>Total fertility rate and the mean age of women at birth of first child</a:t>
            </a:r>
            <a:r>
              <a:rPr lang="en-US"/>
              <a:t>, 2022</a:t>
            </a:r>
          </a:p>
        </c:rich>
      </c:tx>
      <c:layout>
        <c:manualLayout>
          <c:xMode val="edge"/>
          <c:yMode val="edge"/>
          <c:x val="4.9859432148501564E-3"/>
          <c:y val="5.68228259166830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129111593971127E-2"/>
          <c:y val="6.7375669098497515E-2"/>
          <c:w val="0.86494003916575368"/>
          <c:h val="0.735214918729402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5'!$E$9</c:f>
              <c:strCache>
                <c:ptCount val="1"/>
                <c:pt idx="0">
                  <c:v>Total fertility rate (live births per woman)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diamond"/>
              <c:size val="11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8BB-4B12-8863-6E8974500D2A}"/>
              </c:ext>
            </c:extLst>
          </c:dPt>
          <c:dLbls>
            <c:dLbl>
              <c:idx val="0"/>
              <c:layout>
                <c:manualLayout>
                  <c:x val="-3.2120596279147887E-2"/>
                  <c:y val="-1.47522022212849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accent1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BACD52B9-F35B-4340-8086-20F1E083287F}" type="CELLRANGE">
                      <a:rPr lang="en-US" sz="1100" b="1">
                        <a:solidFill>
                          <a:schemeClr val="accent1"/>
                        </a:solidFill>
                      </a:rPr>
                      <a:pPr>
                        <a:defRPr sz="1100" b="1">
                          <a:solidFill>
                            <a:schemeClr val="accent1"/>
                          </a:solidFill>
                        </a:defRPr>
                      </a:pPr>
                      <a:t>[CELLRANGE]</a:t>
                    </a:fld>
                    <a:endParaRPr lang="en-I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accent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8BB-4B12-8863-6E8974500D2A}"/>
                </c:ext>
              </c:extLst>
            </c:dLbl>
            <c:dLbl>
              <c:idx val="1"/>
              <c:layout>
                <c:manualLayout>
                  <c:x val="-3.1127848140641946E-2"/>
                  <c:y val="-1.5577412920020715E-2"/>
                </c:manualLayout>
              </c:layout>
              <c:tx>
                <c:rich>
                  <a:bodyPr/>
                  <a:lstStyle/>
                  <a:p>
                    <a:fld id="{6CB5BF33-31C9-49A9-B53F-62BB90A51B7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8BB-4B12-8863-6E8974500D2A}"/>
                </c:ext>
              </c:extLst>
            </c:dLbl>
            <c:dLbl>
              <c:idx val="2"/>
              <c:layout>
                <c:manualLayout>
                  <c:x val="-3.1877365802384074E-2"/>
                  <c:y val="-2.3324943222466369E-2"/>
                </c:manualLayout>
              </c:layout>
              <c:tx>
                <c:rich>
                  <a:bodyPr/>
                  <a:lstStyle/>
                  <a:p>
                    <a:fld id="{75EC43CF-B6CE-4983-BF90-0A819342AF45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8BB-4B12-8863-6E8974500D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8D4808F-F053-49E2-856E-C20D42C9AA3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8BB-4B12-8863-6E8974500D2A}"/>
                </c:ext>
              </c:extLst>
            </c:dLbl>
            <c:dLbl>
              <c:idx val="4"/>
              <c:layout>
                <c:manualLayout>
                  <c:x val="-4.2102900947646849E-2"/>
                  <c:y val="-1.4752202221284972E-2"/>
                </c:manualLayout>
              </c:layout>
              <c:tx>
                <c:rich>
                  <a:bodyPr/>
                  <a:lstStyle/>
                  <a:p>
                    <a:fld id="{78883FD3-2DC4-48DF-8967-161F3DD8D0F1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8BB-4B12-8863-6E8974500D2A}"/>
                </c:ext>
              </c:extLst>
            </c:dLbl>
            <c:dLbl>
              <c:idx val="5"/>
              <c:layout>
                <c:manualLayout>
                  <c:x val="-3.1071075584901488E-2"/>
                  <c:y val="-1.332341205442138E-2"/>
                </c:manualLayout>
              </c:layout>
              <c:tx>
                <c:rich>
                  <a:bodyPr/>
                  <a:lstStyle/>
                  <a:p>
                    <a:fld id="{4F8CDAD9-BEC0-434A-9161-A1106F4AF21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8BB-4B12-8863-6E8974500D2A}"/>
                </c:ext>
              </c:extLst>
            </c:dLbl>
            <c:dLbl>
              <c:idx val="6"/>
              <c:layout>
                <c:manualLayout>
                  <c:x val="-2.9412975834627635E-2"/>
                  <c:y val="-1.1291042419430016E-2"/>
                </c:manualLayout>
              </c:layout>
              <c:tx>
                <c:rich>
                  <a:bodyPr/>
                  <a:lstStyle/>
                  <a:p>
                    <a:fld id="{7B3F29A8-98B5-46BC-8342-15F6C47518C5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8BB-4B12-8863-6E8974500D2A}"/>
                </c:ext>
              </c:extLst>
            </c:dLbl>
            <c:dLbl>
              <c:idx val="7"/>
              <c:layout>
                <c:manualLayout>
                  <c:x val="-2.8724476614295946E-2"/>
                  <c:y val="-1.9863783420611413E-2"/>
                </c:manualLayout>
              </c:layout>
              <c:tx>
                <c:rich>
                  <a:bodyPr/>
                  <a:lstStyle/>
                  <a:p>
                    <a:fld id="{953F53FD-CF4B-43DE-BAC9-E5BDEC96B364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8BB-4B12-8863-6E8974500D2A}"/>
                </c:ext>
              </c:extLst>
            </c:dLbl>
            <c:dLbl>
              <c:idx val="8"/>
              <c:layout>
                <c:manualLayout>
                  <c:x val="-3.3564682174806355E-2"/>
                  <c:y val="-2.1896153055602829E-2"/>
                </c:manualLayout>
              </c:layout>
              <c:tx>
                <c:rich>
                  <a:bodyPr/>
                  <a:lstStyle/>
                  <a:p>
                    <a:fld id="{1B3E8E6D-A783-4432-B03B-DD3724A0FEFA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8BB-4B12-8863-6E8974500D2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35FB1D2-7970-474D-932C-E47E15890CFB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8BB-4B12-8863-6E8974500D2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E400871-0ED9-4537-BE86-43367859D37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8BB-4B12-8863-6E8974500D2A}"/>
                </c:ext>
              </c:extLst>
            </c:dLbl>
            <c:dLbl>
              <c:idx val="11"/>
              <c:layout>
                <c:manualLayout>
                  <c:x val="-2.7687788629358698E-2"/>
                  <c:y val="-1.4148622753157147E-2"/>
                </c:manualLayout>
              </c:layout>
              <c:tx>
                <c:rich>
                  <a:bodyPr/>
                  <a:lstStyle/>
                  <a:p>
                    <a:fld id="{A246AA34-CDD4-4D7E-B2A3-D45C80BD1246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8BB-4B12-8863-6E8974500D2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E6B2DAB-1B13-4121-869B-6471A667286E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8BB-4B12-8863-6E8974500D2A}"/>
                </c:ext>
              </c:extLst>
            </c:dLbl>
            <c:dLbl>
              <c:idx val="13"/>
              <c:layout>
                <c:manualLayout>
                  <c:x val="-5.014462382171566E-2"/>
                  <c:y val="-1.2589103911183704E-2"/>
                </c:manualLayout>
              </c:layout>
              <c:tx>
                <c:rich>
                  <a:bodyPr/>
                  <a:lstStyle/>
                  <a:p>
                    <a:fld id="{FFC73A24-CC0F-4E46-B2B1-8348BF62D3DB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8BB-4B12-8863-6E8974500D2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E1889A8-D869-4732-872C-8D4F97494059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8BB-4B12-8863-6E8974500D2A}"/>
                </c:ext>
              </c:extLst>
            </c:dLbl>
            <c:dLbl>
              <c:idx val="15"/>
              <c:layout>
                <c:manualLayout>
                  <c:x val="-6.0710979203132648E-2"/>
                  <c:y val="-1.2895112513850546E-3"/>
                </c:manualLayout>
              </c:layout>
              <c:tx>
                <c:rich>
                  <a:bodyPr/>
                  <a:lstStyle/>
                  <a:p>
                    <a:fld id="{571CFE11-8BAA-4019-A1B4-C991FEE7020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8BB-4B12-8863-6E8974500D2A}"/>
                </c:ext>
              </c:extLst>
            </c:dLbl>
            <c:dLbl>
              <c:idx val="16"/>
              <c:layout>
                <c:manualLayout>
                  <c:x val="-2.7703301588080417E-2"/>
                  <c:y val="-1.2719832586293582E-2"/>
                </c:manualLayout>
              </c:layout>
              <c:tx>
                <c:rich>
                  <a:bodyPr/>
                  <a:lstStyle/>
                  <a:p>
                    <a:fld id="{DFD754BC-DB75-47DF-96C3-2D8FCC34200A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8BB-4B12-8863-6E8974500D2A}"/>
                </c:ext>
              </c:extLst>
            </c:dLbl>
            <c:dLbl>
              <c:idx val="17"/>
              <c:layout>
                <c:manualLayout>
                  <c:x val="-4.7634204758222491E-2"/>
                  <c:y val="-1.5577412920020741E-2"/>
                </c:manualLayout>
              </c:layout>
              <c:tx>
                <c:rich>
                  <a:bodyPr/>
                  <a:lstStyle/>
                  <a:p>
                    <a:fld id="{74D99B5D-5DDE-4125-98C9-EEE5B01DB137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8BB-4B12-8863-6E8974500D2A}"/>
                </c:ext>
              </c:extLst>
            </c:dLbl>
            <c:dLbl>
              <c:idx val="18"/>
              <c:layout>
                <c:manualLayout>
                  <c:x val="-1.977626090100084E-2"/>
                  <c:y val="-1.9863783420611413E-2"/>
                </c:manualLayout>
              </c:layout>
              <c:tx>
                <c:rich>
                  <a:bodyPr/>
                  <a:lstStyle/>
                  <a:p>
                    <a:fld id="{358CB11F-A13D-4CF2-AC56-31630E5A820A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8BB-4B12-8863-6E8974500D2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53A4E0A-E9B6-4918-9664-F036E9F62E05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8BB-4B12-8863-6E8974500D2A}"/>
                </c:ext>
              </c:extLst>
            </c:dLbl>
            <c:dLbl>
              <c:idx val="20"/>
              <c:layout>
                <c:manualLayout>
                  <c:x val="-3.1584221517903216E-2"/>
                  <c:y val="-1.0465831720694247E-2"/>
                </c:manualLayout>
              </c:layout>
              <c:tx>
                <c:rich>
                  <a:bodyPr/>
                  <a:lstStyle/>
                  <a:p>
                    <a:fld id="{CDECC496-6E9F-4ECA-A41B-F55BD970C70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8BB-4B12-8863-6E8974500D2A}"/>
                </c:ext>
              </c:extLst>
            </c:dLbl>
            <c:dLbl>
              <c:idx val="21"/>
              <c:layout>
                <c:manualLayout>
                  <c:x val="-2.5978114382811213E-2"/>
                  <c:y val="-1.9863783420611413E-2"/>
                </c:manualLayout>
              </c:layout>
              <c:tx>
                <c:rich>
                  <a:bodyPr/>
                  <a:lstStyle/>
                  <a:p>
                    <a:fld id="{F6EE513A-6D3D-4107-92A3-6EB2707666F0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8BB-4B12-8863-6E8974500D2A}"/>
                </c:ext>
              </c:extLst>
            </c:dLbl>
            <c:dLbl>
              <c:idx val="22"/>
              <c:layout>
                <c:manualLayout>
                  <c:x val="-1.7525013833741932E-2"/>
                  <c:y val="-1.332341205442138E-2"/>
                </c:manualLayout>
              </c:layout>
              <c:tx>
                <c:rich>
                  <a:bodyPr/>
                  <a:lstStyle/>
                  <a:p>
                    <a:fld id="{1CBB03E3-0A75-483D-84C1-CDD5AA651C28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8BB-4B12-8863-6E8974500D2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EA9944D-7E62-4A9F-929D-E2DB2A807C1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8BB-4B12-8863-6E8974500D2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DBCF738-0D21-4CBB-95B6-34C2265031B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8BB-4B12-8863-6E8974500D2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86F5A06-FA3C-40AF-B4E1-216A35138AF1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8BB-4B12-8863-6E8974500D2A}"/>
                </c:ext>
              </c:extLst>
            </c:dLbl>
            <c:dLbl>
              <c:idx val="26"/>
              <c:layout>
                <c:manualLayout>
                  <c:x val="-1.2596456712149392E-2"/>
                  <c:y val="-1.4048262655439108E-2"/>
                </c:manualLayout>
              </c:layout>
              <c:tx>
                <c:rich>
                  <a:bodyPr/>
                  <a:lstStyle/>
                  <a:p>
                    <a:fld id="{F6D7E419-C302-4850-9DAC-D85561C7FCF8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B8BB-4B12-8863-6E8974500D2A}"/>
                </c:ext>
              </c:extLst>
            </c:dLbl>
            <c:dLbl>
              <c:idx val="27"/>
              <c:layout>
                <c:manualLayout>
                  <c:x val="-5.2997952370668421E-2"/>
                  <c:y val="-3.3218808863764446E-3"/>
                </c:manualLayout>
              </c:layout>
              <c:tx>
                <c:rich>
                  <a:bodyPr/>
                  <a:lstStyle/>
                  <a:p>
                    <a:fld id="{8C782FFF-ABD7-4CCA-86D1-D4A4322283E1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B8BB-4B12-8863-6E8974500D2A}"/>
                </c:ext>
              </c:extLst>
            </c:dLbl>
            <c:dLbl>
              <c:idx val="28"/>
              <c:layout>
                <c:manualLayout>
                  <c:x val="-2.8726994424350245E-2"/>
                  <c:y val="-1.5577412920020741E-2"/>
                </c:manualLayout>
              </c:layout>
              <c:tx>
                <c:rich>
                  <a:bodyPr/>
                  <a:lstStyle/>
                  <a:p>
                    <a:fld id="{9BB35653-5759-40FB-ACAE-ECC2D87F9D7D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B8BB-4B12-8863-6E8974500D2A}"/>
                </c:ext>
              </c:extLst>
            </c:dLbl>
            <c:dLbl>
              <c:idx val="29"/>
              <c:layout>
                <c:manualLayout>
                  <c:x val="-4.5243747160864739E-2"/>
                  <c:y val="-1.5577412920020741E-2"/>
                </c:manualLayout>
              </c:layout>
              <c:tx>
                <c:rich>
                  <a:bodyPr/>
                  <a:lstStyle/>
                  <a:p>
                    <a:fld id="{3335B497-EEF9-4239-B15B-3D7362D57E0D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B8BB-4B12-8863-6E8974500D2A}"/>
                </c:ext>
              </c:extLst>
            </c:dLbl>
            <c:dLbl>
              <c:idx val="30"/>
              <c:layout>
                <c:manualLayout>
                  <c:x val="-2.0782004188174052E-2"/>
                  <c:y val="-1.0465831720694247E-2"/>
                </c:manualLayout>
              </c:layout>
              <c:tx>
                <c:rich>
                  <a:bodyPr/>
                  <a:lstStyle/>
                  <a:p>
                    <a:fld id="{6F9BB38E-A4F3-4227-8E0C-9F97E65469C7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B8BB-4B12-8863-6E8974500D2A}"/>
                </c:ext>
              </c:extLst>
            </c:dLbl>
            <c:dLbl>
              <c:idx val="31"/>
              <c:layout>
                <c:manualLayout>
                  <c:x val="-4.0759365014801881E-2"/>
                  <c:y val="-1.7006203086884279E-2"/>
                </c:manualLayout>
              </c:layout>
              <c:tx>
                <c:rich>
                  <a:bodyPr/>
                  <a:lstStyle/>
                  <a:p>
                    <a:fld id="{47BB17B5-C8D7-4771-BA34-D13E48A01A62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B8BB-4B12-8863-6E8974500D2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BB8B640-AD8E-437E-B452-3EDD4A921CE7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8BB-4B12-8863-6E8974500D2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CAF5541-7699-4466-8E13-B07E89F575AC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8BB-4B12-8863-6E8974500D2A}"/>
                </c:ext>
              </c:extLst>
            </c:dLbl>
            <c:dLbl>
              <c:idx val="34"/>
              <c:layout>
                <c:manualLayout>
                  <c:x val="-2.0700295943627999E-2"/>
                  <c:y val="-1.3851754004427072E-2"/>
                </c:manualLayout>
              </c:layout>
              <c:tx>
                <c:rich>
                  <a:bodyPr/>
                  <a:lstStyle/>
                  <a:p>
                    <a:fld id="{0F8F0E5F-295C-408D-804D-9E585694B463}" type="CELLRANGE">
                      <a:rPr lang="en-US"/>
                      <a:pPr/>
                      <a:t>[CELLRANGE]</a:t>
                    </a:fld>
                    <a:endParaRPr lang="en-I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B8BB-4B12-8863-6E8974500D2A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816C3ABF-3ED7-40B9-8F14-6E050E947790}" type="CELLRANGE">
                      <a:rPr lang="en-IE"/>
                      <a:pPr/>
                      <a:t>[CELLRANGE]</a:t>
                    </a:fld>
                    <a:endParaRPr lang="en-I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B8BB-4B12-8863-6E89745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'Figure 5'!$D$10:$D$45</c:f>
              <c:numCache>
                <c:formatCode>0.0</c:formatCode>
                <c:ptCount val="36"/>
                <c:pt idx="0">
                  <c:v>29.7</c:v>
                </c:pt>
                <c:pt idx="1">
                  <c:v>29.5</c:v>
                </c:pt>
                <c:pt idx="2">
                  <c:v>26.6</c:v>
                </c:pt>
                <c:pt idx="3">
                  <c:v>28.8</c:v>
                </c:pt>
                <c:pt idx="4">
                  <c:v>30</c:v>
                </c:pt>
                <c:pt idx="5">
                  <c:v>29.9</c:v>
                </c:pt>
                <c:pt idx="6">
                  <c:v>28.6</c:v>
                </c:pt>
                <c:pt idx="7">
                  <c:v>31.5</c:v>
                </c:pt>
                <c:pt idx="8">
                  <c:v>31</c:v>
                </c:pt>
                <c:pt idx="9">
                  <c:v>31.6</c:v>
                </c:pt>
                <c:pt idx="10">
                  <c:v>29.1</c:v>
                </c:pt>
                <c:pt idx="11">
                  <c:v>29.2</c:v>
                </c:pt>
                <c:pt idx="12">
                  <c:v>31.7</c:v>
                </c:pt>
                <c:pt idx="13">
                  <c:v>29.8</c:v>
                </c:pt>
                <c:pt idx="14">
                  <c:v>27.6</c:v>
                </c:pt>
                <c:pt idx="15">
                  <c:v>28.2</c:v>
                </c:pt>
                <c:pt idx="16">
                  <c:v>31.2</c:v>
                </c:pt>
                <c:pt idx="17">
                  <c:v>28.7</c:v>
                </c:pt>
                <c:pt idx="18">
                  <c:v>29.8</c:v>
                </c:pt>
                <c:pt idx="19">
                  <c:v>30.3</c:v>
                </c:pt>
                <c:pt idx="20">
                  <c:v>29.9</c:v>
                </c:pt>
                <c:pt idx="21">
                  <c:v>28.2</c:v>
                </c:pt>
                <c:pt idx="22">
                  <c:v>30.4</c:v>
                </c:pt>
                <c:pt idx="23">
                  <c:v>27</c:v>
                </c:pt>
                <c:pt idx="24">
                  <c:v>29</c:v>
                </c:pt>
                <c:pt idx="25">
                  <c:v>27.3</c:v>
                </c:pt>
                <c:pt idx="26">
                  <c:v>29.9</c:v>
                </c:pt>
                <c:pt idx="27">
                  <c:v>30</c:v>
                </c:pt>
                <c:pt idx="28">
                  <c:v>28.8</c:v>
                </c:pt>
                <c:pt idx="29">
                  <c:v>31.3</c:v>
                </c:pt>
                <c:pt idx="30">
                  <c:v>30.1</c:v>
                </c:pt>
                <c:pt idx="31">
                  <c:v>31.2</c:v>
                </c:pt>
                <c:pt idx="32">
                  <c:v>27</c:v>
                </c:pt>
                <c:pt idx="33">
                  <c:v>28.3</c:v>
                </c:pt>
                <c:pt idx="34">
                  <c:v>26.8</c:v>
                </c:pt>
                <c:pt idx="35">
                  <c:v>26.3</c:v>
                </c:pt>
              </c:numCache>
            </c:numRef>
          </c:xVal>
          <c:yVal>
            <c:numRef>
              <c:f>('Figure 5'!$E$10:$E$45,'Figure 5'!$C$48)</c:f>
              <c:numCache>
                <c:formatCode>0.0</c:formatCode>
                <c:ptCount val="37"/>
                <c:pt idx="0">
                  <c:v>1.46</c:v>
                </c:pt>
                <c:pt idx="1">
                  <c:v>1.53</c:v>
                </c:pt>
                <c:pt idx="2">
                  <c:v>1.65</c:v>
                </c:pt>
                <c:pt idx="3">
                  <c:v>1.64</c:v>
                </c:pt>
                <c:pt idx="4">
                  <c:v>1.55</c:v>
                </c:pt>
                <c:pt idx="5">
                  <c:v>1.46</c:v>
                </c:pt>
                <c:pt idx="6">
                  <c:v>1.41</c:v>
                </c:pt>
                <c:pt idx="7">
                  <c:v>1.54</c:v>
                </c:pt>
                <c:pt idx="8">
                  <c:v>1.32</c:v>
                </c:pt>
                <c:pt idx="9">
                  <c:v>1.1599999999999999</c:v>
                </c:pt>
                <c:pt idx="10">
                  <c:v>1.79</c:v>
                </c:pt>
                <c:pt idx="11">
                  <c:v>1.53</c:v>
                </c:pt>
                <c:pt idx="12">
                  <c:v>1.24</c:v>
                </c:pt>
                <c:pt idx="13">
                  <c:v>1.37</c:v>
                </c:pt>
                <c:pt idx="14">
                  <c:v>1.47</c:v>
                </c:pt>
                <c:pt idx="15">
                  <c:v>1.27</c:v>
                </c:pt>
                <c:pt idx="16">
                  <c:v>1.31</c:v>
                </c:pt>
                <c:pt idx="17">
                  <c:v>1.56</c:v>
                </c:pt>
                <c:pt idx="18">
                  <c:v>1.08</c:v>
                </c:pt>
                <c:pt idx="19">
                  <c:v>1.49</c:v>
                </c:pt>
                <c:pt idx="20">
                  <c:v>1.41</c:v>
                </c:pt>
                <c:pt idx="21">
                  <c:v>1.29</c:v>
                </c:pt>
                <c:pt idx="22">
                  <c:v>1.43</c:v>
                </c:pt>
                <c:pt idx="23">
                  <c:v>1.71</c:v>
                </c:pt>
                <c:pt idx="24">
                  <c:v>1.55</c:v>
                </c:pt>
                <c:pt idx="25">
                  <c:v>1.57</c:v>
                </c:pt>
                <c:pt idx="26">
                  <c:v>1.32</c:v>
                </c:pt>
                <c:pt idx="27">
                  <c:v>1.53</c:v>
                </c:pt>
                <c:pt idx="28">
                  <c:v>1.59</c:v>
                </c:pt>
                <c:pt idx="29">
                  <c:v>1.47</c:v>
                </c:pt>
                <c:pt idx="30">
                  <c:v>1.41</c:v>
                </c:pt>
                <c:pt idx="31">
                  <c:v>1.39</c:v>
                </c:pt>
                <c:pt idx="32">
                  <c:v>1.21</c:v>
                </c:pt>
                <c:pt idx="33">
                  <c:v>1.59</c:v>
                </c:pt>
                <c:pt idx="34">
                  <c:v>1.63</c:v>
                </c:pt>
                <c:pt idx="35">
                  <c:v>1.8</c:v>
                </c:pt>
                <c:pt idx="36" formatCode="General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5'!$C$10:$C$45</c15:f>
                <c15:dlblRangeCache>
                  <c:ptCount val="36"/>
                  <c:pt idx="0">
                    <c:v>EU</c:v>
                  </c:pt>
                  <c:pt idx="1">
                    <c:v>Belgium </c:v>
                  </c:pt>
                  <c:pt idx="2">
                    <c:v>Bulgaria</c:v>
                  </c:pt>
                  <c:pt idx="3">
                    <c:v>Czechia</c:v>
                  </c:pt>
                  <c:pt idx="4">
                    <c:v>Denmark</c:v>
                  </c:pt>
                  <c:pt idx="5">
                    <c:v>Germany</c:v>
                  </c:pt>
                  <c:pt idx="6">
                    <c:v>Estonia</c:v>
                  </c:pt>
                  <c:pt idx="7">
                    <c:v>Ireland</c:v>
                  </c:pt>
                  <c:pt idx="8">
                    <c:v>Greece</c:v>
                  </c:pt>
                  <c:pt idx="9">
                    <c:v>Spain</c:v>
                  </c:pt>
                  <c:pt idx="10">
                    <c:v>France</c:v>
                  </c:pt>
                  <c:pt idx="11">
                    <c:v>Croatia</c:v>
                  </c:pt>
                  <c:pt idx="12">
                    <c:v>Italy</c:v>
                  </c:pt>
                  <c:pt idx="13">
                    <c:v>Cyprus</c:v>
                  </c:pt>
                  <c:pt idx="14">
                    <c:v>Latvia</c:v>
                  </c:pt>
                  <c:pt idx="15">
                    <c:v>Lithuania</c:v>
                  </c:pt>
                  <c:pt idx="16">
                    <c:v>Luxembourg</c:v>
                  </c:pt>
                  <c:pt idx="17">
                    <c:v>Hungary</c:v>
                  </c:pt>
                  <c:pt idx="18">
                    <c:v>Malta</c:v>
                  </c:pt>
                  <c:pt idx="19">
                    <c:v>Netherlands</c:v>
                  </c:pt>
                  <c:pt idx="20">
                    <c:v>Austria</c:v>
                  </c:pt>
                  <c:pt idx="21">
                    <c:v>Poland</c:v>
                  </c:pt>
                  <c:pt idx="22">
                    <c:v>Portugal</c:v>
                  </c:pt>
                  <c:pt idx="23">
                    <c:v>Romania</c:v>
                  </c:pt>
                  <c:pt idx="24">
                    <c:v>Slovenia</c:v>
                  </c:pt>
                  <c:pt idx="25">
                    <c:v>Slovakia</c:v>
                  </c:pt>
                  <c:pt idx="26">
                    <c:v>Finland</c:v>
                  </c:pt>
                  <c:pt idx="27">
                    <c:v>Sweden</c:v>
                  </c:pt>
                  <c:pt idx="28">
                    <c:v>Iceland</c:v>
                  </c:pt>
                  <c:pt idx="29">
                    <c:v>Liechtenstein</c:v>
                  </c:pt>
                  <c:pt idx="30">
                    <c:v>Norway</c:v>
                  </c:pt>
                  <c:pt idx="31">
                    <c:v>Switzerland</c:v>
                  </c:pt>
                  <c:pt idx="32">
                    <c:v>Albania</c:v>
                  </c:pt>
                  <c:pt idx="33">
                    <c:v>Serbia</c:v>
                  </c:pt>
                  <c:pt idx="34">
                    <c:v>Türkiye</c:v>
                  </c:pt>
                  <c:pt idx="35">
                    <c:v>Georgia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B8BB-4B12-8863-6E8974500D2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5'!$D$10:$D$45</c:f>
              <c:numCache>
                <c:formatCode>0.0</c:formatCode>
                <c:ptCount val="36"/>
                <c:pt idx="0">
                  <c:v>29.7</c:v>
                </c:pt>
                <c:pt idx="1">
                  <c:v>29.5</c:v>
                </c:pt>
                <c:pt idx="2">
                  <c:v>26.6</c:v>
                </c:pt>
                <c:pt idx="3">
                  <c:v>28.8</c:v>
                </c:pt>
                <c:pt idx="4">
                  <c:v>30</c:v>
                </c:pt>
                <c:pt idx="5">
                  <c:v>29.9</c:v>
                </c:pt>
                <c:pt idx="6">
                  <c:v>28.6</c:v>
                </c:pt>
                <c:pt idx="7">
                  <c:v>31.5</c:v>
                </c:pt>
                <c:pt idx="8">
                  <c:v>31</c:v>
                </c:pt>
                <c:pt idx="9">
                  <c:v>31.6</c:v>
                </c:pt>
                <c:pt idx="10">
                  <c:v>29.1</c:v>
                </c:pt>
                <c:pt idx="11">
                  <c:v>29.2</c:v>
                </c:pt>
                <c:pt idx="12">
                  <c:v>31.7</c:v>
                </c:pt>
                <c:pt idx="13">
                  <c:v>29.8</c:v>
                </c:pt>
                <c:pt idx="14">
                  <c:v>27.6</c:v>
                </c:pt>
                <c:pt idx="15">
                  <c:v>28.2</c:v>
                </c:pt>
                <c:pt idx="16">
                  <c:v>31.2</c:v>
                </c:pt>
                <c:pt idx="17">
                  <c:v>28.7</c:v>
                </c:pt>
                <c:pt idx="18">
                  <c:v>29.8</c:v>
                </c:pt>
                <c:pt idx="19">
                  <c:v>30.3</c:v>
                </c:pt>
                <c:pt idx="20">
                  <c:v>29.9</c:v>
                </c:pt>
                <c:pt idx="21">
                  <c:v>28.2</c:v>
                </c:pt>
                <c:pt idx="22">
                  <c:v>30.4</c:v>
                </c:pt>
                <c:pt idx="23">
                  <c:v>27</c:v>
                </c:pt>
                <c:pt idx="24">
                  <c:v>29</c:v>
                </c:pt>
                <c:pt idx="25">
                  <c:v>27.3</c:v>
                </c:pt>
                <c:pt idx="26">
                  <c:v>29.9</c:v>
                </c:pt>
                <c:pt idx="27">
                  <c:v>30</c:v>
                </c:pt>
                <c:pt idx="28">
                  <c:v>28.8</c:v>
                </c:pt>
                <c:pt idx="29">
                  <c:v>31.3</c:v>
                </c:pt>
                <c:pt idx="30">
                  <c:v>30.1</c:v>
                </c:pt>
                <c:pt idx="31">
                  <c:v>31.2</c:v>
                </c:pt>
                <c:pt idx="32">
                  <c:v>27</c:v>
                </c:pt>
                <c:pt idx="33">
                  <c:v>28.3</c:v>
                </c:pt>
                <c:pt idx="34">
                  <c:v>26.8</c:v>
                </c:pt>
                <c:pt idx="35">
                  <c:v>26.3</c:v>
                </c:pt>
              </c:numCache>
            </c:numRef>
          </c:xVal>
          <c:yVal>
            <c:numRef>
              <c:f>'Figure 5'!$C$48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8A-49CE-B764-D5DC7F50338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5'!$D$10:$D$45</c:f>
              <c:numCache>
                <c:formatCode>0.0</c:formatCode>
                <c:ptCount val="36"/>
                <c:pt idx="0">
                  <c:v>29.7</c:v>
                </c:pt>
                <c:pt idx="1">
                  <c:v>29.5</c:v>
                </c:pt>
                <c:pt idx="2">
                  <c:v>26.6</c:v>
                </c:pt>
                <c:pt idx="3">
                  <c:v>28.8</c:v>
                </c:pt>
                <c:pt idx="4">
                  <c:v>30</c:v>
                </c:pt>
                <c:pt idx="5">
                  <c:v>29.9</c:v>
                </c:pt>
                <c:pt idx="6">
                  <c:v>28.6</c:v>
                </c:pt>
                <c:pt idx="7">
                  <c:v>31.5</c:v>
                </c:pt>
                <c:pt idx="8">
                  <c:v>31</c:v>
                </c:pt>
                <c:pt idx="9">
                  <c:v>31.6</c:v>
                </c:pt>
                <c:pt idx="10">
                  <c:v>29.1</c:v>
                </c:pt>
                <c:pt idx="11">
                  <c:v>29.2</c:v>
                </c:pt>
                <c:pt idx="12">
                  <c:v>31.7</c:v>
                </c:pt>
                <c:pt idx="13">
                  <c:v>29.8</c:v>
                </c:pt>
                <c:pt idx="14">
                  <c:v>27.6</c:v>
                </c:pt>
                <c:pt idx="15">
                  <c:v>28.2</c:v>
                </c:pt>
                <c:pt idx="16">
                  <c:v>31.2</c:v>
                </c:pt>
                <c:pt idx="17">
                  <c:v>28.7</c:v>
                </c:pt>
                <c:pt idx="18">
                  <c:v>29.8</c:v>
                </c:pt>
                <c:pt idx="19">
                  <c:v>30.3</c:v>
                </c:pt>
                <c:pt idx="20">
                  <c:v>29.9</c:v>
                </c:pt>
                <c:pt idx="21">
                  <c:v>28.2</c:v>
                </c:pt>
                <c:pt idx="22">
                  <c:v>30.4</c:v>
                </c:pt>
                <c:pt idx="23">
                  <c:v>27</c:v>
                </c:pt>
                <c:pt idx="24">
                  <c:v>29</c:v>
                </c:pt>
                <c:pt idx="25">
                  <c:v>27.3</c:v>
                </c:pt>
                <c:pt idx="26">
                  <c:v>29.9</c:v>
                </c:pt>
                <c:pt idx="27">
                  <c:v>30</c:v>
                </c:pt>
                <c:pt idx="28">
                  <c:v>28.8</c:v>
                </c:pt>
                <c:pt idx="29">
                  <c:v>31.3</c:v>
                </c:pt>
                <c:pt idx="30">
                  <c:v>30.1</c:v>
                </c:pt>
                <c:pt idx="31">
                  <c:v>31.2</c:v>
                </c:pt>
                <c:pt idx="32">
                  <c:v>27</c:v>
                </c:pt>
                <c:pt idx="33">
                  <c:v>28.3</c:v>
                </c:pt>
                <c:pt idx="34">
                  <c:v>26.8</c:v>
                </c:pt>
                <c:pt idx="35">
                  <c:v>26.3</c:v>
                </c:pt>
              </c:numCache>
            </c:numRef>
          </c:xVal>
          <c:yVal>
            <c:numRef>
              <c:f>'Figure 5'!$C$48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8A-49CE-B764-D5DC7F503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20454000"/>
        <c:axId val="720456624"/>
      </c:scatterChart>
      <c:valAx>
        <c:axId val="720454000"/>
        <c:scaling>
          <c:orientation val="minMax"/>
          <c:max val="32"/>
          <c:min val="26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minorGridlines>
          <c:spPr>
            <a:ln w="3175" cap="flat" cmpd="sng" algn="ctr">
              <a:noFill/>
              <a:prstDash val="sysDash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Mean age of women at birth of first child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low"/>
        <c:spPr>
          <a:solidFill>
            <a:sysClr val="window" lastClr="FFFFFF"/>
          </a:solidFill>
          <a:ln w="15875" cap="flat" cmpd="sng" algn="ctr">
            <a:solidFill>
              <a:srgbClr val="0070C0"/>
            </a:solidFill>
            <a:prstDash val="sys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456624"/>
        <c:crossesAt val="1.46"/>
        <c:crossBetween val="midCat"/>
        <c:minorUnit val="0.1"/>
      </c:valAx>
      <c:valAx>
        <c:axId val="720456624"/>
        <c:scaling>
          <c:orientation val="minMax"/>
          <c:max val="2"/>
          <c:min val="1.100000000000000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minorGridlines>
          <c:spPr>
            <a:ln w="3175" cap="flat" cmpd="sng" algn="ctr">
              <a:noFill/>
              <a:prstDash val="sysDash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E"/>
                  <a:t>Total fertility rate (live births per woman)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accent5"/>
            </a:solidFill>
            <a:prstDash val="sys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454000"/>
        <c:crossesAt val="29.7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live births by birth order,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403301261788E-3"/>
          <c:y val="8.5452848671974287E-3"/>
        </c:manualLayout>
      </c:layout>
      <c:overlay val="0"/>
    </c:title>
    <c:autoTitleDeleted val="0"/>
    <c:plotArea>
      <c:layout>
        <c:manualLayout>
          <c:xMode val="edge"/>
          <c:yMode val="edge"/>
          <c:x val="1.4661779406864379E-2"/>
          <c:y val="0.12613987969344062"/>
          <c:w val="0.97034321892702435"/>
          <c:h val="0.68720059277693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First child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6'!$C$11:$C$49</c:f>
              <c:strCache>
                <c:ptCount val="39"/>
                <c:pt idx="0">
                  <c:v>EU</c:v>
                </c:pt>
                <c:pt idx="2">
                  <c:v>Luxembourg</c:v>
                </c:pt>
                <c:pt idx="3">
                  <c:v>Portugal</c:v>
                </c:pt>
                <c:pt idx="4">
                  <c:v>Romania</c:v>
                </c:pt>
                <c:pt idx="5">
                  <c:v>Malta</c:v>
                </c:pt>
                <c:pt idx="6">
                  <c:v>Spain</c:v>
                </c:pt>
                <c:pt idx="7">
                  <c:v>Bulgaria</c:v>
                </c:pt>
                <c:pt idx="8">
                  <c:v>Italy</c:v>
                </c:pt>
                <c:pt idx="9">
                  <c:v>Austria</c:v>
                </c:pt>
                <c:pt idx="10">
                  <c:v>Cyprus</c:v>
                </c:pt>
                <c:pt idx="11">
                  <c:v>Greece</c:v>
                </c:pt>
                <c:pt idx="12">
                  <c:v>Slovenia</c:v>
                </c:pt>
                <c:pt idx="13">
                  <c:v>Netherlands</c:v>
                </c:pt>
                <c:pt idx="14">
                  <c:v>Germany</c:v>
                </c:pt>
                <c:pt idx="15">
                  <c:v>Czechia</c:v>
                </c:pt>
                <c:pt idx="16">
                  <c:v>Hungary</c:v>
                </c:pt>
                <c:pt idx="17">
                  <c:v>Croatia</c:v>
                </c:pt>
                <c:pt idx="18">
                  <c:v>Lithuania</c:v>
                </c:pt>
                <c:pt idx="19">
                  <c:v>Denmark</c:v>
                </c:pt>
                <c:pt idx="20">
                  <c:v>Belgium </c:v>
                </c:pt>
                <c:pt idx="21">
                  <c:v>Poland</c:v>
                </c:pt>
                <c:pt idx="22">
                  <c:v>Finland</c:v>
                </c:pt>
                <c:pt idx="23">
                  <c:v>Sweden</c:v>
                </c:pt>
                <c:pt idx="24">
                  <c:v>France</c:v>
                </c:pt>
                <c:pt idx="25">
                  <c:v>Slovakia</c:v>
                </c:pt>
                <c:pt idx="26">
                  <c:v>Ireland</c:v>
                </c:pt>
                <c:pt idx="27">
                  <c:v>Estonia</c:v>
                </c:pt>
                <c:pt idx="28">
                  <c:v>Latvia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Serbia</c:v>
                </c:pt>
                <c:pt idx="36">
                  <c:v>Albania</c:v>
                </c:pt>
                <c:pt idx="37">
                  <c:v>Georgia</c:v>
                </c:pt>
                <c:pt idx="38">
                  <c:v>Türkiye</c:v>
                </c:pt>
              </c:strCache>
            </c:strRef>
          </c:cat>
          <c:val>
            <c:numRef>
              <c:f>'Figure 6'!$D$11:$D$49</c:f>
              <c:numCache>
                <c:formatCode>0.0</c:formatCode>
                <c:ptCount val="39"/>
                <c:pt idx="0">
                  <c:v>46.3</c:v>
                </c:pt>
                <c:pt idx="2">
                  <c:v>54.4</c:v>
                </c:pt>
                <c:pt idx="3">
                  <c:v>54</c:v>
                </c:pt>
                <c:pt idx="4">
                  <c:v>51.6</c:v>
                </c:pt>
                <c:pt idx="5">
                  <c:v>51</c:v>
                </c:pt>
                <c:pt idx="6">
                  <c:v>50.5</c:v>
                </c:pt>
                <c:pt idx="7">
                  <c:v>49.7</c:v>
                </c:pt>
                <c:pt idx="8">
                  <c:v>48.9</c:v>
                </c:pt>
                <c:pt idx="9">
                  <c:v>48.4</c:v>
                </c:pt>
                <c:pt idx="10">
                  <c:v>47.7</c:v>
                </c:pt>
                <c:pt idx="11">
                  <c:v>47.2</c:v>
                </c:pt>
                <c:pt idx="12">
                  <c:v>46.8</c:v>
                </c:pt>
                <c:pt idx="13">
                  <c:v>46.7</c:v>
                </c:pt>
                <c:pt idx="14">
                  <c:v>46.6</c:v>
                </c:pt>
                <c:pt idx="15">
                  <c:v>46.3</c:v>
                </c:pt>
                <c:pt idx="16">
                  <c:v>45.8</c:v>
                </c:pt>
                <c:pt idx="17">
                  <c:v>45.4</c:v>
                </c:pt>
                <c:pt idx="18">
                  <c:v>45.4</c:v>
                </c:pt>
                <c:pt idx="19">
                  <c:v>45</c:v>
                </c:pt>
                <c:pt idx="20">
                  <c:v>44.7</c:v>
                </c:pt>
                <c:pt idx="21">
                  <c:v>44.5</c:v>
                </c:pt>
                <c:pt idx="22">
                  <c:v>43.4</c:v>
                </c:pt>
                <c:pt idx="23">
                  <c:v>42.8</c:v>
                </c:pt>
                <c:pt idx="24">
                  <c:v>42.7</c:v>
                </c:pt>
                <c:pt idx="25">
                  <c:v>42.7</c:v>
                </c:pt>
                <c:pt idx="26">
                  <c:v>40.299999999999997</c:v>
                </c:pt>
                <c:pt idx="27">
                  <c:v>39.799999999999997</c:v>
                </c:pt>
                <c:pt idx="28">
                  <c:v>37.9</c:v>
                </c:pt>
                <c:pt idx="30" formatCode="General">
                  <c:v>48.6</c:v>
                </c:pt>
                <c:pt idx="31">
                  <c:v>48.2</c:v>
                </c:pt>
                <c:pt idx="32">
                  <c:v>43.7</c:v>
                </c:pt>
                <c:pt idx="33">
                  <c:v>41.5</c:v>
                </c:pt>
                <c:pt idx="35" formatCode="#,##0.##########">
                  <c:v>46.3</c:v>
                </c:pt>
                <c:pt idx="36" formatCode="#,##0.##########">
                  <c:v>40.299999999999997</c:v>
                </c:pt>
                <c:pt idx="37" formatCode="#,##0.##########">
                  <c:v>39.4</c:v>
                </c:pt>
                <c:pt idx="38" formatCode="#,##0.##########">
                  <c:v>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0-4EBB-B57E-E5680A656469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Second child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6'!$C$11:$C$49</c:f>
              <c:strCache>
                <c:ptCount val="39"/>
                <c:pt idx="0">
                  <c:v>EU</c:v>
                </c:pt>
                <c:pt idx="2">
                  <c:v>Luxembourg</c:v>
                </c:pt>
                <c:pt idx="3">
                  <c:v>Portugal</c:v>
                </c:pt>
                <c:pt idx="4">
                  <c:v>Romania</c:v>
                </c:pt>
                <c:pt idx="5">
                  <c:v>Malta</c:v>
                </c:pt>
                <c:pt idx="6">
                  <c:v>Spain</c:v>
                </c:pt>
                <c:pt idx="7">
                  <c:v>Bulgaria</c:v>
                </c:pt>
                <c:pt idx="8">
                  <c:v>Italy</c:v>
                </c:pt>
                <c:pt idx="9">
                  <c:v>Austria</c:v>
                </c:pt>
                <c:pt idx="10">
                  <c:v>Cyprus</c:v>
                </c:pt>
                <c:pt idx="11">
                  <c:v>Greece</c:v>
                </c:pt>
                <c:pt idx="12">
                  <c:v>Slovenia</c:v>
                </c:pt>
                <c:pt idx="13">
                  <c:v>Netherlands</c:v>
                </c:pt>
                <c:pt idx="14">
                  <c:v>Germany</c:v>
                </c:pt>
                <c:pt idx="15">
                  <c:v>Czechia</c:v>
                </c:pt>
                <c:pt idx="16">
                  <c:v>Hungary</c:v>
                </c:pt>
                <c:pt idx="17">
                  <c:v>Croatia</c:v>
                </c:pt>
                <c:pt idx="18">
                  <c:v>Lithuania</c:v>
                </c:pt>
                <c:pt idx="19">
                  <c:v>Denmark</c:v>
                </c:pt>
                <c:pt idx="20">
                  <c:v>Belgium </c:v>
                </c:pt>
                <c:pt idx="21">
                  <c:v>Poland</c:v>
                </c:pt>
                <c:pt idx="22">
                  <c:v>Finland</c:v>
                </c:pt>
                <c:pt idx="23">
                  <c:v>Sweden</c:v>
                </c:pt>
                <c:pt idx="24">
                  <c:v>France</c:v>
                </c:pt>
                <c:pt idx="25">
                  <c:v>Slovakia</c:v>
                </c:pt>
                <c:pt idx="26">
                  <c:v>Ireland</c:v>
                </c:pt>
                <c:pt idx="27">
                  <c:v>Estonia</c:v>
                </c:pt>
                <c:pt idx="28">
                  <c:v>Latvia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Serbia</c:v>
                </c:pt>
                <c:pt idx="36">
                  <c:v>Albania</c:v>
                </c:pt>
                <c:pt idx="37">
                  <c:v>Georgia</c:v>
                </c:pt>
                <c:pt idx="38">
                  <c:v>Türkiye</c:v>
                </c:pt>
              </c:strCache>
            </c:strRef>
          </c:cat>
          <c:val>
            <c:numRef>
              <c:f>'Figure 6'!$E$11:$E$49</c:f>
              <c:numCache>
                <c:formatCode>0.0</c:formatCode>
                <c:ptCount val="39"/>
                <c:pt idx="0">
                  <c:v>35</c:v>
                </c:pt>
                <c:pt idx="2">
                  <c:v>32.799999999999997</c:v>
                </c:pt>
                <c:pt idx="3">
                  <c:v>33</c:v>
                </c:pt>
                <c:pt idx="4">
                  <c:v>30.5</c:v>
                </c:pt>
                <c:pt idx="5">
                  <c:v>35.299999999999997</c:v>
                </c:pt>
                <c:pt idx="6">
                  <c:v>35.4</c:v>
                </c:pt>
                <c:pt idx="7">
                  <c:v>37</c:v>
                </c:pt>
                <c:pt idx="8">
                  <c:v>36.700000000000003</c:v>
                </c:pt>
                <c:pt idx="9">
                  <c:v>34.9</c:v>
                </c:pt>
                <c:pt idx="10">
                  <c:v>36</c:v>
                </c:pt>
                <c:pt idx="11">
                  <c:v>37.6</c:v>
                </c:pt>
                <c:pt idx="12">
                  <c:v>37.700000000000003</c:v>
                </c:pt>
                <c:pt idx="13">
                  <c:v>35.299999999999997</c:v>
                </c:pt>
                <c:pt idx="14">
                  <c:v>34.799999999999997</c:v>
                </c:pt>
                <c:pt idx="15">
                  <c:v>38.6</c:v>
                </c:pt>
                <c:pt idx="16">
                  <c:v>33.1</c:v>
                </c:pt>
                <c:pt idx="17">
                  <c:v>34.5</c:v>
                </c:pt>
                <c:pt idx="18">
                  <c:v>38.4</c:v>
                </c:pt>
                <c:pt idx="19">
                  <c:v>38.700000000000003</c:v>
                </c:pt>
                <c:pt idx="20">
                  <c:v>34.299999999999997</c:v>
                </c:pt>
                <c:pt idx="21">
                  <c:v>33.299999999999997</c:v>
                </c:pt>
                <c:pt idx="22">
                  <c:v>33.200000000000003</c:v>
                </c:pt>
                <c:pt idx="23">
                  <c:v>36.9</c:v>
                </c:pt>
                <c:pt idx="24">
                  <c:v>35</c:v>
                </c:pt>
                <c:pt idx="25">
                  <c:v>36.200000000000003</c:v>
                </c:pt>
                <c:pt idx="26">
                  <c:v>34.299999999999997</c:v>
                </c:pt>
                <c:pt idx="27">
                  <c:v>33.799999999999997</c:v>
                </c:pt>
                <c:pt idx="28">
                  <c:v>36.6</c:v>
                </c:pt>
                <c:pt idx="30" formatCode="General">
                  <c:v>36.299999999999997</c:v>
                </c:pt>
                <c:pt idx="31">
                  <c:v>37.1</c:v>
                </c:pt>
                <c:pt idx="32">
                  <c:v>37.799999999999997</c:v>
                </c:pt>
                <c:pt idx="33">
                  <c:v>36</c:v>
                </c:pt>
                <c:pt idx="35" formatCode="#,##0.##########">
                  <c:v>34.299999999999997</c:v>
                </c:pt>
                <c:pt idx="36" formatCode="#,##0.##########">
                  <c:v>37.6</c:v>
                </c:pt>
                <c:pt idx="37" formatCode="#,##0.##########">
                  <c:v>33.799999999999997</c:v>
                </c:pt>
                <c:pt idx="38" formatCode="#,##0.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0-4EBB-B57E-E5680A656469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Third child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6'!$C$11:$C$49</c:f>
              <c:strCache>
                <c:ptCount val="39"/>
                <c:pt idx="0">
                  <c:v>EU</c:v>
                </c:pt>
                <c:pt idx="2">
                  <c:v>Luxembourg</c:v>
                </c:pt>
                <c:pt idx="3">
                  <c:v>Portugal</c:v>
                </c:pt>
                <c:pt idx="4">
                  <c:v>Romania</c:v>
                </c:pt>
                <c:pt idx="5">
                  <c:v>Malta</c:v>
                </c:pt>
                <c:pt idx="6">
                  <c:v>Spain</c:v>
                </c:pt>
                <c:pt idx="7">
                  <c:v>Bulgaria</c:v>
                </c:pt>
                <c:pt idx="8">
                  <c:v>Italy</c:v>
                </c:pt>
                <c:pt idx="9">
                  <c:v>Austria</c:v>
                </c:pt>
                <c:pt idx="10">
                  <c:v>Cyprus</c:v>
                </c:pt>
                <c:pt idx="11">
                  <c:v>Greece</c:v>
                </c:pt>
                <c:pt idx="12">
                  <c:v>Slovenia</c:v>
                </c:pt>
                <c:pt idx="13">
                  <c:v>Netherlands</c:v>
                </c:pt>
                <c:pt idx="14">
                  <c:v>Germany</c:v>
                </c:pt>
                <c:pt idx="15">
                  <c:v>Czechia</c:v>
                </c:pt>
                <c:pt idx="16">
                  <c:v>Hungary</c:v>
                </c:pt>
                <c:pt idx="17">
                  <c:v>Croatia</c:v>
                </c:pt>
                <c:pt idx="18">
                  <c:v>Lithuania</c:v>
                </c:pt>
                <c:pt idx="19">
                  <c:v>Denmark</c:v>
                </c:pt>
                <c:pt idx="20">
                  <c:v>Belgium </c:v>
                </c:pt>
                <c:pt idx="21">
                  <c:v>Poland</c:v>
                </c:pt>
                <c:pt idx="22">
                  <c:v>Finland</c:v>
                </c:pt>
                <c:pt idx="23">
                  <c:v>Sweden</c:v>
                </c:pt>
                <c:pt idx="24">
                  <c:v>France</c:v>
                </c:pt>
                <c:pt idx="25">
                  <c:v>Slovakia</c:v>
                </c:pt>
                <c:pt idx="26">
                  <c:v>Ireland</c:v>
                </c:pt>
                <c:pt idx="27">
                  <c:v>Estonia</c:v>
                </c:pt>
                <c:pt idx="28">
                  <c:v>Latvia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Serbia</c:v>
                </c:pt>
                <c:pt idx="36">
                  <c:v>Albania</c:v>
                </c:pt>
                <c:pt idx="37">
                  <c:v>Georgia</c:v>
                </c:pt>
                <c:pt idx="38">
                  <c:v>Türkiye</c:v>
                </c:pt>
              </c:strCache>
            </c:strRef>
          </c:cat>
          <c:val>
            <c:numRef>
              <c:f>'Figure 6'!$F$11:$F$49</c:f>
              <c:numCache>
                <c:formatCode>0.0</c:formatCode>
                <c:ptCount val="39"/>
                <c:pt idx="0">
                  <c:v>12.5</c:v>
                </c:pt>
                <c:pt idx="2">
                  <c:v>9.1999999999999993</c:v>
                </c:pt>
                <c:pt idx="3">
                  <c:v>9.6</c:v>
                </c:pt>
                <c:pt idx="4">
                  <c:v>10</c:v>
                </c:pt>
                <c:pt idx="5">
                  <c:v>9.4</c:v>
                </c:pt>
                <c:pt idx="6">
                  <c:v>10.1</c:v>
                </c:pt>
                <c:pt idx="7">
                  <c:v>8.8000000000000007</c:v>
                </c:pt>
                <c:pt idx="8">
                  <c:v>10.8</c:v>
                </c:pt>
                <c:pt idx="9">
                  <c:v>11.5</c:v>
                </c:pt>
                <c:pt idx="10">
                  <c:v>11.8</c:v>
                </c:pt>
                <c:pt idx="11">
                  <c:v>11.3</c:v>
                </c:pt>
                <c:pt idx="12">
                  <c:v>11.6</c:v>
                </c:pt>
                <c:pt idx="13">
                  <c:v>12.7</c:v>
                </c:pt>
                <c:pt idx="14">
                  <c:v>12.3</c:v>
                </c:pt>
                <c:pt idx="15">
                  <c:v>10.7</c:v>
                </c:pt>
                <c:pt idx="16">
                  <c:v>13.5</c:v>
                </c:pt>
                <c:pt idx="17">
                  <c:v>13.2</c:v>
                </c:pt>
                <c:pt idx="18">
                  <c:v>12.1</c:v>
                </c:pt>
                <c:pt idx="19">
                  <c:v>12.8</c:v>
                </c:pt>
                <c:pt idx="20">
                  <c:v>13</c:v>
                </c:pt>
                <c:pt idx="21">
                  <c:v>15.4</c:v>
                </c:pt>
                <c:pt idx="22">
                  <c:v>13.7</c:v>
                </c:pt>
                <c:pt idx="23">
                  <c:v>13.8</c:v>
                </c:pt>
                <c:pt idx="24">
                  <c:v>14.4</c:v>
                </c:pt>
                <c:pt idx="25">
                  <c:v>12.3</c:v>
                </c:pt>
                <c:pt idx="26">
                  <c:v>16.899999999999999</c:v>
                </c:pt>
                <c:pt idx="27">
                  <c:v>18.100000000000001</c:v>
                </c:pt>
                <c:pt idx="28">
                  <c:v>17.399999999999999</c:v>
                </c:pt>
                <c:pt idx="30" formatCode="General">
                  <c:v>11.3</c:v>
                </c:pt>
                <c:pt idx="31">
                  <c:v>11.4</c:v>
                </c:pt>
                <c:pt idx="32">
                  <c:v>13.9</c:v>
                </c:pt>
                <c:pt idx="33">
                  <c:v>16.7</c:v>
                </c:pt>
                <c:pt idx="35" formatCode="#,##0.##########">
                  <c:v>13.8</c:v>
                </c:pt>
                <c:pt idx="36" formatCode="#,##0.##########">
                  <c:v>16.600000000000001</c:v>
                </c:pt>
                <c:pt idx="37" formatCode="#,##0.##########">
                  <c:v>19.5</c:v>
                </c:pt>
                <c:pt idx="38" formatCode="#,##0.##########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0-4EBB-B57E-E5680A656469}"/>
            </c:ext>
          </c:extLst>
        </c:ser>
        <c:ser>
          <c:idx val="3"/>
          <c:order val="3"/>
          <c:tx>
            <c:strRef>
              <c:f>'Figure 6'!$G$10</c:f>
              <c:strCache>
                <c:ptCount val="1"/>
                <c:pt idx="0">
                  <c:v>Fourth or subsequent child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6'!$C$11:$C$49</c:f>
              <c:strCache>
                <c:ptCount val="39"/>
                <c:pt idx="0">
                  <c:v>EU</c:v>
                </c:pt>
                <c:pt idx="2">
                  <c:v>Luxembourg</c:v>
                </c:pt>
                <c:pt idx="3">
                  <c:v>Portugal</c:v>
                </c:pt>
                <c:pt idx="4">
                  <c:v>Romania</c:v>
                </c:pt>
                <c:pt idx="5">
                  <c:v>Malta</c:v>
                </c:pt>
                <c:pt idx="6">
                  <c:v>Spain</c:v>
                </c:pt>
                <c:pt idx="7">
                  <c:v>Bulgaria</c:v>
                </c:pt>
                <c:pt idx="8">
                  <c:v>Italy</c:v>
                </c:pt>
                <c:pt idx="9">
                  <c:v>Austria</c:v>
                </c:pt>
                <c:pt idx="10">
                  <c:v>Cyprus</c:v>
                </c:pt>
                <c:pt idx="11">
                  <c:v>Greece</c:v>
                </c:pt>
                <c:pt idx="12">
                  <c:v>Slovenia</c:v>
                </c:pt>
                <c:pt idx="13">
                  <c:v>Netherlands</c:v>
                </c:pt>
                <c:pt idx="14">
                  <c:v>Germany</c:v>
                </c:pt>
                <c:pt idx="15">
                  <c:v>Czechia</c:v>
                </c:pt>
                <c:pt idx="16">
                  <c:v>Hungary</c:v>
                </c:pt>
                <c:pt idx="17">
                  <c:v>Croatia</c:v>
                </c:pt>
                <c:pt idx="18">
                  <c:v>Lithuania</c:v>
                </c:pt>
                <c:pt idx="19">
                  <c:v>Denmark</c:v>
                </c:pt>
                <c:pt idx="20">
                  <c:v>Belgium </c:v>
                </c:pt>
                <c:pt idx="21">
                  <c:v>Poland</c:v>
                </c:pt>
                <c:pt idx="22">
                  <c:v>Finland</c:v>
                </c:pt>
                <c:pt idx="23">
                  <c:v>Sweden</c:v>
                </c:pt>
                <c:pt idx="24">
                  <c:v>France</c:v>
                </c:pt>
                <c:pt idx="25">
                  <c:v>Slovakia</c:v>
                </c:pt>
                <c:pt idx="26">
                  <c:v>Ireland</c:v>
                </c:pt>
                <c:pt idx="27">
                  <c:v>Estonia</c:v>
                </c:pt>
                <c:pt idx="28">
                  <c:v>Latvia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Serbia</c:v>
                </c:pt>
                <c:pt idx="36">
                  <c:v>Albania</c:v>
                </c:pt>
                <c:pt idx="37">
                  <c:v>Georgia</c:v>
                </c:pt>
                <c:pt idx="38">
                  <c:v>Türkiye</c:v>
                </c:pt>
              </c:strCache>
            </c:strRef>
          </c:cat>
          <c:val>
            <c:numRef>
              <c:f>'Figure 6'!$G$11:$G$49</c:f>
              <c:numCache>
                <c:formatCode>0.0</c:formatCode>
                <c:ptCount val="39"/>
                <c:pt idx="0">
                  <c:v>6.1</c:v>
                </c:pt>
                <c:pt idx="2">
                  <c:v>3.6</c:v>
                </c:pt>
                <c:pt idx="3">
                  <c:v>3.5</c:v>
                </c:pt>
                <c:pt idx="4">
                  <c:v>7.9</c:v>
                </c:pt>
                <c:pt idx="5">
                  <c:v>4.4000000000000004</c:v>
                </c:pt>
                <c:pt idx="6">
                  <c:v>4</c:v>
                </c:pt>
                <c:pt idx="7">
                  <c:v>4.5</c:v>
                </c:pt>
                <c:pt idx="8">
                  <c:v>3.6</c:v>
                </c:pt>
                <c:pt idx="9">
                  <c:v>5.2</c:v>
                </c:pt>
                <c:pt idx="10">
                  <c:v>4.4000000000000004</c:v>
                </c:pt>
                <c:pt idx="11">
                  <c:v>3.9</c:v>
                </c:pt>
                <c:pt idx="12">
                  <c:v>3.9</c:v>
                </c:pt>
                <c:pt idx="13">
                  <c:v>5.3</c:v>
                </c:pt>
                <c:pt idx="14">
                  <c:v>6.3</c:v>
                </c:pt>
                <c:pt idx="15">
                  <c:v>4.3</c:v>
                </c:pt>
                <c:pt idx="16">
                  <c:v>7.5</c:v>
                </c:pt>
                <c:pt idx="17">
                  <c:v>6.9</c:v>
                </c:pt>
                <c:pt idx="18">
                  <c:v>4.0999999999999996</c:v>
                </c:pt>
                <c:pt idx="19">
                  <c:v>3.4</c:v>
                </c:pt>
                <c:pt idx="20">
                  <c:v>7.9</c:v>
                </c:pt>
                <c:pt idx="21">
                  <c:v>6.8</c:v>
                </c:pt>
                <c:pt idx="22">
                  <c:v>9.8000000000000007</c:v>
                </c:pt>
                <c:pt idx="23">
                  <c:v>6.5</c:v>
                </c:pt>
                <c:pt idx="24">
                  <c:v>7.8</c:v>
                </c:pt>
                <c:pt idx="25">
                  <c:v>8.6999999999999993</c:v>
                </c:pt>
                <c:pt idx="26">
                  <c:v>8.5</c:v>
                </c:pt>
                <c:pt idx="27">
                  <c:v>8.3000000000000007</c:v>
                </c:pt>
                <c:pt idx="28">
                  <c:v>8.1</c:v>
                </c:pt>
                <c:pt idx="30" formatCode="General">
                  <c:v>3.8</c:v>
                </c:pt>
                <c:pt idx="31">
                  <c:v>3.3</c:v>
                </c:pt>
                <c:pt idx="32">
                  <c:v>4.5999999999999996</c:v>
                </c:pt>
                <c:pt idx="33">
                  <c:v>5.7</c:v>
                </c:pt>
                <c:pt idx="35" formatCode="#,##0.##########">
                  <c:v>5.7</c:v>
                </c:pt>
                <c:pt idx="36" formatCode="#,##0.##########">
                  <c:v>5.4</c:v>
                </c:pt>
                <c:pt idx="37" formatCode="#,##0.##########">
                  <c:v>7.3</c:v>
                </c:pt>
                <c:pt idx="38" formatCode="#,##0.##########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60-4EBB-B57E-E5680A656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3876864"/>
        <c:axId val="143878400"/>
      </c:barChart>
      <c:catAx>
        <c:axId val="14387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3878400"/>
        <c:crosses val="autoZero"/>
        <c:auto val="1"/>
        <c:lblAlgn val="ctr"/>
        <c:lblOffset val="100"/>
        <c:tickMarkSkip val="1"/>
        <c:noMultiLvlLbl val="0"/>
      </c:catAx>
      <c:valAx>
        <c:axId val="143878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876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35328381353197"/>
          <c:y val="0.83681828425764826"/>
          <c:w val="0.63496021011368908"/>
          <c:h val="4.1141461966869235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live births from foreign-born and native-born mothers,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536562618627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612771269022208"/>
          <c:w val="0.97066666666666668"/>
          <c:h val="0.68723076429290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Foreign-born mother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7'!$C$11:$C$48</c:f>
              <c:strCache>
                <c:ptCount val="38"/>
                <c:pt idx="0">
                  <c:v>EU</c:v>
                </c:pt>
                <c:pt idx="2">
                  <c:v>Luxembourg</c:v>
                </c:pt>
                <c:pt idx="3">
                  <c:v>Cyprus</c:v>
                </c:pt>
                <c:pt idx="4">
                  <c:v>Austria</c:v>
                </c:pt>
                <c:pt idx="5">
                  <c:v>Belgium </c:v>
                </c:pt>
                <c:pt idx="6">
                  <c:v>Malta</c:v>
                </c:pt>
                <c:pt idx="7">
                  <c:v>Germany</c:v>
                </c:pt>
                <c:pt idx="8">
                  <c:v>Sweden</c:v>
                </c:pt>
                <c:pt idx="9">
                  <c:v>Spain</c:v>
                </c:pt>
                <c:pt idx="10">
                  <c:v>Portugal</c:v>
                </c:pt>
                <c:pt idx="11">
                  <c:v>Ireland</c:v>
                </c:pt>
                <c:pt idx="12">
                  <c:v>France</c:v>
                </c:pt>
                <c:pt idx="13">
                  <c:v>Italy</c:v>
                </c:pt>
                <c:pt idx="14">
                  <c:v>Netherlands</c:v>
                </c:pt>
                <c:pt idx="15">
                  <c:v>Denmark</c:v>
                </c:pt>
                <c:pt idx="16">
                  <c:v>Slovenia</c:v>
                </c:pt>
                <c:pt idx="17">
                  <c:v>Greece</c:v>
                </c:pt>
                <c:pt idx="18">
                  <c:v>Finland</c:v>
                </c:pt>
                <c:pt idx="19">
                  <c:v>Croatia</c:v>
                </c:pt>
                <c:pt idx="20">
                  <c:v>Czechia</c:v>
                </c:pt>
                <c:pt idx="21">
                  <c:v>Estonia</c:v>
                </c:pt>
                <c:pt idx="22">
                  <c:v>Poland</c:v>
                </c:pt>
                <c:pt idx="23">
                  <c:v>Latvia</c:v>
                </c:pt>
                <c:pt idx="24">
                  <c:v>Hungary</c:v>
                </c:pt>
                <c:pt idx="25">
                  <c:v>Romania</c:v>
                </c:pt>
                <c:pt idx="26">
                  <c:v>Lithuania</c:v>
                </c:pt>
                <c:pt idx="27">
                  <c:v>Bulgaria</c:v>
                </c:pt>
                <c:pt idx="28">
                  <c:v>Slovakia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Serbia</c:v>
                </c:pt>
                <c:pt idx="36">
                  <c:v>Georgia</c:v>
                </c:pt>
                <c:pt idx="37">
                  <c:v>Türkiye</c:v>
                </c:pt>
              </c:strCache>
            </c:strRef>
          </c:cat>
          <c:val>
            <c:numRef>
              <c:f>'Figure 7'!$D$11:$D$48</c:f>
              <c:numCache>
                <c:formatCode>General</c:formatCode>
                <c:ptCount val="38"/>
                <c:pt idx="0" formatCode="0">
                  <c:v>21.721253900944681</c:v>
                </c:pt>
                <c:pt idx="2" formatCode="0">
                  <c:v>65.78906851424172</c:v>
                </c:pt>
                <c:pt idx="3" formatCode="0">
                  <c:v>41.012062371285673</c:v>
                </c:pt>
                <c:pt idx="4" formatCode="0">
                  <c:v>33.380129981725105</c:v>
                </c:pt>
                <c:pt idx="5" formatCode="0">
                  <c:v>33.323107936368821</c:v>
                </c:pt>
                <c:pt idx="6" formatCode="0">
                  <c:v>33.047110698537949</c:v>
                </c:pt>
                <c:pt idx="7" formatCode="0">
                  <c:v>30.3575029878766</c:v>
                </c:pt>
                <c:pt idx="8" formatCode="0">
                  <c:v>29.725781503618691</c:v>
                </c:pt>
                <c:pt idx="9" formatCode="0">
                  <c:v>29.436210085669785</c:v>
                </c:pt>
                <c:pt idx="10" formatCode="0">
                  <c:v>24.457697410094298</c:v>
                </c:pt>
                <c:pt idx="11" formatCode="0">
                  <c:v>24.401315910385769</c:v>
                </c:pt>
                <c:pt idx="12" formatCode="0">
                  <c:v>24.361040723545937</c:v>
                </c:pt>
                <c:pt idx="13" formatCode="0">
                  <c:v>21.534425029173754</c:v>
                </c:pt>
                <c:pt idx="14" formatCode="0">
                  <c:v>20.786966281402236</c:v>
                </c:pt>
                <c:pt idx="15" formatCode="0">
                  <c:v>19.462604826287865</c:v>
                </c:pt>
                <c:pt idx="16" formatCode="0">
                  <c:v>17.966755545470019</c:v>
                </c:pt>
                <c:pt idx="17" formatCode="0">
                  <c:v>17.387811014080427</c:v>
                </c:pt>
                <c:pt idx="18" formatCode="0">
                  <c:v>15.238815599208028</c:v>
                </c:pt>
                <c:pt idx="19" formatCode="0">
                  <c:v>11.516099518932798</c:v>
                </c:pt>
                <c:pt idx="20" formatCode="0">
                  <c:v>10.694083850778387</c:v>
                </c:pt>
                <c:pt idx="21" formatCode="0">
                  <c:v>9.7200755624248671</c:v>
                </c:pt>
                <c:pt idx="22" formatCode="0">
                  <c:v>5.9531612548012012</c:v>
                </c:pt>
                <c:pt idx="23" formatCode="0">
                  <c:v>4.8326438510718317</c:v>
                </c:pt>
                <c:pt idx="24" formatCode="0">
                  <c:v>4.6225562903567567</c:v>
                </c:pt>
                <c:pt idx="25" formatCode="0">
                  <c:v>4.5653722935707757</c:v>
                </c:pt>
                <c:pt idx="26" formatCode="0">
                  <c:v>3.5209352909189779</c:v>
                </c:pt>
                <c:pt idx="27" formatCode="0">
                  <c:v>2.1220580959785145</c:v>
                </c:pt>
                <c:pt idx="28" formatCode="0">
                  <c:v>2.1151363256626414</c:v>
                </c:pt>
                <c:pt idx="30" formatCode="0">
                  <c:v>68.406593406593402</c:v>
                </c:pt>
                <c:pt idx="31" formatCode="0">
                  <c:v>44.559371623508277</c:v>
                </c:pt>
                <c:pt idx="32" formatCode="0">
                  <c:v>27.348484848484851</c:v>
                </c:pt>
                <c:pt idx="33" formatCode="0">
                  <c:v>23.639262127078116</c:v>
                </c:pt>
                <c:pt idx="35" formatCode="0">
                  <c:v>6.9330143540669855</c:v>
                </c:pt>
                <c:pt idx="36" formatCode="0">
                  <c:v>4.4660790661405043</c:v>
                </c:pt>
                <c:pt idx="37" formatCode="0">
                  <c:v>3.3788539237976623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E-4825-8971-FF0283F864E0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Native-born mother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7'!$C$11:$C$48</c:f>
              <c:strCache>
                <c:ptCount val="38"/>
                <c:pt idx="0">
                  <c:v>EU</c:v>
                </c:pt>
                <c:pt idx="2">
                  <c:v>Luxembourg</c:v>
                </c:pt>
                <c:pt idx="3">
                  <c:v>Cyprus</c:v>
                </c:pt>
                <c:pt idx="4">
                  <c:v>Austria</c:v>
                </c:pt>
                <c:pt idx="5">
                  <c:v>Belgium </c:v>
                </c:pt>
                <c:pt idx="6">
                  <c:v>Malta</c:v>
                </c:pt>
                <c:pt idx="7">
                  <c:v>Germany</c:v>
                </c:pt>
                <c:pt idx="8">
                  <c:v>Sweden</c:v>
                </c:pt>
                <c:pt idx="9">
                  <c:v>Spain</c:v>
                </c:pt>
                <c:pt idx="10">
                  <c:v>Portugal</c:v>
                </c:pt>
                <c:pt idx="11">
                  <c:v>Ireland</c:v>
                </c:pt>
                <c:pt idx="12">
                  <c:v>France</c:v>
                </c:pt>
                <c:pt idx="13">
                  <c:v>Italy</c:v>
                </c:pt>
                <c:pt idx="14">
                  <c:v>Netherlands</c:v>
                </c:pt>
                <c:pt idx="15">
                  <c:v>Denmark</c:v>
                </c:pt>
                <c:pt idx="16">
                  <c:v>Slovenia</c:v>
                </c:pt>
                <c:pt idx="17">
                  <c:v>Greece</c:v>
                </c:pt>
                <c:pt idx="18">
                  <c:v>Finland</c:v>
                </c:pt>
                <c:pt idx="19">
                  <c:v>Croatia</c:v>
                </c:pt>
                <c:pt idx="20">
                  <c:v>Czechia</c:v>
                </c:pt>
                <c:pt idx="21">
                  <c:v>Estonia</c:v>
                </c:pt>
                <c:pt idx="22">
                  <c:v>Poland</c:v>
                </c:pt>
                <c:pt idx="23">
                  <c:v>Latvia</c:v>
                </c:pt>
                <c:pt idx="24">
                  <c:v>Hungary</c:v>
                </c:pt>
                <c:pt idx="25">
                  <c:v>Romania</c:v>
                </c:pt>
                <c:pt idx="26">
                  <c:v>Lithuania</c:v>
                </c:pt>
                <c:pt idx="27">
                  <c:v>Bulgaria</c:v>
                </c:pt>
                <c:pt idx="28">
                  <c:v>Slovakia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Serbia</c:v>
                </c:pt>
                <c:pt idx="36">
                  <c:v>Georgia</c:v>
                </c:pt>
                <c:pt idx="37">
                  <c:v>Türkiye</c:v>
                </c:pt>
              </c:strCache>
            </c:strRef>
          </c:cat>
          <c:val>
            <c:numRef>
              <c:f>'Figure 7'!$E$11:$E$48</c:f>
              <c:numCache>
                <c:formatCode>General</c:formatCode>
                <c:ptCount val="38"/>
                <c:pt idx="0" formatCode="0">
                  <c:v>78.212732590644848</c:v>
                </c:pt>
                <c:pt idx="2" formatCode="0">
                  <c:v>34.103156274056964</c:v>
                </c:pt>
                <c:pt idx="3" formatCode="0">
                  <c:v>58.93890359909777</c:v>
                </c:pt>
                <c:pt idx="4" formatCode="0">
                  <c:v>66.561777627167871</c:v>
                </c:pt>
                <c:pt idx="5" formatCode="0">
                  <c:v>66.259695867478854</c:v>
                </c:pt>
                <c:pt idx="6" formatCode="0">
                  <c:v>66.952889301462065</c:v>
                </c:pt>
                <c:pt idx="7" formatCode="0">
                  <c:v>69.478722122739129</c:v>
                </c:pt>
                <c:pt idx="8" formatCode="0">
                  <c:v>69.981094964385974</c:v>
                </c:pt>
                <c:pt idx="9" formatCode="0">
                  <c:v>70.563789914330215</c:v>
                </c:pt>
                <c:pt idx="10" formatCode="0">
                  <c:v>75.542302589905702</c:v>
                </c:pt>
                <c:pt idx="11" formatCode="0">
                  <c:v>75.598684089614238</c:v>
                </c:pt>
                <c:pt idx="12" formatCode="0">
                  <c:v>75.638959276454059</c:v>
                </c:pt>
                <c:pt idx="13" formatCode="0">
                  <c:v>78.465574970826253</c:v>
                </c:pt>
                <c:pt idx="14" formatCode="0">
                  <c:v>79.213033718597771</c:v>
                </c:pt>
                <c:pt idx="15" formatCode="0">
                  <c:v>80.527126476125275</c:v>
                </c:pt>
                <c:pt idx="16" formatCode="0">
                  <c:v>82.033244454529992</c:v>
                </c:pt>
                <c:pt idx="17" formatCode="0">
                  <c:v>82.612188985919573</c:v>
                </c:pt>
                <c:pt idx="18" formatCode="0">
                  <c:v>84.3585237258348</c:v>
                </c:pt>
                <c:pt idx="19" formatCode="0">
                  <c:v>87.754921346988169</c:v>
                </c:pt>
                <c:pt idx="20" formatCode="0">
                  <c:v>89.305916149221616</c:v>
                </c:pt>
                <c:pt idx="21" formatCode="0">
                  <c:v>90.271337798385716</c:v>
                </c:pt>
                <c:pt idx="22" formatCode="0">
                  <c:v>94.041595112934729</c:v>
                </c:pt>
                <c:pt idx="23" formatCode="0">
                  <c:v>95.08587188165977</c:v>
                </c:pt>
                <c:pt idx="24" formatCode="0">
                  <c:v>95.377443709643245</c:v>
                </c:pt>
                <c:pt idx="25" formatCode="0">
                  <c:v>95.429578136484267</c:v>
                </c:pt>
                <c:pt idx="26" formatCode="0">
                  <c:v>96.479064709081015</c:v>
                </c:pt>
                <c:pt idx="27" formatCode="0">
                  <c:v>97.816100077744011</c:v>
                </c:pt>
                <c:pt idx="28" formatCode="0">
                  <c:v>97.884863674337367</c:v>
                </c:pt>
                <c:pt idx="30" formatCode="0">
                  <c:v>28.846153846153843</c:v>
                </c:pt>
                <c:pt idx="31" formatCode="0">
                  <c:v>55.44062837649173</c:v>
                </c:pt>
                <c:pt idx="32" formatCode="0">
                  <c:v>72.651515151515156</c:v>
                </c:pt>
                <c:pt idx="33" formatCode="0">
                  <c:v>76.155773172398085</c:v>
                </c:pt>
                <c:pt idx="35" formatCode="0">
                  <c:v>92.741626794258366</c:v>
                </c:pt>
                <c:pt idx="36" formatCode="0">
                  <c:v>95.014059878541559</c:v>
                </c:pt>
                <c:pt idx="37" formatCode="0">
                  <c:v>95.636009055845989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E-4825-8971-FF0283F8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3876864"/>
        <c:axId val="143878400"/>
      </c:barChart>
      <c:catAx>
        <c:axId val="14387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78400"/>
        <c:crosses val="autoZero"/>
        <c:auto val="1"/>
        <c:lblAlgn val="ctr"/>
        <c:lblOffset val="100"/>
        <c:tickMarkSkip val="1"/>
        <c:noMultiLvlLbl val="0"/>
      </c:catAx>
      <c:valAx>
        <c:axId val="14387840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7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721700787401573"/>
          <c:y val="0.83683402418435093"/>
          <c:w val="0.40556598425196849"/>
          <c:h val="4.11374936080807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330200</xdr:colOff>
      <xdr:row>9</xdr:row>
      <xdr:rowOff>12244</xdr:rowOff>
    </xdr:from>
    <xdr:to>
      <xdr:col>21</xdr:col>
      <xdr:colOff>561975</xdr:colOff>
      <xdr:row>48</xdr:row>
      <xdr:rowOff>133350</xdr:rowOff>
    </xdr:to>
    <xdr:graphicFrame macro="">
      <xdr:nvGraphicFramePr>
        <xdr:cNvPr id="173058" name="Chart 1">
          <a:extLst>
            <a:ext uri="{FF2B5EF4-FFF2-40B4-BE49-F238E27FC236}">
              <a16:creationId xmlns:a16="http://schemas.microsoft.com/office/drawing/2014/main" id="{00000000-0008-0000-0000-000002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0.91548</cdr:y>
    </cdr:from>
    <cdr:ext cx="7995000" cy="48487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E1630A2-8528-2930-CFDE-9868BBFFA7DF}"/>
            </a:ext>
          </a:extLst>
        </cdr:cNvPr>
        <cdr:cNvSpPr txBox="1"/>
      </cdr:nvSpPr>
      <cdr:spPr>
        <a:xfrm xmlns:a="http://schemas.openxmlformats.org/drawingml/2006/main">
          <a:off x="0" y="5892170"/>
          <a:ext cx="7995000" cy="4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Excluding French overseas departments before 1998. Including Mayotte from 2014.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demo_fagec)</a:t>
          </a:r>
        </a:p>
      </cdr:txBody>
    </cdr:sp>
  </cdr:absSizeAnchor>
  <cdr:absSizeAnchor xmlns:cdr="http://schemas.openxmlformats.org/drawingml/2006/chartDrawing">
    <cdr:from>
      <cdr:x>0.83936</cdr:x>
      <cdr:y>0.9292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FB809BF-236E-48A5-27EC-7F52DA73336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2072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21</xdr:row>
      <xdr:rowOff>66675</xdr:rowOff>
    </xdr:from>
    <xdr:to>
      <xdr:col>15</xdr:col>
      <xdr:colOff>200025</xdr:colOff>
      <xdr:row>58</xdr:row>
      <xdr:rowOff>6821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0.9166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22F28F9-2CAB-865A-7380-736806C56EC0}"/>
            </a:ext>
          </a:extLst>
        </cdr:cNvPr>
        <cdr:cNvSpPr txBox="1"/>
      </cdr:nvSpPr>
      <cdr:spPr>
        <a:xfrm xmlns:a="http://schemas.openxmlformats.org/drawingml/2006/main">
          <a:off x="0" y="5339133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</a:t>
          </a:r>
          <a:r>
            <a:rPr lang="lv-LV" sz="1200">
              <a:latin typeface="Arial" panose="020B0604020202020204" pitchFamily="34" charset="0"/>
            </a:rPr>
            <a:t>b</a:t>
          </a:r>
          <a:r>
            <a:rPr lang="en-IE" sz="1200">
              <a:latin typeface="Arial" panose="020B0604020202020204" pitchFamily="34" charset="0"/>
            </a:rPr>
            <a:t>reak in time series in various years between 20</a:t>
          </a:r>
          <a:r>
            <a:rPr lang="lv-LV" sz="1200">
              <a:latin typeface="Arial" panose="020B0604020202020204" pitchFamily="34" charset="0"/>
            </a:rPr>
            <a:t>10</a:t>
          </a:r>
          <a:r>
            <a:rPr lang="en-IE" sz="1200">
              <a:latin typeface="Arial" panose="020B0604020202020204" pitchFamily="34" charset="0"/>
            </a:rPr>
            <a:t> and 2022.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demo_find)</a:t>
          </a:r>
        </a:p>
      </cdr:txBody>
    </cdr:sp>
  </cdr:absSizeAnchor>
  <cdr:absSizeAnchor xmlns:cdr="http://schemas.openxmlformats.org/drawingml/2006/chartDrawing">
    <cdr:from>
      <cdr:x>0.83936</cdr:x>
      <cdr:y>0.92916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231C601-53DB-DC82-5930-140CB4F0DB6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1709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39684</xdr:colOff>
      <xdr:row>20</xdr:row>
      <xdr:rowOff>126999</xdr:rowOff>
    </xdr:from>
    <xdr:to>
      <xdr:col>15</xdr:col>
      <xdr:colOff>258759</xdr:colOff>
      <xdr:row>57</xdr:row>
      <xdr:rowOff>25836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0.89872</cdr:y>
    </cdr:from>
    <cdr:ext cx="7995000" cy="58463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C82C13F-F8CE-AB98-8600-8515176C6C5E}"/>
            </a:ext>
          </a:extLst>
        </cdr:cNvPr>
        <cdr:cNvSpPr txBox="1"/>
      </cdr:nvSpPr>
      <cdr:spPr>
        <a:xfrm xmlns:a="http://schemas.openxmlformats.org/drawingml/2006/main">
          <a:off x="0" y="5187951"/>
          <a:ext cx="7995000" cy="584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axes does not start at 0.</a:t>
          </a:r>
          <a:r>
            <a:rPr lang="lv-LV" sz="1200">
              <a:latin typeface="Arial" panose="020B0604020202020204" pitchFamily="34" charset="0"/>
            </a:rPr>
            <a:t> </a:t>
          </a:r>
          <a:r>
            <a:rPr lang="en-IE" sz="1200">
              <a:latin typeface="Arial" panose="020B0604020202020204" pitchFamily="34" charset="0"/>
            </a:rPr>
            <a:t>Break in time series in various years between 20</a:t>
          </a:r>
          <a:r>
            <a:rPr lang="lv-LV" sz="1200">
              <a:latin typeface="Arial" panose="020B0604020202020204" pitchFamily="34" charset="0"/>
            </a:rPr>
            <a:t>10</a:t>
          </a:r>
          <a:r>
            <a:rPr lang="en-IE" sz="1200">
              <a:latin typeface="Arial" panose="020B0604020202020204" pitchFamily="34" charset="0"/>
            </a:rPr>
            <a:t> and 2022.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demo_find)</a:t>
          </a:r>
        </a:p>
      </cdr:txBody>
    </cdr:sp>
  </cdr:absSizeAnchor>
  <cdr:absSizeAnchor xmlns:cdr="http://schemas.openxmlformats.org/drawingml/2006/chartDrawing">
    <cdr:from>
      <cdr:x>0.83931</cdr:x>
      <cdr:y>0.92866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F7F6B12-1FE1-3165-B664-C3619D56643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47578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560704</xdr:colOff>
      <xdr:row>23</xdr:row>
      <xdr:rowOff>66675</xdr:rowOff>
    </xdr:from>
    <xdr:to>
      <xdr:col>15</xdr:col>
      <xdr:colOff>198754</xdr:colOff>
      <xdr:row>62</xdr:row>
      <xdr:rowOff>103383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0.91774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2E80246E-17C6-68A8-D286-29514F64BE44}"/>
            </a:ext>
          </a:extLst>
        </cdr:cNvPr>
        <cdr:cNvSpPr txBox="1"/>
      </cdr:nvSpPr>
      <cdr:spPr>
        <a:xfrm xmlns:a="http://schemas.openxmlformats.org/drawingml/2006/main">
          <a:off x="0" y="5444633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fertility rate by mother's age group is the sum of the single age fertility rates.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demo_frate)</a:t>
          </a:r>
        </a:p>
      </cdr:txBody>
    </cdr:sp>
  </cdr:absSizeAnchor>
  <cdr:absSizeAnchor xmlns:cdr="http://schemas.openxmlformats.org/drawingml/2006/chartDrawing">
    <cdr:from>
      <cdr:x>0.83936</cdr:x>
      <cdr:y>0.92857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4E0ED08-65B2-D527-79AF-E14209B047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0888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140289</xdr:colOff>
      <xdr:row>7</xdr:row>
      <xdr:rowOff>73932</xdr:rowOff>
    </xdr:from>
    <xdr:to>
      <xdr:col>34</xdr:col>
      <xdr:colOff>141514</xdr:colOff>
      <xdr:row>56</xdr:row>
      <xdr:rowOff>199571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DDF97D-E9D4-2868-1393-18916B3EDB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0.89143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EB59F67-17BA-11CE-4FEB-C990A012C1E2}"/>
            </a:ext>
          </a:extLst>
        </cdr:cNvPr>
        <cdr:cNvSpPr txBox="1"/>
      </cdr:nvSpPr>
      <cdr:spPr>
        <a:xfrm xmlns:a="http://schemas.openxmlformats.org/drawingml/2006/main">
          <a:off x="0" y="805739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lv-LV" sz="1200" i="0">
              <a:latin typeface="Arial" panose="020B0604020202020204" pitchFamily="34" charset="0"/>
            </a:rPr>
            <a:t>Note: the axes does not start at 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demo_find)</a:t>
          </a:r>
        </a:p>
      </cdr:txBody>
    </cdr:sp>
  </cdr:absSizeAnchor>
  <cdr:absSizeAnchor xmlns:cdr="http://schemas.openxmlformats.org/drawingml/2006/chartDrawing">
    <cdr:from>
      <cdr:x>0.79014</cdr:x>
      <cdr:y>0.90571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2F6B8F9-333E-2C23-A224-308A893AA40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634355" y="818645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182560</xdr:colOff>
      <xdr:row>56</xdr:row>
      <xdr:rowOff>84136</xdr:rowOff>
    </xdr:from>
    <xdr:to>
      <xdr:col>15</xdr:col>
      <xdr:colOff>325435</xdr:colOff>
      <xdr:row>93</xdr:row>
      <xdr:rowOff>49560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0.91851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305FF94-6A99-CBEC-362B-18769EACE690}"/>
            </a:ext>
          </a:extLst>
        </cdr:cNvPr>
        <cdr:cNvSpPr txBox="1"/>
      </cdr:nvSpPr>
      <cdr:spPr>
        <a:xfrm xmlns:a="http://schemas.openxmlformats.org/drawingml/2006/main">
          <a:off x="0" y="5465424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sorted on first child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demo_find)</a:t>
          </a:r>
        </a:p>
      </cdr:txBody>
    </cdr:sp>
  </cdr:absSizeAnchor>
  <cdr:absSizeAnchor xmlns:cdr="http://schemas.openxmlformats.org/drawingml/2006/chartDrawing">
    <cdr:from>
      <cdr:x>0.83941</cdr:x>
      <cdr:y>0.92931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FFEE2C2-5A4A-1D27-078D-9BE45E6C6A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52967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263842</xdr:colOff>
      <xdr:row>53</xdr:row>
      <xdr:rowOff>95568</xdr:rowOff>
    </xdr:from>
    <xdr:ext cx="9525000" cy="59508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0.91852</cdr:y>
    </cdr:from>
    <cdr:ext cx="7995000" cy="484873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26E39FD8-E154-0114-1B94-7B6355A16BED}"/>
            </a:ext>
          </a:extLst>
        </cdr:cNvPr>
        <cdr:cNvSpPr txBox="1"/>
      </cdr:nvSpPr>
      <cdr:spPr>
        <a:xfrm xmlns:a="http://schemas.openxmlformats.org/drawingml/2006/main">
          <a:off x="0" y="5465999"/>
          <a:ext cx="7995000" cy="4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mothers of unknown country of birth are not included.</a:t>
          </a:r>
          <a:r>
            <a:rPr lang="lv-LV" sz="1200">
              <a:latin typeface="Arial" panose="020B0604020202020204" pitchFamily="34" charset="0"/>
            </a:rPr>
            <a:t> Sorted on foreign-born mother.</a:t>
          </a:r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demo_facbc)</a:t>
          </a:r>
        </a:p>
      </cdr:txBody>
    </cdr:sp>
  </cdr:absSizeAnchor>
  <cdr:absSizeAnchor xmlns:cdr="http://schemas.openxmlformats.org/drawingml/2006/chartDrawing">
    <cdr:from>
      <cdr:x>0.83936</cdr:x>
      <cdr:y>0.92932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8AD1E81-13AD-A13A-7115-AC356A2200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3024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F77"/>
  <sheetViews>
    <sheetView showGridLines="0" showZeros="0" showOutlineSymbols="0" defaultGridColor="0" topLeftCell="A19" colorId="8" zoomScale="70" zoomScaleNormal="70" workbookViewId="0">
      <selection activeCell="E24" sqref="E24"/>
    </sheetView>
  </sheetViews>
  <sheetFormatPr defaultColWidth="9.09765625" defaultRowHeight="12.5" x14ac:dyDescent="0.25"/>
  <cols>
    <col min="1" max="2" width="9.09765625" style="8" customWidth="1"/>
    <col min="3" max="16384" width="9.09765625" style="8"/>
  </cols>
  <sheetData>
    <row r="1" spans="1:32" x14ac:dyDescent="0.25">
      <c r="A1" s="7"/>
      <c r="C1" s="9" t="s">
        <v>48</v>
      </c>
      <c r="D1" s="10"/>
      <c r="E1" s="10"/>
      <c r="F1" s="10"/>
      <c r="G1" s="10"/>
      <c r="H1" s="10"/>
      <c r="I1" s="10"/>
      <c r="J1" s="10"/>
      <c r="K1" s="11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32" ht="13" x14ac:dyDescent="0.3">
      <c r="A2" s="12"/>
      <c r="C2" s="9" t="s">
        <v>1</v>
      </c>
      <c r="D2" s="13"/>
      <c r="E2" s="13"/>
      <c r="F2" s="13"/>
      <c r="G2" s="14"/>
      <c r="H2" s="13"/>
      <c r="I2" s="13"/>
      <c r="J2" s="13"/>
      <c r="K2" s="13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32" ht="13" x14ac:dyDescent="0.3">
      <c r="C3" s="15" t="s">
        <v>2</v>
      </c>
      <c r="D3" s="13"/>
      <c r="E3" s="13"/>
      <c r="F3" s="13"/>
      <c r="G3" s="13"/>
      <c r="H3" s="13"/>
      <c r="I3" s="13"/>
      <c r="J3" s="13"/>
      <c r="K3" s="13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32" ht="13" x14ac:dyDescent="0.3">
      <c r="C4" s="15" t="s">
        <v>3</v>
      </c>
      <c r="D4" s="13"/>
      <c r="E4" s="13"/>
      <c r="F4" s="13"/>
      <c r="G4" s="13"/>
      <c r="H4" s="13"/>
      <c r="I4" s="13"/>
      <c r="J4" s="13"/>
      <c r="K4" s="13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32" ht="13" x14ac:dyDescent="0.3">
      <c r="C5" s="18"/>
      <c r="D5" s="10"/>
      <c r="E5" s="10"/>
      <c r="F5" s="10"/>
      <c r="G5" s="10"/>
      <c r="H5" s="10"/>
      <c r="I5" s="10"/>
      <c r="J5" s="10"/>
      <c r="K5" s="11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32" ht="13" x14ac:dyDescent="0.3">
      <c r="A6" s="16"/>
      <c r="B6" s="17"/>
      <c r="C6" s="17" t="s">
        <v>83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32" x14ac:dyDescent="0.25">
      <c r="C7" s="2" t="s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3" x14ac:dyDescent="0.3"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32" x14ac:dyDescent="0.25">
      <c r="C9" s="10" t="s">
        <v>100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32" x14ac:dyDescent="0.25">
      <c r="A10" s="19"/>
      <c r="C10" s="20">
        <v>1960</v>
      </c>
      <c r="D10" s="10"/>
      <c r="E10" s="10"/>
      <c r="F10" s="10"/>
      <c r="G10" s="10">
        <v>0</v>
      </c>
      <c r="H10" s="2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32" x14ac:dyDescent="0.25">
      <c r="A11" s="19"/>
      <c r="C11" s="20"/>
      <c r="D11" s="22">
        <v>6.6574289999999996</v>
      </c>
      <c r="E11" s="10"/>
      <c r="F11" s="10"/>
      <c r="G11" s="10">
        <v>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Z11" s="8">
        <f>W11-Y11</f>
        <v>0</v>
      </c>
    </row>
    <row r="12" spans="1:32" x14ac:dyDescent="0.25">
      <c r="A12" s="19"/>
      <c r="C12" s="20"/>
      <c r="D12" s="22">
        <v>6.6004630000000004</v>
      </c>
      <c r="E12" s="10"/>
      <c r="F12" s="10"/>
      <c r="G12" s="10">
        <v>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Z12" s="8">
        <f t="shared" ref="Z12:Z66" si="0">W12-Y12</f>
        <v>0</v>
      </c>
    </row>
    <row r="13" spans="1:32" x14ac:dyDescent="0.25">
      <c r="A13" s="19"/>
      <c r="C13" s="20"/>
      <c r="D13" s="22">
        <v>6.7152440000000002</v>
      </c>
      <c r="E13" s="10"/>
      <c r="F13" s="10"/>
      <c r="G13" s="10">
        <v>0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Z13" s="8">
        <f t="shared" si="0"/>
        <v>0</v>
      </c>
    </row>
    <row r="14" spans="1:32" x14ac:dyDescent="0.25">
      <c r="A14" s="19"/>
      <c r="C14" s="20"/>
      <c r="D14" s="22">
        <v>6.7969109999999997</v>
      </c>
      <c r="E14" s="10"/>
      <c r="F14" s="10"/>
      <c r="G14" s="10">
        <v>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Z14" s="8">
        <f t="shared" si="0"/>
        <v>0</v>
      </c>
    </row>
    <row r="15" spans="1:32" x14ac:dyDescent="0.25">
      <c r="A15" s="19"/>
      <c r="C15" s="20">
        <v>1965</v>
      </c>
      <c r="D15" s="22">
        <v>6.6408379999999996</v>
      </c>
      <c r="E15" s="10"/>
      <c r="F15" s="10"/>
      <c r="G15" s="10"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Z15" s="8">
        <f t="shared" si="0"/>
        <v>0</v>
      </c>
    </row>
    <row r="16" spans="1:32" x14ac:dyDescent="0.25">
      <c r="A16" s="19"/>
      <c r="C16" s="20"/>
      <c r="D16" s="22">
        <v>6.5782429999999996</v>
      </c>
      <c r="E16" s="10"/>
      <c r="F16" s="10"/>
      <c r="G16" s="10"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Z16" s="8">
        <f t="shared" si="0"/>
        <v>0</v>
      </c>
    </row>
    <row r="17" spans="1:26" x14ac:dyDescent="0.25">
      <c r="A17" s="19"/>
      <c r="C17" s="20"/>
      <c r="D17" s="22">
        <v>6.7183460000000004</v>
      </c>
      <c r="E17" s="10"/>
      <c r="F17" s="10"/>
      <c r="G17" s="10">
        <v>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Z17" s="8">
        <f t="shared" si="0"/>
        <v>0</v>
      </c>
    </row>
    <row r="18" spans="1:26" x14ac:dyDescent="0.25">
      <c r="A18" s="19"/>
      <c r="C18" s="20"/>
      <c r="D18" s="22">
        <v>6.6103240000000003</v>
      </c>
      <c r="E18" s="10"/>
      <c r="F18" s="10"/>
      <c r="G18" s="10">
        <v>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Z18" s="8">
        <f t="shared" si="0"/>
        <v>0</v>
      </c>
    </row>
    <row r="19" spans="1:26" x14ac:dyDescent="0.25">
      <c r="A19" s="19"/>
      <c r="C19" s="20"/>
      <c r="D19" s="22">
        <v>6.4823849999999998</v>
      </c>
      <c r="E19" s="10"/>
      <c r="F19" s="10"/>
      <c r="G19" s="10"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Z19" s="8">
        <f t="shared" si="0"/>
        <v>0</v>
      </c>
    </row>
    <row r="20" spans="1:26" x14ac:dyDescent="0.25">
      <c r="A20" s="19"/>
      <c r="C20" s="20">
        <v>1970</v>
      </c>
      <c r="D20" s="22">
        <v>6.3024190000000004</v>
      </c>
      <c r="E20" s="10"/>
      <c r="F20" s="10"/>
      <c r="G20" s="10"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Z20" s="8">
        <f t="shared" si="0"/>
        <v>0</v>
      </c>
    </row>
    <row r="21" spans="1:26" x14ac:dyDescent="0.25">
      <c r="A21" s="19"/>
      <c r="C21" s="20"/>
      <c r="D21" s="22">
        <v>6.3039009999999998</v>
      </c>
      <c r="E21" s="10"/>
      <c r="F21" s="10"/>
      <c r="G21" s="10">
        <v>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Z21" s="8">
        <f t="shared" si="0"/>
        <v>0</v>
      </c>
    </row>
    <row r="22" spans="1:26" x14ac:dyDescent="0.25">
      <c r="A22" s="19"/>
      <c r="C22" s="20"/>
      <c r="D22" s="22">
        <v>6.1525970000000001</v>
      </c>
      <c r="E22" s="10"/>
      <c r="F22" s="10"/>
      <c r="G22" s="10">
        <v>0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Z22" s="8">
        <f t="shared" si="0"/>
        <v>0</v>
      </c>
    </row>
    <row r="23" spans="1:26" x14ac:dyDescent="0.25">
      <c r="A23" s="19"/>
      <c r="C23" s="20"/>
      <c r="D23" s="22">
        <v>6.0325139999999999</v>
      </c>
      <c r="E23" s="10"/>
      <c r="F23" s="10"/>
      <c r="G23" s="10">
        <v>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Z23" s="8">
        <f t="shared" si="0"/>
        <v>0</v>
      </c>
    </row>
    <row r="24" spans="1:26" x14ac:dyDescent="0.25">
      <c r="A24" s="19"/>
      <c r="C24" s="20"/>
      <c r="D24" s="22">
        <v>6.09856</v>
      </c>
      <c r="E24" s="10"/>
      <c r="F24" s="10"/>
      <c r="G24" s="10">
        <v>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Z24" s="8">
        <f t="shared" si="0"/>
        <v>0</v>
      </c>
    </row>
    <row r="25" spans="1:26" x14ac:dyDescent="0.25">
      <c r="A25" s="19"/>
      <c r="C25" s="20">
        <v>1975</v>
      </c>
      <c r="D25" s="22">
        <v>5.9618570000000002</v>
      </c>
      <c r="E25" s="10"/>
      <c r="F25" s="10"/>
      <c r="G25" s="10">
        <v>0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Z25" s="8">
        <f t="shared" si="0"/>
        <v>0</v>
      </c>
    </row>
    <row r="26" spans="1:26" x14ac:dyDescent="0.25">
      <c r="A26" s="19"/>
      <c r="C26" s="20"/>
      <c r="D26" s="22">
        <v>5.9276460000000002</v>
      </c>
      <c r="E26" s="10"/>
      <c r="F26" s="10"/>
      <c r="G26" s="10">
        <v>0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Z26" s="8">
        <f t="shared" si="0"/>
        <v>0</v>
      </c>
    </row>
    <row r="27" spans="1:26" x14ac:dyDescent="0.25">
      <c r="A27" s="19"/>
      <c r="C27" s="20"/>
      <c r="D27" s="22">
        <v>5.8607769999999997</v>
      </c>
      <c r="E27" s="10"/>
      <c r="F27" s="10"/>
      <c r="G27" s="10">
        <v>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Z27" s="8">
        <f t="shared" si="0"/>
        <v>0</v>
      </c>
    </row>
    <row r="28" spans="1:26" x14ac:dyDescent="0.25">
      <c r="A28" s="19"/>
      <c r="C28" s="20"/>
      <c r="D28" s="22">
        <v>5.774451</v>
      </c>
      <c r="E28" s="10"/>
      <c r="F28" s="10"/>
      <c r="G28" s="10">
        <v>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Z28" s="8">
        <f t="shared" si="0"/>
        <v>0</v>
      </c>
    </row>
    <row r="29" spans="1:26" x14ac:dyDescent="0.25">
      <c r="A29" s="19"/>
      <c r="C29" s="20"/>
      <c r="D29" s="22">
        <v>5.7300060000000004</v>
      </c>
      <c r="E29" s="10"/>
      <c r="F29" s="10"/>
      <c r="G29" s="10"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Z29" s="8">
        <f t="shared" si="0"/>
        <v>0</v>
      </c>
    </row>
    <row r="30" spans="1:26" x14ac:dyDescent="0.25">
      <c r="A30" s="19"/>
      <c r="C30" s="20">
        <v>1980</v>
      </c>
      <c r="D30" s="22">
        <v>5.7202950000000001</v>
      </c>
      <c r="E30" s="10"/>
      <c r="F30" s="10"/>
      <c r="G30" s="10">
        <v>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Z30" s="8">
        <f t="shared" si="0"/>
        <v>0</v>
      </c>
    </row>
    <row r="31" spans="1:26" x14ac:dyDescent="0.25">
      <c r="A31" s="19"/>
      <c r="C31" s="20"/>
      <c r="D31" s="22">
        <v>5.591081</v>
      </c>
      <c r="E31" s="10"/>
      <c r="F31" s="10"/>
      <c r="G31" s="10">
        <v>0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Z31" s="8">
        <f t="shared" si="0"/>
        <v>0</v>
      </c>
    </row>
    <row r="32" spans="1:26" x14ac:dyDescent="0.25">
      <c r="A32" s="19"/>
      <c r="C32" s="20"/>
      <c r="D32" s="22">
        <v>5.5233410000000003</v>
      </c>
      <c r="E32" s="10"/>
      <c r="F32" s="10"/>
      <c r="G32" s="10">
        <v>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Z32" s="8">
        <f t="shared" si="0"/>
        <v>0</v>
      </c>
    </row>
    <row r="33" spans="1:26" x14ac:dyDescent="0.25">
      <c r="A33" s="19"/>
      <c r="C33" s="20"/>
      <c r="D33" s="22">
        <v>5.3554639999999996</v>
      </c>
      <c r="E33" s="10"/>
      <c r="F33" s="10"/>
      <c r="G33" s="10">
        <v>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Z33" s="8">
        <f t="shared" si="0"/>
        <v>0</v>
      </c>
    </row>
    <row r="34" spans="1:26" x14ac:dyDescent="0.25">
      <c r="A34" s="19"/>
      <c r="C34" s="20"/>
      <c r="D34" s="22">
        <v>5.3185500000000001</v>
      </c>
      <c r="E34" s="10"/>
      <c r="F34" s="10"/>
      <c r="G34" s="10"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Z34" s="8">
        <f t="shared" si="0"/>
        <v>0</v>
      </c>
    </row>
    <row r="35" spans="1:26" x14ac:dyDescent="0.25">
      <c r="A35" s="19"/>
      <c r="C35" s="20">
        <v>1985</v>
      </c>
      <c r="D35" s="22">
        <v>5.2645</v>
      </c>
      <c r="E35" s="10"/>
      <c r="F35" s="10"/>
      <c r="G35" s="10"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Z35" s="8">
        <f t="shared" si="0"/>
        <v>0</v>
      </c>
    </row>
    <row r="36" spans="1:26" x14ac:dyDescent="0.25">
      <c r="A36" s="19"/>
      <c r="C36" s="20"/>
      <c r="D36" s="22">
        <v>5.2432350000000003</v>
      </c>
      <c r="E36" s="10"/>
      <c r="F36" s="10"/>
      <c r="G36" s="10"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Z36" s="8">
        <f t="shared" si="0"/>
        <v>0</v>
      </c>
    </row>
    <row r="37" spans="1:26" x14ac:dyDescent="0.25">
      <c r="A37" s="19"/>
      <c r="C37" s="20"/>
      <c r="D37" s="22">
        <v>5.1931669999999999</v>
      </c>
      <c r="E37" s="10"/>
      <c r="F37" s="10"/>
      <c r="G37" s="10"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Z37" s="8">
        <f t="shared" si="0"/>
        <v>0</v>
      </c>
    </row>
    <row r="38" spans="1:26" x14ac:dyDescent="0.25">
      <c r="A38" s="19"/>
      <c r="C38" s="20"/>
      <c r="D38" s="22">
        <v>5.2211600000000002</v>
      </c>
      <c r="E38" s="10"/>
      <c r="F38" s="10"/>
      <c r="G38" s="10">
        <v>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Z38" s="8">
        <f t="shared" si="0"/>
        <v>0</v>
      </c>
    </row>
    <row r="39" spans="1:26" x14ac:dyDescent="0.25">
      <c r="A39" s="19"/>
      <c r="C39" s="20"/>
      <c r="D39" s="22">
        <v>5.1232579999999999</v>
      </c>
      <c r="E39" s="10"/>
      <c r="F39" s="10"/>
      <c r="G39" s="10">
        <v>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Z39" s="8">
        <f t="shared" si="0"/>
        <v>0</v>
      </c>
    </row>
    <row r="40" spans="1:26" x14ac:dyDescent="0.25">
      <c r="A40" s="19"/>
      <c r="C40" s="20">
        <v>1990</v>
      </c>
      <c r="D40" s="22">
        <v>5.0951620000000002</v>
      </c>
      <c r="E40" s="10"/>
      <c r="F40" s="10"/>
      <c r="G40" s="10"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Z40" s="8">
        <f t="shared" si="0"/>
        <v>0</v>
      </c>
    </row>
    <row r="41" spans="1:26" x14ac:dyDescent="0.25">
      <c r="A41" s="19"/>
      <c r="C41" s="20"/>
      <c r="D41" s="22">
        <v>4.9504359999999998</v>
      </c>
      <c r="E41" s="10"/>
      <c r="F41" s="10"/>
      <c r="G41" s="10"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Z41" s="8">
        <f t="shared" si="0"/>
        <v>0</v>
      </c>
    </row>
    <row r="42" spans="1:26" x14ac:dyDescent="0.25">
      <c r="A42" s="19"/>
      <c r="C42" s="20"/>
      <c r="D42" s="22">
        <v>4.8373489999999997</v>
      </c>
      <c r="E42" s="10"/>
      <c r="F42" s="10"/>
      <c r="G42" s="10"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Z42" s="8">
        <f t="shared" si="0"/>
        <v>0</v>
      </c>
    </row>
    <row r="43" spans="1:26" x14ac:dyDescent="0.25">
      <c r="A43" s="19"/>
      <c r="C43" s="20"/>
      <c r="D43" s="22">
        <v>4.6912419999999999</v>
      </c>
      <c r="E43" s="10"/>
      <c r="F43" s="10"/>
      <c r="G43" s="10"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Z43" s="8">
        <f t="shared" si="0"/>
        <v>0</v>
      </c>
    </row>
    <row r="44" spans="1:26" x14ac:dyDescent="0.25">
      <c r="A44" s="19"/>
      <c r="C44" s="20"/>
      <c r="D44" s="22">
        <v>4.5622530000000001</v>
      </c>
      <c r="E44" s="10"/>
      <c r="F44" s="10"/>
      <c r="G44" s="10"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Z44" s="8">
        <f t="shared" si="0"/>
        <v>0</v>
      </c>
    </row>
    <row r="45" spans="1:26" x14ac:dyDescent="0.25">
      <c r="A45" s="19"/>
      <c r="C45" s="20">
        <v>1995</v>
      </c>
      <c r="D45" s="22">
        <v>4.4489289999999997</v>
      </c>
      <c r="E45" s="10"/>
      <c r="F45" s="10"/>
      <c r="G45" s="10"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Z45" s="8">
        <f t="shared" si="0"/>
        <v>0</v>
      </c>
    </row>
    <row r="46" spans="1:26" x14ac:dyDescent="0.25">
      <c r="A46" s="19"/>
      <c r="C46" s="20"/>
      <c r="D46" s="22">
        <v>4.4537779999999998</v>
      </c>
      <c r="E46" s="10"/>
      <c r="F46" s="10"/>
      <c r="G46" s="10">
        <v>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Z46" s="8">
        <f t="shared" si="0"/>
        <v>0</v>
      </c>
    </row>
    <row r="47" spans="1:26" x14ac:dyDescent="0.25">
      <c r="A47" s="19"/>
      <c r="C47" s="20"/>
      <c r="D47" s="22">
        <v>4.446644</v>
      </c>
      <c r="E47" s="10"/>
      <c r="F47" s="10"/>
      <c r="G47" s="10">
        <v>0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Z47" s="8">
        <f t="shared" si="0"/>
        <v>0</v>
      </c>
    </row>
    <row r="48" spans="1:26" x14ac:dyDescent="0.25">
      <c r="A48" s="19"/>
      <c r="C48" s="20"/>
      <c r="D48" s="22">
        <v>4.4209509999999996</v>
      </c>
      <c r="E48" s="10"/>
      <c r="F48" s="10"/>
      <c r="G48" s="10">
        <v>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Z48" s="8">
        <f t="shared" si="0"/>
        <v>0</v>
      </c>
    </row>
    <row r="49" spans="1:26" x14ac:dyDescent="0.25">
      <c r="A49" s="19"/>
      <c r="C49" s="20"/>
      <c r="D49" s="22">
        <v>4.418622</v>
      </c>
      <c r="E49" s="10"/>
      <c r="F49" s="10"/>
      <c r="G49" s="10">
        <v>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Z49" s="8">
        <f t="shared" si="0"/>
        <v>0</v>
      </c>
    </row>
    <row r="50" spans="1:26" x14ac:dyDescent="0.25">
      <c r="A50" s="19"/>
      <c r="C50" s="20">
        <v>2000</v>
      </c>
      <c r="D50" s="22">
        <v>4.4877450000000003</v>
      </c>
      <c r="E50" s="10"/>
      <c r="F50" s="10"/>
      <c r="G50" s="10">
        <v>0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Z50" s="8">
        <f t="shared" si="0"/>
        <v>0</v>
      </c>
    </row>
    <row r="51" spans="1:26" x14ac:dyDescent="0.25">
      <c r="A51" s="19"/>
      <c r="C51" s="20"/>
      <c r="D51" s="22">
        <v>4.3938249999999996</v>
      </c>
      <c r="E51" s="10"/>
      <c r="F51" s="10"/>
      <c r="G51" s="10">
        <v>0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Z51" s="8">
        <f t="shared" si="0"/>
        <v>0</v>
      </c>
    </row>
    <row r="52" spans="1:26" ht="40.4" customHeight="1" x14ac:dyDescent="0.25">
      <c r="A52" s="19"/>
      <c r="C52" s="20"/>
      <c r="D52" s="22">
        <v>4.3649279999999999</v>
      </c>
      <c r="E52" s="10"/>
      <c r="F52" s="10"/>
      <c r="G52" s="10">
        <v>0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Z52" s="8">
        <f t="shared" si="0"/>
        <v>0</v>
      </c>
    </row>
    <row r="53" spans="1:26" x14ac:dyDescent="0.25">
      <c r="A53" s="19"/>
      <c r="C53" s="20"/>
      <c r="D53" s="22">
        <v>4.3849159999999996</v>
      </c>
      <c r="E53" s="10"/>
      <c r="F53" s="10"/>
      <c r="G53" s="10"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Z53" s="8">
        <f t="shared" si="0"/>
        <v>0</v>
      </c>
    </row>
    <row r="54" spans="1:26" x14ac:dyDescent="0.25">
      <c r="A54" s="19"/>
      <c r="C54" s="20"/>
      <c r="D54" s="22">
        <v>4.4411769999999997</v>
      </c>
      <c r="E54" s="10"/>
      <c r="F54" s="10"/>
      <c r="G54" s="10">
        <v>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Z54" s="8">
        <f t="shared" si="0"/>
        <v>0</v>
      </c>
    </row>
    <row r="55" spans="1:26" x14ac:dyDescent="0.25">
      <c r="A55" s="19"/>
      <c r="C55" s="20">
        <v>2005</v>
      </c>
      <c r="D55" s="22">
        <v>4.4543010000000001</v>
      </c>
      <c r="E55" s="10"/>
      <c r="F55" s="10"/>
      <c r="G55" s="10"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Z55" s="8">
        <f t="shared" si="0"/>
        <v>0</v>
      </c>
    </row>
    <row r="56" spans="1:26" x14ac:dyDescent="0.25">
      <c r="A56" s="19"/>
      <c r="C56" s="20"/>
      <c r="D56" s="22">
        <v>4.5155370000000001</v>
      </c>
      <c r="E56" s="10"/>
      <c r="F56" s="10"/>
      <c r="G56" s="10">
        <v>0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Z56" s="8">
        <f t="shared" si="0"/>
        <v>0</v>
      </c>
    </row>
    <row r="57" spans="1:26" x14ac:dyDescent="0.25">
      <c r="A57" s="19"/>
      <c r="C57" s="20" t="s">
        <v>29</v>
      </c>
      <c r="D57" s="22">
        <v>4.5511799999999996</v>
      </c>
      <c r="E57" s="10"/>
      <c r="F57" s="10"/>
      <c r="G57" s="10">
        <v>0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Z57" s="8">
        <f t="shared" si="0"/>
        <v>0</v>
      </c>
    </row>
    <row r="58" spans="1:26" x14ac:dyDescent="0.25">
      <c r="A58" s="19"/>
      <c r="C58" s="20"/>
      <c r="D58" s="22">
        <v>4.6750509999999998</v>
      </c>
      <c r="E58" s="10"/>
      <c r="F58" s="10"/>
      <c r="G58" s="10">
        <v>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Z58" s="8">
        <f t="shared" si="0"/>
        <v>0</v>
      </c>
    </row>
    <row r="59" spans="1:26" x14ac:dyDescent="0.25">
      <c r="A59" s="19"/>
      <c r="C59" s="20"/>
      <c r="D59" s="22">
        <v>4.6223679999999998</v>
      </c>
      <c r="E59" s="10"/>
      <c r="F59" s="10"/>
      <c r="G59" s="10">
        <v>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Z59" s="8">
        <f t="shared" si="0"/>
        <v>0</v>
      </c>
    </row>
    <row r="60" spans="1:26" x14ac:dyDescent="0.25">
      <c r="A60" s="19"/>
      <c r="C60" s="20">
        <v>2010</v>
      </c>
      <c r="D60" s="22">
        <v>4.6038579999999998</v>
      </c>
      <c r="E60" s="10"/>
      <c r="F60" s="10"/>
      <c r="G60" s="10">
        <v>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Z60" s="8">
        <f t="shared" si="0"/>
        <v>0</v>
      </c>
    </row>
    <row r="61" spans="1:26" x14ac:dyDescent="0.25">
      <c r="A61" s="19"/>
      <c r="C61" s="20"/>
      <c r="D61" s="22">
        <v>4.458386</v>
      </c>
      <c r="E61" s="10"/>
      <c r="F61" s="10"/>
      <c r="G61" s="10">
        <v>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Z61" s="8">
        <f t="shared" si="0"/>
        <v>0</v>
      </c>
    </row>
    <row r="62" spans="1:26" x14ac:dyDescent="0.25">
      <c r="A62" s="19"/>
      <c r="B62" s="23"/>
      <c r="C62" s="20"/>
      <c r="D62" s="22">
        <v>4.417656</v>
      </c>
      <c r="E62" s="24"/>
      <c r="F62" s="24"/>
      <c r="G62" s="24">
        <v>0</v>
      </c>
      <c r="H62" s="24"/>
      <c r="I62" s="24"/>
      <c r="J62" s="24"/>
      <c r="K62" s="25"/>
      <c r="L62" s="10"/>
      <c r="M62" s="10"/>
      <c r="N62" s="10"/>
      <c r="O62" s="10"/>
      <c r="P62" s="10"/>
      <c r="Q62" s="10"/>
      <c r="R62" s="10"/>
      <c r="S62" s="10"/>
      <c r="T62" s="10"/>
      <c r="U62" s="10"/>
      <c r="Z62" s="8">
        <f t="shared" si="0"/>
        <v>0</v>
      </c>
    </row>
    <row r="63" spans="1:26" x14ac:dyDescent="0.25">
      <c r="A63" s="19"/>
      <c r="B63" s="19"/>
      <c r="C63" s="26"/>
      <c r="D63" s="22">
        <v>4.3033130000000002</v>
      </c>
      <c r="E63" s="24"/>
      <c r="F63" s="24"/>
      <c r="G63" s="24"/>
      <c r="H63" s="24"/>
      <c r="I63" s="24"/>
      <c r="J63" s="24"/>
      <c r="K63" s="25"/>
      <c r="L63" s="10"/>
      <c r="M63" s="10"/>
      <c r="N63" s="10"/>
      <c r="O63" s="10"/>
      <c r="P63" s="10"/>
      <c r="Q63" s="10"/>
      <c r="R63" s="10"/>
      <c r="S63" s="10"/>
      <c r="T63" s="10"/>
      <c r="U63" s="10"/>
      <c r="Z63" s="8">
        <f t="shared" si="0"/>
        <v>0</v>
      </c>
    </row>
    <row r="64" spans="1:26" x14ac:dyDescent="0.25">
      <c r="A64" s="19"/>
      <c r="B64" s="19"/>
      <c r="C64" s="26"/>
      <c r="D64" s="22">
        <v>4.3612390000000003</v>
      </c>
      <c r="E64" s="24"/>
      <c r="F64" s="24"/>
      <c r="G64" s="24"/>
      <c r="H64" s="24"/>
      <c r="I64" s="24"/>
      <c r="J64" s="24"/>
      <c r="K64" s="25"/>
      <c r="L64" s="10"/>
      <c r="M64" s="10"/>
      <c r="N64" s="10"/>
      <c r="O64" s="10"/>
      <c r="P64" s="10"/>
      <c r="Q64" s="10"/>
      <c r="R64" s="10"/>
      <c r="S64" s="10"/>
      <c r="T64" s="10"/>
      <c r="U64" s="10"/>
      <c r="Z64" s="8">
        <f t="shared" si="0"/>
        <v>0</v>
      </c>
    </row>
    <row r="65" spans="1:26" x14ac:dyDescent="0.25">
      <c r="A65" s="12" t="s">
        <v>27</v>
      </c>
      <c r="C65" s="20">
        <v>2015</v>
      </c>
      <c r="D65" s="22">
        <v>4.3309220000000002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Z65" s="8">
        <f t="shared" si="0"/>
        <v>0</v>
      </c>
    </row>
    <row r="66" spans="1:26" x14ac:dyDescent="0.25">
      <c r="A66" s="12"/>
      <c r="C66" s="20"/>
      <c r="D66" s="22">
        <v>4.3795489999999999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Z66" s="8">
        <f t="shared" si="0"/>
        <v>0</v>
      </c>
    </row>
    <row r="67" spans="1:26" x14ac:dyDescent="0.25">
      <c r="A67" s="12"/>
      <c r="C67" s="20"/>
      <c r="D67" s="22">
        <v>4.3285600000000004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6" x14ac:dyDescent="0.25">
      <c r="A68" s="12"/>
      <c r="C68" s="20"/>
      <c r="D68" s="22">
        <v>4.2457099999999999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6" x14ac:dyDescent="0.25">
      <c r="C69" s="10"/>
      <c r="D69" s="22">
        <v>4.1670889999999998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6" x14ac:dyDescent="0.25">
      <c r="C70" s="20">
        <v>2020</v>
      </c>
      <c r="D70" s="27">
        <v>4.0713800000000004</v>
      </c>
      <c r="E70" s="28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6" x14ac:dyDescent="0.25">
      <c r="C71" s="10"/>
      <c r="D71" s="29">
        <v>4.09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6" x14ac:dyDescent="0.25">
      <c r="C72" s="2">
        <v>2022</v>
      </c>
      <c r="D72" s="27">
        <v>3.88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6" x14ac:dyDescent="0.2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6" x14ac:dyDescent="0.25">
      <c r="C74" s="1" t="s">
        <v>65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10"/>
      <c r="Q74" s="10"/>
      <c r="R74" s="10"/>
      <c r="S74" s="10"/>
      <c r="T74" s="10"/>
      <c r="U74" s="10"/>
    </row>
    <row r="75" spans="1:26" ht="13" x14ac:dyDescent="0.3">
      <c r="C75" s="2" t="s">
        <v>98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7" spans="1:26" x14ac:dyDescent="0.25">
      <c r="A77" s="30"/>
    </row>
  </sheetData>
  <phoneticPr fontId="4" type="noConversion"/>
  <pageMargins left="0.15748031496062992" right="0.15748031496062992" top="0.39370078740157483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T76"/>
  <sheetViews>
    <sheetView showGridLines="0" showZeros="0" showOutlineSymbols="0" defaultGridColor="0" topLeftCell="A16" colorId="8" zoomScale="55" zoomScaleNormal="55" workbookViewId="0">
      <selection activeCell="AB21" sqref="AB21"/>
    </sheetView>
  </sheetViews>
  <sheetFormatPr defaultColWidth="9.09765625" defaultRowHeight="12.5" x14ac:dyDescent="0.25"/>
  <cols>
    <col min="1" max="2" width="9.09765625" style="8" customWidth="1"/>
    <col min="3" max="3" width="51.09765625" style="8" customWidth="1"/>
    <col min="4" max="20" width="8" style="53" customWidth="1"/>
    <col min="21" max="16384" width="9.09765625" style="8"/>
  </cols>
  <sheetData>
    <row r="1" spans="1:46" x14ac:dyDescent="0.25">
      <c r="A1" s="7"/>
      <c r="C1" s="31" t="s">
        <v>63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46" ht="13" x14ac:dyDescent="0.3">
      <c r="A2" s="32"/>
      <c r="C2" s="31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46" ht="13" x14ac:dyDescent="0.3">
      <c r="C3" s="34" t="s">
        <v>2</v>
      </c>
      <c r="D3" s="33"/>
      <c r="E3" s="33"/>
      <c r="F3" s="33"/>
      <c r="G3" s="35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46" ht="13" x14ac:dyDescent="0.3">
      <c r="C4" s="34" t="s">
        <v>3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6" spans="1:46" ht="13" x14ac:dyDescent="0.3">
      <c r="A6" s="16"/>
      <c r="B6" s="17"/>
      <c r="C6" s="17" t="s">
        <v>84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6" x14ac:dyDescent="0.25">
      <c r="C7" s="2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x14ac:dyDescent="0.25">
      <c r="C8" s="23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46" x14ac:dyDescent="0.25">
      <c r="C9" s="23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46" ht="12" customHeight="1" x14ac:dyDescent="0.25">
      <c r="C10" s="39"/>
      <c r="D10" s="40" t="s">
        <v>32</v>
      </c>
      <c r="E10" s="40" t="s">
        <v>33</v>
      </c>
      <c r="F10" s="40" t="s">
        <v>34</v>
      </c>
      <c r="G10" s="40" t="s">
        <v>35</v>
      </c>
      <c r="H10" s="40" t="s">
        <v>36</v>
      </c>
      <c r="I10" s="40" t="s">
        <v>37</v>
      </c>
      <c r="J10" s="40" t="s">
        <v>38</v>
      </c>
      <c r="K10" s="40" t="s">
        <v>39</v>
      </c>
      <c r="L10" s="40" t="s">
        <v>40</v>
      </c>
      <c r="M10" s="40" t="s">
        <v>41</v>
      </c>
      <c r="N10" s="40" t="s">
        <v>42</v>
      </c>
      <c r="O10" s="40" t="s">
        <v>43</v>
      </c>
      <c r="P10" s="40" t="s">
        <v>44</v>
      </c>
      <c r="Q10" s="40">
        <v>2014</v>
      </c>
      <c r="R10" s="40">
        <v>2015</v>
      </c>
      <c r="S10" s="40">
        <v>2016</v>
      </c>
      <c r="T10" s="40">
        <v>2017</v>
      </c>
      <c r="U10" s="40">
        <v>2018</v>
      </c>
      <c r="V10" s="40">
        <v>2019</v>
      </c>
      <c r="W10" s="40">
        <v>2020</v>
      </c>
      <c r="X10" s="40">
        <v>2021</v>
      </c>
      <c r="Y10" s="40">
        <v>2022</v>
      </c>
    </row>
    <row r="11" spans="1:46" s="41" customFormat="1" ht="12" customHeight="1" x14ac:dyDescent="0.25">
      <c r="C11" s="42" t="s">
        <v>77</v>
      </c>
      <c r="D11" s="43">
        <v>1.43</v>
      </c>
      <c r="E11" s="43">
        <v>1.43</v>
      </c>
      <c r="F11" s="43">
        <v>1.44</v>
      </c>
      <c r="G11" s="43">
        <v>1.46</v>
      </c>
      <c r="H11" s="43">
        <v>1.47</v>
      </c>
      <c r="I11" s="44">
        <v>1.5</v>
      </c>
      <c r="J11" s="43">
        <v>1.52</v>
      </c>
      <c r="K11" s="43">
        <v>1.57</v>
      </c>
      <c r="L11" s="43">
        <v>1.56</v>
      </c>
      <c r="M11" s="43">
        <v>1.57</v>
      </c>
      <c r="N11" s="43">
        <v>1.54</v>
      </c>
      <c r="O11" s="43">
        <v>1.54</v>
      </c>
      <c r="P11" s="43">
        <v>1.51</v>
      </c>
      <c r="Q11" s="43">
        <v>1.54</v>
      </c>
      <c r="R11" s="43">
        <v>1.54</v>
      </c>
      <c r="S11" s="43">
        <v>1.57</v>
      </c>
      <c r="T11" s="43">
        <v>1.56</v>
      </c>
      <c r="U11" s="43">
        <v>1.54</v>
      </c>
      <c r="V11" s="45">
        <v>1.53</v>
      </c>
      <c r="W11" s="46">
        <v>1.51</v>
      </c>
      <c r="X11" s="41">
        <v>1.53</v>
      </c>
      <c r="Y11" s="41">
        <v>1.46</v>
      </c>
    </row>
    <row r="12" spans="1:46" s="41" customFormat="1" ht="12" customHeight="1" x14ac:dyDescent="0.25">
      <c r="C12" s="178" t="s">
        <v>122</v>
      </c>
      <c r="D12" s="47"/>
      <c r="E12" s="43"/>
      <c r="F12" s="43"/>
      <c r="G12" s="43"/>
      <c r="H12" s="43"/>
      <c r="I12" s="43"/>
      <c r="J12" s="43"/>
      <c r="K12" s="43"/>
      <c r="L12" s="43"/>
      <c r="M12" s="47"/>
      <c r="N12" s="43"/>
      <c r="O12" s="43"/>
      <c r="P12" s="43"/>
      <c r="Q12" s="43"/>
      <c r="R12" s="43"/>
      <c r="S12" s="43"/>
      <c r="T12" s="43"/>
      <c r="U12" s="43"/>
      <c r="V12" s="45"/>
    </row>
    <row r="13" spans="1:46" s="41" customFormat="1" ht="12" customHeight="1" x14ac:dyDescent="0.25">
      <c r="C13" s="42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3"/>
      <c r="Q13" s="43"/>
      <c r="R13" s="47"/>
      <c r="S13" s="43"/>
      <c r="T13" s="43"/>
      <c r="U13" s="43"/>
      <c r="V13" s="45"/>
    </row>
    <row r="14" spans="1:46" ht="12" customHeight="1" x14ac:dyDescent="0.3">
      <c r="C14" s="34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46" ht="15.5" customHeight="1" x14ac:dyDescent="0.25">
      <c r="C15" s="3" t="s">
        <v>123</v>
      </c>
      <c r="D15" s="4"/>
      <c r="E15" s="4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46" ht="16" customHeight="1" x14ac:dyDescent="0.3">
      <c r="A16" s="12"/>
      <c r="C16" s="148" t="s">
        <v>94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26" ht="12" customHeight="1" x14ac:dyDescent="0.25"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 t="s">
        <v>28</v>
      </c>
      <c r="T17" s="50"/>
    </row>
    <row r="19" spans="1:26" ht="13" x14ac:dyDescent="0.3">
      <c r="A19" s="52"/>
    </row>
    <row r="20" spans="1:26" x14ac:dyDescent="0.25">
      <c r="A20" s="54"/>
    </row>
    <row r="21" spans="1:26" x14ac:dyDescent="0.25">
      <c r="A21" s="30"/>
    </row>
    <row r="22" spans="1:26" x14ac:dyDescent="0.25">
      <c r="B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5"/>
      <c r="V22" s="55"/>
      <c r="W22" s="55"/>
      <c r="X22" s="55"/>
      <c r="Y22" s="55"/>
      <c r="Z22" s="55"/>
    </row>
    <row r="23" spans="1:26" x14ac:dyDescent="0.25">
      <c r="B23" s="55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5"/>
      <c r="V23" s="55"/>
      <c r="W23" s="55"/>
      <c r="X23" s="55"/>
      <c r="Y23" s="55"/>
      <c r="Z23" s="55"/>
    </row>
    <row r="24" spans="1:26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x14ac:dyDescent="0.25">
      <c r="B26" s="55"/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5"/>
      <c r="V26" s="55"/>
      <c r="W26" s="55"/>
      <c r="X26" s="55"/>
      <c r="Y26" s="55"/>
      <c r="Z26" s="55"/>
    </row>
    <row r="27" spans="1:26" x14ac:dyDescent="0.25">
      <c r="B27" s="55"/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5"/>
      <c r="V27" s="55"/>
      <c r="W27" s="55"/>
      <c r="X27" s="55"/>
      <c r="Y27" s="55"/>
      <c r="Z27" s="55"/>
    </row>
    <row r="28" spans="1:26" x14ac:dyDescent="0.25">
      <c r="B28" s="55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5"/>
      <c r="V28" s="55"/>
      <c r="W28" s="55"/>
      <c r="X28" s="55"/>
      <c r="Y28" s="55"/>
      <c r="Z28" s="55"/>
    </row>
    <row r="29" spans="1:26" x14ac:dyDescent="0.25">
      <c r="B29" s="55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5"/>
      <c r="V29" s="55"/>
      <c r="W29" s="55"/>
      <c r="X29" s="55"/>
      <c r="Y29" s="55"/>
      <c r="Z29" s="55"/>
    </row>
    <row r="30" spans="1:26" x14ac:dyDescent="0.25">
      <c r="B30" s="55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5"/>
      <c r="V30" s="55"/>
      <c r="W30" s="55"/>
      <c r="X30" s="55"/>
      <c r="Y30" s="55"/>
      <c r="Z30" s="55"/>
    </row>
    <row r="31" spans="1:26" x14ac:dyDescent="0.25">
      <c r="B31" s="55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5"/>
      <c r="V31" s="55"/>
      <c r="W31" s="55"/>
      <c r="X31" s="55"/>
      <c r="Y31" s="55"/>
      <c r="Z31" s="55"/>
    </row>
    <row r="32" spans="1:26" x14ac:dyDescent="0.25">
      <c r="B32" s="55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5"/>
      <c r="V32" s="55"/>
      <c r="W32" s="55"/>
      <c r="X32" s="55"/>
      <c r="Y32" s="55"/>
      <c r="Z32" s="55"/>
    </row>
    <row r="33" spans="2:26" x14ac:dyDescent="0.25">
      <c r="B33" s="55"/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5"/>
      <c r="V33" s="55"/>
      <c r="W33" s="55"/>
      <c r="X33" s="55"/>
      <c r="Y33" s="55"/>
      <c r="Z33" s="55"/>
    </row>
    <row r="34" spans="2:26" x14ac:dyDescent="0.25">
      <c r="B34" s="55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5"/>
      <c r="V34" s="55"/>
      <c r="W34" s="55"/>
      <c r="X34" s="55"/>
      <c r="Y34" s="55"/>
      <c r="Z34" s="55"/>
    </row>
    <row r="35" spans="2:26" x14ac:dyDescent="0.25">
      <c r="B35" s="55"/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5"/>
      <c r="V35" s="55"/>
      <c r="W35" s="55"/>
      <c r="X35" s="55"/>
      <c r="Y35" s="55"/>
      <c r="Z35" s="55"/>
    </row>
    <row r="36" spans="2:26" x14ac:dyDescent="0.25">
      <c r="B36" s="55"/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5"/>
      <c r="V36" s="55"/>
      <c r="W36" s="55"/>
      <c r="X36" s="55"/>
      <c r="Y36" s="55"/>
      <c r="Z36" s="55"/>
    </row>
    <row r="37" spans="2:26" x14ac:dyDescent="0.25">
      <c r="B37" s="55"/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5"/>
      <c r="V37" s="55"/>
      <c r="W37" s="55"/>
      <c r="X37" s="55"/>
      <c r="Y37" s="55"/>
      <c r="Z37" s="55"/>
    </row>
    <row r="38" spans="2:26" x14ac:dyDescent="0.25">
      <c r="B38" s="55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5"/>
      <c r="V38" s="55"/>
      <c r="W38" s="55"/>
      <c r="X38" s="55"/>
      <c r="Y38" s="55"/>
      <c r="Z38" s="55"/>
    </row>
    <row r="39" spans="2:26" x14ac:dyDescent="0.25">
      <c r="B39" s="55"/>
      <c r="C39" s="55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5"/>
      <c r="V39" s="55"/>
      <c r="W39" s="55"/>
      <c r="X39" s="55"/>
      <c r="Y39" s="55"/>
      <c r="Z39" s="55"/>
    </row>
    <row r="40" spans="2:26" x14ac:dyDescent="0.25">
      <c r="B40" s="55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5"/>
      <c r="V40" s="55"/>
      <c r="W40" s="55"/>
      <c r="X40" s="55"/>
      <c r="Y40" s="55"/>
      <c r="Z40" s="55"/>
    </row>
    <row r="41" spans="2:26" x14ac:dyDescent="0.25">
      <c r="B41" s="55"/>
      <c r="C41" s="55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5"/>
      <c r="V41" s="55"/>
      <c r="W41" s="55"/>
      <c r="X41" s="55"/>
      <c r="Y41" s="55"/>
      <c r="Z41" s="55"/>
    </row>
    <row r="42" spans="2:26" x14ac:dyDescent="0.25">
      <c r="B42" s="55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5"/>
      <c r="V42" s="55"/>
      <c r="W42" s="55"/>
      <c r="X42" s="55"/>
      <c r="Y42" s="55"/>
      <c r="Z42" s="55"/>
    </row>
    <row r="43" spans="2:26" x14ac:dyDescent="0.25">
      <c r="B43" s="5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5"/>
      <c r="V43" s="55"/>
      <c r="W43" s="55"/>
      <c r="X43" s="55"/>
      <c r="Y43" s="55"/>
      <c r="Z43" s="55"/>
    </row>
    <row r="44" spans="2:26" x14ac:dyDescent="0.25">
      <c r="B44" s="55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5"/>
      <c r="V44" s="55"/>
      <c r="W44" s="55"/>
      <c r="X44" s="55"/>
      <c r="Y44" s="55"/>
      <c r="Z44" s="55"/>
    </row>
    <row r="45" spans="2:26" x14ac:dyDescent="0.25">
      <c r="B45" s="55"/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5"/>
      <c r="V45" s="55"/>
      <c r="W45" s="55"/>
      <c r="X45" s="55"/>
      <c r="Y45" s="55"/>
      <c r="Z45" s="55"/>
    </row>
    <row r="46" spans="2:26" x14ac:dyDescent="0.25">
      <c r="B46" s="55"/>
      <c r="C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5"/>
      <c r="V46" s="55"/>
      <c r="W46" s="55"/>
      <c r="X46" s="55"/>
      <c r="Y46" s="55"/>
      <c r="Z46" s="55"/>
    </row>
    <row r="47" spans="2:26" x14ac:dyDescent="0.25">
      <c r="B47" s="55"/>
      <c r="C47" s="55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5"/>
      <c r="V47" s="55"/>
      <c r="W47" s="55"/>
      <c r="X47" s="55"/>
      <c r="Y47" s="55"/>
      <c r="Z47" s="55"/>
    </row>
    <row r="48" spans="2:26" x14ac:dyDescent="0.25">
      <c r="B48" s="55"/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5"/>
      <c r="V48" s="55"/>
      <c r="W48" s="55"/>
      <c r="X48" s="55"/>
      <c r="Y48" s="55"/>
      <c r="Z48" s="55"/>
    </row>
    <row r="49" spans="2:26" x14ac:dyDescent="0.25">
      <c r="B49" s="55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5"/>
      <c r="V49" s="55"/>
      <c r="W49" s="55"/>
      <c r="X49" s="55"/>
      <c r="Y49" s="55"/>
      <c r="Z49" s="55"/>
    </row>
    <row r="50" spans="2:26" x14ac:dyDescent="0.25">
      <c r="B50" s="55"/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5"/>
      <c r="V50" s="55"/>
      <c r="W50" s="55"/>
      <c r="X50" s="55"/>
      <c r="Y50" s="55"/>
      <c r="Z50" s="55"/>
    </row>
    <row r="51" spans="2:26" x14ac:dyDescent="0.25">
      <c r="B51" s="55"/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5"/>
      <c r="V51" s="55"/>
      <c r="W51" s="55"/>
      <c r="X51" s="55"/>
      <c r="Y51" s="55"/>
      <c r="Z51" s="55"/>
    </row>
    <row r="52" spans="2:26" x14ac:dyDescent="0.25">
      <c r="B52" s="55"/>
      <c r="C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5"/>
      <c r="V52" s="55"/>
      <c r="W52" s="55"/>
      <c r="X52" s="55"/>
      <c r="Y52" s="55"/>
      <c r="Z52" s="55"/>
    </row>
    <row r="53" spans="2:26" x14ac:dyDescent="0.25">
      <c r="B53" s="55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5"/>
      <c r="V53" s="55"/>
      <c r="W53" s="55"/>
      <c r="X53" s="55"/>
      <c r="Y53" s="55"/>
      <c r="Z53" s="55"/>
    </row>
    <row r="54" spans="2:26" x14ac:dyDescent="0.25">
      <c r="B54" s="55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5"/>
      <c r="V54" s="55"/>
      <c r="W54" s="55"/>
      <c r="X54" s="55"/>
      <c r="Y54" s="55"/>
      <c r="Z54" s="55"/>
    </row>
    <row r="55" spans="2:26" x14ac:dyDescent="0.25">
      <c r="B55" s="55"/>
      <c r="C55" s="55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5"/>
      <c r="V55" s="55"/>
      <c r="W55" s="55"/>
      <c r="X55" s="55"/>
      <c r="Y55" s="55"/>
      <c r="Z55" s="55"/>
    </row>
    <row r="56" spans="2:26" x14ac:dyDescent="0.25">
      <c r="B56" s="55"/>
      <c r="C56" s="5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5"/>
      <c r="V56" s="55"/>
      <c r="W56" s="55"/>
      <c r="X56" s="55"/>
      <c r="Y56" s="55"/>
      <c r="Z56" s="55"/>
    </row>
    <row r="57" spans="2:26" x14ac:dyDescent="0.25">
      <c r="B57" s="55"/>
      <c r="C57" s="55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5"/>
      <c r="V57" s="55"/>
      <c r="W57" s="55"/>
      <c r="X57" s="55"/>
      <c r="Y57" s="55"/>
      <c r="Z57" s="55"/>
    </row>
    <row r="58" spans="2:26" x14ac:dyDescent="0.25">
      <c r="B58" s="55"/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5"/>
      <c r="V58" s="55"/>
      <c r="W58" s="55"/>
      <c r="X58" s="55"/>
      <c r="Y58" s="55"/>
      <c r="Z58" s="55"/>
    </row>
    <row r="59" spans="2:26" x14ac:dyDescent="0.25">
      <c r="B59" s="55"/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5"/>
      <c r="V59" s="55"/>
      <c r="W59" s="55"/>
      <c r="X59" s="55"/>
      <c r="Y59" s="55"/>
      <c r="Z59" s="55"/>
    </row>
    <row r="60" spans="2:26" x14ac:dyDescent="0.25">
      <c r="B60" s="55"/>
      <c r="C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5"/>
      <c r="V60" s="55"/>
      <c r="W60" s="55"/>
      <c r="X60" s="55"/>
      <c r="Y60" s="55"/>
      <c r="Z60" s="55"/>
    </row>
    <row r="61" spans="2:26" x14ac:dyDescent="0.25">
      <c r="B61" s="55"/>
      <c r="C61" s="55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5"/>
      <c r="V61" s="55"/>
      <c r="W61" s="55"/>
      <c r="X61" s="55"/>
      <c r="Y61" s="55"/>
      <c r="Z61" s="55"/>
    </row>
    <row r="62" spans="2:26" x14ac:dyDescent="0.25">
      <c r="B62" s="55"/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5"/>
      <c r="V62" s="55"/>
      <c r="W62" s="55"/>
      <c r="X62" s="55"/>
      <c r="Y62" s="55"/>
      <c r="Z62" s="55"/>
    </row>
    <row r="63" spans="2:26" x14ac:dyDescent="0.25">
      <c r="B63" s="55"/>
      <c r="C63" s="5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5"/>
      <c r="V63" s="55"/>
      <c r="W63" s="55"/>
      <c r="X63" s="55"/>
      <c r="Y63" s="55"/>
      <c r="Z63" s="55"/>
    </row>
    <row r="64" spans="2:26" ht="29.15" customHeight="1" x14ac:dyDescent="0.25">
      <c r="B64" s="55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5"/>
      <c r="V64" s="55"/>
      <c r="W64" s="55"/>
      <c r="X64" s="55"/>
      <c r="Y64" s="55"/>
      <c r="Z64" s="55"/>
    </row>
    <row r="65" spans="2:26" x14ac:dyDescent="0.25">
      <c r="B65" s="55"/>
      <c r="C65" s="55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5"/>
      <c r="V65" s="55"/>
      <c r="W65" s="55"/>
      <c r="X65" s="55"/>
      <c r="Y65" s="55"/>
      <c r="Z65" s="55"/>
    </row>
    <row r="66" spans="2:26" x14ac:dyDescent="0.25">
      <c r="B66" s="55"/>
      <c r="C66" s="55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5"/>
      <c r="V66" s="55"/>
      <c r="W66" s="55"/>
      <c r="X66" s="55"/>
      <c r="Y66" s="55"/>
      <c r="Z66" s="55"/>
    </row>
    <row r="67" spans="2:26" x14ac:dyDescent="0.25">
      <c r="B67" s="55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5"/>
      <c r="V67" s="55"/>
      <c r="W67" s="55"/>
      <c r="X67" s="55"/>
      <c r="Y67" s="55"/>
      <c r="Z67" s="55"/>
    </row>
    <row r="68" spans="2:26" x14ac:dyDescent="0.25">
      <c r="B68" s="55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5"/>
      <c r="V68" s="55"/>
      <c r="W68" s="55"/>
      <c r="X68" s="55"/>
      <c r="Y68" s="55"/>
      <c r="Z68" s="55"/>
    </row>
    <row r="69" spans="2:26" x14ac:dyDescent="0.25">
      <c r="B69" s="55"/>
      <c r="C69" s="55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5"/>
      <c r="V69" s="55"/>
      <c r="W69" s="55"/>
      <c r="X69" s="55"/>
      <c r="Y69" s="55"/>
      <c r="Z69" s="55"/>
    </row>
    <row r="70" spans="2:26" x14ac:dyDescent="0.25">
      <c r="B70" s="55"/>
      <c r="C70" s="55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5"/>
      <c r="V70" s="55"/>
      <c r="W70" s="55"/>
      <c r="X70" s="55"/>
      <c r="Y70" s="55"/>
      <c r="Z70" s="55"/>
    </row>
    <row r="71" spans="2:26" x14ac:dyDescent="0.25">
      <c r="B71" s="55"/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5"/>
      <c r="V71" s="55"/>
      <c r="W71" s="55"/>
      <c r="X71" s="55"/>
      <c r="Y71" s="55"/>
      <c r="Z71" s="55"/>
    </row>
    <row r="72" spans="2:26" x14ac:dyDescent="0.25">
      <c r="B72" s="55"/>
      <c r="C72" s="55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5"/>
      <c r="V72" s="55"/>
      <c r="W72" s="55"/>
      <c r="X72" s="55"/>
      <c r="Y72" s="55"/>
      <c r="Z72" s="55"/>
    </row>
    <row r="73" spans="2:26" x14ac:dyDescent="0.25">
      <c r="B73" s="55"/>
      <c r="C73" s="55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5"/>
      <c r="V73" s="55"/>
      <c r="W73" s="55"/>
      <c r="X73" s="55"/>
      <c r="Y73" s="55"/>
      <c r="Z73" s="55"/>
    </row>
    <row r="74" spans="2:26" x14ac:dyDescent="0.25">
      <c r="B74" s="55"/>
      <c r="C74" s="55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5"/>
      <c r="V74" s="55"/>
      <c r="W74" s="55"/>
      <c r="X74" s="55"/>
      <c r="Y74" s="55"/>
      <c r="Z74" s="55"/>
    </row>
    <row r="75" spans="2:26" x14ac:dyDescent="0.25">
      <c r="B75" s="55"/>
      <c r="C75" s="55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5"/>
      <c r="V75" s="55"/>
      <c r="W75" s="55"/>
      <c r="X75" s="55"/>
      <c r="Y75" s="55"/>
      <c r="Z75" s="55"/>
    </row>
    <row r="76" spans="2:26" x14ac:dyDescent="0.25">
      <c r="B76" s="55"/>
      <c r="C76" s="55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5"/>
      <c r="V76" s="55"/>
      <c r="W76" s="55"/>
      <c r="X76" s="55"/>
      <c r="Y76" s="55"/>
      <c r="Z76" s="5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76"/>
  <sheetViews>
    <sheetView showGridLines="0" showZeros="0" showOutlineSymbols="0" defaultGridColor="0" topLeftCell="A16" colorId="8" zoomScale="55" zoomScaleNormal="55" workbookViewId="0">
      <selection activeCell="C63" sqref="C63"/>
    </sheetView>
  </sheetViews>
  <sheetFormatPr defaultColWidth="9.09765625" defaultRowHeight="12.5" x14ac:dyDescent="0.25"/>
  <cols>
    <col min="1" max="2" width="9.09765625" style="8" customWidth="1"/>
    <col min="3" max="3" width="51.09765625" style="8" customWidth="1"/>
    <col min="4" max="20" width="8" style="53" customWidth="1"/>
    <col min="21" max="16384" width="9.09765625" style="8"/>
  </cols>
  <sheetData>
    <row r="1" spans="1:46" x14ac:dyDescent="0.25">
      <c r="A1" s="7"/>
      <c r="C1" s="31" t="s">
        <v>63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46" ht="13" x14ac:dyDescent="0.3">
      <c r="A2" s="32"/>
      <c r="C2" s="31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46" ht="13" x14ac:dyDescent="0.3">
      <c r="C3" s="34" t="s">
        <v>2</v>
      </c>
      <c r="D3" s="33"/>
      <c r="E3" s="33"/>
      <c r="F3" s="33"/>
      <c r="G3" s="35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46" ht="13" x14ac:dyDescent="0.3">
      <c r="C4" s="34" t="s">
        <v>3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6" spans="1:46" ht="13" x14ac:dyDescent="0.3">
      <c r="A6" s="16"/>
      <c r="B6" s="17"/>
      <c r="C6" s="17" t="s">
        <v>85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6" x14ac:dyDescent="0.25">
      <c r="C7" s="2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x14ac:dyDescent="0.25">
      <c r="C8" s="23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46" x14ac:dyDescent="0.25">
      <c r="C9" s="23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46" ht="12" customHeight="1" x14ac:dyDescent="0.25">
      <c r="C10" s="39"/>
      <c r="D10" s="40" t="s">
        <v>32</v>
      </c>
      <c r="E10" s="40" t="s">
        <v>33</v>
      </c>
      <c r="F10" s="40" t="s">
        <v>34</v>
      </c>
      <c r="G10" s="40" t="s">
        <v>35</v>
      </c>
      <c r="H10" s="40" t="s">
        <v>36</v>
      </c>
      <c r="I10" s="40" t="s">
        <v>37</v>
      </c>
      <c r="J10" s="40" t="s">
        <v>38</v>
      </c>
      <c r="K10" s="40" t="s">
        <v>39</v>
      </c>
      <c r="L10" s="40" t="s">
        <v>40</v>
      </c>
      <c r="M10" s="40" t="s">
        <v>41</v>
      </c>
      <c r="N10" s="40" t="s">
        <v>42</v>
      </c>
      <c r="O10" s="40" t="s">
        <v>43</v>
      </c>
      <c r="P10" s="40" t="s">
        <v>44</v>
      </c>
      <c r="Q10" s="40">
        <v>2014</v>
      </c>
      <c r="R10" s="40">
        <v>2015</v>
      </c>
      <c r="S10" s="40">
        <v>2016</v>
      </c>
      <c r="T10" s="40">
        <v>2017</v>
      </c>
      <c r="U10" s="40">
        <v>2018</v>
      </c>
      <c r="V10" s="40">
        <v>2019</v>
      </c>
      <c r="W10" s="40">
        <v>2020</v>
      </c>
      <c r="X10" s="40">
        <v>2021</v>
      </c>
      <c r="Y10" s="40">
        <v>2022</v>
      </c>
    </row>
    <row r="11" spans="1:46" s="41" customFormat="1" ht="12" customHeight="1" x14ac:dyDescent="0.25">
      <c r="C11" s="42" t="s">
        <v>75</v>
      </c>
      <c r="D11" s="47">
        <v>29</v>
      </c>
      <c r="E11" s="43">
        <v>29.2</v>
      </c>
      <c r="F11" s="43">
        <v>29.3</v>
      </c>
      <c r="G11" s="43">
        <v>29.4</v>
      </c>
      <c r="H11" s="43">
        <v>29.5</v>
      </c>
      <c r="I11" s="43">
        <v>29.6</v>
      </c>
      <c r="J11" s="43">
        <v>29.7</v>
      </c>
      <c r="K11" s="43">
        <v>29.8</v>
      </c>
      <c r="L11" s="43">
        <v>29.9</v>
      </c>
      <c r="M11" s="47">
        <v>30</v>
      </c>
      <c r="N11" s="43">
        <v>30.2</v>
      </c>
      <c r="O11" s="43">
        <v>30.2</v>
      </c>
      <c r="P11" s="43">
        <v>30.3</v>
      </c>
      <c r="Q11" s="43">
        <v>30.4</v>
      </c>
      <c r="R11" s="43">
        <v>30.5</v>
      </c>
      <c r="S11" s="43">
        <v>30.6</v>
      </c>
      <c r="T11" s="43">
        <v>30.7</v>
      </c>
      <c r="U11" s="43">
        <v>30.8</v>
      </c>
      <c r="V11" s="45">
        <v>30.9</v>
      </c>
      <c r="W11" s="57">
        <v>30.952999999999999</v>
      </c>
      <c r="X11" s="41">
        <v>31.1</v>
      </c>
      <c r="Y11" s="41">
        <v>31.1</v>
      </c>
    </row>
    <row r="12" spans="1:46" s="41" customFormat="1" ht="12" customHeight="1" x14ac:dyDescent="0.25">
      <c r="C12" s="42" t="s">
        <v>76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3">
        <v>28.8</v>
      </c>
      <c r="Q12" s="43">
        <v>28.9</v>
      </c>
      <c r="R12" s="47">
        <v>29</v>
      </c>
      <c r="S12" s="43">
        <v>29.1</v>
      </c>
      <c r="T12" s="43">
        <v>29.2</v>
      </c>
      <c r="U12" s="43">
        <v>29.3</v>
      </c>
      <c r="V12" s="45">
        <v>29.4</v>
      </c>
      <c r="W12" s="57">
        <v>29.494</v>
      </c>
      <c r="X12" s="41">
        <v>29.7</v>
      </c>
      <c r="Y12" s="41">
        <v>29.7</v>
      </c>
    </row>
    <row r="13" spans="1:46" s="41" customFormat="1" ht="12" customHeight="1" x14ac:dyDescent="0.25">
      <c r="C13" s="42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3"/>
      <c r="Q13" s="43"/>
      <c r="R13" s="47"/>
      <c r="S13" s="43"/>
      <c r="T13" s="43"/>
      <c r="U13" s="43"/>
      <c r="V13" s="45"/>
    </row>
    <row r="14" spans="1:46" ht="12" customHeight="1" x14ac:dyDescent="0.3">
      <c r="C14" s="34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46" ht="15.5" customHeight="1" x14ac:dyDescent="0.25">
      <c r="C15" s="3" t="s">
        <v>124</v>
      </c>
      <c r="D15" s="4"/>
      <c r="E15" s="4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46" ht="16" customHeight="1" x14ac:dyDescent="0.3">
      <c r="A16" s="12"/>
      <c r="C16" s="148" t="s">
        <v>94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26" ht="12" customHeight="1" x14ac:dyDescent="0.25"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 t="s">
        <v>28</v>
      </c>
      <c r="T17" s="50"/>
    </row>
    <row r="19" spans="1:26" ht="13" x14ac:dyDescent="0.3">
      <c r="A19" s="52"/>
    </row>
    <row r="20" spans="1:26" x14ac:dyDescent="0.25">
      <c r="A20" s="54"/>
    </row>
    <row r="21" spans="1:26" x14ac:dyDescent="0.25">
      <c r="A21" s="30"/>
    </row>
    <row r="22" spans="1:26" x14ac:dyDescent="0.25">
      <c r="B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5"/>
      <c r="V22" s="55"/>
      <c r="W22" s="55"/>
      <c r="X22" s="55"/>
      <c r="Y22" s="55"/>
      <c r="Z22" s="55"/>
    </row>
    <row r="23" spans="1:26" x14ac:dyDescent="0.25">
      <c r="B23" s="55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5"/>
      <c r="V23" s="55"/>
      <c r="W23" s="55"/>
      <c r="X23" s="55"/>
      <c r="Y23" s="55"/>
      <c r="Z23" s="55"/>
    </row>
    <row r="24" spans="1:26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x14ac:dyDescent="0.25">
      <c r="B26" s="55"/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5"/>
      <c r="V26" s="55"/>
      <c r="W26" s="55"/>
      <c r="X26" s="55"/>
      <c r="Y26" s="55"/>
      <c r="Z26" s="55"/>
    </row>
    <row r="27" spans="1:26" x14ac:dyDescent="0.25">
      <c r="B27" s="55"/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5"/>
      <c r="V27" s="55"/>
      <c r="W27" s="55"/>
      <c r="X27" s="55"/>
      <c r="Y27" s="55"/>
      <c r="Z27" s="55"/>
    </row>
    <row r="28" spans="1:26" x14ac:dyDescent="0.25">
      <c r="B28" s="55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5"/>
      <c r="V28" s="55"/>
      <c r="W28" s="55"/>
      <c r="X28" s="55"/>
      <c r="Y28" s="55"/>
      <c r="Z28" s="55"/>
    </row>
    <row r="29" spans="1:26" x14ac:dyDescent="0.25">
      <c r="B29" s="55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5"/>
      <c r="V29" s="55"/>
      <c r="W29" s="55"/>
      <c r="X29" s="55"/>
      <c r="Y29" s="55"/>
      <c r="Z29" s="55"/>
    </row>
    <row r="30" spans="1:26" x14ac:dyDescent="0.25">
      <c r="B30" s="55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5"/>
      <c r="V30" s="55"/>
      <c r="W30" s="55"/>
      <c r="X30" s="55"/>
      <c r="Y30" s="55"/>
      <c r="Z30" s="55"/>
    </row>
    <row r="31" spans="1:26" x14ac:dyDescent="0.25">
      <c r="B31" s="55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5"/>
      <c r="V31" s="55"/>
      <c r="W31" s="55"/>
      <c r="X31" s="55"/>
      <c r="Y31" s="55"/>
      <c r="Z31" s="55"/>
    </row>
    <row r="32" spans="1:26" x14ac:dyDescent="0.25">
      <c r="B32" s="55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5"/>
      <c r="V32" s="55"/>
      <c r="W32" s="55"/>
      <c r="X32" s="55"/>
      <c r="Y32" s="55"/>
      <c r="Z32" s="55"/>
    </row>
    <row r="33" spans="2:26" x14ac:dyDescent="0.25">
      <c r="B33" s="55"/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5"/>
      <c r="V33" s="55"/>
      <c r="W33" s="55"/>
      <c r="X33" s="55"/>
      <c r="Y33" s="55"/>
      <c r="Z33" s="55"/>
    </row>
    <row r="34" spans="2:26" x14ac:dyDescent="0.25">
      <c r="B34" s="55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5"/>
      <c r="V34" s="55"/>
      <c r="W34" s="55"/>
      <c r="X34" s="55"/>
      <c r="Y34" s="55"/>
      <c r="Z34" s="55"/>
    </row>
    <row r="35" spans="2:26" x14ac:dyDescent="0.25">
      <c r="B35" s="55"/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5"/>
      <c r="V35" s="55"/>
      <c r="W35" s="55"/>
      <c r="X35" s="55"/>
      <c r="Y35" s="55"/>
      <c r="Z35" s="55"/>
    </row>
    <row r="36" spans="2:26" x14ac:dyDescent="0.25">
      <c r="B36" s="55"/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5"/>
      <c r="V36" s="55"/>
      <c r="W36" s="55"/>
      <c r="X36" s="55"/>
      <c r="Y36" s="55"/>
      <c r="Z36" s="55"/>
    </row>
    <row r="37" spans="2:26" x14ac:dyDescent="0.25">
      <c r="B37" s="55"/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5"/>
      <c r="V37" s="55"/>
      <c r="W37" s="55"/>
      <c r="X37" s="55"/>
      <c r="Y37" s="55"/>
      <c r="Z37" s="55"/>
    </row>
    <row r="38" spans="2:26" x14ac:dyDescent="0.25">
      <c r="B38" s="55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5"/>
      <c r="V38" s="55"/>
      <c r="W38" s="55"/>
      <c r="X38" s="55"/>
      <c r="Y38" s="55"/>
      <c r="Z38" s="55"/>
    </row>
    <row r="39" spans="2:26" x14ac:dyDescent="0.25">
      <c r="B39" s="55"/>
      <c r="C39" s="55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5"/>
      <c r="V39" s="55"/>
      <c r="W39" s="55"/>
      <c r="X39" s="55"/>
      <c r="Y39" s="55"/>
      <c r="Z39" s="55"/>
    </row>
    <row r="40" spans="2:26" x14ac:dyDescent="0.25">
      <c r="B40" s="55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5"/>
      <c r="V40" s="55"/>
      <c r="W40" s="55"/>
      <c r="X40" s="55"/>
      <c r="Y40" s="55"/>
      <c r="Z40" s="55"/>
    </row>
    <row r="41" spans="2:26" x14ac:dyDescent="0.25">
      <c r="B41" s="55"/>
      <c r="C41" s="55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5"/>
      <c r="V41" s="55"/>
      <c r="W41" s="55"/>
      <c r="X41" s="55"/>
      <c r="Y41" s="55"/>
      <c r="Z41" s="55"/>
    </row>
    <row r="42" spans="2:26" x14ac:dyDescent="0.25">
      <c r="B42" s="55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5"/>
      <c r="V42" s="55"/>
      <c r="W42" s="55"/>
      <c r="X42" s="55"/>
      <c r="Y42" s="55"/>
      <c r="Z42" s="55"/>
    </row>
    <row r="43" spans="2:26" x14ac:dyDescent="0.25">
      <c r="B43" s="5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5"/>
      <c r="V43" s="55"/>
      <c r="W43" s="55"/>
      <c r="X43" s="55"/>
      <c r="Y43" s="55"/>
      <c r="Z43" s="55"/>
    </row>
    <row r="44" spans="2:26" x14ac:dyDescent="0.25">
      <c r="B44" s="55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5"/>
      <c r="V44" s="55"/>
      <c r="W44" s="55"/>
      <c r="X44" s="55"/>
      <c r="Y44" s="55"/>
      <c r="Z44" s="55"/>
    </row>
    <row r="45" spans="2:26" x14ac:dyDescent="0.25">
      <c r="B45" s="55"/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5"/>
      <c r="V45" s="55"/>
      <c r="W45" s="55"/>
      <c r="X45" s="55"/>
      <c r="Y45" s="55"/>
      <c r="Z45" s="55"/>
    </row>
    <row r="46" spans="2:26" x14ac:dyDescent="0.25">
      <c r="B46" s="55"/>
      <c r="C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5"/>
      <c r="V46" s="55"/>
      <c r="W46" s="55"/>
      <c r="X46" s="55"/>
      <c r="Y46" s="55"/>
      <c r="Z46" s="55"/>
    </row>
    <row r="47" spans="2:26" x14ac:dyDescent="0.25">
      <c r="B47" s="55"/>
      <c r="C47" s="55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5"/>
      <c r="V47" s="55"/>
      <c r="W47" s="55"/>
      <c r="X47" s="55"/>
      <c r="Y47" s="55"/>
      <c r="Z47" s="55"/>
    </row>
    <row r="48" spans="2:26" x14ac:dyDescent="0.25">
      <c r="B48" s="55"/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5"/>
      <c r="V48" s="55"/>
      <c r="W48" s="55"/>
      <c r="X48" s="55"/>
      <c r="Y48" s="55"/>
      <c r="Z48" s="55"/>
    </row>
    <row r="49" spans="2:26" x14ac:dyDescent="0.25">
      <c r="B49" s="55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5"/>
      <c r="V49" s="55"/>
      <c r="W49" s="55"/>
      <c r="X49" s="55"/>
      <c r="Y49" s="55"/>
      <c r="Z49" s="55"/>
    </row>
    <row r="50" spans="2:26" x14ac:dyDescent="0.25">
      <c r="B50" s="55"/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5"/>
      <c r="V50" s="55"/>
      <c r="W50" s="55"/>
      <c r="X50" s="55"/>
      <c r="Y50" s="55"/>
      <c r="Z50" s="55"/>
    </row>
    <row r="51" spans="2:26" x14ac:dyDescent="0.25">
      <c r="B51" s="55"/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5"/>
      <c r="V51" s="55"/>
      <c r="W51" s="55"/>
      <c r="X51" s="55"/>
      <c r="Y51" s="55"/>
      <c r="Z51" s="55"/>
    </row>
    <row r="52" spans="2:26" x14ac:dyDescent="0.25">
      <c r="B52" s="55"/>
      <c r="C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5"/>
      <c r="V52" s="55"/>
      <c r="W52" s="55"/>
      <c r="X52" s="55"/>
      <c r="Y52" s="55"/>
      <c r="Z52" s="55"/>
    </row>
    <row r="53" spans="2:26" x14ac:dyDescent="0.25">
      <c r="B53" s="55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5"/>
      <c r="V53" s="55"/>
      <c r="W53" s="55"/>
      <c r="X53" s="55"/>
      <c r="Y53" s="55"/>
      <c r="Z53" s="55"/>
    </row>
    <row r="54" spans="2:26" x14ac:dyDescent="0.25">
      <c r="B54" s="55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5"/>
      <c r="V54" s="55"/>
      <c r="W54" s="55"/>
      <c r="X54" s="55"/>
      <c r="Y54" s="55"/>
      <c r="Z54" s="55"/>
    </row>
    <row r="55" spans="2:26" x14ac:dyDescent="0.25">
      <c r="B55" s="55"/>
      <c r="C55" s="55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5"/>
      <c r="V55" s="55"/>
      <c r="W55" s="55"/>
      <c r="X55" s="55"/>
      <c r="Y55" s="55"/>
      <c r="Z55" s="55"/>
    </row>
    <row r="56" spans="2:26" x14ac:dyDescent="0.25">
      <c r="B56" s="55"/>
      <c r="C56" s="5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5"/>
      <c r="V56" s="55"/>
      <c r="W56" s="55"/>
      <c r="X56" s="55"/>
      <c r="Y56" s="55"/>
      <c r="Z56" s="55"/>
    </row>
    <row r="57" spans="2:26" x14ac:dyDescent="0.25">
      <c r="B57" s="55"/>
      <c r="C57" s="55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5"/>
      <c r="V57" s="55"/>
      <c r="W57" s="55"/>
      <c r="X57" s="55"/>
      <c r="Y57" s="55"/>
      <c r="Z57" s="55"/>
    </row>
    <row r="58" spans="2:26" x14ac:dyDescent="0.25">
      <c r="B58" s="55"/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5"/>
      <c r="V58" s="55"/>
      <c r="W58" s="55"/>
      <c r="X58" s="55"/>
      <c r="Y58" s="55"/>
      <c r="Z58" s="55"/>
    </row>
    <row r="59" spans="2:26" x14ac:dyDescent="0.25">
      <c r="B59" s="55"/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5"/>
      <c r="V59" s="55"/>
      <c r="W59" s="55"/>
      <c r="X59" s="55"/>
      <c r="Y59" s="55"/>
      <c r="Z59" s="55"/>
    </row>
    <row r="60" spans="2:26" x14ac:dyDescent="0.25">
      <c r="B60" s="55"/>
      <c r="C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5"/>
      <c r="V60" s="55"/>
      <c r="W60" s="55"/>
      <c r="X60" s="55"/>
      <c r="Y60" s="55"/>
      <c r="Z60" s="55"/>
    </row>
    <row r="61" spans="2:26" x14ac:dyDescent="0.25">
      <c r="B61" s="55"/>
      <c r="C61" s="55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5"/>
      <c r="V61" s="55"/>
      <c r="W61" s="55"/>
      <c r="X61" s="55"/>
      <c r="Y61" s="55"/>
      <c r="Z61" s="55"/>
    </row>
    <row r="62" spans="2:26" x14ac:dyDescent="0.25">
      <c r="B62" s="55"/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5"/>
      <c r="V62" s="55"/>
      <c r="W62" s="55"/>
      <c r="X62" s="55"/>
      <c r="Y62" s="55"/>
      <c r="Z62" s="55"/>
    </row>
    <row r="63" spans="2:26" x14ac:dyDescent="0.25">
      <c r="B63" s="55"/>
      <c r="C63" s="5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5"/>
      <c r="V63" s="55"/>
      <c r="W63" s="55"/>
      <c r="X63" s="55"/>
      <c r="Y63" s="55"/>
      <c r="Z63" s="55"/>
    </row>
    <row r="64" spans="2:26" ht="29.15" customHeight="1" x14ac:dyDescent="0.25">
      <c r="B64" s="55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5"/>
      <c r="V64" s="55"/>
      <c r="W64" s="55"/>
      <c r="X64" s="55"/>
      <c r="Y64" s="55"/>
      <c r="Z64" s="55"/>
    </row>
    <row r="65" spans="2:26" x14ac:dyDescent="0.25">
      <c r="B65" s="55"/>
      <c r="C65" s="55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5"/>
      <c r="V65" s="55"/>
      <c r="W65" s="55"/>
      <c r="X65" s="55"/>
      <c r="Y65" s="55"/>
      <c r="Z65" s="55"/>
    </row>
    <row r="66" spans="2:26" x14ac:dyDescent="0.25">
      <c r="B66" s="55"/>
      <c r="C66" s="55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5"/>
      <c r="V66" s="55"/>
      <c r="W66" s="55"/>
      <c r="X66" s="55"/>
      <c r="Y66" s="55"/>
      <c r="Z66" s="55"/>
    </row>
    <row r="67" spans="2:26" x14ac:dyDescent="0.25">
      <c r="B67" s="55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5"/>
      <c r="V67" s="55"/>
      <c r="W67" s="55"/>
      <c r="X67" s="55"/>
      <c r="Y67" s="55"/>
      <c r="Z67" s="55"/>
    </row>
    <row r="68" spans="2:26" x14ac:dyDescent="0.25">
      <c r="B68" s="55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5"/>
      <c r="V68" s="55"/>
      <c r="W68" s="55"/>
      <c r="X68" s="55"/>
      <c r="Y68" s="55"/>
      <c r="Z68" s="55"/>
    </row>
    <row r="69" spans="2:26" x14ac:dyDescent="0.25">
      <c r="B69" s="55"/>
      <c r="C69" s="55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5"/>
      <c r="V69" s="55"/>
      <c r="W69" s="55"/>
      <c r="X69" s="55"/>
      <c r="Y69" s="55"/>
      <c r="Z69" s="55"/>
    </row>
    <row r="70" spans="2:26" x14ac:dyDescent="0.25">
      <c r="B70" s="55"/>
      <c r="C70" s="55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5"/>
      <c r="V70" s="55"/>
      <c r="W70" s="55"/>
      <c r="X70" s="55"/>
      <c r="Y70" s="55"/>
      <c r="Z70" s="55"/>
    </row>
    <row r="71" spans="2:26" x14ac:dyDescent="0.25">
      <c r="B71" s="55"/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5"/>
      <c r="V71" s="55"/>
      <c r="W71" s="55"/>
      <c r="X71" s="55"/>
      <c r="Y71" s="55"/>
      <c r="Z71" s="55"/>
    </row>
    <row r="72" spans="2:26" x14ac:dyDescent="0.25">
      <c r="B72" s="55"/>
      <c r="C72" s="55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5"/>
      <c r="V72" s="55"/>
      <c r="W72" s="55"/>
      <c r="X72" s="55"/>
      <c r="Y72" s="55"/>
      <c r="Z72" s="55"/>
    </row>
    <row r="73" spans="2:26" x14ac:dyDescent="0.25">
      <c r="B73" s="55"/>
      <c r="C73" s="55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5"/>
      <c r="V73" s="55"/>
      <c r="W73" s="55"/>
      <c r="X73" s="55"/>
      <c r="Y73" s="55"/>
      <c r="Z73" s="55"/>
    </row>
    <row r="74" spans="2:26" x14ac:dyDescent="0.25">
      <c r="B74" s="55"/>
      <c r="C74" s="55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5"/>
      <c r="V74" s="55"/>
      <c r="W74" s="55"/>
      <c r="X74" s="55"/>
      <c r="Y74" s="55"/>
      <c r="Z74" s="55"/>
    </row>
    <row r="75" spans="2:26" x14ac:dyDescent="0.25">
      <c r="B75" s="55"/>
      <c r="C75" s="55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5"/>
      <c r="V75" s="55"/>
      <c r="W75" s="55"/>
      <c r="X75" s="55"/>
      <c r="Y75" s="55"/>
      <c r="Z75" s="55"/>
    </row>
    <row r="76" spans="2:26" x14ac:dyDescent="0.25">
      <c r="B76" s="55"/>
      <c r="C76" s="55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5"/>
      <c r="V76" s="55"/>
      <c r="W76" s="55"/>
      <c r="X76" s="55"/>
      <c r="Y76" s="55"/>
      <c r="Z76" s="5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J100"/>
  <sheetViews>
    <sheetView showGridLines="0" showZeros="0" showOutlineSymbols="0" defaultGridColor="0" topLeftCell="A38" colorId="8" zoomScale="85" zoomScaleNormal="85" zoomScaleSheetLayoutView="50" zoomScalePageLayoutView="60" workbookViewId="0">
      <selection activeCell="D66" sqref="D66"/>
    </sheetView>
  </sheetViews>
  <sheetFormatPr defaultColWidth="9.09765625" defaultRowHeight="12.5" x14ac:dyDescent="0.25"/>
  <cols>
    <col min="1" max="2" width="9.09765625" style="8" customWidth="1"/>
    <col min="3" max="3" width="19" style="8" bestFit="1" customWidth="1"/>
    <col min="4" max="14" width="10.8984375" style="8" customWidth="1"/>
    <col min="15" max="16" width="9.09765625" style="58"/>
    <col min="17" max="17" width="21.3984375" style="8" customWidth="1"/>
    <col min="18" max="16384" width="9.09765625" style="8"/>
  </cols>
  <sheetData>
    <row r="1" spans="1:36" x14ac:dyDescent="0.25">
      <c r="C1" s="31" t="s">
        <v>49</v>
      </c>
    </row>
    <row r="2" spans="1:36" ht="13" x14ac:dyDescent="0.3">
      <c r="A2" s="12"/>
      <c r="C2" s="31" t="s">
        <v>26</v>
      </c>
      <c r="D2" s="33"/>
      <c r="E2" s="33"/>
      <c r="F2" s="33"/>
      <c r="G2" s="35"/>
      <c r="H2" s="33"/>
      <c r="I2" s="33"/>
      <c r="J2" s="33"/>
      <c r="K2" s="33"/>
      <c r="L2" s="33"/>
      <c r="M2" s="33"/>
      <c r="N2" s="33"/>
      <c r="O2" s="33"/>
      <c r="P2" s="33"/>
    </row>
    <row r="3" spans="1:36" ht="13" x14ac:dyDescent="0.3">
      <c r="C3" s="34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36" ht="13" x14ac:dyDescent="0.3">
      <c r="C4" s="34" t="s">
        <v>3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6" spans="1:36" ht="13" x14ac:dyDescent="0.3">
      <c r="A6" s="16"/>
      <c r="B6" s="17"/>
      <c r="C6" s="17" t="s">
        <v>86</v>
      </c>
      <c r="D6" s="17"/>
      <c r="E6" s="17"/>
      <c r="F6" s="17"/>
      <c r="G6" s="17"/>
      <c r="H6" s="59"/>
      <c r="I6" s="59"/>
      <c r="J6" s="59"/>
      <c r="K6" s="17"/>
      <c r="L6" s="17"/>
      <c r="M6" s="17"/>
      <c r="N6" s="17"/>
      <c r="O6" s="60"/>
      <c r="P6" s="60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6" x14ac:dyDescent="0.25">
      <c r="C7" s="20" t="s">
        <v>26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1"/>
      <c r="P7" s="62"/>
      <c r="Q7" s="6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" x14ac:dyDescent="0.3">
      <c r="C8" s="52"/>
      <c r="P8" s="62"/>
      <c r="Q8" s="62"/>
    </row>
    <row r="9" spans="1:36" ht="12" customHeight="1" x14ac:dyDescent="0.3">
      <c r="C9" s="149"/>
      <c r="D9" s="63">
        <v>1960</v>
      </c>
      <c r="E9" s="63">
        <v>1970</v>
      </c>
      <c r="F9" s="63">
        <v>1980</v>
      </c>
      <c r="G9" s="63">
        <v>1990</v>
      </c>
      <c r="H9" s="63">
        <v>2000</v>
      </c>
      <c r="I9" s="64">
        <v>2002</v>
      </c>
      <c r="J9" s="65">
        <v>2012</v>
      </c>
      <c r="K9" s="63">
        <v>2019</v>
      </c>
      <c r="L9" s="63">
        <v>2020</v>
      </c>
      <c r="M9" s="63">
        <v>2021</v>
      </c>
      <c r="N9" s="63">
        <v>2022</v>
      </c>
      <c r="P9" s="62"/>
      <c r="Q9" s="62"/>
    </row>
    <row r="10" spans="1:36" s="41" customFormat="1" ht="12" customHeight="1" x14ac:dyDescent="0.3">
      <c r="A10" s="66"/>
      <c r="C10" s="150" t="s">
        <v>79</v>
      </c>
      <c r="D10" s="151" t="s">
        <v>0</v>
      </c>
      <c r="E10" s="152" t="s">
        <v>0</v>
      </c>
      <c r="F10" s="152" t="s">
        <v>0</v>
      </c>
      <c r="G10" s="152" t="s">
        <v>0</v>
      </c>
      <c r="H10" s="152" t="s">
        <v>0</v>
      </c>
      <c r="I10" s="153">
        <v>1.43</v>
      </c>
      <c r="J10" s="154">
        <v>1.54</v>
      </c>
      <c r="K10" s="177">
        <v>1.53</v>
      </c>
      <c r="L10" s="155">
        <v>1.51</v>
      </c>
      <c r="M10" s="155">
        <v>1.53</v>
      </c>
      <c r="N10" s="156">
        <v>1.46</v>
      </c>
      <c r="O10" s="67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8"/>
    </row>
    <row r="11" spans="1:36" s="41" customFormat="1" ht="12" customHeight="1" x14ac:dyDescent="0.3">
      <c r="A11" s="66"/>
      <c r="C11" s="157" t="s">
        <v>99</v>
      </c>
      <c r="D11" s="158">
        <v>2.54</v>
      </c>
      <c r="E11" s="159">
        <v>2.25</v>
      </c>
      <c r="F11" s="159">
        <v>1.68</v>
      </c>
      <c r="G11" s="159">
        <v>1.62</v>
      </c>
      <c r="H11" s="159">
        <v>1.67</v>
      </c>
      <c r="I11" s="158">
        <v>1.67</v>
      </c>
      <c r="J11" s="160">
        <v>1.8</v>
      </c>
      <c r="K11" s="159">
        <v>1.6</v>
      </c>
      <c r="L11" s="159">
        <v>1.55</v>
      </c>
      <c r="M11" s="159">
        <v>1.6</v>
      </c>
      <c r="N11" s="159">
        <v>1.53</v>
      </c>
      <c r="O11" s="67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8"/>
    </row>
    <row r="12" spans="1:36" s="41" customFormat="1" ht="12" customHeight="1" x14ac:dyDescent="0.3">
      <c r="A12" s="66"/>
      <c r="C12" s="69" t="s">
        <v>120</v>
      </c>
      <c r="D12" s="71">
        <v>2.31</v>
      </c>
      <c r="E12" s="70">
        <v>2.17</v>
      </c>
      <c r="F12" s="70">
        <v>2.0499999999999998</v>
      </c>
      <c r="G12" s="70">
        <v>1.82</v>
      </c>
      <c r="H12" s="70">
        <v>1.26</v>
      </c>
      <c r="I12" s="71">
        <v>1.21</v>
      </c>
      <c r="J12" s="72">
        <v>1.5</v>
      </c>
      <c r="K12" s="70">
        <v>1.58</v>
      </c>
      <c r="L12" s="70">
        <v>1.56</v>
      </c>
      <c r="M12" s="70">
        <v>1.58</v>
      </c>
      <c r="N12" s="70">
        <v>1.65</v>
      </c>
      <c r="O12" s="67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8"/>
    </row>
    <row r="13" spans="1:36" s="41" customFormat="1" ht="12" customHeight="1" x14ac:dyDescent="0.3">
      <c r="A13" s="66"/>
      <c r="C13" s="69" t="s">
        <v>116</v>
      </c>
      <c r="D13" s="71">
        <v>2.09</v>
      </c>
      <c r="E13" s="70">
        <v>1.92</v>
      </c>
      <c r="F13" s="70">
        <v>2.08</v>
      </c>
      <c r="G13" s="70">
        <v>1.9</v>
      </c>
      <c r="H13" s="70">
        <v>1.1499999999999999</v>
      </c>
      <c r="I13" s="71">
        <v>1.1499999999999999</v>
      </c>
      <c r="J13" s="72">
        <v>1.45</v>
      </c>
      <c r="K13" s="70">
        <v>1.71</v>
      </c>
      <c r="L13" s="70">
        <v>1.74</v>
      </c>
      <c r="M13" s="70">
        <v>1.83</v>
      </c>
      <c r="N13" s="70">
        <v>1.64</v>
      </c>
      <c r="O13" s="67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8"/>
    </row>
    <row r="14" spans="1:36" s="41" customFormat="1" ht="12" customHeight="1" x14ac:dyDescent="0.3">
      <c r="A14" s="66"/>
      <c r="C14" s="69" t="s">
        <v>82</v>
      </c>
      <c r="D14" s="71">
        <v>2.57</v>
      </c>
      <c r="E14" s="70">
        <v>1.95</v>
      </c>
      <c r="F14" s="70">
        <v>1.55</v>
      </c>
      <c r="G14" s="70">
        <v>1.67</v>
      </c>
      <c r="H14" s="70">
        <v>1.77</v>
      </c>
      <c r="I14" s="71">
        <v>1.74</v>
      </c>
      <c r="J14" s="72">
        <v>1.73</v>
      </c>
      <c r="K14" s="70">
        <v>1.7</v>
      </c>
      <c r="L14" s="70">
        <v>1.68</v>
      </c>
      <c r="M14" s="70">
        <v>1.72</v>
      </c>
      <c r="N14" s="70">
        <v>1.55</v>
      </c>
      <c r="O14" s="67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8"/>
    </row>
    <row r="15" spans="1:36" s="41" customFormat="1" ht="12" customHeight="1" x14ac:dyDescent="0.3">
      <c r="A15" s="66"/>
      <c r="C15" s="69" t="s">
        <v>5</v>
      </c>
      <c r="D15" s="71" t="s">
        <v>0</v>
      </c>
      <c r="E15" s="70" t="s">
        <v>0</v>
      </c>
      <c r="F15" s="70" t="s">
        <v>0</v>
      </c>
      <c r="G15" s="70" t="s">
        <v>0</v>
      </c>
      <c r="H15" s="70">
        <v>1.38</v>
      </c>
      <c r="I15" s="71">
        <v>1.35</v>
      </c>
      <c r="J15" s="72">
        <v>1.41</v>
      </c>
      <c r="K15" s="70">
        <v>1.54</v>
      </c>
      <c r="L15" s="70">
        <v>1.53</v>
      </c>
      <c r="M15" s="70">
        <v>1.58</v>
      </c>
      <c r="N15" s="70">
        <v>1.46</v>
      </c>
      <c r="O15" s="67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8"/>
    </row>
    <row r="16" spans="1:36" s="41" customFormat="1" ht="12" customHeight="1" x14ac:dyDescent="0.3">
      <c r="A16" s="66"/>
      <c r="C16" s="69" t="s">
        <v>6</v>
      </c>
      <c r="D16" s="71">
        <v>1.98</v>
      </c>
      <c r="E16" s="70">
        <v>2.17</v>
      </c>
      <c r="F16" s="70">
        <v>2.02</v>
      </c>
      <c r="G16" s="70">
        <v>2.0499999999999998</v>
      </c>
      <c r="H16" s="70">
        <v>1.36</v>
      </c>
      <c r="I16" s="71">
        <v>1.32</v>
      </c>
      <c r="J16" s="72">
        <v>1.56</v>
      </c>
      <c r="K16" s="70">
        <v>1.66</v>
      </c>
      <c r="L16" s="70">
        <v>1.58</v>
      </c>
      <c r="M16" s="70">
        <v>1.61</v>
      </c>
      <c r="N16" s="70">
        <v>1.41</v>
      </c>
      <c r="O16" s="67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8"/>
    </row>
    <row r="17" spans="1:27" s="41" customFormat="1" ht="12" customHeight="1" x14ac:dyDescent="0.3">
      <c r="A17" s="66"/>
      <c r="C17" s="69" t="s">
        <v>7</v>
      </c>
      <c r="D17" s="71">
        <v>3.78</v>
      </c>
      <c r="E17" s="70">
        <v>3.85</v>
      </c>
      <c r="F17" s="70">
        <v>3.21</v>
      </c>
      <c r="G17" s="70">
        <v>2.11</v>
      </c>
      <c r="H17" s="70">
        <v>1.89</v>
      </c>
      <c r="I17" s="71">
        <v>1.94</v>
      </c>
      <c r="J17" s="72">
        <v>1.98</v>
      </c>
      <c r="K17" s="74">
        <v>1.71</v>
      </c>
      <c r="L17" s="70">
        <v>1.63</v>
      </c>
      <c r="M17" s="70">
        <v>1.78</v>
      </c>
      <c r="N17" s="70">
        <v>1.54</v>
      </c>
      <c r="O17" s="67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8"/>
    </row>
    <row r="18" spans="1:27" s="41" customFormat="1" ht="12" customHeight="1" x14ac:dyDescent="0.3">
      <c r="A18" s="66"/>
      <c r="C18" s="69" t="s">
        <v>8</v>
      </c>
      <c r="D18" s="71">
        <v>2.23</v>
      </c>
      <c r="E18" s="70">
        <v>2.4</v>
      </c>
      <c r="F18" s="70">
        <v>2.23</v>
      </c>
      <c r="G18" s="70">
        <v>1.39</v>
      </c>
      <c r="H18" s="70">
        <v>1.25</v>
      </c>
      <c r="I18" s="71">
        <v>1.25</v>
      </c>
      <c r="J18" s="72">
        <v>1.34</v>
      </c>
      <c r="K18" s="70">
        <v>1.34</v>
      </c>
      <c r="L18" s="70">
        <v>1.39</v>
      </c>
      <c r="M18" s="70">
        <v>1.43</v>
      </c>
      <c r="N18" s="70">
        <v>1.32</v>
      </c>
      <c r="O18" s="67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8"/>
    </row>
    <row r="19" spans="1:27" s="41" customFormat="1" ht="12" customHeight="1" x14ac:dyDescent="0.3">
      <c r="A19" s="66"/>
      <c r="C19" s="69" t="s">
        <v>9</v>
      </c>
      <c r="D19" s="71" t="s">
        <v>0</v>
      </c>
      <c r="E19" s="70" t="s">
        <v>0</v>
      </c>
      <c r="F19" s="73">
        <v>2.2200000000000002</v>
      </c>
      <c r="G19" s="73">
        <v>1.36</v>
      </c>
      <c r="H19" s="70">
        <v>1.22</v>
      </c>
      <c r="I19" s="71">
        <v>1.23</v>
      </c>
      <c r="J19" s="72">
        <v>1.32</v>
      </c>
      <c r="K19" s="70">
        <v>1.23</v>
      </c>
      <c r="L19" s="70">
        <v>1.19</v>
      </c>
      <c r="M19" s="70">
        <v>1.19</v>
      </c>
      <c r="N19" s="70">
        <v>1.1599999999999999</v>
      </c>
      <c r="O19" s="67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8"/>
    </row>
    <row r="20" spans="1:27" s="41" customFormat="1" ht="12" customHeight="1" x14ac:dyDescent="0.3">
      <c r="A20" s="66"/>
      <c r="C20" s="69" t="s">
        <v>46</v>
      </c>
      <c r="D20" s="71" t="s">
        <v>0</v>
      </c>
      <c r="E20" s="70" t="s">
        <v>0</v>
      </c>
      <c r="F20" s="70" t="s">
        <v>0</v>
      </c>
      <c r="G20" s="70" t="s">
        <v>0</v>
      </c>
      <c r="H20" s="70">
        <v>1.89</v>
      </c>
      <c r="I20" s="71">
        <v>1.9</v>
      </c>
      <c r="J20" s="72">
        <v>2.0099999999999998</v>
      </c>
      <c r="K20" s="74">
        <v>1.86</v>
      </c>
      <c r="L20" s="74">
        <v>1.83</v>
      </c>
      <c r="M20" s="74">
        <v>1.84</v>
      </c>
      <c r="N20" s="74">
        <v>1.79</v>
      </c>
      <c r="O20" s="67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8"/>
    </row>
    <row r="21" spans="1:27" s="41" customFormat="1" ht="12" customHeight="1" x14ac:dyDescent="0.3">
      <c r="A21" s="66"/>
      <c r="C21" s="69" t="s">
        <v>119</v>
      </c>
      <c r="D21" s="71" t="s">
        <v>0</v>
      </c>
      <c r="E21" s="70" t="s">
        <v>0</v>
      </c>
      <c r="F21" s="70" t="s">
        <v>0</v>
      </c>
      <c r="G21" s="70" t="s">
        <v>0</v>
      </c>
      <c r="H21" s="70" t="s">
        <v>0</v>
      </c>
      <c r="I21" s="71">
        <v>1.46</v>
      </c>
      <c r="J21" s="72">
        <v>1.51</v>
      </c>
      <c r="K21" s="70">
        <v>1.47</v>
      </c>
      <c r="L21" s="70">
        <v>1.48</v>
      </c>
      <c r="M21" s="70">
        <v>1.58</v>
      </c>
      <c r="N21" s="70">
        <v>1.53</v>
      </c>
      <c r="O21" s="67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8"/>
    </row>
    <row r="22" spans="1:27" s="41" customFormat="1" ht="12" customHeight="1" x14ac:dyDescent="0.3">
      <c r="A22" s="66"/>
      <c r="C22" s="69" t="s">
        <v>114</v>
      </c>
      <c r="D22" s="71">
        <v>2.4</v>
      </c>
      <c r="E22" s="70">
        <v>2.38</v>
      </c>
      <c r="F22" s="70">
        <v>1.64</v>
      </c>
      <c r="G22" s="70">
        <v>1.33</v>
      </c>
      <c r="H22" s="70">
        <v>1.26</v>
      </c>
      <c r="I22" s="71">
        <v>1.25</v>
      </c>
      <c r="J22" s="72">
        <v>1.43</v>
      </c>
      <c r="K22" s="70">
        <v>1.27</v>
      </c>
      <c r="L22" s="70">
        <v>1.24</v>
      </c>
      <c r="M22" s="70">
        <v>1.25</v>
      </c>
      <c r="N22" s="70">
        <v>1.24</v>
      </c>
      <c r="O22" s="67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8"/>
    </row>
    <row r="23" spans="1:27" s="41" customFormat="1" ht="12" customHeight="1" x14ac:dyDescent="0.3">
      <c r="A23" s="66"/>
      <c r="C23" s="69" t="s">
        <v>31</v>
      </c>
      <c r="D23" s="71" t="s">
        <v>0</v>
      </c>
      <c r="E23" s="70" t="s">
        <v>0</v>
      </c>
      <c r="F23" s="70" t="s">
        <v>0</v>
      </c>
      <c r="G23" s="70">
        <v>2.41</v>
      </c>
      <c r="H23" s="70">
        <v>1.64</v>
      </c>
      <c r="I23" s="71">
        <v>1.57</v>
      </c>
      <c r="J23" s="72">
        <v>1.39</v>
      </c>
      <c r="K23" s="70">
        <v>1.33</v>
      </c>
      <c r="L23" s="70">
        <v>1.36</v>
      </c>
      <c r="M23" s="70">
        <v>1.39</v>
      </c>
      <c r="N23" s="70">
        <v>1.37</v>
      </c>
      <c r="O23" s="67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8"/>
    </row>
    <row r="24" spans="1:27" s="41" customFormat="1" ht="12" customHeight="1" x14ac:dyDescent="0.3">
      <c r="A24" s="66"/>
      <c r="C24" s="69" t="s">
        <v>11</v>
      </c>
      <c r="D24" s="71" t="s">
        <v>0</v>
      </c>
      <c r="E24" s="70" t="s">
        <v>0</v>
      </c>
      <c r="F24" s="70" t="s">
        <v>0</v>
      </c>
      <c r="G24" s="70" t="s">
        <v>0</v>
      </c>
      <c r="H24" s="70">
        <v>1.25</v>
      </c>
      <c r="I24" s="71">
        <v>1.22</v>
      </c>
      <c r="J24" s="72">
        <v>1.44</v>
      </c>
      <c r="K24" s="70">
        <v>1.61</v>
      </c>
      <c r="L24" s="70">
        <v>1.55</v>
      </c>
      <c r="M24" s="70">
        <v>1.57</v>
      </c>
      <c r="N24" s="70">
        <v>1.47</v>
      </c>
      <c r="O24" s="67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8"/>
    </row>
    <row r="25" spans="1:27" s="41" customFormat="1" ht="12" customHeight="1" x14ac:dyDescent="0.3">
      <c r="A25" s="66"/>
      <c r="C25" s="69" t="s">
        <v>12</v>
      </c>
      <c r="D25" s="71" t="s">
        <v>0</v>
      </c>
      <c r="E25" s="70">
        <v>2.4</v>
      </c>
      <c r="F25" s="70">
        <v>1.99</v>
      </c>
      <c r="G25" s="70">
        <v>2.0299999999999998</v>
      </c>
      <c r="H25" s="70">
        <v>1.39</v>
      </c>
      <c r="I25" s="71">
        <v>1.29</v>
      </c>
      <c r="J25" s="72">
        <v>1.6</v>
      </c>
      <c r="K25" s="70">
        <v>1.61</v>
      </c>
      <c r="L25" s="70">
        <v>1.48</v>
      </c>
      <c r="M25" s="70">
        <v>1.36</v>
      </c>
      <c r="N25" s="70">
        <v>1.27</v>
      </c>
      <c r="O25" s="67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8"/>
    </row>
    <row r="26" spans="1:27" s="41" customFormat="1" ht="12" customHeight="1" x14ac:dyDescent="0.3">
      <c r="A26" s="66"/>
      <c r="C26" s="69" t="s">
        <v>112</v>
      </c>
      <c r="D26" s="71">
        <v>2.29</v>
      </c>
      <c r="E26" s="70">
        <v>1.97</v>
      </c>
      <c r="F26" s="70">
        <v>1.5</v>
      </c>
      <c r="G26" s="70">
        <v>1.6</v>
      </c>
      <c r="H26" s="70">
        <v>1.76</v>
      </c>
      <c r="I26" s="71">
        <v>1.66</v>
      </c>
      <c r="J26" s="72">
        <v>1.57</v>
      </c>
      <c r="K26" s="70">
        <v>1.34</v>
      </c>
      <c r="L26" s="70">
        <v>1.36</v>
      </c>
      <c r="M26" s="70">
        <v>1.38</v>
      </c>
      <c r="N26" s="70">
        <v>1.31</v>
      </c>
      <c r="O26" s="67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8"/>
    </row>
    <row r="27" spans="1:27" s="41" customFormat="1" ht="12" customHeight="1" x14ac:dyDescent="0.3">
      <c r="A27" s="66"/>
      <c r="C27" s="69" t="s">
        <v>113</v>
      </c>
      <c r="D27" s="71">
        <v>2.02</v>
      </c>
      <c r="E27" s="70">
        <v>1.98</v>
      </c>
      <c r="F27" s="70">
        <v>1.91</v>
      </c>
      <c r="G27" s="70">
        <v>1.87</v>
      </c>
      <c r="H27" s="70">
        <v>1.32</v>
      </c>
      <c r="I27" s="71">
        <v>1.31</v>
      </c>
      <c r="J27" s="72">
        <v>1.34</v>
      </c>
      <c r="K27" s="70">
        <v>1.55</v>
      </c>
      <c r="L27" s="70">
        <v>1.59</v>
      </c>
      <c r="M27" s="70">
        <v>1.61</v>
      </c>
      <c r="N27" s="70">
        <v>1.56</v>
      </c>
      <c r="O27" s="67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8"/>
    </row>
    <row r="28" spans="1:27" s="41" customFormat="1" ht="12" customHeight="1" x14ac:dyDescent="0.3">
      <c r="A28" s="66"/>
      <c r="C28" s="69" t="s">
        <v>13</v>
      </c>
      <c r="D28" s="71" t="s">
        <v>0</v>
      </c>
      <c r="E28" s="70" t="s">
        <v>0</v>
      </c>
      <c r="F28" s="70">
        <v>1.99</v>
      </c>
      <c r="G28" s="70">
        <v>2.02</v>
      </c>
      <c r="H28" s="70">
        <v>1.68</v>
      </c>
      <c r="I28" s="71">
        <v>1.48</v>
      </c>
      <c r="J28" s="72">
        <v>1.42</v>
      </c>
      <c r="K28" s="70">
        <v>1.1399999999999999</v>
      </c>
      <c r="L28" s="70">
        <v>1.1299999999999999</v>
      </c>
      <c r="M28" s="74">
        <v>1.1299999999999999</v>
      </c>
      <c r="N28" s="74">
        <v>1.08</v>
      </c>
      <c r="O28" s="67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8"/>
    </row>
    <row r="29" spans="1:27" s="41" customFormat="1" ht="12" customHeight="1" x14ac:dyDescent="0.3">
      <c r="A29" s="66"/>
      <c r="C29" s="69" t="s">
        <v>14</v>
      </c>
      <c r="D29" s="71">
        <v>3.12</v>
      </c>
      <c r="E29" s="70">
        <v>2.57</v>
      </c>
      <c r="F29" s="70">
        <v>1.6</v>
      </c>
      <c r="G29" s="70">
        <v>1.62</v>
      </c>
      <c r="H29" s="70">
        <v>1.72</v>
      </c>
      <c r="I29" s="71">
        <v>1.71</v>
      </c>
      <c r="J29" s="72">
        <v>1.72</v>
      </c>
      <c r="K29" s="70">
        <v>1.57</v>
      </c>
      <c r="L29" s="70">
        <v>1.54</v>
      </c>
      <c r="M29" s="70">
        <v>1.62</v>
      </c>
      <c r="N29" s="70">
        <v>1.49</v>
      </c>
      <c r="O29" s="67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8"/>
    </row>
    <row r="30" spans="1:27" s="41" customFormat="1" ht="12" customHeight="1" x14ac:dyDescent="0.3">
      <c r="A30" s="66"/>
      <c r="C30" s="69" t="s">
        <v>15</v>
      </c>
      <c r="D30" s="71">
        <v>2.69</v>
      </c>
      <c r="E30" s="70">
        <v>2.29</v>
      </c>
      <c r="F30" s="70">
        <v>1.65</v>
      </c>
      <c r="G30" s="70">
        <v>1.46</v>
      </c>
      <c r="H30" s="70">
        <v>1.36</v>
      </c>
      <c r="I30" s="71">
        <v>1.33</v>
      </c>
      <c r="J30" s="72">
        <v>1.44</v>
      </c>
      <c r="K30" s="70">
        <v>1.46</v>
      </c>
      <c r="L30" s="70">
        <v>1.44</v>
      </c>
      <c r="M30" s="70">
        <v>1.48</v>
      </c>
      <c r="N30" s="70">
        <v>1.41</v>
      </c>
      <c r="O30" s="67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8"/>
    </row>
    <row r="31" spans="1:27" s="41" customFormat="1" ht="12" customHeight="1" x14ac:dyDescent="0.3">
      <c r="A31" s="66"/>
      <c r="C31" s="69" t="s">
        <v>111</v>
      </c>
      <c r="D31" s="71" t="s">
        <v>0</v>
      </c>
      <c r="E31" s="70" t="s">
        <v>0</v>
      </c>
      <c r="F31" s="70" t="s">
        <v>0</v>
      </c>
      <c r="G31" s="70">
        <v>2.06</v>
      </c>
      <c r="H31" s="70">
        <v>1.37</v>
      </c>
      <c r="I31" s="71">
        <v>1.31</v>
      </c>
      <c r="J31" s="72">
        <v>1.33</v>
      </c>
      <c r="K31" s="70">
        <v>1.44</v>
      </c>
      <c r="L31" s="74">
        <v>1.39</v>
      </c>
      <c r="M31" s="74">
        <v>1.33</v>
      </c>
      <c r="N31" s="74">
        <v>1.29</v>
      </c>
      <c r="O31" s="67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8"/>
    </row>
    <row r="32" spans="1:27" s="41" customFormat="1" ht="12" customHeight="1" x14ac:dyDescent="0.3">
      <c r="A32" s="66"/>
      <c r="C32" s="69" t="s">
        <v>117</v>
      </c>
      <c r="D32" s="71">
        <v>3.16</v>
      </c>
      <c r="E32" s="70">
        <v>3.01</v>
      </c>
      <c r="F32" s="70">
        <v>2.25</v>
      </c>
      <c r="G32" s="70">
        <v>1.56</v>
      </c>
      <c r="H32" s="70">
        <v>1.55</v>
      </c>
      <c r="I32" s="71">
        <v>1.45</v>
      </c>
      <c r="J32" s="72">
        <v>1.28</v>
      </c>
      <c r="K32" s="70">
        <v>1.43</v>
      </c>
      <c r="L32" s="70">
        <v>1.41</v>
      </c>
      <c r="M32" s="74">
        <v>1.35</v>
      </c>
      <c r="N32" s="74">
        <v>1.43</v>
      </c>
      <c r="O32" s="67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8"/>
    </row>
    <row r="33" spans="1:27" s="41" customFormat="1" ht="12" customHeight="1" x14ac:dyDescent="0.3">
      <c r="A33" s="66"/>
      <c r="C33" s="69" t="s">
        <v>17</v>
      </c>
      <c r="D33" s="71" t="s">
        <v>0</v>
      </c>
      <c r="E33" s="70" t="s">
        <v>0</v>
      </c>
      <c r="F33" s="70">
        <v>2.4300000000000002</v>
      </c>
      <c r="G33" s="70">
        <v>1.83</v>
      </c>
      <c r="H33" s="70">
        <v>1.31</v>
      </c>
      <c r="I33" s="71">
        <v>1.27</v>
      </c>
      <c r="J33" s="72">
        <v>1.52</v>
      </c>
      <c r="K33" s="74">
        <v>1.77</v>
      </c>
      <c r="L33" s="74">
        <v>1.8</v>
      </c>
      <c r="M33" s="74">
        <v>1.81</v>
      </c>
      <c r="N33" s="74">
        <v>1.71</v>
      </c>
      <c r="O33" s="67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8"/>
    </row>
    <row r="34" spans="1:27" s="41" customFormat="1" ht="12" customHeight="1" x14ac:dyDescent="0.3">
      <c r="A34" s="66"/>
      <c r="C34" s="69" t="s">
        <v>18</v>
      </c>
      <c r="D34" s="71" t="s">
        <v>0</v>
      </c>
      <c r="E34" s="70" t="s">
        <v>0</v>
      </c>
      <c r="F34" s="70" t="s">
        <v>0</v>
      </c>
      <c r="G34" s="70">
        <v>1.46</v>
      </c>
      <c r="H34" s="70">
        <v>1.26</v>
      </c>
      <c r="I34" s="71">
        <v>1.21</v>
      </c>
      <c r="J34" s="72">
        <v>1.58</v>
      </c>
      <c r="K34" s="70">
        <v>1.61</v>
      </c>
      <c r="L34" s="70">
        <v>1.59</v>
      </c>
      <c r="M34" s="70">
        <v>1.64</v>
      </c>
      <c r="N34" s="70">
        <v>1.55</v>
      </c>
      <c r="O34" s="67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8"/>
    </row>
    <row r="35" spans="1:27" s="41" customFormat="1" ht="12" customHeight="1" x14ac:dyDescent="0.3">
      <c r="A35" s="66"/>
      <c r="C35" s="69" t="s">
        <v>19</v>
      </c>
      <c r="D35" s="71">
        <v>3.04</v>
      </c>
      <c r="E35" s="70">
        <v>2.41</v>
      </c>
      <c r="F35" s="70">
        <v>2.3199999999999998</v>
      </c>
      <c r="G35" s="70">
        <v>2.09</v>
      </c>
      <c r="H35" s="70">
        <v>1.3</v>
      </c>
      <c r="I35" s="71">
        <v>1.2</v>
      </c>
      <c r="J35" s="72">
        <v>1.34</v>
      </c>
      <c r="K35" s="70">
        <v>1.57</v>
      </c>
      <c r="L35" s="70">
        <v>1.59</v>
      </c>
      <c r="M35" s="70">
        <v>1.63</v>
      </c>
      <c r="N35" s="70">
        <v>1.57</v>
      </c>
      <c r="O35" s="67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8"/>
    </row>
    <row r="36" spans="1:27" s="41" customFormat="1" ht="12" customHeight="1" x14ac:dyDescent="0.3">
      <c r="A36" s="66"/>
      <c r="C36" s="69" t="s">
        <v>20</v>
      </c>
      <c r="D36" s="71">
        <v>2.72</v>
      </c>
      <c r="E36" s="70">
        <v>1.83</v>
      </c>
      <c r="F36" s="70">
        <v>1.63</v>
      </c>
      <c r="G36" s="70">
        <v>1.78</v>
      </c>
      <c r="H36" s="70">
        <v>1.73</v>
      </c>
      <c r="I36" s="71">
        <v>1.73</v>
      </c>
      <c r="J36" s="72">
        <v>1.8</v>
      </c>
      <c r="K36" s="70">
        <v>1.35</v>
      </c>
      <c r="L36" s="70">
        <v>1.37</v>
      </c>
      <c r="M36" s="70">
        <v>1.46</v>
      </c>
      <c r="N36" s="70">
        <v>1.32</v>
      </c>
      <c r="O36" s="67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8"/>
    </row>
    <row r="37" spans="1:27" s="41" customFormat="1" ht="12" customHeight="1" x14ac:dyDescent="0.3">
      <c r="A37" s="66"/>
      <c r="C37" s="75" t="s">
        <v>21</v>
      </c>
      <c r="D37" s="77" t="s">
        <v>0</v>
      </c>
      <c r="E37" s="76">
        <v>1.92</v>
      </c>
      <c r="F37" s="76">
        <v>1.68</v>
      </c>
      <c r="G37" s="76">
        <v>2.13</v>
      </c>
      <c r="H37" s="76">
        <v>1.54</v>
      </c>
      <c r="I37" s="77">
        <v>1.57</v>
      </c>
      <c r="J37" s="78">
        <v>1.91</v>
      </c>
      <c r="K37" s="76">
        <v>1.71</v>
      </c>
      <c r="L37" s="76">
        <v>1.67</v>
      </c>
      <c r="M37" s="76">
        <v>1.67</v>
      </c>
      <c r="N37" s="76">
        <v>1.53</v>
      </c>
      <c r="O37" s="67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8"/>
    </row>
    <row r="38" spans="1:27" s="41" customFormat="1" ht="12" customHeight="1" x14ac:dyDescent="0.3">
      <c r="A38" s="66"/>
      <c r="C38" s="79" t="s">
        <v>22</v>
      </c>
      <c r="D38" s="81" t="s">
        <v>0</v>
      </c>
      <c r="E38" s="80">
        <v>2.81</v>
      </c>
      <c r="F38" s="80">
        <v>2.48</v>
      </c>
      <c r="G38" s="80">
        <v>2.2999999999999998</v>
      </c>
      <c r="H38" s="80">
        <v>2.08</v>
      </c>
      <c r="I38" s="81">
        <v>1.95</v>
      </c>
      <c r="J38" s="82">
        <v>2.04</v>
      </c>
      <c r="K38" s="80">
        <v>1.74</v>
      </c>
      <c r="L38" s="80">
        <v>1.72</v>
      </c>
      <c r="M38" s="80">
        <v>1.82</v>
      </c>
      <c r="N38" s="80">
        <v>1.59</v>
      </c>
      <c r="O38" s="67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8"/>
    </row>
    <row r="39" spans="1:27" s="41" customFormat="1" ht="12" customHeight="1" x14ac:dyDescent="0.3">
      <c r="A39" s="66"/>
      <c r="C39" s="69" t="s">
        <v>23</v>
      </c>
      <c r="D39" s="71" t="s">
        <v>0</v>
      </c>
      <c r="E39" s="70" t="s">
        <v>0</v>
      </c>
      <c r="F39" s="70" t="s">
        <v>0</v>
      </c>
      <c r="G39" s="70" t="s">
        <v>0</v>
      </c>
      <c r="H39" s="70">
        <v>1.57</v>
      </c>
      <c r="I39" s="71">
        <v>1.52</v>
      </c>
      <c r="J39" s="72">
        <v>1.51</v>
      </c>
      <c r="K39" s="70">
        <v>1.48</v>
      </c>
      <c r="L39" s="70">
        <v>1.46</v>
      </c>
      <c r="M39" s="70">
        <v>1.53</v>
      </c>
      <c r="N39" s="70">
        <v>1.47</v>
      </c>
      <c r="O39" s="67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8"/>
    </row>
    <row r="40" spans="1:27" s="41" customFormat="1" ht="12" customHeight="1" x14ac:dyDescent="0.3">
      <c r="A40" s="66"/>
      <c r="C40" s="69" t="s">
        <v>24</v>
      </c>
      <c r="D40" s="71" t="s">
        <v>0</v>
      </c>
      <c r="E40" s="70">
        <v>2.5</v>
      </c>
      <c r="F40" s="70">
        <v>1.72</v>
      </c>
      <c r="G40" s="70">
        <v>1.93</v>
      </c>
      <c r="H40" s="70">
        <v>1.85</v>
      </c>
      <c r="I40" s="71">
        <v>1.78</v>
      </c>
      <c r="J40" s="72">
        <v>1.85</v>
      </c>
      <c r="K40" s="70">
        <v>1.53</v>
      </c>
      <c r="L40" s="70">
        <v>1.48</v>
      </c>
      <c r="M40" s="70">
        <v>1.55</v>
      </c>
      <c r="N40" s="70">
        <v>1.41</v>
      </c>
      <c r="O40" s="67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8"/>
    </row>
    <row r="41" spans="1:27" s="41" customFormat="1" ht="12" customHeight="1" x14ac:dyDescent="0.3">
      <c r="A41" s="66"/>
      <c r="C41" s="86" t="s">
        <v>55</v>
      </c>
      <c r="D41" s="84">
        <v>2.44</v>
      </c>
      <c r="E41" s="83">
        <v>2.1</v>
      </c>
      <c r="F41" s="83">
        <v>1.55</v>
      </c>
      <c r="G41" s="83">
        <v>1.58</v>
      </c>
      <c r="H41" s="83">
        <v>1.5</v>
      </c>
      <c r="I41" s="84">
        <v>1.38</v>
      </c>
      <c r="J41" s="85">
        <v>1.52</v>
      </c>
      <c r="K41" s="83">
        <v>1.48</v>
      </c>
      <c r="L41" s="83">
        <v>1.46</v>
      </c>
      <c r="M41" s="83">
        <v>1.52</v>
      </c>
      <c r="N41" s="83">
        <v>1.39</v>
      </c>
      <c r="O41" s="67"/>
      <c r="P41" s="67"/>
      <c r="Q41" s="67"/>
      <c r="R41" s="62"/>
      <c r="S41" s="62"/>
      <c r="T41" s="62"/>
      <c r="U41" s="62"/>
      <c r="V41" s="62"/>
      <c r="W41" s="62"/>
      <c r="X41" s="62"/>
      <c r="Y41" s="62"/>
      <c r="Z41" s="62"/>
      <c r="AA41" s="68"/>
    </row>
    <row r="42" spans="1:27" s="41" customFormat="1" ht="12" customHeight="1" x14ac:dyDescent="0.3">
      <c r="A42" s="66"/>
      <c r="C42" s="79" t="s">
        <v>47</v>
      </c>
      <c r="D42" s="81" t="s">
        <v>0</v>
      </c>
      <c r="E42" s="80" t="s">
        <v>0</v>
      </c>
      <c r="F42" s="80" t="s">
        <v>0</v>
      </c>
      <c r="G42" s="80" t="s">
        <v>0</v>
      </c>
      <c r="H42" s="80" t="s">
        <v>0</v>
      </c>
      <c r="I42" s="81" t="s">
        <v>0</v>
      </c>
      <c r="J42" s="82">
        <v>1.72</v>
      </c>
      <c r="K42" s="80">
        <v>1.77</v>
      </c>
      <c r="L42" s="80">
        <v>1.75</v>
      </c>
      <c r="M42" s="80">
        <v>1.76</v>
      </c>
      <c r="N42" s="80" t="s">
        <v>0</v>
      </c>
      <c r="O42" s="67"/>
      <c r="P42" s="67"/>
      <c r="Q42" s="67"/>
      <c r="R42" s="62"/>
      <c r="S42" s="62"/>
      <c r="T42" s="62"/>
      <c r="U42" s="62"/>
      <c r="V42" s="62"/>
      <c r="W42" s="62"/>
      <c r="X42" s="62"/>
      <c r="Y42" s="62"/>
      <c r="Z42" s="62"/>
      <c r="AA42" s="68"/>
    </row>
    <row r="43" spans="1:27" s="41" customFormat="1" ht="12" customHeight="1" x14ac:dyDescent="0.3">
      <c r="A43" s="66"/>
      <c r="C43" s="69" t="s">
        <v>92</v>
      </c>
      <c r="D43" s="71" t="s">
        <v>0</v>
      </c>
      <c r="E43" s="70" t="s">
        <v>0</v>
      </c>
      <c r="F43" s="70" t="s">
        <v>0</v>
      </c>
      <c r="G43" s="70" t="s">
        <v>0</v>
      </c>
      <c r="H43" s="70" t="s">
        <v>0</v>
      </c>
      <c r="I43" s="71" t="s">
        <v>0</v>
      </c>
      <c r="J43" s="72">
        <v>1.28</v>
      </c>
      <c r="K43" s="70" t="s">
        <v>0</v>
      </c>
      <c r="L43" s="70" t="s">
        <v>0</v>
      </c>
      <c r="M43" s="70" t="s">
        <v>0</v>
      </c>
      <c r="N43" s="70" t="s">
        <v>0</v>
      </c>
      <c r="O43" s="67"/>
      <c r="P43" s="67"/>
      <c r="Q43" s="67"/>
      <c r="R43" s="62"/>
      <c r="S43" s="62"/>
      <c r="T43" s="62"/>
      <c r="U43" s="62"/>
      <c r="V43" s="62"/>
      <c r="W43" s="62"/>
      <c r="X43" s="62"/>
      <c r="Y43" s="62"/>
      <c r="Z43" s="62"/>
      <c r="AA43" s="68"/>
    </row>
    <row r="44" spans="1:27" s="41" customFormat="1" ht="12" customHeight="1" x14ac:dyDescent="0.3">
      <c r="A44" s="66"/>
      <c r="C44" s="69" t="s">
        <v>118</v>
      </c>
      <c r="D44" s="71" t="s">
        <v>0</v>
      </c>
      <c r="E44" s="70" t="s">
        <v>0</v>
      </c>
      <c r="F44" s="70" t="s">
        <v>0</v>
      </c>
      <c r="G44" s="70" t="s">
        <v>0</v>
      </c>
      <c r="H44" s="70">
        <v>1.88</v>
      </c>
      <c r="I44" s="71">
        <v>1.8</v>
      </c>
      <c r="J44" s="72">
        <v>1.51</v>
      </c>
      <c r="K44" s="70">
        <v>1.34</v>
      </c>
      <c r="L44" s="70">
        <v>1.31</v>
      </c>
      <c r="M44" s="70">
        <v>1.44</v>
      </c>
      <c r="N44" s="70" t="s">
        <v>0</v>
      </c>
      <c r="O44" s="67"/>
      <c r="P44" s="67"/>
      <c r="Q44" s="67"/>
      <c r="R44" s="62"/>
      <c r="S44" s="62"/>
      <c r="T44" s="62"/>
      <c r="U44" s="62"/>
      <c r="V44" s="62"/>
      <c r="W44" s="62"/>
      <c r="X44" s="62"/>
      <c r="Y44" s="62"/>
      <c r="Z44" s="62"/>
      <c r="AA44" s="68"/>
    </row>
    <row r="45" spans="1:27" s="41" customFormat="1" ht="12" customHeight="1" x14ac:dyDescent="0.3">
      <c r="A45" s="66"/>
      <c r="C45" s="86" t="s">
        <v>50</v>
      </c>
      <c r="D45" s="84" t="s">
        <v>0</v>
      </c>
      <c r="E45" s="83" t="s">
        <v>0</v>
      </c>
      <c r="F45" s="83" t="s">
        <v>0</v>
      </c>
      <c r="G45" s="83" t="s">
        <v>0</v>
      </c>
      <c r="H45" s="83" t="s">
        <v>0</v>
      </c>
      <c r="I45" s="84">
        <v>1.9</v>
      </c>
      <c r="J45" s="85">
        <v>1.71</v>
      </c>
      <c r="K45" s="83" t="s">
        <v>0</v>
      </c>
      <c r="L45" s="83">
        <v>1.34</v>
      </c>
      <c r="M45" s="83">
        <v>1.31</v>
      </c>
      <c r="N45" s="83">
        <v>1.21</v>
      </c>
      <c r="O45" s="67"/>
      <c r="P45" s="67"/>
      <c r="Q45" s="67"/>
      <c r="R45" s="62"/>
      <c r="S45" s="62"/>
      <c r="T45" s="62"/>
      <c r="U45" s="62"/>
      <c r="V45" s="62"/>
      <c r="W45" s="62"/>
      <c r="X45" s="62"/>
      <c r="Y45" s="62"/>
      <c r="Z45" s="62"/>
      <c r="AA45" s="68"/>
    </row>
    <row r="46" spans="1:27" s="41" customFormat="1" ht="12" customHeight="1" x14ac:dyDescent="0.3">
      <c r="A46" s="66"/>
      <c r="C46" s="86" t="s">
        <v>115</v>
      </c>
      <c r="D46" s="84" t="s">
        <v>0</v>
      </c>
      <c r="E46" s="83" t="s">
        <v>0</v>
      </c>
      <c r="F46" s="83" t="s">
        <v>0</v>
      </c>
      <c r="G46" s="83" t="s">
        <v>0</v>
      </c>
      <c r="H46" s="83">
        <v>1.48</v>
      </c>
      <c r="I46" s="84">
        <v>1.57</v>
      </c>
      <c r="J46" s="85">
        <v>1.45</v>
      </c>
      <c r="K46" s="83">
        <v>1.52</v>
      </c>
      <c r="L46" s="83">
        <v>1.48</v>
      </c>
      <c r="M46" s="83">
        <v>1.52</v>
      </c>
      <c r="N46" s="83">
        <v>1.59</v>
      </c>
      <c r="O46" s="67"/>
      <c r="P46" s="67"/>
      <c r="Q46" s="67"/>
      <c r="R46" s="62"/>
      <c r="S46" s="62"/>
      <c r="T46" s="62"/>
      <c r="U46" s="62"/>
      <c r="V46" s="62"/>
      <c r="W46" s="62"/>
      <c r="X46" s="62"/>
      <c r="Y46" s="62"/>
      <c r="Z46" s="62"/>
      <c r="AA46" s="68"/>
    </row>
    <row r="47" spans="1:27" s="41" customFormat="1" ht="12" customHeight="1" x14ac:dyDescent="0.3">
      <c r="A47" s="66"/>
      <c r="C47" s="69" t="s">
        <v>87</v>
      </c>
      <c r="D47" s="71" t="s">
        <v>0</v>
      </c>
      <c r="E47" s="70" t="s">
        <v>0</v>
      </c>
      <c r="F47" s="70" t="s">
        <v>0</v>
      </c>
      <c r="G47" s="70" t="s">
        <v>0</v>
      </c>
      <c r="H47" s="70" t="s">
        <v>0</v>
      </c>
      <c r="I47" s="71" t="s">
        <v>0</v>
      </c>
      <c r="J47" s="72">
        <v>2.09</v>
      </c>
      <c r="K47" s="70">
        <v>1.88</v>
      </c>
      <c r="L47" s="70" t="s">
        <v>0</v>
      </c>
      <c r="M47" s="70" t="s">
        <v>0</v>
      </c>
      <c r="N47" s="70">
        <v>1.63</v>
      </c>
      <c r="O47" s="67"/>
      <c r="P47" s="67"/>
      <c r="Q47" s="67"/>
      <c r="R47" s="62"/>
      <c r="S47" s="62"/>
      <c r="T47" s="62"/>
      <c r="U47" s="62"/>
      <c r="V47" s="62"/>
      <c r="W47" s="62"/>
      <c r="X47" s="62"/>
      <c r="Y47" s="62"/>
      <c r="Z47" s="62"/>
      <c r="AA47" s="68"/>
    </row>
    <row r="48" spans="1:27" s="41" customFormat="1" ht="12" customHeight="1" x14ac:dyDescent="0.3">
      <c r="A48" s="66"/>
      <c r="C48" s="87" t="s">
        <v>91</v>
      </c>
      <c r="D48" s="89" t="s">
        <v>0</v>
      </c>
      <c r="E48" s="88" t="s">
        <v>0</v>
      </c>
      <c r="F48" s="88" t="s">
        <v>0</v>
      </c>
      <c r="G48" s="88" t="s">
        <v>0</v>
      </c>
      <c r="H48" s="88" t="s">
        <v>0</v>
      </c>
      <c r="I48" s="89" t="s">
        <v>0</v>
      </c>
      <c r="J48" s="90" t="s">
        <v>0</v>
      </c>
      <c r="K48" s="88">
        <v>2.02</v>
      </c>
      <c r="L48" s="88">
        <v>1.98</v>
      </c>
      <c r="M48" s="88">
        <v>1.98</v>
      </c>
      <c r="N48" s="88">
        <v>1.83</v>
      </c>
      <c r="O48" s="67"/>
      <c r="P48" s="67"/>
      <c r="Q48" s="67"/>
      <c r="R48" s="62"/>
      <c r="S48" s="62"/>
      <c r="T48" s="62"/>
      <c r="U48" s="62"/>
      <c r="V48" s="62"/>
      <c r="W48" s="62"/>
      <c r="X48" s="62"/>
      <c r="Y48" s="62"/>
      <c r="Z48" s="62"/>
      <c r="AA48" s="68"/>
    </row>
    <row r="49" spans="1:16" ht="12" customHeight="1" x14ac:dyDescent="0.25"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6" ht="15.75" customHeight="1" x14ac:dyDescent="0.25">
      <c r="C50" s="1" t="s">
        <v>97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6" ht="15.5" customHeight="1" x14ac:dyDescent="0.25">
      <c r="C51" s="1" t="s">
        <v>102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6" ht="15.75" customHeight="1" x14ac:dyDescent="0.25">
      <c r="C52" s="1" t="s">
        <v>103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1:16" ht="15.75" customHeight="1" x14ac:dyDescent="0.25">
      <c r="C53" s="1" t="s">
        <v>104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6" ht="15.75" customHeight="1" x14ac:dyDescent="0.25">
      <c r="C54" s="1" t="s">
        <v>110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6" ht="15.75" customHeight="1" x14ac:dyDescent="0.25">
      <c r="C55" s="1" t="s">
        <v>105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16" ht="15.75" customHeight="1" x14ac:dyDescent="0.25">
      <c r="C56" s="1" t="s">
        <v>106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1:16" ht="15.75" customHeight="1" x14ac:dyDescent="0.25">
      <c r="C57" s="1" t="s">
        <v>107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6" ht="15.75" customHeight="1" x14ac:dyDescent="0.25">
      <c r="C58" s="1" t="s">
        <v>108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16" ht="15.75" customHeight="1" x14ac:dyDescent="0.25">
      <c r="C59" s="1" t="s">
        <v>109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6" ht="15.75" customHeight="1" x14ac:dyDescent="0.3">
      <c r="C60" s="147" t="s">
        <v>94</v>
      </c>
      <c r="F60" s="24"/>
      <c r="G60" s="24"/>
      <c r="H60" s="24"/>
      <c r="I60" s="24"/>
      <c r="J60" s="24"/>
      <c r="K60" s="24"/>
      <c r="L60" s="24"/>
      <c r="M60" s="24"/>
      <c r="N60" s="24"/>
    </row>
    <row r="61" spans="1:16" ht="12" customHeight="1" x14ac:dyDescent="0.3">
      <c r="A61" s="52"/>
      <c r="C61" s="91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92"/>
      <c r="P61" s="92"/>
    </row>
    <row r="62" spans="1:16" s="92" customFormat="1" ht="12" customHeight="1" x14ac:dyDescent="0.25">
      <c r="A62" s="54"/>
    </row>
    <row r="63" spans="1:16" s="92" customFormat="1" ht="12" customHeight="1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s="92" customFormat="1" x14ac:dyDescent="0.25"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3:14" s="92" customFormat="1" x14ac:dyDescent="0.25">
      <c r="C65" s="93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3:14" s="92" customFormat="1" x14ac:dyDescent="0.25">
      <c r="C66" s="93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3:14" x14ac:dyDescent="0.25"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3:14" x14ac:dyDescent="0.25"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3:14" ht="11.25" customHeight="1" x14ac:dyDescent="0.25"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3:14" ht="11.25" customHeight="1" x14ac:dyDescent="0.25"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3:14" ht="11.25" customHeight="1" x14ac:dyDescent="0.25"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3:14" ht="11.25" customHeight="1" x14ac:dyDescent="0.25"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3:14" ht="11.25" customHeight="1" x14ac:dyDescent="0.25"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3:14" x14ac:dyDescent="0.25"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3:14" x14ac:dyDescent="0.25"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3:14" x14ac:dyDescent="0.25"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3:14" x14ac:dyDescent="0.25"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3:14" x14ac:dyDescent="0.25"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3:14" x14ac:dyDescent="0.25"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3:14" x14ac:dyDescent="0.25"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4:14" x14ac:dyDescent="0.25"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4:14" x14ac:dyDescent="0.25"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4:14" x14ac:dyDescent="0.25"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4:14" x14ac:dyDescent="0.25"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4:14" x14ac:dyDescent="0.25"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4:14" x14ac:dyDescent="0.25"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4:14" x14ac:dyDescent="0.25"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4:14" x14ac:dyDescent="0.25"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4:14" x14ac:dyDescent="0.25"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4:14" x14ac:dyDescent="0.25"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4:14" x14ac:dyDescent="0.25"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4:14" x14ac:dyDescent="0.25"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4:14" x14ac:dyDescent="0.25"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4:14" x14ac:dyDescent="0.25"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4:14" x14ac:dyDescent="0.25"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4:14" x14ac:dyDescent="0.25"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4:14" x14ac:dyDescent="0.25"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4:14" x14ac:dyDescent="0.25"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4:14" x14ac:dyDescent="0.25"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4:14" x14ac:dyDescent="0.25"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</sheetData>
  <sortState xmlns:xlrd2="http://schemas.microsoft.com/office/spreadsheetml/2017/richdata2" ref="B61:R63">
    <sortCondition ref="B61"/>
  </sortState>
  <phoneticPr fontId="4" type="noConversion"/>
  <conditionalFormatting sqref="R10:V48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P7:Q40">
    <cfRule type="cellIs" dxfId="1" priority="1" operator="greaterThan">
      <formula>0</formula>
    </cfRule>
    <cfRule type="cellIs" dxfId="0" priority="2" operator="lessThan">
      <formula>0</formula>
    </cfRule>
  </conditionalFormatting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T69"/>
  <sheetViews>
    <sheetView topLeftCell="A8" zoomScale="40" zoomScaleNormal="40" workbookViewId="0">
      <selection activeCell="T27" sqref="T27"/>
    </sheetView>
  </sheetViews>
  <sheetFormatPr defaultColWidth="9.09765625" defaultRowHeight="12.5" x14ac:dyDescent="0.25"/>
  <cols>
    <col min="1" max="2" width="9.09765625" style="95" customWidth="1"/>
    <col min="3" max="3" width="51.09765625" style="95" customWidth="1"/>
    <col min="4" max="20" width="8" style="126" customWidth="1"/>
    <col min="21" max="16384" width="9.09765625" style="95"/>
  </cols>
  <sheetData>
    <row r="1" spans="1:46" x14ac:dyDescent="0.25">
      <c r="A1" s="94"/>
      <c r="C1" s="96" t="s">
        <v>63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46" ht="13" x14ac:dyDescent="0.3">
      <c r="A2" s="97"/>
      <c r="C2" s="96">
        <v>0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46" ht="13" x14ac:dyDescent="0.3">
      <c r="C3" s="99" t="s">
        <v>2</v>
      </c>
      <c r="D3" s="98"/>
      <c r="E3" s="98"/>
      <c r="F3" s="98"/>
      <c r="G3" s="100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46" ht="13" x14ac:dyDescent="0.3">
      <c r="C4" s="99" t="s">
        <v>3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6" spans="1:46" ht="13" x14ac:dyDescent="0.3">
      <c r="A6" s="101"/>
      <c r="B6" s="102"/>
      <c r="C6" s="102" t="s">
        <v>88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</row>
    <row r="7" spans="1:46" x14ac:dyDescent="0.25">
      <c r="C7" s="104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</row>
    <row r="8" spans="1:46" x14ac:dyDescent="0.25">
      <c r="C8" s="106"/>
      <c r="D8" s="107"/>
      <c r="E8" s="107"/>
      <c r="F8" s="107"/>
      <c r="G8" s="107"/>
      <c r="H8" s="107"/>
      <c r="I8" s="108"/>
      <c r="J8" s="108"/>
      <c r="K8" s="108"/>
      <c r="L8" s="108"/>
      <c r="M8" s="108"/>
      <c r="N8" s="108"/>
      <c r="O8" s="108"/>
      <c r="P8" s="107"/>
      <c r="Q8" s="107"/>
      <c r="R8" s="107"/>
      <c r="S8" s="107"/>
      <c r="T8" s="107"/>
    </row>
    <row r="9" spans="1:46" x14ac:dyDescent="0.25"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spans="1:46" ht="12" customHeight="1" x14ac:dyDescent="0.25">
      <c r="C10" s="109"/>
      <c r="D10" s="110">
        <v>2001</v>
      </c>
      <c r="E10" s="110">
        <v>2011</v>
      </c>
      <c r="F10" s="110">
        <v>2022</v>
      </c>
      <c r="G10" s="110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46" s="111" customFormat="1" ht="12" customHeight="1" x14ac:dyDescent="0.25">
      <c r="C11" s="112" t="s">
        <v>66</v>
      </c>
      <c r="D11" s="113">
        <v>7.2690000000000005E-2</v>
      </c>
      <c r="E11" s="113">
        <v>5.7569999999999996E-2</v>
      </c>
      <c r="F11" s="113">
        <v>3.6060000000000002E-2</v>
      </c>
      <c r="G11" s="114"/>
      <c r="H11" s="115"/>
      <c r="I11" s="115"/>
      <c r="J11" s="115"/>
      <c r="K11" s="116"/>
    </row>
    <row r="12" spans="1:46" s="111" customFormat="1" ht="12" customHeight="1" x14ac:dyDescent="0.25">
      <c r="C12" s="112" t="s">
        <v>68</v>
      </c>
      <c r="D12" s="113">
        <v>0.27990000000000004</v>
      </c>
      <c r="E12" s="113">
        <v>0.22842000000000001</v>
      </c>
      <c r="F12" s="113">
        <v>0.16538</v>
      </c>
      <c r="G12" s="114"/>
      <c r="H12" s="115"/>
      <c r="I12" s="115"/>
      <c r="J12" s="115"/>
      <c r="K12" s="116"/>
    </row>
    <row r="13" spans="1:46" s="111" customFormat="1" ht="12" customHeight="1" x14ac:dyDescent="0.25">
      <c r="C13" s="112" t="s">
        <v>69</v>
      </c>
      <c r="D13" s="113">
        <v>0.46318000000000004</v>
      </c>
      <c r="E13" s="113">
        <v>0.45391999999999999</v>
      </c>
      <c r="F13" s="113">
        <v>0.39834999999999998</v>
      </c>
      <c r="G13" s="114"/>
      <c r="H13" s="115"/>
      <c r="I13" s="115"/>
      <c r="J13" s="115"/>
      <c r="K13" s="117"/>
      <c r="L13" s="117"/>
      <c r="M13" s="117"/>
      <c r="N13" s="117"/>
      <c r="O13" s="117"/>
      <c r="P13" s="117"/>
      <c r="Q13" s="117"/>
      <c r="R13" s="117"/>
      <c r="S13" s="117"/>
      <c r="T13" s="117"/>
    </row>
    <row r="14" spans="1:46" s="111" customFormat="1" ht="12" customHeight="1" x14ac:dyDescent="0.25">
      <c r="C14" s="112" t="s">
        <v>70</v>
      </c>
      <c r="D14" s="113">
        <v>0.40831000000000006</v>
      </c>
      <c r="E14" s="113">
        <v>0.48660999999999999</v>
      </c>
      <c r="F14" s="113">
        <v>0.49446999999999997</v>
      </c>
      <c r="G14" s="114"/>
      <c r="H14" s="115"/>
      <c r="I14" s="115"/>
      <c r="J14" s="115"/>
      <c r="K14" s="117"/>
      <c r="L14" s="117"/>
      <c r="M14" s="117"/>
      <c r="N14" s="117"/>
      <c r="O14" s="117"/>
      <c r="P14" s="117"/>
      <c r="Q14" s="117"/>
      <c r="R14" s="117"/>
      <c r="S14" s="117"/>
      <c r="T14" s="117"/>
    </row>
    <row r="15" spans="1:46" s="111" customFormat="1" ht="12" customHeight="1" x14ac:dyDescent="0.25">
      <c r="C15" s="112" t="s">
        <v>71</v>
      </c>
      <c r="D15" s="113">
        <v>0.17599999999999999</v>
      </c>
      <c r="E15" s="113">
        <v>0.255</v>
      </c>
      <c r="F15" s="113">
        <v>0.28519</v>
      </c>
      <c r="G15" s="114"/>
      <c r="H15" s="115"/>
      <c r="I15" s="115"/>
      <c r="J15" s="115"/>
      <c r="K15" s="117"/>
      <c r="L15" s="117"/>
      <c r="M15" s="117"/>
      <c r="N15" s="117"/>
      <c r="O15" s="117"/>
      <c r="P15" s="117"/>
      <c r="Q15" s="117"/>
      <c r="R15" s="117"/>
      <c r="S15" s="117"/>
      <c r="T15" s="117"/>
    </row>
    <row r="16" spans="1:46" s="111" customFormat="1" ht="12" customHeight="1" x14ac:dyDescent="0.25">
      <c r="C16" s="112" t="s">
        <v>72</v>
      </c>
      <c r="D16" s="113">
        <v>3.2600000000000004E-2</v>
      </c>
      <c r="E16" s="113">
        <v>5.5520000000000007E-2</v>
      </c>
      <c r="F16" s="113">
        <v>7.5950000000000004E-2</v>
      </c>
      <c r="G16" s="114"/>
      <c r="H16" s="115"/>
      <c r="I16" s="115"/>
      <c r="J16" s="115"/>
      <c r="K16" s="117"/>
      <c r="L16" s="117"/>
      <c r="M16" s="117"/>
      <c r="N16" s="117"/>
      <c r="O16" s="117"/>
      <c r="P16" s="117"/>
      <c r="Q16" s="117"/>
      <c r="R16" s="117"/>
      <c r="S16" s="117"/>
      <c r="T16" s="117"/>
    </row>
    <row r="17" spans="1:20" s="111" customFormat="1" ht="12" customHeight="1" x14ac:dyDescent="0.25">
      <c r="C17" s="112" t="s">
        <v>67</v>
      </c>
      <c r="D17" s="113">
        <v>1.4327099999999999</v>
      </c>
      <c r="E17" s="113">
        <v>1.5370600000000001</v>
      </c>
      <c r="F17" s="113">
        <v>1.45536</v>
      </c>
      <c r="G17" s="118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</row>
    <row r="18" spans="1:20" ht="12" customHeight="1" x14ac:dyDescent="0.3">
      <c r="C18" s="99"/>
      <c r="D18" s="119"/>
      <c r="E18" s="119"/>
      <c r="F18" s="119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</row>
    <row r="19" spans="1:20" ht="12" customHeight="1" x14ac:dyDescent="0.25">
      <c r="C19" s="120" t="s">
        <v>74</v>
      </c>
      <c r="D19" s="120"/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</row>
    <row r="20" spans="1:20" ht="12" customHeight="1" x14ac:dyDescent="0.3">
      <c r="A20" s="97"/>
      <c r="C20" s="122" t="s">
        <v>95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</row>
    <row r="21" spans="1:20" ht="12" customHeight="1" x14ac:dyDescent="0.25"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4" t="s">
        <v>28</v>
      </c>
      <c r="T21" s="123"/>
    </row>
    <row r="23" spans="1:20" ht="13" x14ac:dyDescent="0.3">
      <c r="A23" s="125"/>
    </row>
    <row r="24" spans="1:20" x14ac:dyDescent="0.25">
      <c r="A24" s="127"/>
    </row>
    <row r="28" spans="1:20" x14ac:dyDescent="0.25"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</row>
    <row r="29" spans="1:20" x14ac:dyDescent="0.25"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</row>
    <row r="69" ht="29.1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2E9C-A8E5-4486-812D-9F30529C0FC3}">
  <dimension ref="A3:S59"/>
  <sheetViews>
    <sheetView showGridLines="0" topLeftCell="M8" zoomScaleNormal="100" workbookViewId="0">
      <selection activeCell="AN22" sqref="AN22"/>
    </sheetView>
  </sheetViews>
  <sheetFormatPr defaultRowHeight="12.5" x14ac:dyDescent="0.25"/>
  <cols>
    <col min="1" max="16384" width="8.796875" style="174"/>
  </cols>
  <sheetData>
    <row r="3" spans="3:19" ht="13" x14ac:dyDescent="0.3">
      <c r="C3" s="99" t="s">
        <v>2</v>
      </c>
    </row>
    <row r="4" spans="3:19" ht="13" x14ac:dyDescent="0.3">
      <c r="C4" s="99" t="s">
        <v>3</v>
      </c>
    </row>
    <row r="5" spans="3:19" x14ac:dyDescent="0.25">
      <c r="C5" s="106"/>
    </row>
    <row r="6" spans="3:19" ht="13" x14ac:dyDescent="0.3">
      <c r="C6" s="162" t="s">
        <v>125</v>
      </c>
    </row>
    <row r="7" spans="3:19" ht="13" x14ac:dyDescent="0.3">
      <c r="C7" s="162"/>
      <c r="K7" s="163"/>
    </row>
    <row r="9" spans="3:19" ht="87.5" x14ac:dyDescent="0.25">
      <c r="C9" s="121"/>
      <c r="D9" s="164" t="s">
        <v>51</v>
      </c>
      <c r="E9" s="164" t="s">
        <v>30</v>
      </c>
    </row>
    <row r="10" spans="3:19" x14ac:dyDescent="0.25">
      <c r="C10" s="132" t="s">
        <v>78</v>
      </c>
      <c r="D10" s="128">
        <v>29.7</v>
      </c>
      <c r="E10" s="128">
        <v>1.46</v>
      </c>
      <c r="G10" s="175"/>
      <c r="R10" s="165"/>
      <c r="S10" s="120"/>
    </row>
    <row r="11" spans="3:19" x14ac:dyDescent="0.25">
      <c r="C11" s="121" t="s">
        <v>64</v>
      </c>
      <c r="D11" s="128">
        <v>29.5</v>
      </c>
      <c r="E11" s="128">
        <v>1.53</v>
      </c>
      <c r="G11" s="175"/>
      <c r="R11" s="165"/>
      <c r="S11" s="166"/>
    </row>
    <row r="12" spans="3:19" x14ac:dyDescent="0.25">
      <c r="C12" s="121" t="s">
        <v>45</v>
      </c>
      <c r="D12" s="128">
        <v>26.6</v>
      </c>
      <c r="E12" s="128">
        <v>1.65</v>
      </c>
      <c r="G12" s="175"/>
      <c r="R12" s="165"/>
      <c r="S12" s="166"/>
    </row>
    <row r="13" spans="3:19" x14ac:dyDescent="0.25">
      <c r="C13" s="121" t="s">
        <v>73</v>
      </c>
      <c r="D13" s="128">
        <v>28.8</v>
      </c>
      <c r="E13" s="128">
        <v>1.64</v>
      </c>
      <c r="G13" s="175"/>
      <c r="R13" s="165"/>
      <c r="S13" s="166"/>
    </row>
    <row r="14" spans="3:19" x14ac:dyDescent="0.25">
      <c r="C14" s="121" t="s">
        <v>4</v>
      </c>
      <c r="D14" s="128">
        <v>30</v>
      </c>
      <c r="E14" s="128">
        <v>1.55</v>
      </c>
      <c r="G14" s="175"/>
      <c r="R14" s="165"/>
      <c r="S14" s="166"/>
    </row>
    <row r="15" spans="3:19" x14ac:dyDescent="0.25">
      <c r="C15" s="121" t="s">
        <v>5</v>
      </c>
      <c r="D15" s="128">
        <v>29.9</v>
      </c>
      <c r="E15" s="128">
        <v>1.46</v>
      </c>
      <c r="G15" s="175"/>
      <c r="R15" s="165"/>
      <c r="S15" s="166"/>
    </row>
    <row r="16" spans="3:19" x14ac:dyDescent="0.25">
      <c r="C16" s="121" t="s">
        <v>6</v>
      </c>
      <c r="D16" s="128">
        <v>28.6</v>
      </c>
      <c r="E16" s="128">
        <v>1.41</v>
      </c>
      <c r="G16" s="175"/>
      <c r="R16" s="165"/>
      <c r="S16" s="166"/>
    </row>
    <row r="17" spans="3:19" x14ac:dyDescent="0.25">
      <c r="C17" s="121" t="s">
        <v>7</v>
      </c>
      <c r="D17" s="128">
        <v>31.5</v>
      </c>
      <c r="E17" s="128">
        <v>1.54</v>
      </c>
      <c r="G17" s="175"/>
      <c r="R17" s="165"/>
      <c r="S17" s="166"/>
    </row>
    <row r="18" spans="3:19" x14ac:dyDescent="0.25">
      <c r="C18" s="121" t="s">
        <v>8</v>
      </c>
      <c r="D18" s="128">
        <v>31</v>
      </c>
      <c r="E18" s="128">
        <v>1.32</v>
      </c>
      <c r="G18" s="175"/>
      <c r="R18" s="165"/>
      <c r="S18" s="166"/>
    </row>
    <row r="19" spans="3:19" x14ac:dyDescent="0.25">
      <c r="C19" s="121" t="s">
        <v>9</v>
      </c>
      <c r="D19" s="128">
        <v>31.6</v>
      </c>
      <c r="E19" s="128">
        <v>1.1599999999999999</v>
      </c>
      <c r="G19" s="175"/>
      <c r="R19" s="165"/>
      <c r="S19" s="166"/>
    </row>
    <row r="20" spans="3:19" x14ac:dyDescent="0.25">
      <c r="C20" s="121" t="s">
        <v>46</v>
      </c>
      <c r="D20" s="128">
        <v>29.1</v>
      </c>
      <c r="E20" s="128">
        <v>1.79</v>
      </c>
      <c r="G20" s="175"/>
      <c r="R20" s="165"/>
      <c r="S20" s="166"/>
    </row>
    <row r="21" spans="3:19" x14ac:dyDescent="0.25">
      <c r="C21" s="121" t="s">
        <v>25</v>
      </c>
      <c r="D21" s="128">
        <v>29.2</v>
      </c>
      <c r="E21" s="128">
        <v>1.53</v>
      </c>
      <c r="G21" s="175"/>
      <c r="R21" s="165"/>
      <c r="S21" s="166"/>
    </row>
    <row r="22" spans="3:19" x14ac:dyDescent="0.25">
      <c r="C22" s="121" t="s">
        <v>10</v>
      </c>
      <c r="D22" s="128">
        <v>31.7</v>
      </c>
      <c r="E22" s="128">
        <v>1.24</v>
      </c>
      <c r="G22" s="175"/>
      <c r="R22" s="165"/>
      <c r="S22" s="166"/>
    </row>
    <row r="23" spans="3:19" x14ac:dyDescent="0.25">
      <c r="C23" s="121" t="s">
        <v>31</v>
      </c>
      <c r="D23" s="128">
        <v>29.8</v>
      </c>
      <c r="E23" s="128">
        <v>1.37</v>
      </c>
      <c r="G23" s="175"/>
      <c r="R23" s="165"/>
      <c r="S23" s="166"/>
    </row>
    <row r="24" spans="3:19" x14ac:dyDescent="0.25">
      <c r="C24" s="121" t="s">
        <v>11</v>
      </c>
      <c r="D24" s="128">
        <v>27.6</v>
      </c>
      <c r="E24" s="128">
        <v>1.47</v>
      </c>
      <c r="G24" s="175"/>
      <c r="R24" s="165"/>
      <c r="S24" s="166"/>
    </row>
    <row r="25" spans="3:19" x14ac:dyDescent="0.25">
      <c r="C25" s="121" t="s">
        <v>12</v>
      </c>
      <c r="D25" s="128">
        <v>28.2</v>
      </c>
      <c r="E25" s="129">
        <v>1.27</v>
      </c>
      <c r="G25" s="175"/>
      <c r="R25" s="165"/>
      <c r="S25" s="166"/>
    </row>
    <row r="26" spans="3:19" x14ac:dyDescent="0.25">
      <c r="C26" s="121" t="s">
        <v>52</v>
      </c>
      <c r="D26" s="128">
        <v>31.2</v>
      </c>
      <c r="E26" s="128">
        <v>1.31</v>
      </c>
      <c r="G26" s="175"/>
      <c r="R26" s="165"/>
      <c r="S26" s="166"/>
    </row>
    <row r="27" spans="3:19" x14ac:dyDescent="0.25">
      <c r="C27" s="121" t="s">
        <v>53</v>
      </c>
      <c r="D27" s="128">
        <v>28.7</v>
      </c>
      <c r="E27" s="128">
        <v>1.56</v>
      </c>
      <c r="G27" s="175"/>
      <c r="R27" s="165"/>
      <c r="S27" s="166"/>
    </row>
    <row r="28" spans="3:19" x14ac:dyDescent="0.25">
      <c r="C28" s="121" t="s">
        <v>13</v>
      </c>
      <c r="D28" s="128">
        <v>29.8</v>
      </c>
      <c r="E28" s="128">
        <v>1.08</v>
      </c>
      <c r="G28" s="175"/>
      <c r="R28" s="165"/>
      <c r="S28" s="166"/>
    </row>
    <row r="29" spans="3:19" x14ac:dyDescent="0.25">
      <c r="C29" s="121" t="s">
        <v>14</v>
      </c>
      <c r="D29" s="128">
        <v>30.3</v>
      </c>
      <c r="E29" s="128">
        <v>1.49</v>
      </c>
      <c r="G29" s="175"/>
      <c r="R29" s="165"/>
      <c r="S29" s="166"/>
    </row>
    <row r="30" spans="3:19" x14ac:dyDescent="0.25">
      <c r="C30" s="121" t="s">
        <v>15</v>
      </c>
      <c r="D30" s="128">
        <v>29.9</v>
      </c>
      <c r="E30" s="128">
        <v>1.41</v>
      </c>
      <c r="G30" s="175"/>
      <c r="R30" s="165"/>
      <c r="S30" s="166"/>
    </row>
    <row r="31" spans="3:19" x14ac:dyDescent="0.25">
      <c r="C31" s="121" t="s">
        <v>54</v>
      </c>
      <c r="D31" s="128">
        <v>28.2</v>
      </c>
      <c r="E31" s="128">
        <v>1.29</v>
      </c>
      <c r="G31" s="175"/>
      <c r="R31" s="165"/>
      <c r="S31" s="166"/>
    </row>
    <row r="32" spans="3:19" x14ac:dyDescent="0.25">
      <c r="C32" s="121" t="s">
        <v>16</v>
      </c>
      <c r="D32" s="128">
        <v>30.4</v>
      </c>
      <c r="E32" s="128">
        <v>1.43</v>
      </c>
      <c r="G32" s="175"/>
      <c r="R32" s="165"/>
      <c r="S32" s="166"/>
    </row>
    <row r="33" spans="1:19" x14ac:dyDescent="0.25">
      <c r="C33" s="121" t="s">
        <v>17</v>
      </c>
      <c r="D33" s="128">
        <v>27</v>
      </c>
      <c r="E33" s="128">
        <v>1.71</v>
      </c>
      <c r="G33" s="175"/>
      <c r="R33" s="165"/>
      <c r="S33" s="166"/>
    </row>
    <row r="34" spans="1:19" x14ac:dyDescent="0.25">
      <c r="C34" s="121" t="s">
        <v>18</v>
      </c>
      <c r="D34" s="128">
        <v>29</v>
      </c>
      <c r="E34" s="128">
        <v>1.55</v>
      </c>
      <c r="G34" s="175"/>
      <c r="R34" s="165"/>
      <c r="S34" s="166"/>
    </row>
    <row r="35" spans="1:19" x14ac:dyDescent="0.25">
      <c r="C35" s="121" t="s">
        <v>19</v>
      </c>
      <c r="D35" s="128">
        <v>27.3</v>
      </c>
      <c r="E35" s="128">
        <v>1.57</v>
      </c>
      <c r="G35" s="175"/>
      <c r="R35" s="165"/>
      <c r="S35" s="166"/>
    </row>
    <row r="36" spans="1:19" x14ac:dyDescent="0.25">
      <c r="C36" s="121" t="s">
        <v>20</v>
      </c>
      <c r="D36" s="128">
        <v>29.9</v>
      </c>
      <c r="E36" s="128">
        <v>1.32</v>
      </c>
      <c r="G36" s="175"/>
      <c r="R36" s="165"/>
      <c r="S36" s="166"/>
    </row>
    <row r="37" spans="1:19" x14ac:dyDescent="0.25">
      <c r="C37" s="130" t="s">
        <v>21</v>
      </c>
      <c r="D37" s="131">
        <v>30</v>
      </c>
      <c r="E37" s="131">
        <v>1.53</v>
      </c>
      <c r="G37" s="175"/>
      <c r="R37" s="165"/>
      <c r="S37" s="166"/>
    </row>
    <row r="38" spans="1:19" x14ac:dyDescent="0.25">
      <c r="C38" s="121" t="s">
        <v>22</v>
      </c>
      <c r="D38" s="128">
        <v>28.8</v>
      </c>
      <c r="E38" s="128">
        <v>1.59</v>
      </c>
      <c r="G38" s="175"/>
      <c r="R38" s="165"/>
      <c r="S38" s="166"/>
    </row>
    <row r="39" spans="1:19" x14ac:dyDescent="0.25">
      <c r="C39" s="121" t="s">
        <v>23</v>
      </c>
      <c r="D39" s="128">
        <v>31.3</v>
      </c>
      <c r="E39" s="128">
        <v>1.47</v>
      </c>
      <c r="G39" s="175"/>
      <c r="R39" s="165"/>
      <c r="S39" s="166"/>
    </row>
    <row r="40" spans="1:19" x14ac:dyDescent="0.25">
      <c r="C40" s="121" t="s">
        <v>24</v>
      </c>
      <c r="D40" s="128">
        <v>30.1</v>
      </c>
      <c r="E40" s="128">
        <v>1.41</v>
      </c>
      <c r="G40" s="175"/>
      <c r="R40" s="165"/>
      <c r="S40" s="166"/>
    </row>
    <row r="41" spans="1:19" x14ac:dyDescent="0.25">
      <c r="C41" s="130" t="s">
        <v>55</v>
      </c>
      <c r="D41" s="131">
        <v>31.2</v>
      </c>
      <c r="E41" s="131">
        <v>1.39</v>
      </c>
      <c r="G41" s="175"/>
      <c r="R41" s="165"/>
      <c r="S41" s="166"/>
    </row>
    <row r="42" spans="1:19" x14ac:dyDescent="0.25">
      <c r="C42" s="121" t="s">
        <v>50</v>
      </c>
      <c r="D42" s="128">
        <v>27</v>
      </c>
      <c r="E42" s="128">
        <v>1.21</v>
      </c>
      <c r="G42" s="175"/>
      <c r="R42" s="165"/>
      <c r="S42" s="166"/>
    </row>
    <row r="43" spans="1:19" x14ac:dyDescent="0.25">
      <c r="C43" s="121" t="s">
        <v>56</v>
      </c>
      <c r="D43" s="120">
        <v>28.3</v>
      </c>
      <c r="E43" s="120">
        <v>1.59</v>
      </c>
      <c r="G43" s="175"/>
      <c r="R43" s="165"/>
      <c r="S43" s="166"/>
    </row>
    <row r="44" spans="1:19" x14ac:dyDescent="0.25">
      <c r="C44" s="132" t="s">
        <v>87</v>
      </c>
      <c r="D44" s="120">
        <v>26.8</v>
      </c>
      <c r="E44" s="120">
        <v>1.63</v>
      </c>
    </row>
    <row r="45" spans="1:19" x14ac:dyDescent="0.25">
      <c r="C45" s="133" t="s">
        <v>91</v>
      </c>
      <c r="D45" s="161">
        <v>26.3</v>
      </c>
      <c r="E45" s="161">
        <v>1.8</v>
      </c>
    </row>
    <row r="48" spans="1:19" s="170" customFormat="1" ht="16" customHeight="1" x14ac:dyDescent="0.3">
      <c r="A48" s="167"/>
      <c r="B48" s="168"/>
      <c r="C48" s="2" t="s">
        <v>121</v>
      </c>
      <c r="D48" s="169"/>
      <c r="E48" s="169"/>
      <c r="L48" s="171"/>
      <c r="M48" s="171"/>
      <c r="N48" s="171"/>
      <c r="O48" s="171"/>
    </row>
    <row r="49" spans="1:15" s="170" customFormat="1" ht="13" x14ac:dyDescent="0.3">
      <c r="A49" s="172"/>
      <c r="B49" s="168"/>
      <c r="C49" s="173" t="s">
        <v>94</v>
      </c>
      <c r="L49" s="171"/>
      <c r="M49" s="171"/>
      <c r="N49" s="171"/>
      <c r="O49" s="171"/>
    </row>
    <row r="57" spans="1:15" ht="38.25" customHeight="1" x14ac:dyDescent="0.25"/>
    <row r="59" spans="1:15" ht="38.25" customHeight="1" x14ac:dyDescent="0.25"/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N104"/>
  <sheetViews>
    <sheetView showGridLines="0" topLeftCell="A53" zoomScale="55" zoomScaleNormal="55" workbookViewId="0">
      <selection activeCell="R60" sqref="R60"/>
    </sheetView>
  </sheetViews>
  <sheetFormatPr defaultColWidth="9.09765625" defaultRowHeight="12.5" x14ac:dyDescent="0.25"/>
  <cols>
    <col min="1" max="1" width="11.09765625" style="49" customWidth="1"/>
    <col min="2" max="2" width="5.69921875" style="49" customWidth="1"/>
    <col min="3" max="3" width="16.59765625" style="49" customWidth="1"/>
    <col min="4" max="7" width="13" style="49" customWidth="1"/>
    <col min="8" max="16384" width="9.09765625" style="49"/>
  </cols>
  <sheetData>
    <row r="1" spans="2:12" ht="13" x14ac:dyDescent="0.3">
      <c r="C1" s="134" t="s">
        <v>57</v>
      </c>
      <c r="E1" s="135"/>
      <c r="F1" s="135"/>
      <c r="G1" s="135"/>
      <c r="H1" s="132"/>
    </row>
    <row r="2" spans="2:12" x14ac:dyDescent="0.25">
      <c r="C2" s="134" t="s">
        <v>62</v>
      </c>
    </row>
    <row r="3" spans="2:12" ht="13" x14ac:dyDescent="0.3">
      <c r="C3" s="34" t="s">
        <v>2</v>
      </c>
      <c r="D3" s="33"/>
      <c r="E3" s="33"/>
      <c r="F3" s="33"/>
      <c r="G3" s="35"/>
      <c r="H3" s="33"/>
      <c r="I3" s="33"/>
      <c r="J3" s="33"/>
    </row>
    <row r="4" spans="2:12" ht="13" x14ac:dyDescent="0.3">
      <c r="B4" s="136"/>
      <c r="C4" s="34" t="s">
        <v>3</v>
      </c>
      <c r="D4" s="33"/>
      <c r="E4" s="33"/>
      <c r="F4" s="33"/>
      <c r="G4" s="33"/>
      <c r="H4" s="33"/>
      <c r="I4" s="33"/>
      <c r="J4" s="33"/>
    </row>
    <row r="5" spans="2:12" x14ac:dyDescent="0.25">
      <c r="B5" s="136"/>
      <c r="C5" s="8"/>
      <c r="D5" s="53"/>
      <c r="E5" s="53"/>
      <c r="F5" s="53"/>
      <c r="G5" s="53"/>
      <c r="H5" s="53"/>
      <c r="I5" s="53"/>
      <c r="J5" s="8"/>
    </row>
    <row r="6" spans="2:12" ht="13" x14ac:dyDescent="0.3">
      <c r="B6" s="136"/>
      <c r="C6" s="17" t="s">
        <v>89</v>
      </c>
      <c r="D6" s="36"/>
      <c r="E6" s="36"/>
      <c r="F6" s="36"/>
      <c r="G6" s="36"/>
      <c r="H6" s="36"/>
      <c r="I6" s="36"/>
      <c r="J6" s="17"/>
    </row>
    <row r="7" spans="2:12" x14ac:dyDescent="0.25">
      <c r="B7" s="136"/>
      <c r="C7" s="4" t="s">
        <v>62</v>
      </c>
      <c r="D7" s="4"/>
      <c r="E7" s="4"/>
    </row>
    <row r="8" spans="2:12" x14ac:dyDescent="0.25">
      <c r="B8" s="136"/>
      <c r="C8" s="4"/>
      <c r="D8" s="4"/>
      <c r="E8" s="4"/>
    </row>
    <row r="9" spans="2:12" x14ac:dyDescent="0.25">
      <c r="B9" s="136"/>
      <c r="C9" s="4"/>
      <c r="D9" s="4"/>
      <c r="E9" s="4"/>
    </row>
    <row r="10" spans="2:12" ht="37.5" x14ac:dyDescent="0.25">
      <c r="B10" s="136"/>
      <c r="D10" s="137" t="s">
        <v>58</v>
      </c>
      <c r="E10" s="137" t="s">
        <v>59</v>
      </c>
      <c r="F10" s="137" t="s">
        <v>60</v>
      </c>
      <c r="G10" s="137" t="s">
        <v>61</v>
      </c>
      <c r="H10" s="137"/>
      <c r="I10" s="137"/>
    </row>
    <row r="11" spans="2:12" x14ac:dyDescent="0.25">
      <c r="B11" s="136"/>
      <c r="C11" s="132" t="s">
        <v>78</v>
      </c>
      <c r="D11" s="4">
        <v>46.3</v>
      </c>
      <c r="E11" s="4">
        <v>35</v>
      </c>
      <c r="F11" s="4">
        <v>12.5</v>
      </c>
      <c r="G11" s="4">
        <v>6.1</v>
      </c>
      <c r="I11" s="4"/>
      <c r="K11" s="4"/>
      <c r="L11" s="4"/>
    </row>
    <row r="12" spans="2:12" x14ac:dyDescent="0.25">
      <c r="B12" s="136"/>
      <c r="D12" s="4"/>
      <c r="E12" s="4"/>
      <c r="F12" s="4"/>
      <c r="G12" s="4"/>
      <c r="K12" s="4"/>
      <c r="L12" s="4"/>
    </row>
    <row r="13" spans="2:12" x14ac:dyDescent="0.25">
      <c r="B13" s="136"/>
      <c r="C13" s="49" t="s">
        <v>52</v>
      </c>
      <c r="D13" s="4">
        <v>54.4</v>
      </c>
      <c r="E13" s="4">
        <v>32.799999999999997</v>
      </c>
      <c r="F13" s="4">
        <v>9.1999999999999993</v>
      </c>
      <c r="G13" s="4">
        <v>3.6</v>
      </c>
      <c r="K13" s="4"/>
      <c r="L13" s="4"/>
    </row>
    <row r="14" spans="2:12" x14ac:dyDescent="0.25">
      <c r="B14" s="136"/>
      <c r="C14" s="49" t="s">
        <v>16</v>
      </c>
      <c r="D14" s="4">
        <v>54</v>
      </c>
      <c r="E14" s="4">
        <v>33</v>
      </c>
      <c r="F14" s="4">
        <v>9.6</v>
      </c>
      <c r="G14" s="4">
        <v>3.5</v>
      </c>
      <c r="K14" s="4"/>
      <c r="L14" s="4"/>
    </row>
    <row r="15" spans="2:12" x14ac:dyDescent="0.25">
      <c r="B15" s="136"/>
      <c r="C15" s="49" t="s">
        <v>17</v>
      </c>
      <c r="D15" s="4">
        <v>51.6</v>
      </c>
      <c r="E15" s="4">
        <v>30.5</v>
      </c>
      <c r="F15" s="4">
        <v>10</v>
      </c>
      <c r="G15" s="4">
        <v>7.9</v>
      </c>
      <c r="K15" s="4"/>
      <c r="L15" s="4"/>
    </row>
    <row r="16" spans="2:12" x14ac:dyDescent="0.25">
      <c r="B16" s="136"/>
      <c r="C16" s="49" t="s">
        <v>13</v>
      </c>
      <c r="D16" s="4">
        <v>51</v>
      </c>
      <c r="E16" s="4">
        <v>35.299999999999997</v>
      </c>
      <c r="F16" s="4">
        <v>9.4</v>
      </c>
      <c r="G16" s="4">
        <v>4.4000000000000004</v>
      </c>
      <c r="K16" s="4"/>
      <c r="L16" s="4"/>
    </row>
    <row r="17" spans="2:12" x14ac:dyDescent="0.25">
      <c r="B17" s="136"/>
      <c r="C17" s="49" t="s">
        <v>9</v>
      </c>
      <c r="D17" s="4">
        <v>50.5</v>
      </c>
      <c r="E17" s="4">
        <v>35.4</v>
      </c>
      <c r="F17" s="4">
        <v>10.1</v>
      </c>
      <c r="G17" s="4">
        <v>4</v>
      </c>
      <c r="K17" s="4"/>
      <c r="L17" s="4"/>
    </row>
    <row r="18" spans="2:12" x14ac:dyDescent="0.25">
      <c r="B18" s="136"/>
      <c r="C18" s="49" t="s">
        <v>45</v>
      </c>
      <c r="D18" s="4">
        <v>49.7</v>
      </c>
      <c r="E18" s="4">
        <v>37</v>
      </c>
      <c r="F18" s="4">
        <v>8.8000000000000007</v>
      </c>
      <c r="G18" s="4">
        <v>4.5</v>
      </c>
      <c r="K18" s="4"/>
      <c r="L18" s="4"/>
    </row>
    <row r="19" spans="2:12" x14ac:dyDescent="0.25">
      <c r="B19" s="136"/>
      <c r="C19" s="49" t="s">
        <v>10</v>
      </c>
      <c r="D19" s="4">
        <v>48.9</v>
      </c>
      <c r="E19" s="4">
        <v>36.700000000000003</v>
      </c>
      <c r="F19" s="4">
        <v>10.8</v>
      </c>
      <c r="G19" s="4">
        <v>3.6</v>
      </c>
      <c r="K19" s="4"/>
      <c r="L19" s="4"/>
    </row>
    <row r="20" spans="2:12" x14ac:dyDescent="0.25">
      <c r="B20" s="136"/>
      <c r="C20" s="49" t="s">
        <v>15</v>
      </c>
      <c r="D20" s="4">
        <v>48.4</v>
      </c>
      <c r="E20" s="4">
        <v>34.9</v>
      </c>
      <c r="F20" s="4">
        <v>11.5</v>
      </c>
      <c r="G20" s="4">
        <v>5.2</v>
      </c>
      <c r="K20" s="4"/>
      <c r="L20" s="4"/>
    </row>
    <row r="21" spans="2:12" x14ac:dyDescent="0.25">
      <c r="B21" s="136"/>
      <c r="C21" s="49" t="s">
        <v>31</v>
      </c>
      <c r="D21" s="4">
        <v>47.7</v>
      </c>
      <c r="E21" s="4">
        <v>36</v>
      </c>
      <c r="F21" s="4">
        <v>11.8</v>
      </c>
      <c r="G21" s="4">
        <v>4.4000000000000004</v>
      </c>
      <c r="K21" s="4"/>
      <c r="L21" s="4"/>
    </row>
    <row r="22" spans="2:12" x14ac:dyDescent="0.25">
      <c r="B22" s="136"/>
      <c r="C22" s="49" t="s">
        <v>8</v>
      </c>
      <c r="D22" s="4">
        <v>47.2</v>
      </c>
      <c r="E22" s="4">
        <v>37.6</v>
      </c>
      <c r="F22" s="4">
        <v>11.3</v>
      </c>
      <c r="G22" s="4">
        <v>3.9</v>
      </c>
      <c r="K22" s="4"/>
      <c r="L22" s="4"/>
    </row>
    <row r="23" spans="2:12" x14ac:dyDescent="0.25">
      <c r="B23" s="136"/>
      <c r="C23" s="49" t="s">
        <v>18</v>
      </c>
      <c r="D23" s="4">
        <v>46.8</v>
      </c>
      <c r="E23" s="4">
        <v>37.700000000000003</v>
      </c>
      <c r="F23" s="4">
        <v>11.6</v>
      </c>
      <c r="G23" s="4">
        <v>3.9</v>
      </c>
      <c r="K23" s="4"/>
      <c r="L23" s="4"/>
    </row>
    <row r="24" spans="2:12" x14ac:dyDescent="0.25">
      <c r="B24" s="136"/>
      <c r="C24" s="49" t="s">
        <v>14</v>
      </c>
      <c r="D24" s="4">
        <v>46.7</v>
      </c>
      <c r="E24" s="4">
        <v>35.299999999999997</v>
      </c>
      <c r="F24" s="4">
        <v>12.7</v>
      </c>
      <c r="G24" s="4">
        <v>5.3</v>
      </c>
      <c r="K24" s="4"/>
      <c r="L24" s="4"/>
    </row>
    <row r="25" spans="2:12" x14ac:dyDescent="0.25">
      <c r="B25" s="136"/>
      <c r="C25" s="49" t="s">
        <v>5</v>
      </c>
      <c r="D25" s="4">
        <v>46.6</v>
      </c>
      <c r="E25" s="4">
        <v>34.799999999999997</v>
      </c>
      <c r="F25" s="4">
        <v>12.3</v>
      </c>
      <c r="G25" s="4">
        <v>6.3</v>
      </c>
      <c r="K25" s="4"/>
      <c r="L25" s="4"/>
    </row>
    <row r="26" spans="2:12" x14ac:dyDescent="0.25">
      <c r="B26" s="136"/>
      <c r="C26" s="49" t="s">
        <v>73</v>
      </c>
      <c r="D26" s="4">
        <v>46.3</v>
      </c>
      <c r="E26" s="4">
        <v>38.6</v>
      </c>
      <c r="F26" s="4">
        <v>10.7</v>
      </c>
      <c r="G26" s="4">
        <v>4.3</v>
      </c>
      <c r="K26" s="4"/>
      <c r="L26" s="4"/>
    </row>
    <row r="27" spans="2:12" x14ac:dyDescent="0.25">
      <c r="B27" s="136"/>
      <c r="C27" s="49" t="s">
        <v>53</v>
      </c>
      <c r="D27" s="4">
        <v>45.8</v>
      </c>
      <c r="E27" s="4">
        <v>33.1</v>
      </c>
      <c r="F27" s="4">
        <v>13.5</v>
      </c>
      <c r="G27" s="4">
        <v>7.5</v>
      </c>
      <c r="K27" s="4"/>
      <c r="L27" s="4"/>
    </row>
    <row r="28" spans="2:12" x14ac:dyDescent="0.25">
      <c r="B28" s="136"/>
      <c r="C28" s="49" t="s">
        <v>25</v>
      </c>
      <c r="D28" s="4">
        <v>45.4</v>
      </c>
      <c r="E28" s="4">
        <v>34.5</v>
      </c>
      <c r="F28" s="4">
        <v>13.2</v>
      </c>
      <c r="G28" s="4">
        <v>6.9</v>
      </c>
      <c r="K28" s="4"/>
      <c r="L28" s="4"/>
    </row>
    <row r="29" spans="2:12" x14ac:dyDescent="0.25">
      <c r="B29" s="136"/>
      <c r="C29" s="49" t="s">
        <v>12</v>
      </c>
      <c r="D29" s="4">
        <v>45.4</v>
      </c>
      <c r="E29" s="4">
        <v>38.4</v>
      </c>
      <c r="F29" s="4">
        <v>12.1</v>
      </c>
      <c r="G29" s="4">
        <v>4.0999999999999996</v>
      </c>
      <c r="K29" s="4"/>
      <c r="L29" s="4"/>
    </row>
    <row r="30" spans="2:12" x14ac:dyDescent="0.25">
      <c r="B30" s="136"/>
      <c r="C30" s="49" t="s">
        <v>4</v>
      </c>
      <c r="D30" s="4">
        <v>45</v>
      </c>
      <c r="E30" s="4">
        <v>38.700000000000003</v>
      </c>
      <c r="F30" s="4">
        <v>12.8</v>
      </c>
      <c r="G30" s="4">
        <v>3.4</v>
      </c>
      <c r="K30" s="4"/>
      <c r="L30" s="4"/>
    </row>
    <row r="31" spans="2:12" x14ac:dyDescent="0.25">
      <c r="B31" s="136"/>
      <c r="C31" s="49" t="s">
        <v>64</v>
      </c>
      <c r="D31" s="4">
        <v>44.7</v>
      </c>
      <c r="E31" s="4">
        <v>34.299999999999997</v>
      </c>
      <c r="F31" s="4">
        <v>13</v>
      </c>
      <c r="G31" s="4">
        <v>7.9</v>
      </c>
      <c r="K31" s="4"/>
      <c r="L31" s="4"/>
    </row>
    <row r="32" spans="2:12" x14ac:dyDescent="0.25">
      <c r="B32" s="136"/>
      <c r="C32" s="49" t="s">
        <v>54</v>
      </c>
      <c r="D32" s="4">
        <v>44.5</v>
      </c>
      <c r="E32" s="4">
        <v>33.299999999999997</v>
      </c>
      <c r="F32" s="4">
        <v>15.4</v>
      </c>
      <c r="G32" s="4">
        <v>6.8</v>
      </c>
      <c r="K32" s="4"/>
      <c r="L32" s="4"/>
    </row>
    <row r="33" spans="2:14" x14ac:dyDescent="0.25">
      <c r="B33" s="136"/>
      <c r="C33" s="49" t="s">
        <v>20</v>
      </c>
      <c r="D33" s="4">
        <v>43.4</v>
      </c>
      <c r="E33" s="4">
        <v>33.200000000000003</v>
      </c>
      <c r="F33" s="4">
        <v>13.7</v>
      </c>
      <c r="G33" s="4">
        <v>9.8000000000000007</v>
      </c>
      <c r="K33" s="4"/>
      <c r="L33" s="4"/>
    </row>
    <row r="34" spans="2:14" x14ac:dyDescent="0.25">
      <c r="B34" s="136"/>
      <c r="C34" s="49" t="s">
        <v>21</v>
      </c>
      <c r="D34" s="4">
        <v>42.8</v>
      </c>
      <c r="E34" s="4">
        <v>36.9</v>
      </c>
      <c r="F34" s="4">
        <v>13.8</v>
      </c>
      <c r="G34" s="4">
        <v>6.5</v>
      </c>
      <c r="K34" s="4"/>
      <c r="L34" s="4"/>
    </row>
    <row r="35" spans="2:14" x14ac:dyDescent="0.25">
      <c r="B35" s="136"/>
      <c r="C35" s="49" t="s">
        <v>46</v>
      </c>
      <c r="D35" s="4">
        <v>42.7</v>
      </c>
      <c r="E35" s="4">
        <v>35</v>
      </c>
      <c r="F35" s="4">
        <v>14.4</v>
      </c>
      <c r="G35" s="4">
        <v>7.8</v>
      </c>
      <c r="K35" s="4"/>
      <c r="L35" s="4"/>
    </row>
    <row r="36" spans="2:14" x14ac:dyDescent="0.25">
      <c r="B36" s="136"/>
      <c r="C36" s="49" t="s">
        <v>19</v>
      </c>
      <c r="D36" s="4">
        <v>42.7</v>
      </c>
      <c r="E36" s="4">
        <v>36.200000000000003</v>
      </c>
      <c r="F36" s="4">
        <v>12.3</v>
      </c>
      <c r="G36" s="4">
        <v>8.6999999999999993</v>
      </c>
      <c r="K36" s="4"/>
      <c r="L36" s="4"/>
    </row>
    <row r="37" spans="2:14" x14ac:dyDescent="0.25">
      <c r="B37" s="136"/>
      <c r="C37" s="49" t="s">
        <v>7</v>
      </c>
      <c r="D37" s="4">
        <v>40.299999999999997</v>
      </c>
      <c r="E37" s="4">
        <v>34.299999999999997</v>
      </c>
      <c r="F37" s="4">
        <v>16.899999999999999</v>
      </c>
      <c r="G37" s="4">
        <v>8.5</v>
      </c>
      <c r="K37" s="4"/>
      <c r="L37" s="4"/>
    </row>
    <row r="38" spans="2:14" x14ac:dyDescent="0.25">
      <c r="B38" s="136"/>
      <c r="C38" s="49" t="s">
        <v>6</v>
      </c>
      <c r="D38" s="4">
        <v>39.799999999999997</v>
      </c>
      <c r="E38" s="4">
        <v>33.799999999999997</v>
      </c>
      <c r="F38" s="4">
        <v>18.100000000000001</v>
      </c>
      <c r="G38" s="4">
        <v>8.3000000000000007</v>
      </c>
      <c r="K38" s="4"/>
      <c r="L38" s="4"/>
    </row>
    <row r="39" spans="2:14" x14ac:dyDescent="0.25">
      <c r="B39" s="136"/>
      <c r="C39" s="49" t="s">
        <v>11</v>
      </c>
      <c r="D39" s="4">
        <v>37.9</v>
      </c>
      <c r="E39" s="4">
        <v>36.6</v>
      </c>
      <c r="F39" s="4">
        <v>17.399999999999999</v>
      </c>
      <c r="G39" s="4">
        <v>8.1</v>
      </c>
      <c r="K39" s="4"/>
      <c r="L39" s="4"/>
    </row>
    <row r="40" spans="2:14" x14ac:dyDescent="0.25">
      <c r="B40" s="136"/>
      <c r="C40" s="8"/>
      <c r="D40" s="8"/>
      <c r="E40" s="8"/>
      <c r="F40" s="8"/>
      <c r="G40" s="8"/>
      <c r="K40" s="4"/>
      <c r="L40" s="4"/>
    </row>
    <row r="41" spans="2:14" x14ac:dyDescent="0.25">
      <c r="B41" s="136"/>
      <c r="C41" s="8" t="s">
        <v>23</v>
      </c>
      <c r="D41" s="8">
        <v>48.6</v>
      </c>
      <c r="E41" s="8">
        <v>36.299999999999997</v>
      </c>
      <c r="F41" s="8">
        <v>11.3</v>
      </c>
      <c r="G41" s="8">
        <v>3.8</v>
      </c>
      <c r="K41" s="4"/>
      <c r="L41" s="4"/>
    </row>
    <row r="42" spans="2:14" x14ac:dyDescent="0.25">
      <c r="B42" s="136"/>
      <c r="C42" s="49" t="s">
        <v>55</v>
      </c>
      <c r="D42" s="4">
        <v>48.2</v>
      </c>
      <c r="E42" s="4">
        <v>37.1</v>
      </c>
      <c r="F42" s="4">
        <v>11.4</v>
      </c>
      <c r="G42" s="4">
        <v>3.3</v>
      </c>
      <c r="K42" s="4"/>
      <c r="L42" s="4"/>
    </row>
    <row r="43" spans="2:14" x14ac:dyDescent="0.25">
      <c r="B43" s="136"/>
      <c r="C43" s="49" t="s">
        <v>24</v>
      </c>
      <c r="D43" s="4">
        <v>43.7</v>
      </c>
      <c r="E43" s="4">
        <v>37.799999999999997</v>
      </c>
      <c r="F43" s="4">
        <v>13.9</v>
      </c>
      <c r="G43" s="4">
        <v>4.5999999999999996</v>
      </c>
      <c r="K43" s="4"/>
      <c r="L43" s="4"/>
    </row>
    <row r="44" spans="2:14" x14ac:dyDescent="0.25">
      <c r="B44" s="136"/>
      <c r="C44" s="49" t="s">
        <v>22</v>
      </c>
      <c r="D44" s="4">
        <v>41.5</v>
      </c>
      <c r="E44" s="4">
        <v>36</v>
      </c>
      <c r="F44" s="4">
        <v>16.7</v>
      </c>
      <c r="G44" s="4">
        <v>5.7</v>
      </c>
      <c r="K44" s="4"/>
      <c r="L44" s="4"/>
    </row>
    <row r="45" spans="2:14" x14ac:dyDescent="0.25">
      <c r="B45" s="136"/>
      <c r="C45" s="4"/>
      <c r="D45" s="4"/>
      <c r="E45" s="4"/>
      <c r="F45" s="4"/>
      <c r="G45" s="4"/>
      <c r="K45" s="4"/>
      <c r="L45" s="4"/>
    </row>
    <row r="46" spans="2:14" x14ac:dyDescent="0.25">
      <c r="B46" s="136"/>
      <c r="C46" s="49" t="s">
        <v>56</v>
      </c>
      <c r="D46" s="138">
        <v>46.3</v>
      </c>
      <c r="E46" s="138">
        <v>34.299999999999997</v>
      </c>
      <c r="F46" s="138">
        <v>13.8</v>
      </c>
      <c r="G46" s="138">
        <v>5.7</v>
      </c>
      <c r="K46" s="4"/>
      <c r="L46" s="4"/>
    </row>
    <row r="47" spans="2:14" x14ac:dyDescent="0.25">
      <c r="B47" s="136"/>
      <c r="C47" s="49" t="s">
        <v>50</v>
      </c>
      <c r="D47" s="138">
        <v>40.299999999999997</v>
      </c>
      <c r="E47" s="138">
        <v>37.6</v>
      </c>
      <c r="F47" s="138">
        <v>16.600000000000001</v>
      </c>
      <c r="G47" s="138">
        <v>5.4</v>
      </c>
      <c r="H47" s="136"/>
      <c r="K47" s="4"/>
      <c r="L47" s="4"/>
      <c r="M47" s="4"/>
      <c r="N47" s="4"/>
    </row>
    <row r="48" spans="2:14" x14ac:dyDescent="0.25">
      <c r="B48" s="136"/>
      <c r="C48" s="8" t="s">
        <v>91</v>
      </c>
      <c r="D48" s="138">
        <v>39.4</v>
      </c>
      <c r="E48" s="138">
        <v>33.799999999999997</v>
      </c>
      <c r="F48" s="138">
        <v>19.5</v>
      </c>
      <c r="G48" s="138">
        <v>7.3</v>
      </c>
      <c r="H48" s="136"/>
    </row>
    <row r="49" spans="1:9" x14ac:dyDescent="0.25">
      <c r="B49" s="136"/>
      <c r="C49" s="8" t="s">
        <v>87</v>
      </c>
      <c r="D49" s="138">
        <v>38.6</v>
      </c>
      <c r="E49" s="139">
        <v>31</v>
      </c>
      <c r="F49" s="138">
        <v>17.600000000000001</v>
      </c>
      <c r="G49" s="138">
        <v>12.8</v>
      </c>
      <c r="H49" s="50"/>
      <c r="I49" s="50"/>
    </row>
    <row r="50" spans="1:9" x14ac:dyDescent="0.25">
      <c r="B50" s="136"/>
      <c r="C50" s="4"/>
      <c r="D50" s="136"/>
      <c r="E50" s="136"/>
      <c r="F50" s="136"/>
      <c r="G50" s="136"/>
      <c r="H50" s="50"/>
      <c r="I50" s="50"/>
    </row>
    <row r="51" spans="1:9" ht="15.65" customHeight="1" x14ac:dyDescent="0.25">
      <c r="B51" s="136"/>
      <c r="C51" s="3" t="s">
        <v>93</v>
      </c>
      <c r="D51" s="136"/>
      <c r="E51" s="136"/>
      <c r="F51" s="136"/>
      <c r="G51" s="136"/>
      <c r="H51" s="50"/>
      <c r="I51" s="50"/>
    </row>
    <row r="52" spans="1:9" ht="16" customHeight="1" x14ac:dyDescent="0.3">
      <c r="B52" s="136"/>
      <c r="C52" s="6" t="s">
        <v>94</v>
      </c>
      <c r="D52" s="50"/>
      <c r="E52" s="50"/>
      <c r="F52" s="50"/>
      <c r="G52" s="50"/>
    </row>
    <row r="53" spans="1:9" x14ac:dyDescent="0.25">
      <c r="B53" s="136"/>
      <c r="C53" s="4"/>
      <c r="D53" s="4"/>
      <c r="E53" s="4"/>
    </row>
    <row r="54" spans="1:9" ht="13" x14ac:dyDescent="0.3">
      <c r="A54" s="140"/>
      <c r="B54" s="136"/>
      <c r="C54" s="4"/>
      <c r="D54" s="4"/>
      <c r="E54" s="4"/>
    </row>
    <row r="55" spans="1:9" x14ac:dyDescent="0.25">
      <c r="A55" s="141"/>
      <c r="B55" s="136"/>
      <c r="C55" s="4"/>
      <c r="D55" s="4"/>
      <c r="E55" s="4"/>
    </row>
    <row r="56" spans="1:9" x14ac:dyDescent="0.25">
      <c r="B56" s="136"/>
    </row>
    <row r="57" spans="1:9" x14ac:dyDescent="0.25">
      <c r="B57" s="136"/>
      <c r="C57" s="4"/>
      <c r="D57" s="4"/>
      <c r="E57" s="4"/>
    </row>
    <row r="58" spans="1:9" x14ac:dyDescent="0.25">
      <c r="B58" s="136"/>
      <c r="C58" s="4"/>
      <c r="D58" s="4"/>
      <c r="E58" s="4"/>
    </row>
    <row r="59" spans="1:9" x14ac:dyDescent="0.25">
      <c r="B59" s="136"/>
      <c r="C59" s="4"/>
      <c r="D59" s="4"/>
      <c r="E59" s="4"/>
    </row>
    <row r="60" spans="1:9" x14ac:dyDescent="0.25">
      <c r="B60" s="136"/>
      <c r="C60" s="4"/>
      <c r="D60" s="4"/>
      <c r="E60" s="4"/>
    </row>
    <row r="61" spans="1:9" x14ac:dyDescent="0.25">
      <c r="B61" s="136"/>
      <c r="C61" s="4"/>
      <c r="D61" s="4"/>
      <c r="E61" s="4"/>
    </row>
    <row r="62" spans="1:9" x14ac:dyDescent="0.25">
      <c r="B62" s="136"/>
      <c r="C62" s="4"/>
      <c r="D62" s="4"/>
      <c r="E62" s="4"/>
    </row>
    <row r="63" spans="1:9" x14ac:dyDescent="0.25">
      <c r="B63" s="136"/>
      <c r="C63" s="4"/>
      <c r="D63" s="4"/>
      <c r="E63" s="4"/>
    </row>
    <row r="64" spans="1:9" x14ac:dyDescent="0.25">
      <c r="B64" s="136"/>
      <c r="C64" s="4"/>
      <c r="D64" s="4"/>
      <c r="E64" s="4"/>
    </row>
    <row r="65" spans="2:5" x14ac:dyDescent="0.25">
      <c r="B65" s="136"/>
      <c r="C65" s="4"/>
      <c r="D65" s="4"/>
      <c r="E65" s="4"/>
    </row>
    <row r="66" spans="2:5" x14ac:dyDescent="0.25">
      <c r="B66" s="136"/>
      <c r="C66" s="4"/>
      <c r="D66" s="4"/>
      <c r="E66" s="4"/>
    </row>
    <row r="67" spans="2:5" x14ac:dyDescent="0.25">
      <c r="B67" s="136"/>
      <c r="C67" s="4"/>
      <c r="D67" s="4"/>
      <c r="E67" s="4"/>
    </row>
    <row r="68" spans="2:5" x14ac:dyDescent="0.25">
      <c r="B68" s="136"/>
      <c r="C68" s="4"/>
      <c r="D68" s="4"/>
      <c r="E68" s="4"/>
    </row>
    <row r="69" spans="2:5" x14ac:dyDescent="0.25">
      <c r="B69" s="136"/>
      <c r="C69" s="4"/>
      <c r="D69" s="4"/>
      <c r="E69" s="4"/>
    </row>
    <row r="70" spans="2:5" x14ac:dyDescent="0.25">
      <c r="B70" s="136"/>
      <c r="C70" s="4"/>
      <c r="D70" s="4"/>
      <c r="E70" s="4"/>
    </row>
    <row r="71" spans="2:5" x14ac:dyDescent="0.25">
      <c r="B71" s="136"/>
      <c r="C71" s="4"/>
      <c r="D71" s="4"/>
      <c r="E71" s="4"/>
    </row>
    <row r="72" spans="2:5" x14ac:dyDescent="0.25">
      <c r="B72" s="136"/>
      <c r="C72" s="4"/>
      <c r="D72" s="4"/>
      <c r="E72" s="4"/>
    </row>
    <row r="73" spans="2:5" x14ac:dyDescent="0.25">
      <c r="B73" s="136"/>
      <c r="C73" s="4"/>
      <c r="D73" s="4"/>
      <c r="E73" s="4"/>
    </row>
    <row r="74" spans="2:5" x14ac:dyDescent="0.25">
      <c r="B74" s="136"/>
      <c r="C74" s="4"/>
      <c r="D74" s="4"/>
      <c r="E74" s="4"/>
    </row>
    <row r="75" spans="2:5" x14ac:dyDescent="0.25">
      <c r="B75" s="136"/>
      <c r="C75" s="4"/>
      <c r="D75" s="4"/>
      <c r="E75" s="4"/>
    </row>
    <row r="76" spans="2:5" x14ac:dyDescent="0.25">
      <c r="C76" s="4"/>
      <c r="D76" s="4"/>
      <c r="E76" s="4"/>
    </row>
    <row r="77" spans="2:5" x14ac:dyDescent="0.25">
      <c r="B77" s="136"/>
    </row>
    <row r="78" spans="2:5" x14ac:dyDescent="0.25">
      <c r="C78" s="4"/>
      <c r="D78" s="4"/>
      <c r="E78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ht="40.4" customHeight="1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</sheetData>
  <sortState xmlns:xlrd2="http://schemas.microsoft.com/office/spreadsheetml/2017/richdata2" ref="C46:G49">
    <sortCondition descending="1" ref="D46:D49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4"/>
  <sheetViews>
    <sheetView showGridLines="0" tabSelected="1" topLeftCell="A31" zoomScale="55" zoomScaleNormal="55" workbookViewId="0">
      <selection activeCell="U82" sqref="U82"/>
    </sheetView>
  </sheetViews>
  <sheetFormatPr defaultColWidth="9.09765625" defaultRowHeight="12.5" x14ac:dyDescent="0.25"/>
  <cols>
    <col min="1" max="1" width="11.09765625" style="49" customWidth="1"/>
    <col min="2" max="2" width="5.69921875" style="49" customWidth="1"/>
    <col min="3" max="3" width="16.59765625" style="49" customWidth="1"/>
    <col min="4" max="6" width="13" style="49" customWidth="1"/>
    <col min="7" max="16384" width="9.09765625" style="49"/>
  </cols>
  <sheetData>
    <row r="1" spans="2:13" ht="13" x14ac:dyDescent="0.3">
      <c r="C1" s="134" t="s">
        <v>57</v>
      </c>
      <c r="D1" s="135"/>
      <c r="E1" s="135"/>
      <c r="F1" s="135"/>
      <c r="G1" s="132"/>
    </row>
    <row r="2" spans="2:13" x14ac:dyDescent="0.25">
      <c r="C2" s="134" t="s">
        <v>62</v>
      </c>
    </row>
    <row r="3" spans="2:13" ht="13" x14ac:dyDescent="0.3">
      <c r="C3" s="34" t="s">
        <v>2</v>
      </c>
      <c r="D3" s="33"/>
      <c r="E3" s="33"/>
      <c r="F3" s="35"/>
      <c r="G3" s="33"/>
      <c r="H3" s="33"/>
      <c r="I3" s="33"/>
    </row>
    <row r="4" spans="2:13" ht="13" x14ac:dyDescent="0.3">
      <c r="B4" s="136"/>
      <c r="C4" s="34" t="s">
        <v>3</v>
      </c>
      <c r="D4" s="33"/>
      <c r="E4" s="33"/>
      <c r="F4" s="33"/>
      <c r="G4" s="33"/>
      <c r="H4" s="33"/>
      <c r="I4" s="33"/>
    </row>
    <row r="5" spans="2:13" x14ac:dyDescent="0.25">
      <c r="B5" s="136"/>
      <c r="C5" s="8"/>
      <c r="D5" s="53"/>
      <c r="E5" s="53"/>
      <c r="F5" s="53"/>
      <c r="G5" s="53"/>
      <c r="H5" s="53"/>
      <c r="I5" s="8"/>
    </row>
    <row r="6" spans="2:13" ht="13" x14ac:dyDescent="0.3">
      <c r="B6" s="136"/>
      <c r="C6" s="17" t="s">
        <v>90</v>
      </c>
      <c r="D6" s="36"/>
      <c r="E6" s="36"/>
      <c r="F6" s="36"/>
      <c r="G6" s="36"/>
      <c r="H6" s="36"/>
      <c r="I6" s="17"/>
    </row>
    <row r="7" spans="2:13" x14ac:dyDescent="0.25">
      <c r="B7" s="136"/>
      <c r="C7" s="4" t="s">
        <v>62</v>
      </c>
      <c r="D7" s="4"/>
    </row>
    <row r="8" spans="2:13" x14ac:dyDescent="0.25">
      <c r="B8" s="136"/>
      <c r="C8" s="4"/>
    </row>
    <row r="9" spans="2:13" x14ac:dyDescent="0.25">
      <c r="B9" s="136"/>
      <c r="C9" s="4"/>
      <c r="D9" s="4"/>
      <c r="J9" s="142"/>
    </row>
    <row r="10" spans="2:13" ht="25" x14ac:dyDescent="0.25">
      <c r="B10" s="136"/>
      <c r="D10" s="137" t="s">
        <v>80</v>
      </c>
      <c r="E10" s="137" t="s">
        <v>81</v>
      </c>
      <c r="F10" s="137"/>
      <c r="G10" s="137"/>
      <c r="H10" s="137"/>
      <c r="J10" s="142"/>
      <c r="K10" s="142"/>
      <c r="L10" s="142"/>
      <c r="M10" s="142"/>
    </row>
    <row r="11" spans="2:13" x14ac:dyDescent="0.25">
      <c r="B11" s="136"/>
      <c r="C11" s="49" t="s">
        <v>78</v>
      </c>
      <c r="D11" s="176">
        <v>21.721253900944681</v>
      </c>
      <c r="E11" s="176">
        <v>78.212732590644848</v>
      </c>
      <c r="F11" s="137"/>
      <c r="G11" s="137"/>
      <c r="H11" s="137"/>
      <c r="J11" s="142"/>
      <c r="K11" s="142"/>
      <c r="L11" s="142"/>
      <c r="M11" s="142"/>
    </row>
    <row r="12" spans="2:13" x14ac:dyDescent="0.25">
      <c r="B12" s="136"/>
      <c r="D12" s="137"/>
      <c r="E12" s="137"/>
      <c r="F12" s="137"/>
      <c r="G12" s="137"/>
      <c r="H12" s="137"/>
      <c r="J12" s="142"/>
      <c r="K12" s="142"/>
      <c r="L12" s="142"/>
      <c r="M12" s="142"/>
    </row>
    <row r="13" spans="2:13" x14ac:dyDescent="0.25">
      <c r="B13" s="136"/>
      <c r="C13" s="143" t="s">
        <v>52</v>
      </c>
      <c r="D13" s="144">
        <v>65.78906851424172</v>
      </c>
      <c r="E13" s="144">
        <v>34.103156274056964</v>
      </c>
      <c r="F13" s="144"/>
      <c r="J13" s="145"/>
      <c r="K13" s="145"/>
      <c r="L13" s="145"/>
      <c r="M13" s="145"/>
    </row>
    <row r="14" spans="2:13" x14ac:dyDescent="0.25">
      <c r="B14" s="136"/>
      <c r="C14" s="143" t="s">
        <v>31</v>
      </c>
      <c r="D14" s="144">
        <v>41.012062371285673</v>
      </c>
      <c r="E14" s="144">
        <v>58.93890359909777</v>
      </c>
      <c r="F14" s="144"/>
      <c r="J14" s="145"/>
      <c r="K14" s="145"/>
      <c r="L14" s="145"/>
      <c r="M14" s="145"/>
    </row>
    <row r="15" spans="2:13" x14ac:dyDescent="0.25">
      <c r="B15" s="136"/>
      <c r="C15" s="143" t="s">
        <v>15</v>
      </c>
      <c r="D15" s="144">
        <v>33.380129981725105</v>
      </c>
      <c r="E15" s="144">
        <v>66.561777627167871</v>
      </c>
      <c r="F15" s="144"/>
      <c r="J15" s="145"/>
      <c r="K15" s="145"/>
      <c r="L15" s="145"/>
      <c r="M15" s="145"/>
    </row>
    <row r="16" spans="2:13" x14ac:dyDescent="0.25">
      <c r="B16" s="136"/>
      <c r="C16" s="143" t="s">
        <v>64</v>
      </c>
      <c r="D16" s="144">
        <v>33.323107936368821</v>
      </c>
      <c r="E16" s="144">
        <v>66.259695867478854</v>
      </c>
      <c r="F16" s="144"/>
      <c r="J16" s="145"/>
      <c r="K16" s="145"/>
      <c r="L16" s="145"/>
      <c r="M16" s="145"/>
    </row>
    <row r="17" spans="2:13" x14ac:dyDescent="0.25">
      <c r="B17" s="136"/>
      <c r="C17" s="143" t="s">
        <v>13</v>
      </c>
      <c r="D17" s="144">
        <v>33.047110698537949</v>
      </c>
      <c r="E17" s="144">
        <v>66.952889301462065</v>
      </c>
      <c r="F17" s="144"/>
      <c r="J17" s="145"/>
      <c r="K17" s="145"/>
      <c r="L17" s="145"/>
      <c r="M17" s="145"/>
    </row>
    <row r="18" spans="2:13" x14ac:dyDescent="0.25">
      <c r="B18" s="136"/>
      <c r="C18" s="143" t="s">
        <v>5</v>
      </c>
      <c r="D18" s="144">
        <v>30.3575029878766</v>
      </c>
      <c r="E18" s="144">
        <v>69.478722122739129</v>
      </c>
      <c r="F18" s="144"/>
      <c r="J18" s="145"/>
      <c r="K18" s="145"/>
      <c r="L18" s="145"/>
      <c r="M18" s="145"/>
    </row>
    <row r="19" spans="2:13" x14ac:dyDescent="0.25">
      <c r="B19" s="136"/>
      <c r="C19" s="143" t="s">
        <v>21</v>
      </c>
      <c r="D19" s="144">
        <v>29.725781503618691</v>
      </c>
      <c r="E19" s="144">
        <v>69.981094964385974</v>
      </c>
      <c r="F19" s="144"/>
      <c r="J19" s="145"/>
      <c r="K19" s="145"/>
      <c r="L19" s="145"/>
      <c r="M19" s="145"/>
    </row>
    <row r="20" spans="2:13" x14ac:dyDescent="0.25">
      <c r="B20" s="136"/>
      <c r="C20" s="143" t="s">
        <v>9</v>
      </c>
      <c r="D20" s="144">
        <v>29.436210085669785</v>
      </c>
      <c r="E20" s="144">
        <v>70.563789914330215</v>
      </c>
      <c r="F20" s="144"/>
      <c r="J20" s="145"/>
      <c r="K20" s="145"/>
      <c r="L20" s="145"/>
      <c r="M20" s="145"/>
    </row>
    <row r="21" spans="2:13" x14ac:dyDescent="0.25">
      <c r="B21" s="136"/>
      <c r="C21" s="143" t="s">
        <v>16</v>
      </c>
      <c r="D21" s="144">
        <v>24.457697410094298</v>
      </c>
      <c r="E21" s="144">
        <v>75.542302589905702</v>
      </c>
      <c r="F21" s="144"/>
      <c r="J21" s="145"/>
      <c r="K21" s="145"/>
      <c r="L21" s="145"/>
      <c r="M21" s="145"/>
    </row>
    <row r="22" spans="2:13" x14ac:dyDescent="0.25">
      <c r="B22" s="136"/>
      <c r="C22" s="143" t="s">
        <v>7</v>
      </c>
      <c r="D22" s="144">
        <v>24.401315910385769</v>
      </c>
      <c r="E22" s="144">
        <v>75.598684089614238</v>
      </c>
      <c r="F22" s="144"/>
      <c r="J22" s="145"/>
      <c r="K22" s="145"/>
      <c r="L22" s="145"/>
      <c r="M22" s="145"/>
    </row>
    <row r="23" spans="2:13" x14ac:dyDescent="0.25">
      <c r="B23" s="136"/>
      <c r="C23" s="143" t="s">
        <v>46</v>
      </c>
      <c r="D23" s="144">
        <v>24.361040723545937</v>
      </c>
      <c r="E23" s="144">
        <v>75.638959276454059</v>
      </c>
      <c r="F23" s="144"/>
      <c r="J23" s="145"/>
      <c r="K23" s="145"/>
      <c r="L23" s="145"/>
      <c r="M23" s="145"/>
    </row>
    <row r="24" spans="2:13" x14ac:dyDescent="0.25">
      <c r="B24" s="136"/>
      <c r="C24" s="143" t="s">
        <v>10</v>
      </c>
      <c r="D24" s="144">
        <v>21.534425029173754</v>
      </c>
      <c r="E24" s="144">
        <v>78.465574970826253</v>
      </c>
      <c r="F24" s="144"/>
      <c r="J24" s="145"/>
      <c r="K24" s="145"/>
      <c r="L24" s="145"/>
      <c r="M24" s="145"/>
    </row>
    <row r="25" spans="2:13" x14ac:dyDescent="0.25">
      <c r="C25" s="143" t="s">
        <v>14</v>
      </c>
      <c r="D25" s="144">
        <v>20.786966281402236</v>
      </c>
      <c r="E25" s="144">
        <v>79.213033718597771</v>
      </c>
      <c r="F25" s="144"/>
      <c r="J25" s="145"/>
      <c r="K25" s="145"/>
      <c r="L25" s="145"/>
      <c r="M25" s="145"/>
    </row>
    <row r="26" spans="2:13" x14ac:dyDescent="0.25">
      <c r="B26" s="136"/>
      <c r="C26" s="143" t="s">
        <v>4</v>
      </c>
      <c r="D26" s="144">
        <v>19.462604826287865</v>
      </c>
      <c r="E26" s="144">
        <v>80.527126476125275</v>
      </c>
      <c r="F26" s="144"/>
      <c r="J26" s="145"/>
      <c r="K26" s="145"/>
      <c r="L26" s="145"/>
      <c r="M26" s="145"/>
    </row>
    <row r="27" spans="2:13" x14ac:dyDescent="0.25">
      <c r="B27" s="136"/>
      <c r="C27" s="49" t="s">
        <v>18</v>
      </c>
      <c r="D27" s="144">
        <v>17.966755545470019</v>
      </c>
      <c r="E27" s="144">
        <v>82.033244454529992</v>
      </c>
      <c r="F27" s="144"/>
      <c r="J27" s="145"/>
      <c r="K27" s="145"/>
      <c r="L27" s="145"/>
      <c r="M27" s="145"/>
    </row>
    <row r="28" spans="2:13" x14ac:dyDescent="0.25">
      <c r="B28" s="143"/>
      <c r="C28" s="143" t="s">
        <v>8</v>
      </c>
      <c r="D28" s="144">
        <v>17.387811014080427</v>
      </c>
      <c r="E28" s="144">
        <v>82.612188985919573</v>
      </c>
      <c r="F28" s="144"/>
      <c r="J28" s="145"/>
      <c r="K28" s="145"/>
      <c r="L28" s="145"/>
      <c r="M28" s="145"/>
    </row>
    <row r="29" spans="2:13" x14ac:dyDescent="0.25">
      <c r="B29" s="136"/>
      <c r="C29" s="143" t="s">
        <v>20</v>
      </c>
      <c r="D29" s="144">
        <v>15.238815599208028</v>
      </c>
      <c r="E29" s="144">
        <v>84.3585237258348</v>
      </c>
      <c r="F29" s="144"/>
      <c r="J29" s="145"/>
      <c r="K29" s="145"/>
      <c r="L29" s="145"/>
      <c r="M29" s="145"/>
    </row>
    <row r="30" spans="2:13" x14ac:dyDescent="0.25">
      <c r="B30" s="136"/>
      <c r="C30" s="143" t="s">
        <v>25</v>
      </c>
      <c r="D30" s="144">
        <v>11.516099518932798</v>
      </c>
      <c r="E30" s="144">
        <v>87.754921346988169</v>
      </c>
      <c r="F30" s="144"/>
      <c r="J30" s="145"/>
      <c r="K30" s="145"/>
      <c r="L30" s="145"/>
      <c r="M30" s="145"/>
    </row>
    <row r="31" spans="2:13" x14ac:dyDescent="0.25">
      <c r="B31" s="136"/>
      <c r="C31" s="143" t="s">
        <v>73</v>
      </c>
      <c r="D31" s="144">
        <v>10.694083850778387</v>
      </c>
      <c r="E31" s="144">
        <v>89.305916149221616</v>
      </c>
      <c r="F31" s="144"/>
      <c r="J31" s="145"/>
      <c r="K31" s="145"/>
      <c r="L31" s="145"/>
      <c r="M31" s="145"/>
    </row>
    <row r="32" spans="2:13" x14ac:dyDescent="0.25">
      <c r="B32" s="136"/>
      <c r="C32" s="143" t="s">
        <v>6</v>
      </c>
      <c r="D32" s="144">
        <v>9.7200755624248671</v>
      </c>
      <c r="E32" s="144">
        <v>90.271337798385716</v>
      </c>
      <c r="F32" s="144"/>
      <c r="J32" s="145"/>
      <c r="K32" s="145"/>
      <c r="L32" s="145"/>
      <c r="M32" s="145"/>
    </row>
    <row r="33" spans="2:15" x14ac:dyDescent="0.25">
      <c r="B33" s="136"/>
      <c r="C33" s="143" t="s">
        <v>54</v>
      </c>
      <c r="D33" s="144">
        <v>5.9531612548012012</v>
      </c>
      <c r="E33" s="144">
        <v>94.041595112934729</v>
      </c>
      <c r="F33" s="144"/>
      <c r="J33" s="145"/>
      <c r="K33" s="145"/>
      <c r="L33" s="145"/>
      <c r="M33" s="145"/>
    </row>
    <row r="34" spans="2:15" x14ac:dyDescent="0.25">
      <c r="B34" s="136"/>
      <c r="C34" s="143" t="s">
        <v>11</v>
      </c>
      <c r="D34" s="144">
        <v>4.8326438510718317</v>
      </c>
      <c r="E34" s="144">
        <v>95.08587188165977</v>
      </c>
      <c r="F34" s="144"/>
      <c r="J34" s="145"/>
      <c r="K34" s="145"/>
      <c r="L34" s="145"/>
      <c r="M34" s="145"/>
    </row>
    <row r="35" spans="2:15" x14ac:dyDescent="0.25">
      <c r="B35" s="136"/>
      <c r="C35" s="143" t="s">
        <v>53</v>
      </c>
      <c r="D35" s="144">
        <v>4.6225562903567567</v>
      </c>
      <c r="E35" s="144">
        <v>95.377443709643245</v>
      </c>
      <c r="F35" s="144"/>
      <c r="J35" s="145"/>
      <c r="K35" s="145"/>
      <c r="L35" s="145"/>
      <c r="M35" s="145"/>
    </row>
    <row r="36" spans="2:15" x14ac:dyDescent="0.25">
      <c r="B36" s="136"/>
      <c r="C36" s="143" t="s">
        <v>17</v>
      </c>
      <c r="D36" s="144">
        <v>4.5653722935707757</v>
      </c>
      <c r="E36" s="144">
        <v>95.429578136484267</v>
      </c>
      <c r="F36" s="144"/>
      <c r="J36" s="145"/>
      <c r="K36" s="145"/>
      <c r="L36" s="145"/>
      <c r="M36" s="145"/>
    </row>
    <row r="37" spans="2:15" x14ac:dyDescent="0.25">
      <c r="B37" s="136"/>
      <c r="C37" s="143" t="s">
        <v>12</v>
      </c>
      <c r="D37" s="144">
        <v>3.5209352909189779</v>
      </c>
      <c r="E37" s="144">
        <v>96.479064709081015</v>
      </c>
      <c r="F37" s="144"/>
      <c r="J37" s="145"/>
      <c r="K37" s="145"/>
      <c r="L37" s="145"/>
      <c r="M37" s="145"/>
    </row>
    <row r="38" spans="2:15" x14ac:dyDescent="0.25">
      <c r="B38" s="136"/>
      <c r="C38" s="143" t="s">
        <v>45</v>
      </c>
      <c r="D38" s="144">
        <v>2.1220580959785145</v>
      </c>
      <c r="E38" s="144">
        <v>97.816100077744011</v>
      </c>
      <c r="F38" s="144"/>
      <c r="J38" s="145"/>
      <c r="K38" s="145"/>
      <c r="L38" s="145"/>
      <c r="M38" s="145"/>
    </row>
    <row r="39" spans="2:15" x14ac:dyDescent="0.25">
      <c r="B39" s="136"/>
      <c r="C39" s="143" t="s">
        <v>19</v>
      </c>
      <c r="D39" s="144">
        <v>2.1151363256626414</v>
      </c>
      <c r="E39" s="144">
        <v>97.884863674337367</v>
      </c>
      <c r="F39" s="144"/>
      <c r="J39" s="145"/>
      <c r="K39" s="145"/>
      <c r="L39" s="145"/>
      <c r="M39" s="145"/>
    </row>
    <row r="40" spans="2:15" x14ac:dyDescent="0.25">
      <c r="B40" s="136"/>
      <c r="D40" s="144"/>
      <c r="E40" s="144"/>
      <c r="F40" s="4"/>
      <c r="J40" s="145"/>
      <c r="K40" s="145"/>
      <c r="L40" s="145"/>
      <c r="M40" s="145"/>
    </row>
    <row r="41" spans="2:15" x14ac:dyDescent="0.25">
      <c r="B41" s="136"/>
      <c r="C41" s="143" t="s">
        <v>23</v>
      </c>
      <c r="D41" s="144">
        <v>68.406593406593402</v>
      </c>
      <c r="E41" s="144">
        <v>28.846153846153843</v>
      </c>
      <c r="F41" s="144"/>
      <c r="J41" s="145"/>
      <c r="K41" s="145"/>
      <c r="L41" s="145"/>
      <c r="M41" s="145"/>
    </row>
    <row r="42" spans="2:15" x14ac:dyDescent="0.25">
      <c r="B42" s="136"/>
      <c r="C42" s="49" t="s">
        <v>55</v>
      </c>
      <c r="D42" s="144">
        <v>44.559371623508277</v>
      </c>
      <c r="E42" s="144">
        <v>55.44062837649173</v>
      </c>
      <c r="F42" s="144"/>
      <c r="J42" s="145"/>
      <c r="K42" s="145"/>
      <c r="L42" s="145"/>
      <c r="M42" s="145"/>
    </row>
    <row r="43" spans="2:15" x14ac:dyDescent="0.25">
      <c r="B43" s="136"/>
      <c r="C43" s="143" t="s">
        <v>24</v>
      </c>
      <c r="D43" s="144">
        <v>27.348484848484851</v>
      </c>
      <c r="E43" s="144">
        <v>72.651515151515156</v>
      </c>
      <c r="F43" s="144"/>
      <c r="J43" s="145"/>
      <c r="K43" s="145"/>
      <c r="L43" s="145"/>
      <c r="M43" s="145"/>
    </row>
    <row r="44" spans="2:15" x14ac:dyDescent="0.25">
      <c r="B44" s="136"/>
      <c r="C44" s="143" t="s">
        <v>22</v>
      </c>
      <c r="D44" s="144">
        <v>23.639262127078116</v>
      </c>
      <c r="E44" s="144">
        <v>76.155773172398085</v>
      </c>
      <c r="F44" s="144"/>
      <c r="J44" s="145"/>
      <c r="K44" s="145"/>
      <c r="L44" s="145"/>
      <c r="M44" s="145"/>
    </row>
    <row r="45" spans="2:15" x14ac:dyDescent="0.25">
      <c r="B45" s="136"/>
      <c r="D45" s="144"/>
      <c r="E45" s="144"/>
      <c r="F45" s="144"/>
      <c r="J45" s="145"/>
      <c r="K45" s="145"/>
      <c r="L45" s="145"/>
      <c r="M45" s="145"/>
    </row>
    <row r="46" spans="2:15" x14ac:dyDescent="0.25">
      <c r="C46" s="144" t="s">
        <v>56</v>
      </c>
      <c r="D46" s="146">
        <v>6.9330143540669855</v>
      </c>
      <c r="E46" s="144">
        <v>92.741626794258366</v>
      </c>
      <c r="F46" s="144"/>
      <c r="J46" s="145"/>
      <c r="K46" s="145"/>
      <c r="L46" s="145"/>
      <c r="M46" s="145"/>
      <c r="O46" s="4"/>
    </row>
    <row r="47" spans="2:15" x14ac:dyDescent="0.25">
      <c r="C47" s="144" t="s">
        <v>91</v>
      </c>
      <c r="D47" s="144">
        <v>4.4660790661405043</v>
      </c>
      <c r="E47" s="144">
        <v>95.014059878541559</v>
      </c>
      <c r="F47" s="144"/>
      <c r="J47" s="145"/>
      <c r="K47" s="145"/>
      <c r="L47" s="145"/>
      <c r="M47" s="145"/>
      <c r="O47" s="4"/>
    </row>
    <row r="48" spans="2:15" x14ac:dyDescent="0.25">
      <c r="C48" s="144" t="s">
        <v>87</v>
      </c>
      <c r="D48" s="144">
        <v>3.3788539237976623</v>
      </c>
      <c r="E48" s="144">
        <v>95.636009055845989</v>
      </c>
      <c r="F48" s="144"/>
      <c r="J48" s="145"/>
      <c r="K48" s="145"/>
      <c r="L48" s="145"/>
      <c r="M48" s="145"/>
      <c r="O48" s="4"/>
    </row>
    <row r="49" spans="1:15" x14ac:dyDescent="0.25">
      <c r="B49" s="136"/>
      <c r="D49" s="144"/>
      <c r="E49" s="144"/>
      <c r="F49" s="144"/>
      <c r="G49" s="136"/>
      <c r="J49" s="142"/>
      <c r="K49" s="145"/>
      <c r="L49" s="145"/>
      <c r="M49" s="145"/>
      <c r="O49" s="4"/>
    </row>
    <row r="50" spans="1:15" x14ac:dyDescent="0.25">
      <c r="B50" s="136"/>
      <c r="D50" s="144"/>
      <c r="E50" s="144"/>
      <c r="F50" s="144"/>
      <c r="G50" s="136"/>
      <c r="O50" s="4"/>
    </row>
    <row r="51" spans="1:15" x14ac:dyDescent="0.25">
      <c r="B51" s="136"/>
      <c r="C51" s="4" t="s">
        <v>101</v>
      </c>
      <c r="D51" s="136"/>
      <c r="E51" s="136"/>
      <c r="F51" s="136"/>
      <c r="G51" s="136"/>
      <c r="O51" s="4"/>
    </row>
    <row r="52" spans="1:15" ht="13" x14ac:dyDescent="0.3">
      <c r="B52" s="136"/>
      <c r="C52" s="5" t="s">
        <v>96</v>
      </c>
      <c r="D52" s="50"/>
      <c r="E52" s="50"/>
      <c r="F52" s="50"/>
      <c r="G52" s="136"/>
      <c r="O52" s="4"/>
    </row>
    <row r="53" spans="1:15" x14ac:dyDescent="0.25">
      <c r="B53" s="136"/>
      <c r="C53" s="4"/>
      <c r="D53" s="4"/>
      <c r="G53" s="50"/>
      <c r="H53" s="50"/>
      <c r="O53" s="4"/>
    </row>
    <row r="54" spans="1:15" x14ac:dyDescent="0.25">
      <c r="B54" s="136"/>
      <c r="C54" s="4"/>
      <c r="D54" s="4"/>
    </row>
    <row r="55" spans="1:15" ht="13" x14ac:dyDescent="0.3">
      <c r="A55" s="140"/>
      <c r="B55" s="136"/>
      <c r="C55" s="4"/>
      <c r="D55" s="4"/>
    </row>
    <row r="56" spans="1:15" x14ac:dyDescent="0.25">
      <c r="A56" s="141"/>
      <c r="B56" s="136"/>
    </row>
    <row r="57" spans="1:15" x14ac:dyDescent="0.25">
      <c r="B57" s="136"/>
      <c r="C57" s="4"/>
      <c r="D57" s="4"/>
    </row>
    <row r="58" spans="1:15" x14ac:dyDescent="0.25">
      <c r="B58" s="136"/>
      <c r="C58" s="4"/>
      <c r="D58" s="4"/>
    </row>
    <row r="59" spans="1:15" x14ac:dyDescent="0.25">
      <c r="B59" s="136"/>
      <c r="C59" s="4"/>
      <c r="D59" s="4"/>
    </row>
    <row r="60" spans="1:15" x14ac:dyDescent="0.25">
      <c r="B60" s="136"/>
      <c r="C60" s="4"/>
      <c r="D60" s="4"/>
    </row>
    <row r="61" spans="1:15" x14ac:dyDescent="0.25">
      <c r="B61" s="136"/>
      <c r="C61" s="4"/>
      <c r="D61" s="4"/>
    </row>
    <row r="62" spans="1:15" x14ac:dyDescent="0.25">
      <c r="B62" s="136"/>
      <c r="C62" s="4"/>
      <c r="D62" s="4"/>
    </row>
    <row r="63" spans="1:15" x14ac:dyDescent="0.25">
      <c r="B63" s="136"/>
      <c r="C63" s="4"/>
      <c r="D63" s="4"/>
    </row>
    <row r="64" spans="1:15" x14ac:dyDescent="0.25">
      <c r="B64" s="136"/>
      <c r="C64" s="4"/>
      <c r="D64" s="4"/>
    </row>
    <row r="65" spans="2:4" x14ac:dyDescent="0.25">
      <c r="B65" s="136"/>
      <c r="C65" s="4"/>
      <c r="D65" s="4"/>
    </row>
    <row r="66" spans="2:4" x14ac:dyDescent="0.25">
      <c r="B66" s="136"/>
      <c r="C66" s="4"/>
      <c r="D66" s="4"/>
    </row>
    <row r="67" spans="2:4" x14ac:dyDescent="0.25">
      <c r="B67" s="136"/>
      <c r="C67" s="4"/>
      <c r="D67" s="4"/>
    </row>
    <row r="68" spans="2:4" x14ac:dyDescent="0.25">
      <c r="B68" s="136"/>
      <c r="C68" s="4"/>
      <c r="D68" s="4"/>
    </row>
    <row r="69" spans="2:4" x14ac:dyDescent="0.25">
      <c r="B69" s="136"/>
      <c r="C69" s="4"/>
      <c r="D69" s="4"/>
    </row>
    <row r="70" spans="2:4" x14ac:dyDescent="0.25">
      <c r="B70" s="136"/>
      <c r="C70" s="4"/>
      <c r="D70" s="4"/>
    </row>
    <row r="71" spans="2:4" x14ac:dyDescent="0.25">
      <c r="B71" s="136"/>
      <c r="C71" s="4"/>
      <c r="D71" s="4"/>
    </row>
    <row r="72" spans="2:4" x14ac:dyDescent="0.25">
      <c r="B72" s="136"/>
      <c r="C72" s="4"/>
      <c r="D72" s="4"/>
    </row>
    <row r="73" spans="2:4" x14ac:dyDescent="0.25">
      <c r="B73" s="136"/>
      <c r="C73" s="4"/>
      <c r="D73" s="4"/>
    </row>
    <row r="74" spans="2:4" x14ac:dyDescent="0.25">
      <c r="B74" s="136"/>
      <c r="C74" s="4"/>
      <c r="D74" s="4"/>
    </row>
    <row r="75" spans="2:4" x14ac:dyDescent="0.25">
      <c r="B75" s="136"/>
      <c r="C75" s="4"/>
      <c r="D75" s="4"/>
    </row>
    <row r="76" spans="2:4" x14ac:dyDescent="0.25">
      <c r="B76" s="136"/>
      <c r="C76" s="4"/>
      <c r="D76" s="4"/>
    </row>
    <row r="77" spans="2:4" x14ac:dyDescent="0.25">
      <c r="B77" s="136"/>
    </row>
    <row r="78" spans="2:4" x14ac:dyDescent="0.25">
      <c r="C78" s="4"/>
      <c r="D78" s="4"/>
    </row>
    <row r="79" spans="2:4" x14ac:dyDescent="0.25">
      <c r="B79" s="136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ht="40.4" customHeight="1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</sheetData>
  <sortState xmlns:xlrd2="http://schemas.microsoft.com/office/spreadsheetml/2017/richdata2" ref="C46:E49">
    <sortCondition descending="1" ref="D46:D4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Table 1</vt:lpstr>
      <vt:lpstr>Figure 4</vt:lpstr>
      <vt:lpstr>Figure 5</vt:lpstr>
      <vt:lpstr>Figure 6</vt:lpstr>
      <vt:lpstr>Figure 7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LABRENCE Marta (ESTAT)</cp:lastModifiedBy>
  <cp:lastPrinted>2011-11-30T16:52:37Z</cp:lastPrinted>
  <dcterms:created xsi:type="dcterms:W3CDTF">2006-08-02T08:11:59Z</dcterms:created>
  <dcterms:modified xsi:type="dcterms:W3CDTF">2024-03-05T05:51:42Z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2024-02-20T09:14:18Z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762eae30-b079-48a4-90a6-d407da7d1d7b</vt:lpwstr>
  </property>
  <property fmtid="{D5CDD505-2E9C-101B-9397-08002B2CF9AE}" pid="9" name="MSIP_Label_6bd9ddd1-4d20-43f6-abfa-fc3c07406f94_ContentBits">
    <vt:lpwstr>0</vt:lpwstr>
  </property>
</Properties>
</file>