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xl/charts/style3.xml" ContentType="application/vnd.ms-office.chartstyle+xml"/>
  <Override PartName="/xl/charts/style1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0"/>
  </bookViews>
  <sheets>
    <sheet name="Table 1 " sheetId="24" r:id="rId1"/>
    <sheet name="Table 2" sheetId="18" r:id="rId2"/>
    <sheet name="Table 3" sheetId="25" r:id="rId3"/>
    <sheet name="Figure 1" sheetId="19" r:id="rId4"/>
    <sheet name="Figure 2" sheetId="28" r:id="rId5"/>
    <sheet name="Figure 3" sheetId="26" r:id="rId6"/>
    <sheet name="Figure 4" sheetId="27" r:id="rId7"/>
  </sheets>
  <externalReferences>
    <externalReference r:id="rId10"/>
  </externalReferences>
  <definedNames>
    <definedName name="ExternalData_1" localSheetId="5" hidden="1">#REF!</definedName>
    <definedName name="ExternalData_1" localSheetId="6" hidden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keepAlive="1" name="Query - GBA_NABSFIN07-19JAN22_13h16m53s (10)" description="Connection to the 'GBA_NABSFIN07-19JAN22_13h16m53s (10)' query in the workbook." type="5" refreshedVersion="6" background="1" saveData="1">
    <dbPr connection="Provider=Microsoft.Mashup.OleDb.1;Data Source=$Workbook$;Location=&quot;GBA_NABSFIN07-19JAN22_13h16m53s (10)&quot;;Extended Properties=&quot;&quot;" command="SELECT * FROM [GBA_NABSFIN07-19JAN22_13h16m53s (10)]"/>
  </connection>
  <connection xmlns:xr16="http://schemas.microsoft.com/office/spreadsheetml/2017/revision16" xmlns="http://schemas.openxmlformats.org/spreadsheetml/2006/main" id="2" xr16:uid="{00000000-0015-0000-FFFF-FFFF01000000}" keepAlive="1" name="Query - GBA_NABSFIN07-19JAN22_13h16m53s (16)" description="Connection to the 'GBA_NABSFIN07-19JAN22_13h16m53s (16)' query in the workbook." type="5" refreshedVersion="6" background="1" saveData="1">
    <dbPr connection="Provider=Microsoft.Mashup.OleDb.1;Data Source=$Workbook$;Location=&quot;GBA_NABSFIN07-19JAN22_13h16m53s (16)&quot;;Extended Properties=&quot;&quot;" command="SELECT * FROM [GBA_NABSFIN07-19JAN22_13h16m53s (16)]"/>
  </connection>
  <connection xmlns:xr16="http://schemas.microsoft.com/office/spreadsheetml/2017/revision16" xmlns="http://schemas.openxmlformats.org/spreadsheetml/2006/main" id="3" xr16:uid="{00000000-0015-0000-FFFF-FFFF02000000}" keepAlive="1" name="Query - GBA_NABSFIN07-19JAN22_13h16m53s (6)" description="Connection to the 'GBA_NABSFIN07-19JAN22_13h16m53s (6)' query in the workbook." type="5" refreshedVersion="6" background="1" saveData="1">
    <dbPr connection="Provider=Microsoft.Mashup.OleDb.1;Data Source=$Workbook$;Location=&quot;GBA_NABSFIN07-19JAN22_13h16m53s (6)&quot;;Extended Properties=&quot;&quot;" command="SELECT * FROM [GBA_NABSFIN07-19JAN22_13h16m53s (6)]"/>
  </connection>
  <connection xmlns:xr16="http://schemas.microsoft.com/office/spreadsheetml/2017/revision16" xmlns="http://schemas.openxmlformats.org/spreadsheetml/2006/main" id="4" xr16:uid="{00000000-0015-0000-FFFF-FFFF03000000}" keepAlive="1" name="Query - GBA_NABSFIN07-19JAN22_13h16m53s (7)" description="Connection to the 'GBA_NABSFIN07-19JAN22_13h16m53s (7)' query in the workbook." type="5" refreshedVersion="6" background="1" saveData="1">
    <dbPr connection="Provider=Microsoft.Mashup.OleDb.1;Data Source=$Workbook$;Location=&quot;GBA_NABSFIN07-19JAN22_13h16m53s (7)&quot;;Extended Properties=&quot;&quot;" command="SELECT * FROM [GBA_NABSFIN07-19JAN22_13h16m53s (7)]"/>
  </connection>
  <connection xmlns:xr16="http://schemas.microsoft.com/office/spreadsheetml/2017/revision16" xmlns="http://schemas.openxmlformats.org/spreadsheetml/2006/main" id="5" xr16:uid="{00000000-0015-0000-FFFF-FFFF04000000}" keepAlive="1" name="Query - GBA_NABSFIN07-19JAN22_13h16m53s (8)" description="Connection to the 'GBA_NABSFIN07-19JAN22_13h16m53s (8)' query in the workbook." type="5" refreshedVersion="6" background="1" saveData="1">
    <dbPr connection="Provider=Microsoft.Mashup.OleDb.1;Data Source=$Workbook$;Location=&quot;GBA_NABSFIN07-19JAN22_13h16m53s (8)&quot;;Extended Properties=&quot;&quot;" command="SELECT * FROM [GBA_NABSFIN07-19JAN22_13h16m53s (8)]"/>
  </connection>
  <connection xmlns:xr16="http://schemas.microsoft.com/office/spreadsheetml/2017/revision16" xmlns="http://schemas.openxmlformats.org/spreadsheetml/2006/main" id="6" xr16:uid="{00000000-0015-0000-FFFF-FFFF05000000}" keepAlive="1" name="Query - GBA_NABSFIN07-19JAN22_13h16m53s (9)" description="Connection to the 'GBA_NABSFIN07-19JAN22_13h16m53s (9)' query in the workbook." type="5" refreshedVersion="6" background="1" saveData="1">
    <dbPr connection="Provider=Microsoft.Mashup.OleDb.1;Data Source=$Workbook$;Location=&quot;GBA_NABSFIN07-19JAN22_13h16m53s (9)&quot;;Extended Properties=&quot;&quot;" command="SELECT * FROM [GBA_NABSFIN07-19JAN22_13h16m53s (9)]"/>
  </connection>
</connections>
</file>

<file path=xl/sharedStrings.xml><?xml version="1.0" encoding="utf-8"?>
<sst xmlns="http://schemas.openxmlformats.org/spreadsheetml/2006/main" count="317" uniqueCount="101">
  <si>
    <t>Health</t>
  </si>
  <si>
    <t>Industrial production and technology</t>
  </si>
  <si>
    <t>Environment</t>
  </si>
  <si>
    <t>Exploration and exploitation of space</t>
  </si>
  <si>
    <t>Transport, telecommunication and other infrastructures</t>
  </si>
  <si>
    <t>Energy</t>
  </si>
  <si>
    <t>Agriculture</t>
  </si>
  <si>
    <t>Education</t>
  </si>
  <si>
    <t>Culture, recreation, religion and mass media</t>
  </si>
  <si>
    <t>Political and social systems, structures and processes</t>
  </si>
  <si>
    <t>NABS</t>
  </si>
  <si>
    <t>Perc</t>
  </si>
  <si>
    <t>Government Budget Allocations for R&amp;D</t>
  </si>
  <si>
    <t>(% of GDP)</t>
  </si>
  <si>
    <t>Latvia</t>
  </si>
  <si>
    <t>France</t>
  </si>
  <si>
    <t>Serbia</t>
  </si>
  <si>
    <t>Cyprus</t>
  </si>
  <si>
    <t>Bulgaria</t>
  </si>
  <si>
    <t>Malta</t>
  </si>
  <si>
    <t>Norway</t>
  </si>
  <si>
    <t>Ireland</t>
  </si>
  <si>
    <t>(d) definition differs</t>
  </si>
  <si>
    <t>(e) estimated</t>
  </si>
  <si>
    <t>(p) provisional</t>
  </si>
  <si>
    <t>(€ per inhabitant)</t>
  </si>
  <si>
    <t xml:space="preserve">FIGURE 3: Government budget allocations for R&amp;D - Industrial production and technology (NABS06) </t>
  </si>
  <si>
    <t>FIGURE 4: Government budget allocations for R&amp;D - Health (NABS07)</t>
  </si>
  <si>
    <t>:</t>
  </si>
  <si>
    <t>General advancement of knowledge: R&amp;D financed from General University Funds (GUF)</t>
  </si>
  <si>
    <t>General advancement of knowledge: R&amp;D financed from other sources</t>
  </si>
  <si>
    <t>Defence</t>
  </si>
  <si>
    <t>Exploration and exploitation of the Earth</t>
  </si>
  <si>
    <t>United States</t>
  </si>
  <si>
    <t>Denmark</t>
  </si>
  <si>
    <t>(b) break in time series</t>
  </si>
  <si>
    <t>South Korea (p)</t>
  </si>
  <si>
    <t>Table 1: Government budget allocations for R&amp;D, 2012 - 2022</t>
  </si>
  <si>
    <t>Switzerland</t>
  </si>
  <si>
    <t>Table 2: Government budget allocations for R&amp;D, 2012 - 2022</t>
  </si>
  <si>
    <t>Table 3: Government budget allocations for R&amp;D, 2012 - 2022</t>
  </si>
  <si>
    <t>Figure 1: Government budget allocations for R&amp;D, 2012 - 2022</t>
  </si>
  <si>
    <t>(¹) 2013 data</t>
  </si>
  <si>
    <t>Serbia(¹)</t>
  </si>
  <si>
    <t>Exploration and exploitation of the earth(*)</t>
  </si>
  <si>
    <t xml:space="preserve">(:) data not available </t>
  </si>
  <si>
    <t>(€ million)</t>
  </si>
  <si>
    <t>Belgium</t>
  </si>
  <si>
    <t>Czechia</t>
  </si>
  <si>
    <t>Germany</t>
  </si>
  <si>
    <t>Greece</t>
  </si>
  <si>
    <t>Spain</t>
  </si>
  <si>
    <t>Croatia</t>
  </si>
  <si>
    <t>Italy</t>
  </si>
  <si>
    <t>Lithuania</t>
  </si>
  <si>
    <t>Luxembourg</t>
  </si>
  <si>
    <t>Hungary</t>
  </si>
  <si>
    <t>Netherlands</t>
  </si>
  <si>
    <t>Portugal</t>
  </si>
  <si>
    <t>Romania</t>
  </si>
  <si>
    <t>Slovenia</t>
  </si>
  <si>
    <t>Slovakia</t>
  </si>
  <si>
    <t>Finland</t>
  </si>
  <si>
    <t>Sweden</t>
  </si>
  <si>
    <t>Türkiye</t>
  </si>
  <si>
    <t>Japan (d)</t>
  </si>
  <si>
    <t>Estonia</t>
  </si>
  <si>
    <t>Albania</t>
  </si>
  <si>
    <t>Türkiye(p)</t>
  </si>
  <si>
    <t>(c) confidential</t>
  </si>
  <si>
    <t>: confidential</t>
  </si>
  <si>
    <r>
      <t>EU</t>
    </r>
    <r>
      <rPr>
        <b/>
        <vertAlign val="superscript"/>
        <sz val="10"/>
        <color theme="1"/>
        <rFont val="Arial"/>
        <family val="2"/>
      </rPr>
      <t>(e)</t>
    </r>
  </si>
  <si>
    <r>
      <t>Estonia</t>
    </r>
    <r>
      <rPr>
        <b/>
        <vertAlign val="superscript"/>
        <sz val="10"/>
        <rFont val="Arial"/>
        <family val="2"/>
      </rPr>
      <t>(e)</t>
    </r>
  </si>
  <si>
    <r>
      <t>Austria</t>
    </r>
    <r>
      <rPr>
        <b/>
        <vertAlign val="superscript"/>
        <sz val="10"/>
        <rFont val="Arial"/>
        <family val="2"/>
      </rPr>
      <t>(d)</t>
    </r>
  </si>
  <si>
    <r>
      <t>Poland</t>
    </r>
    <r>
      <rPr>
        <b/>
        <vertAlign val="superscript"/>
        <sz val="10"/>
        <rFont val="Arial"/>
        <family val="2"/>
      </rPr>
      <t>(b)</t>
    </r>
  </si>
  <si>
    <r>
      <t>Japan</t>
    </r>
    <r>
      <rPr>
        <b/>
        <vertAlign val="superscript"/>
        <sz val="10"/>
        <color theme="1"/>
        <rFont val="Arial"/>
        <family val="2"/>
      </rPr>
      <t>(d)</t>
    </r>
  </si>
  <si>
    <r>
      <t>South Korea</t>
    </r>
    <r>
      <rPr>
        <b/>
        <vertAlign val="superscript"/>
        <sz val="10"/>
        <color theme="1"/>
        <rFont val="Arial"/>
        <family val="2"/>
      </rPr>
      <t>(p)</t>
    </r>
  </si>
  <si>
    <r>
      <t>Source:</t>
    </r>
    <r>
      <rPr>
        <sz val="10"/>
        <color theme="1"/>
        <rFont val="Arial"/>
        <family val="2"/>
      </rPr>
      <t xml:space="preserve"> Eurostat (online data code: GBA_NABSFIN07)</t>
    </r>
  </si>
  <si>
    <r>
      <t>Estonia</t>
    </r>
    <r>
      <rPr>
        <b/>
        <vertAlign val="superscript"/>
        <sz val="10"/>
        <rFont val="Arial"/>
        <family val="2"/>
      </rPr>
      <t xml:space="preserve">(e)     </t>
    </r>
  </si>
  <si>
    <r>
      <t>EU</t>
    </r>
    <r>
      <rPr>
        <vertAlign val="superscript"/>
        <sz val="10"/>
        <color theme="1"/>
        <rFont val="Arial"/>
        <family val="2"/>
      </rPr>
      <t>(e)</t>
    </r>
  </si>
  <si>
    <r>
      <t>Denmark</t>
    </r>
    <r>
      <rPr>
        <vertAlign val="superscript"/>
        <sz val="10"/>
        <rFont val="Arial"/>
        <family val="2"/>
      </rPr>
      <t>(e)</t>
    </r>
  </si>
  <si>
    <r>
      <t>Austria</t>
    </r>
    <r>
      <rPr>
        <vertAlign val="superscript"/>
        <sz val="10"/>
        <rFont val="Arial"/>
        <family val="2"/>
      </rPr>
      <t>(d)</t>
    </r>
  </si>
  <si>
    <r>
      <t>Estonia</t>
    </r>
    <r>
      <rPr>
        <vertAlign val="superscript"/>
        <sz val="10"/>
        <rFont val="Arial"/>
        <family val="2"/>
      </rPr>
      <t>(e)</t>
    </r>
  </si>
  <si>
    <r>
      <t>Poland</t>
    </r>
    <r>
      <rPr>
        <vertAlign val="superscript"/>
        <sz val="10"/>
        <rFont val="Arial"/>
        <family val="2"/>
      </rPr>
      <t>(b)</t>
    </r>
  </si>
  <si>
    <r>
      <t xml:space="preserve">Türkiye </t>
    </r>
    <r>
      <rPr>
        <vertAlign val="superscript"/>
        <sz val="10"/>
        <rFont val="Arial"/>
        <family val="2"/>
      </rPr>
      <t>(p)</t>
    </r>
  </si>
  <si>
    <r>
      <rPr>
        <sz val="10"/>
        <color theme="0" tint="-0.4999699890613556"/>
        <rFont val="Arial"/>
        <family val="2"/>
      </rPr>
      <t>GBARD</t>
    </r>
    <r>
      <rPr>
        <b/>
        <sz val="10"/>
        <color theme="0" tint="-0.4999699890613556"/>
        <rFont val="Arial"/>
        <family val="2"/>
      </rPr>
      <t>2021</t>
    </r>
  </si>
  <si>
    <r>
      <rPr>
        <sz val="10"/>
        <color theme="1"/>
        <rFont val="Arial"/>
        <family val="2"/>
      </rPr>
      <t>GBARD</t>
    </r>
    <r>
      <rPr>
        <b/>
        <sz val="10"/>
        <color theme="1"/>
        <rFont val="Arial"/>
        <family val="2"/>
      </rPr>
      <t>2022</t>
    </r>
  </si>
  <si>
    <r>
      <t xml:space="preserve">General advancement of knowledge: </t>
    </r>
    <r>
      <rPr>
        <b/>
        <sz val="10"/>
        <color theme="0" tint="-0.4999699890613556"/>
        <rFont val="Arial"/>
        <family val="2"/>
      </rPr>
      <t>R&amp;D financed from General University Funds (GUF)</t>
    </r>
  </si>
  <si>
    <r>
      <t xml:space="preserve">General advancement of knowledge: </t>
    </r>
    <r>
      <rPr>
        <b/>
        <sz val="10"/>
        <color theme="0" tint="-0.4999699890613556"/>
        <rFont val="Arial"/>
        <family val="2"/>
      </rPr>
      <t>R&amp;D financed from other sources than GUF</t>
    </r>
  </si>
  <si>
    <r>
      <t>Germany</t>
    </r>
    <r>
      <rPr>
        <vertAlign val="superscript"/>
        <sz val="10"/>
        <rFont val="Arial"/>
        <family val="2"/>
      </rPr>
      <t>(d)</t>
    </r>
  </si>
  <si>
    <r>
      <t>Sweden</t>
    </r>
    <r>
      <rPr>
        <vertAlign val="superscript"/>
        <sz val="10"/>
        <rFont val="Arial"/>
        <family val="2"/>
      </rPr>
      <t>(e)</t>
    </r>
  </si>
  <si>
    <r>
      <t>France</t>
    </r>
    <r>
      <rPr>
        <vertAlign val="superscript"/>
        <sz val="10"/>
        <rFont val="Arial"/>
        <family val="2"/>
      </rPr>
      <t>(d)</t>
    </r>
  </si>
  <si>
    <r>
      <t>Albania</t>
    </r>
    <r>
      <rPr>
        <vertAlign val="superscript"/>
        <sz val="10"/>
        <rFont val="Arial"/>
        <family val="2"/>
      </rPr>
      <t>(c)</t>
    </r>
  </si>
  <si>
    <r>
      <t>Source:</t>
    </r>
    <r>
      <rPr>
        <sz val="10"/>
        <color theme="1"/>
        <rFont val="Arial"/>
        <family val="2"/>
      </rPr>
      <t xml:space="preserve"> Eurostat (online data code: GBA_</t>
    </r>
    <r>
      <rPr>
        <sz val="10"/>
        <rFont val="Arial"/>
        <family val="2"/>
      </rPr>
      <t>NABSFIN07)</t>
    </r>
  </si>
  <si>
    <t>Δ%</t>
  </si>
  <si>
    <r>
      <t>Serbia</t>
    </r>
    <r>
      <rPr>
        <vertAlign val="superscript"/>
        <sz val="10"/>
        <rFont val="Arial"/>
        <family val="2"/>
      </rPr>
      <t>(1)</t>
    </r>
  </si>
  <si>
    <t>Serbia: 2012 data not available</t>
  </si>
  <si>
    <t>Note: all data are estimated</t>
  </si>
  <si>
    <t>(%)</t>
  </si>
  <si>
    <t xml:space="preserve">Figure 2: Distribution of government budget allocations for R&amp;D by NABS, 2022
</t>
  </si>
  <si>
    <t>all data are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</si>
</sst>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_i"/>
    <numFmt numFmtId="166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</cellStyleXfs>
  <cellXfs count="80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/>
    </xf>
    <xf numFmtId="4" fontId="3" fillId="3" borderId="1" xfId="20" applyNumberFormat="1" applyFont="1" applyFill="1" applyBorder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left"/>
    </xf>
    <xf numFmtId="4" fontId="3" fillId="0" borderId="2" xfId="20" applyNumberFormat="1" applyFont="1" applyBorder="1" applyAlignment="1">
      <alignment horizontal="right"/>
    </xf>
    <xf numFmtId="0" fontId="3" fillId="0" borderId="0" xfId="0" applyNumberFormat="1" applyFont="1"/>
    <xf numFmtId="0" fontId="4" fillId="0" borderId="3" xfId="0" applyFont="1" applyBorder="1" applyAlignment="1">
      <alignment horizontal="left"/>
    </xf>
    <xf numFmtId="4" fontId="3" fillId="0" borderId="3" xfId="2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4" fontId="3" fillId="0" borderId="4" xfId="2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4" fontId="3" fillId="0" borderId="5" xfId="20" applyNumberFormat="1" applyFont="1" applyBorder="1" applyAlignment="1">
      <alignment horizontal="right"/>
    </xf>
    <xf numFmtId="4" fontId="3" fillId="4" borderId="5" xfId="2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4" fontId="3" fillId="0" borderId="6" xfId="20" applyNumberFormat="1" applyFont="1" applyBorder="1" applyAlignment="1">
      <alignment horizontal="right"/>
    </xf>
    <xf numFmtId="0" fontId="5" fillId="4" borderId="6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4" fontId="3" fillId="4" borderId="4" xfId="2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5" fillId="3" borderId="1" xfId="0" applyNumberFormat="1" applyFont="1" applyFill="1" applyBorder="1" applyAlignment="1">
      <alignment horizontal="left"/>
    </xf>
    <xf numFmtId="166" fontId="3" fillId="0" borderId="0" xfId="0" applyNumberFormat="1" applyFont="1"/>
    <xf numFmtId="4" fontId="3" fillId="4" borderId="6" xfId="2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4" fontId="3" fillId="0" borderId="0" xfId="20" applyNumberFormat="1" applyFont="1" applyBorder="1" applyAlignment="1">
      <alignment horizontal="right"/>
    </xf>
    <xf numFmtId="0" fontId="5" fillId="2" borderId="1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7" xfId="0" applyFont="1" applyFill="1" applyBorder="1"/>
    <xf numFmtId="164" fontId="3" fillId="0" borderId="0" xfId="15" applyNumberFormat="1" applyFont="1"/>
    <xf numFmtId="0" fontId="4" fillId="0" borderId="6" xfId="0" applyFont="1" applyBorder="1"/>
    <xf numFmtId="165" fontId="3" fillId="0" borderId="6" xfId="20" applyFont="1" applyBorder="1" applyAlignment="1">
      <alignment horizontal="right"/>
    </xf>
    <xf numFmtId="165" fontId="3" fillId="0" borderId="6" xfId="20" applyFont="1" applyFill="1" applyBorder="1" applyAlignment="1">
      <alignment horizontal="right"/>
    </xf>
    <xf numFmtId="0" fontId="4" fillId="0" borderId="3" xfId="0" applyFont="1" applyBorder="1"/>
    <xf numFmtId="165" fontId="3" fillId="0" borderId="3" xfId="20" applyFont="1" applyBorder="1" applyAlignment="1">
      <alignment horizontal="right"/>
    </xf>
    <xf numFmtId="165" fontId="3" fillId="0" borderId="3" xfId="20" applyFont="1" applyFill="1" applyBorder="1" applyAlignment="1">
      <alignment horizontal="right"/>
    </xf>
    <xf numFmtId="0" fontId="4" fillId="0" borderId="4" xfId="0" applyFont="1" applyBorder="1"/>
    <xf numFmtId="165" fontId="3" fillId="0" borderId="4" xfId="20" applyFont="1" applyBorder="1" applyAlignment="1">
      <alignment horizontal="right"/>
    </xf>
    <xf numFmtId="0" fontId="4" fillId="0" borderId="5" xfId="0" applyFont="1" applyBorder="1"/>
    <xf numFmtId="165" fontId="3" fillId="0" borderId="5" xfId="20" applyFont="1" applyBorder="1" applyAlignment="1">
      <alignment horizontal="right"/>
    </xf>
    <xf numFmtId="165" fontId="5" fillId="0" borderId="4" xfId="20" applyFont="1" applyBorder="1" applyAlignment="1">
      <alignment horizontal="left"/>
    </xf>
    <xf numFmtId="165" fontId="3" fillId="4" borderId="5" xfId="20" applyFont="1" applyFill="1" applyBorder="1" applyAlignment="1">
      <alignment horizontal="right"/>
    </xf>
    <xf numFmtId="165" fontId="5" fillId="0" borderId="1" xfId="20" applyFont="1" applyBorder="1" applyAlignment="1">
      <alignment horizontal="left"/>
    </xf>
    <xf numFmtId="165" fontId="3" fillId="4" borderId="4" xfId="20" applyFont="1" applyFill="1" applyBorder="1" applyAlignment="1">
      <alignment horizontal="right"/>
    </xf>
    <xf numFmtId="165" fontId="5" fillId="0" borderId="0" xfId="20" applyFont="1" applyBorder="1" applyAlignment="1">
      <alignment horizontal="left"/>
    </xf>
    <xf numFmtId="0" fontId="3" fillId="0" borderId="8" xfId="0" applyNumberFormat="1" applyFont="1" applyBorder="1"/>
    <xf numFmtId="0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/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12" fillId="0" borderId="0" xfId="15" applyNumberFormat="1" applyFont="1"/>
    <xf numFmtId="0" fontId="12" fillId="0" borderId="0" xfId="0" applyFont="1"/>
    <xf numFmtId="164" fontId="3" fillId="0" borderId="0" xfId="15" applyNumberFormat="1" applyFont="1" applyAlignment="1">
      <alignment horizontal="right"/>
    </xf>
    <xf numFmtId="9" fontId="3" fillId="0" borderId="0" xfId="15" applyFont="1"/>
    <xf numFmtId="0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9" fontId="14" fillId="0" borderId="0" xfId="15" applyFont="1"/>
    <xf numFmtId="0" fontId="1" fillId="4" borderId="0" xfId="0" applyFont="1" applyFill="1"/>
    <xf numFmtId="0" fontId="3" fillId="0" borderId="0" xfId="0" applyFont="1" applyAlignment="1">
      <alignment/>
    </xf>
    <xf numFmtId="0" fontId="8" fillId="4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connections" Target="connections.xml" /><Relationship Id="rId12" Type="http://schemas.openxmlformats.org/officeDocument/2006/relationships/customXml" Target="../customXml/item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budget allocations for R&amp;D, 2012 - 2022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5"/>
          <c:w val="0.970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1'!$B$8:$B$47</c:f>
              <c:strCache/>
            </c:strRef>
          </c:cat>
          <c:val>
            <c:numRef>
              <c:f>'Figure 1'!$C$8:$C$47</c:f>
              <c:numCache/>
            </c:numRef>
          </c:val>
        </c:ser>
        <c:ser>
          <c:idx val="1"/>
          <c:order val="1"/>
          <c:tx>
            <c:strRef>
              <c:f>'Figure 1'!$D$7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1'!$B$8:$B$47</c:f>
              <c:strCache/>
            </c:strRef>
          </c:cat>
          <c:val>
            <c:numRef>
              <c:f>'Figure 1'!$D$8:$D$46</c:f>
              <c:numCache/>
            </c:numRef>
          </c:val>
        </c:ser>
        <c:overlap val="-27"/>
        <c:gapWidth val="75"/>
        <c:axId val="38415669"/>
        <c:axId val="61654434"/>
      </c:barChart>
      <c:catAx>
        <c:axId val="38415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54434"/>
        <c:crosses val="autoZero"/>
        <c:auto val="1"/>
        <c:lblOffset val="100"/>
        <c:noMultiLvlLbl val="0"/>
      </c:catAx>
      <c:valAx>
        <c:axId val="61654434"/>
        <c:scaling>
          <c:orientation val="minMax"/>
          <c:max val="1.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384156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1725"/>
          <c:w val="0.124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government budget allocations for R&amp;D by NABS,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"/>
          <c:y val="0.28175"/>
          <c:w val="0.49375"/>
          <c:h val="0.52725"/>
        </c:manualLayout>
      </c:layout>
      <c:pieChart>
        <c:varyColors val="1"/>
        <c:ser>
          <c:idx val="0"/>
          <c:order val="0"/>
          <c:tx>
            <c:strRef>
              <c:f>'[1]Figure 2'!$E$8</c:f>
              <c:strCache>
                <c:ptCount val="1"/>
                <c:pt idx="0">
                  <c:v>Perc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spPr>
              <a:solidFill>
                <a:srgbClr val="C05F03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2875"/>
                  <c:y val="-0.06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35.3%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42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16.8%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3"/>
                  <c:y val="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10.4%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3175"/>
                  <c:y val="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8.5%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1125"/>
                  <c:y val="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5.9%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87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4.8%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2325"/>
                  <c:y val="-0.02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3%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21625"/>
                  <c:y val="-0.0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2.6%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705"/>
                  <c:y val="-0.1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2.4%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2725"/>
                  <c:y val="-0.1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1.8%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.035"/>
                  <c:y val="-0.1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1.7%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.17325"/>
                  <c:y val="-0.0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0.9%</a:t>
                    </a:r>
                  </a:p>
                </c:rich>
              </c:tx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'[1]Figure 2'!$D$9:$D$22</c:f>
              <c:strCache>
                <c:ptCount val="18"/>
                <c:pt idx="0">
                  <c:v>General advancement of knowledge: R&amp;D financed from General University Funds (GUF)</c:v>
                </c:pt>
                <c:pt idx="1">
                  <c:v>General advancement of knowledge: R&amp;D financed from other sources</c:v>
                </c:pt>
                <c:pt idx="2">
                  <c:v>Industrial production and technology</c:v>
                </c:pt>
                <c:pt idx="3">
                  <c:v>Health</c:v>
                </c:pt>
                <c:pt idx="4">
                  <c:v>Exploration and exploitation of space</c:v>
                </c:pt>
                <c:pt idx="5">
                  <c:v>Energy</c:v>
                </c:pt>
                <c:pt idx="6">
                  <c:v>Defence</c:v>
                </c:pt>
                <c:pt idx="7">
                  <c:v>Agriculture</c:v>
                </c:pt>
                <c:pt idx="8">
                  <c:v>Transport</c:v>
                </c:pt>
                <c:pt idx="9">
                  <c:v> telecommunication and other infrastructures</c:v>
                </c:pt>
                <c:pt idx="10">
                  <c:v>Environment</c:v>
                </c:pt>
                <c:pt idx="11">
                  <c:v>Political and social systems</c:v>
                </c:pt>
                <c:pt idx="12">
                  <c:v> structures and processes</c:v>
                </c:pt>
                <c:pt idx="13">
                  <c:v>Exploration and exploitation of the earth(*)</c:v>
                </c:pt>
                <c:pt idx="14">
                  <c:v>Education</c:v>
                </c:pt>
                <c:pt idx="15">
                  <c:v>Culture</c:v>
                </c:pt>
                <c:pt idx="16">
                  <c:v> recreation</c:v>
                </c:pt>
                <c:pt idx="17">
                  <c:v> religion and mass media</c:v>
                </c:pt>
              </c:strCache>
            </c:strRef>
          </c:cat>
          <c:val>
            <c:numRef>
              <c:f>'[1]Figure 2'!$E$9:$E$22</c:f>
              <c:numCache>
                <c:formatCode>General</c:formatCode>
                <c:ptCount val="14"/>
                <c:pt idx="0">
                  <c:v>0.353</c:v>
                </c:pt>
                <c:pt idx="1">
                  <c:v>0.168</c:v>
                </c:pt>
                <c:pt idx="2">
                  <c:v>0.104</c:v>
                </c:pt>
                <c:pt idx="3">
                  <c:v>0.085</c:v>
                </c:pt>
                <c:pt idx="4">
                  <c:v>0.05876116552544</c:v>
                </c:pt>
                <c:pt idx="5">
                  <c:v>0.048</c:v>
                </c:pt>
                <c:pt idx="6">
                  <c:v>0</c:v>
                </c:pt>
                <c:pt idx="7">
                  <c:v>0.0298529215912773</c:v>
                </c:pt>
                <c:pt idx="8">
                  <c:v>0.026</c:v>
                </c:pt>
                <c:pt idx="9">
                  <c:v>0.024</c:v>
                </c:pt>
                <c:pt idx="10">
                  <c:v>0.0178809098150258</c:v>
                </c:pt>
                <c:pt idx="11">
                  <c:v>0</c:v>
                </c:pt>
                <c:pt idx="12">
                  <c:v>0.0171168860507104</c:v>
                </c:pt>
                <c:pt idx="13">
                  <c:v>0.009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budget allocations for R&amp;D - Industrial production and technology (NABS06)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inhabitant)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5"/>
          <c:w val="0.9707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3'!$C$6:$C$7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3'!$B$8:$B$43</c:f>
              <c:strCache/>
            </c:strRef>
          </c:cat>
          <c:val>
            <c:numRef>
              <c:f>'Figure 3'!$C$8:$C$43</c:f>
              <c:numCache/>
            </c:numRef>
          </c:val>
        </c:ser>
        <c:ser>
          <c:idx val="1"/>
          <c:order val="1"/>
          <c:tx>
            <c:strRef>
              <c:f>'Figure 3'!$D$6:$D$7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3'!$B$8:$B$43</c:f>
              <c:strCache/>
            </c:strRef>
          </c:cat>
          <c:val>
            <c:numRef>
              <c:f>'Figure 3'!$D$8:$D$43</c:f>
              <c:numCache/>
            </c:numRef>
          </c:val>
        </c:ser>
        <c:overlap val="-27"/>
        <c:gapWidth val="75"/>
        <c:axId val="2824091"/>
        <c:axId val="38051824"/>
      </c:barChart>
      <c:catAx>
        <c:axId val="282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51824"/>
        <c:crosses val="autoZero"/>
        <c:auto val="1"/>
        <c:lblOffset val="100"/>
        <c:noMultiLvlLbl val="0"/>
      </c:catAx>
      <c:valAx>
        <c:axId val="3805182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8240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585"/>
          <c:w val="0.09575"/>
          <c:h val="0.02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budget allocations for R&amp;D - Health (NABS07)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inhabitant)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75"/>
          <c:w val="0.97075"/>
          <c:h val="0.5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4'!$B$9:$B$45</c:f>
              <c:strCache/>
            </c:strRef>
          </c:cat>
          <c:val>
            <c:numRef>
              <c:f>'Figure 4'!$C$9:$C$45</c:f>
              <c:numCache/>
            </c:numRef>
          </c:val>
        </c:ser>
        <c:ser>
          <c:idx val="1"/>
          <c:order val="1"/>
          <c:tx>
            <c:strRef>
              <c:f>'Figure 4'!$D$8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4'!$B$9:$B$45</c:f>
              <c:strCache/>
            </c:strRef>
          </c:cat>
          <c:val>
            <c:numRef>
              <c:f>'Figure 4'!$D$9:$D$45</c:f>
              <c:numCache/>
            </c:numRef>
          </c:val>
        </c:ser>
        <c:overlap val="-27"/>
        <c:gapWidth val="75"/>
        <c:axId val="39459889"/>
        <c:axId val="58242990"/>
      </c:barChart>
      <c:catAx>
        <c:axId val="3945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42990"/>
        <c:crosses val="autoZero"/>
        <c:auto val="1"/>
        <c:lblOffset val="100"/>
        <c:noMultiLvlLbl val="0"/>
      </c:catAx>
      <c:valAx>
        <c:axId val="582429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94598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1925"/>
          <c:w val="0.124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(b) break in time series</a:t>
          </a:r>
        </a:p>
        <a:p>
          <a:r>
            <a:rPr lang="en-IE" sz="1200">
              <a:latin typeface="Arial" panose="020B0604020202020204" pitchFamily="34" charset="0"/>
            </a:rPr>
            <a:t>(d) definition differs</a:t>
          </a:r>
        </a:p>
        <a:p>
          <a:r>
            <a:rPr lang="en-IE" sz="1200">
              <a:latin typeface="Arial" panose="020B0604020202020204" pitchFamily="34" charset="0"/>
            </a:rPr>
            <a:t>(e) estimated</a:t>
          </a:r>
        </a:p>
        <a:p>
          <a:r>
            <a:rPr lang="en-IE" sz="1200">
              <a:latin typeface="Arial" panose="020B0604020202020204" pitchFamily="34" charset="0"/>
            </a:rPr>
            <a:t>(p) provisional</a:t>
          </a:r>
        </a:p>
        <a:p>
          <a:r>
            <a:rPr lang="en-IE" sz="1200">
              <a:latin typeface="Arial" panose="020B0604020202020204" pitchFamily="34" charset="0"/>
            </a:rPr>
            <a:t>Serbia: 2012 data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GBA_NABSFIN07)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85725</xdr:rowOff>
    </xdr:from>
    <xdr:to>
      <xdr:col>20</xdr:col>
      <xdr:colOff>400050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3562350" y="89535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0.93275</cdr:y>
    </cdr:from>
    <cdr:to>
      <cdr:x>0</cdr:x>
      <cdr:y>0</cdr:y>
    </cdr:to>
    <cdr:sp macro="" textlink="">
      <cdr:nvSpPr>
        <cdr:cNvPr id="21" name="FootonotesShape"/>
        <cdr:cNvSpPr txBox="1"/>
      </cdr:nvSpPr>
      <cdr:spPr>
        <a:xfrm>
          <a:off x="9525" y="7981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all data are estimated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GBA_NABSFIN07)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3</xdr:row>
      <xdr:rowOff>161925</xdr:rowOff>
    </xdr:from>
    <xdr:to>
      <xdr:col>29</xdr:col>
      <xdr:colOff>66675</xdr:colOff>
      <xdr:row>48</xdr:row>
      <xdr:rowOff>142875</xdr:rowOff>
    </xdr:to>
    <xdr:graphicFrame macro="">
      <xdr:nvGraphicFramePr>
        <xdr:cNvPr id="2" name="Chart 1"/>
        <xdr:cNvGraphicFramePr/>
      </xdr:nvGraphicFramePr>
      <xdr:xfrm>
        <a:off x="7181850" y="647700"/>
        <a:ext cx="11563350" cy="856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(b) break in time series</a:t>
          </a:r>
        </a:p>
        <a:p>
          <a:r>
            <a:rPr lang="en-IE" sz="1200">
              <a:latin typeface="Arial" panose="020B0604020202020204" pitchFamily="34" charset="0"/>
            </a:rPr>
            <a:t>(d) definition differs</a:t>
          </a:r>
        </a:p>
        <a:p>
          <a:r>
            <a:rPr lang="en-IE" sz="1200">
              <a:latin typeface="Arial" panose="020B0604020202020204" pitchFamily="34" charset="0"/>
            </a:rPr>
            <a:t>(e) estimated</a:t>
          </a:r>
        </a:p>
        <a:p>
          <a:r>
            <a:rPr lang="en-IE" sz="1200">
              <a:latin typeface="Arial" panose="020B0604020202020204" pitchFamily="34" charset="0"/>
            </a:rPr>
            <a:t>(c) confidential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2013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GBA_NABSFIN07)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10</xdr:row>
      <xdr:rowOff>38100</xdr:rowOff>
    </xdr:from>
    <xdr:to>
      <xdr:col>27</xdr:col>
      <xdr:colOff>428625</xdr:colOff>
      <xdr:row>61</xdr:row>
      <xdr:rowOff>47625</xdr:rowOff>
    </xdr:to>
    <xdr:graphicFrame macro="">
      <xdr:nvGraphicFramePr>
        <xdr:cNvPr id="3" name="Chart 2"/>
        <xdr:cNvGraphicFramePr/>
      </xdr:nvGraphicFramePr>
      <xdr:xfrm>
        <a:off x="5438775" y="1685925"/>
        <a:ext cx="12277725" cy="870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42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(b) break in time series</a:t>
          </a:r>
        </a:p>
        <a:p>
          <a:r>
            <a:rPr lang="en-IE" sz="1200">
              <a:latin typeface="Arial" panose="020B0604020202020204" pitchFamily="34" charset="0"/>
            </a:rPr>
            <a:t>(d) definition differs</a:t>
          </a:r>
        </a:p>
        <a:p>
          <a:r>
            <a:rPr lang="en-IE" sz="1200">
              <a:latin typeface="Arial" panose="020B0604020202020204" pitchFamily="34" charset="0"/>
            </a:rPr>
            <a:t>(e) estimated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2013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GBA_NABSFIN07)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6</xdr:row>
      <xdr:rowOff>9525</xdr:rowOff>
    </xdr:from>
    <xdr:to>
      <xdr:col>23</xdr:col>
      <xdr:colOff>114300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4819650" y="981075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BARD_2022_final_V2_no%20Iceland%20la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"/>
      <sheetName val="Figure 1"/>
      <sheetName val="Figure 2"/>
      <sheetName val="Figure 3"/>
      <sheetName val="Figure 4"/>
    </sheetNames>
    <sheetDataSet>
      <sheetData sheetId="0"/>
      <sheetData sheetId="1"/>
      <sheetData sheetId="2"/>
      <sheetData sheetId="3"/>
      <sheetData sheetId="4">
        <row r="8">
          <cell r="E8" t="str">
            <v>Perc</v>
          </cell>
        </row>
        <row r="9">
          <cell r="D9" t="str">
            <v>General advancement of knowledge: R&amp;D financed from General University Funds (GUF)</v>
          </cell>
          <cell r="E9">
            <v>0.353</v>
          </cell>
        </row>
        <row r="10">
          <cell r="D10" t="str">
            <v>General advancement of knowledge: R&amp;D financed from other sources</v>
          </cell>
          <cell r="E10">
            <v>0.168</v>
          </cell>
        </row>
        <row r="11">
          <cell r="D11" t="str">
            <v>Industrial production and technology</v>
          </cell>
          <cell r="E11">
            <v>0.104</v>
          </cell>
        </row>
        <row r="12">
          <cell r="D12" t="str">
            <v>Health</v>
          </cell>
          <cell r="E12">
            <v>0.085</v>
          </cell>
        </row>
        <row r="13">
          <cell r="D13" t="str">
            <v>Exploration and exploitation of space</v>
          </cell>
          <cell r="E13">
            <v>0.05876116552544</v>
          </cell>
        </row>
        <row r="14">
          <cell r="D14" t="str">
            <v>Energy</v>
          </cell>
          <cell r="E14">
            <v>0.048</v>
          </cell>
        </row>
        <row r="15">
          <cell r="D15" t="str">
            <v>Defence</v>
          </cell>
          <cell r="E15" t="str">
            <v>:</v>
          </cell>
        </row>
        <row r="16">
          <cell r="D16" t="str">
            <v>Agriculture</v>
          </cell>
          <cell r="E16">
            <v>0.0298529215912773</v>
          </cell>
        </row>
        <row r="17">
          <cell r="D17" t="str">
            <v>Transport, telecommunication and other infrastructures</v>
          </cell>
          <cell r="E17">
            <v>0.026</v>
          </cell>
        </row>
        <row r="18">
          <cell r="D18" t="str">
            <v>Environment</v>
          </cell>
          <cell r="E18">
            <v>0.024</v>
          </cell>
        </row>
        <row r="19">
          <cell r="D19" t="str">
            <v>Political and social systems, structures and processes</v>
          </cell>
          <cell r="E19">
            <v>0.0178809098150258</v>
          </cell>
        </row>
        <row r="20">
          <cell r="D20" t="str">
            <v>Exploration and exploitation of the earth(*)</v>
          </cell>
          <cell r="E20" t="str">
            <v>:</v>
          </cell>
        </row>
        <row r="21">
          <cell r="D21" t="str">
            <v>Education</v>
          </cell>
          <cell r="E21">
            <v>0.0171168860507104</v>
          </cell>
        </row>
        <row r="22">
          <cell r="D22" t="str">
            <v>Culture, recreation, religion and mass media</v>
          </cell>
          <cell r="E22">
            <v>0.009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showGridLines="0" tabSelected="1" workbookViewId="0" topLeftCell="A1"/>
  </sheetViews>
  <sheetFormatPr defaultColWidth="8.8515625" defaultRowHeight="15"/>
  <cols>
    <col min="1" max="1" width="11.8515625" style="3" customWidth="1"/>
    <col min="2" max="2" width="22.140625" style="3" customWidth="1"/>
    <col min="3" max="3" width="22.140625" style="5" customWidth="1"/>
    <col min="4" max="4" width="22.140625" style="3" customWidth="1"/>
    <col min="5" max="16384" width="8.8515625" style="3" customWidth="1"/>
  </cols>
  <sheetData>
    <row r="1" ht="15">
      <c r="B1" s="4" t="s">
        <v>12</v>
      </c>
    </row>
    <row r="4" ht="15">
      <c r="B4" s="4" t="s">
        <v>37</v>
      </c>
    </row>
    <row r="5" ht="15">
      <c r="B5" s="1" t="s">
        <v>46</v>
      </c>
    </row>
    <row r="7" spans="2:4" ht="15">
      <c r="B7" s="6"/>
      <c r="C7" s="6">
        <v>2012</v>
      </c>
      <c r="D7" s="7">
        <v>2022</v>
      </c>
    </row>
    <row r="8" spans="2:4" ht="14.25">
      <c r="B8" s="8" t="s">
        <v>71</v>
      </c>
      <c r="C8" s="9">
        <v>78699</v>
      </c>
      <c r="D8" s="9">
        <v>117424.48</v>
      </c>
    </row>
    <row r="9" spans="1:12" ht="15">
      <c r="A9" s="10"/>
      <c r="B9" s="11" t="s">
        <v>47</v>
      </c>
      <c r="C9" s="12">
        <v>2489.552</v>
      </c>
      <c r="D9" s="12">
        <v>3822.035</v>
      </c>
      <c r="F9" s="13"/>
      <c r="G9" s="10"/>
      <c r="L9" s="10"/>
    </row>
    <row r="10" spans="1:12" ht="15">
      <c r="A10" s="10"/>
      <c r="B10" s="14" t="s">
        <v>18</v>
      </c>
      <c r="C10" s="15">
        <v>101.144</v>
      </c>
      <c r="D10" s="15">
        <v>187.022</v>
      </c>
      <c r="F10" s="13"/>
      <c r="G10" s="10"/>
      <c r="L10" s="10"/>
    </row>
    <row r="11" spans="1:12" ht="15">
      <c r="A11" s="10"/>
      <c r="B11" s="14" t="s">
        <v>48</v>
      </c>
      <c r="C11" s="15">
        <v>1039.839</v>
      </c>
      <c r="D11" s="15">
        <v>1566.604</v>
      </c>
      <c r="F11" s="13"/>
      <c r="G11" s="10"/>
      <c r="L11" s="10"/>
    </row>
    <row r="12" spans="1:12" ht="15">
      <c r="A12" s="10"/>
      <c r="B12" s="14" t="s">
        <v>34</v>
      </c>
      <c r="C12" s="15">
        <v>2552.252</v>
      </c>
      <c r="D12" s="15">
        <v>3107.64</v>
      </c>
      <c r="F12" s="13"/>
      <c r="G12" s="10"/>
      <c r="L12" s="10"/>
    </row>
    <row r="13" spans="1:12" ht="15">
      <c r="A13" s="10"/>
      <c r="B13" s="14" t="s">
        <v>49</v>
      </c>
      <c r="C13" s="15">
        <v>24070.2</v>
      </c>
      <c r="D13" s="15">
        <v>43055.255</v>
      </c>
      <c r="F13" s="13"/>
      <c r="G13" s="10"/>
      <c r="L13" s="10"/>
    </row>
    <row r="14" spans="1:12" ht="14.25">
      <c r="A14" s="10"/>
      <c r="B14" s="14" t="s">
        <v>72</v>
      </c>
      <c r="C14" s="15">
        <v>145.83</v>
      </c>
      <c r="D14" s="15">
        <v>260.336</v>
      </c>
      <c r="F14" s="13"/>
      <c r="G14" s="10"/>
      <c r="L14" s="10"/>
    </row>
    <row r="15" spans="1:12" ht="15">
      <c r="A15" s="10"/>
      <c r="B15" s="14" t="s">
        <v>21</v>
      </c>
      <c r="C15" s="15">
        <v>752.4</v>
      </c>
      <c r="D15" s="15">
        <v>963.684</v>
      </c>
      <c r="F15" s="13"/>
      <c r="G15" s="10"/>
      <c r="L15" s="10"/>
    </row>
    <row r="16" spans="1:12" ht="15">
      <c r="A16" s="10"/>
      <c r="B16" s="14" t="s">
        <v>50</v>
      </c>
      <c r="C16" s="15">
        <v>731.94</v>
      </c>
      <c r="D16" s="15">
        <v>1537.485</v>
      </c>
      <c r="F16" s="13"/>
      <c r="G16" s="10"/>
      <c r="L16" s="10"/>
    </row>
    <row r="17" spans="1:12" ht="15">
      <c r="A17" s="10"/>
      <c r="B17" s="14" t="s">
        <v>51</v>
      </c>
      <c r="C17" s="15">
        <v>6185.179</v>
      </c>
      <c r="D17" s="15">
        <v>8002.479</v>
      </c>
      <c r="F17" s="13"/>
      <c r="G17" s="10"/>
      <c r="L17" s="10"/>
    </row>
    <row r="18" spans="1:12" ht="15">
      <c r="A18" s="10"/>
      <c r="B18" s="14" t="s">
        <v>15</v>
      </c>
      <c r="C18" s="15">
        <v>15134.865</v>
      </c>
      <c r="D18" s="15">
        <v>17899.705</v>
      </c>
      <c r="F18" s="13"/>
      <c r="G18" s="10"/>
      <c r="L18" s="10"/>
    </row>
    <row r="19" spans="1:12" ht="15">
      <c r="A19" s="10"/>
      <c r="B19" s="14" t="s">
        <v>52</v>
      </c>
      <c r="C19" s="15">
        <v>318.466</v>
      </c>
      <c r="D19" s="15">
        <v>445.074</v>
      </c>
      <c r="F19" s="13"/>
      <c r="G19" s="10"/>
      <c r="L19" s="10"/>
    </row>
    <row r="20" spans="1:12" ht="15">
      <c r="A20" s="10"/>
      <c r="B20" s="14" t="s">
        <v>53</v>
      </c>
      <c r="C20" s="15">
        <v>8822.3</v>
      </c>
      <c r="D20" s="15">
        <v>12843.139</v>
      </c>
      <c r="F20" s="13"/>
      <c r="G20" s="10"/>
      <c r="L20" s="10"/>
    </row>
    <row r="21" spans="1:12" ht="15">
      <c r="A21" s="10"/>
      <c r="B21" s="14" t="s">
        <v>17</v>
      </c>
      <c r="C21" s="15">
        <v>69.851</v>
      </c>
      <c r="D21" s="15">
        <v>115.225</v>
      </c>
      <c r="F21" s="13"/>
      <c r="G21" s="10"/>
      <c r="L21" s="10"/>
    </row>
    <row r="22" spans="1:12" ht="15">
      <c r="A22" s="10"/>
      <c r="B22" s="14" t="s">
        <v>14</v>
      </c>
      <c r="C22" s="15">
        <v>32.84</v>
      </c>
      <c r="D22" s="15">
        <v>93.359</v>
      </c>
      <c r="F22" s="13"/>
      <c r="G22" s="10"/>
      <c r="L22" s="10"/>
    </row>
    <row r="23" spans="1:12" ht="15">
      <c r="A23" s="10"/>
      <c r="B23" s="14" t="s">
        <v>54</v>
      </c>
      <c r="C23" s="15">
        <v>119.613</v>
      </c>
      <c r="D23" s="15">
        <v>219.368</v>
      </c>
      <c r="F23" s="13"/>
      <c r="G23" s="10"/>
      <c r="L23" s="10"/>
    </row>
    <row r="24" spans="1:12" ht="15">
      <c r="A24" s="10"/>
      <c r="B24" s="14" t="s">
        <v>55</v>
      </c>
      <c r="C24" s="15">
        <v>267.421</v>
      </c>
      <c r="D24" s="15">
        <v>430.461</v>
      </c>
      <c r="F24" s="13"/>
      <c r="G24" s="10"/>
      <c r="L24" s="10"/>
    </row>
    <row r="25" spans="1:12" ht="15">
      <c r="A25" s="10"/>
      <c r="B25" s="14" t="s">
        <v>56</v>
      </c>
      <c r="C25" s="15">
        <v>337.465</v>
      </c>
      <c r="D25" s="15">
        <v>517.55</v>
      </c>
      <c r="F25" s="13"/>
      <c r="G25" s="10"/>
      <c r="L25" s="10"/>
    </row>
    <row r="26" spans="1:12" ht="15">
      <c r="A26" s="10"/>
      <c r="B26" s="14" t="s">
        <v>19</v>
      </c>
      <c r="C26" s="15">
        <v>19.742</v>
      </c>
      <c r="D26" s="15">
        <v>37.069</v>
      </c>
      <c r="F26" s="13"/>
      <c r="G26" s="10"/>
      <c r="L26" s="10"/>
    </row>
    <row r="27" spans="1:12" ht="15">
      <c r="A27" s="10"/>
      <c r="B27" s="14" t="s">
        <v>57</v>
      </c>
      <c r="C27" s="15">
        <v>4676.812</v>
      </c>
      <c r="D27" s="15">
        <v>7532.9</v>
      </c>
      <c r="F27" s="13"/>
      <c r="G27" s="10"/>
      <c r="L27" s="10"/>
    </row>
    <row r="28" spans="1:12" ht="14.25">
      <c r="A28" s="10"/>
      <c r="B28" s="14" t="s">
        <v>73</v>
      </c>
      <c r="C28" s="15">
        <v>2452.955</v>
      </c>
      <c r="D28" s="15">
        <v>3605.8</v>
      </c>
      <c r="F28" s="13"/>
      <c r="G28" s="10"/>
      <c r="L28" s="10"/>
    </row>
    <row r="29" spans="1:12" ht="14.25">
      <c r="A29" s="10"/>
      <c r="B29" s="14" t="s">
        <v>74</v>
      </c>
      <c r="C29" s="15">
        <v>1370.134</v>
      </c>
      <c r="D29" s="15">
        <v>2768.142</v>
      </c>
      <c r="F29" s="13"/>
      <c r="G29" s="10"/>
      <c r="L29" s="10"/>
    </row>
    <row r="30" spans="1:12" ht="15">
      <c r="A30" s="10"/>
      <c r="B30" s="14" t="s">
        <v>58</v>
      </c>
      <c r="C30" s="15">
        <v>589.69</v>
      </c>
      <c r="D30" s="15">
        <v>801.6</v>
      </c>
      <c r="F30" s="13"/>
      <c r="G30" s="10"/>
      <c r="L30" s="10"/>
    </row>
    <row r="31" spans="1:12" ht="15">
      <c r="A31" s="10"/>
      <c r="B31" s="14" t="s">
        <v>59</v>
      </c>
      <c r="C31" s="15">
        <v>287.938</v>
      </c>
      <c r="D31" s="15">
        <v>397.445</v>
      </c>
      <c r="F31" s="13"/>
      <c r="G31" s="10"/>
      <c r="L31" s="10"/>
    </row>
    <row r="32" spans="1:12" ht="15">
      <c r="A32" s="10"/>
      <c r="B32" s="14" t="s">
        <v>60</v>
      </c>
      <c r="C32" s="15">
        <v>189.976</v>
      </c>
      <c r="D32" s="15">
        <v>306.826</v>
      </c>
      <c r="F32" s="13"/>
      <c r="G32" s="10"/>
      <c r="L32" s="10"/>
    </row>
    <row r="33" spans="1:12" ht="15">
      <c r="A33" s="10"/>
      <c r="B33" s="14" t="s">
        <v>61</v>
      </c>
      <c r="C33" s="15">
        <v>294.706</v>
      </c>
      <c r="D33" s="15">
        <v>412.395</v>
      </c>
      <c r="F33" s="13"/>
      <c r="G33" s="10"/>
      <c r="L33" s="10"/>
    </row>
    <row r="34" spans="1:12" ht="15">
      <c r="A34" s="10"/>
      <c r="B34" s="16" t="s">
        <v>62</v>
      </c>
      <c r="C34" s="17">
        <v>2064.198</v>
      </c>
      <c r="D34" s="17">
        <v>2402.359</v>
      </c>
      <c r="F34" s="13"/>
      <c r="G34" s="10"/>
      <c r="L34" s="10"/>
    </row>
    <row r="35" spans="1:12" ht="15">
      <c r="A35" s="10"/>
      <c r="B35" s="18" t="s">
        <v>63</v>
      </c>
      <c r="C35" s="19">
        <v>3581.693</v>
      </c>
      <c r="D35" s="19">
        <v>4093.521</v>
      </c>
      <c r="F35" s="13"/>
      <c r="G35" s="10"/>
      <c r="L35" s="10"/>
    </row>
    <row r="36" spans="2:12" ht="15">
      <c r="B36" s="16" t="s">
        <v>20</v>
      </c>
      <c r="C36" s="17">
        <v>3099.865</v>
      </c>
      <c r="D36" s="17">
        <v>4116.859</v>
      </c>
      <c r="G36" s="10"/>
      <c r="L36" s="10"/>
    </row>
    <row r="37" spans="2:12" ht="15">
      <c r="B37" s="18" t="s">
        <v>38</v>
      </c>
      <c r="C37" s="19">
        <v>4519.016</v>
      </c>
      <c r="D37" s="20">
        <v>7628.91</v>
      </c>
      <c r="G37" s="10"/>
      <c r="L37" s="10"/>
    </row>
    <row r="38" spans="2:12" ht="15">
      <c r="B38" s="21" t="s">
        <v>16</v>
      </c>
      <c r="C38" s="22" t="s">
        <v>28</v>
      </c>
      <c r="D38" s="22">
        <v>233.562</v>
      </c>
      <c r="G38" s="10"/>
      <c r="L38" s="10"/>
    </row>
    <row r="39" spans="2:12" ht="15">
      <c r="B39" s="16" t="s">
        <v>64</v>
      </c>
      <c r="C39" s="17">
        <v>2292.897</v>
      </c>
      <c r="D39" s="17">
        <v>3092.938</v>
      </c>
      <c r="G39" s="10"/>
      <c r="L39" s="10"/>
    </row>
    <row r="40" spans="2:12" ht="15">
      <c r="B40" s="18" t="s">
        <v>67</v>
      </c>
      <c r="C40" s="19" t="s">
        <v>28</v>
      </c>
      <c r="D40" s="19">
        <v>10.028</v>
      </c>
      <c r="G40" s="10"/>
      <c r="L40" s="10"/>
    </row>
    <row r="41" spans="2:7" ht="14.25">
      <c r="B41" s="23" t="s">
        <v>75</v>
      </c>
      <c r="C41" s="22">
        <v>36029.574</v>
      </c>
      <c r="D41" s="22">
        <v>68072.275</v>
      </c>
      <c r="G41" s="10"/>
    </row>
    <row r="42" spans="2:4" ht="14.25">
      <c r="B42" s="24" t="s">
        <v>76</v>
      </c>
      <c r="C42" s="17">
        <v>11068.96</v>
      </c>
      <c r="D42" s="25">
        <v>21925.97</v>
      </c>
    </row>
    <row r="43" spans="2:4" ht="15">
      <c r="B43" s="26" t="s">
        <v>33</v>
      </c>
      <c r="C43" s="19">
        <v>90905.978</v>
      </c>
      <c r="D43" s="19">
        <v>161384.615</v>
      </c>
    </row>
    <row r="45" ht="15.75" customHeight="1">
      <c r="B45" s="2" t="s">
        <v>35</v>
      </c>
    </row>
    <row r="46" ht="15">
      <c r="B46" s="2" t="s">
        <v>22</v>
      </c>
    </row>
    <row r="47" ht="15">
      <c r="B47" s="2" t="s">
        <v>23</v>
      </c>
    </row>
    <row r="48" ht="15">
      <c r="B48" s="2" t="s">
        <v>24</v>
      </c>
    </row>
    <row r="49" ht="15">
      <c r="B49" s="2" t="s">
        <v>45</v>
      </c>
    </row>
    <row r="50" ht="15.75" customHeight="1">
      <c r="B50" s="27" t="s">
        <v>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9"/>
  <sheetViews>
    <sheetView showGridLines="0" workbookViewId="0" topLeftCell="A1"/>
  </sheetViews>
  <sheetFormatPr defaultColWidth="8.8515625" defaultRowHeight="15"/>
  <cols>
    <col min="1" max="1" width="11.8515625" style="3" customWidth="1"/>
    <col min="2" max="2" width="21.8515625" style="3" customWidth="1"/>
    <col min="3" max="3" width="21.8515625" style="5" customWidth="1"/>
    <col min="4" max="4" width="23.28125" style="3" customWidth="1"/>
    <col min="5" max="16384" width="8.8515625" style="3" customWidth="1"/>
  </cols>
  <sheetData>
    <row r="1" ht="15">
      <c r="B1" s="4" t="s">
        <v>12</v>
      </c>
    </row>
    <row r="3" ht="15">
      <c r="B3" s="4" t="s">
        <v>39</v>
      </c>
    </row>
    <row r="4" ht="15">
      <c r="B4" s="1" t="s">
        <v>13</v>
      </c>
    </row>
    <row r="6" spans="2:4" ht="15">
      <c r="B6" s="6"/>
      <c r="C6" s="6">
        <v>2012</v>
      </c>
      <c r="D6" s="7">
        <v>2022</v>
      </c>
    </row>
    <row r="7" spans="2:8" ht="14.25">
      <c r="B7" s="28" t="s">
        <v>71</v>
      </c>
      <c r="C7" s="9">
        <v>0.69</v>
      </c>
      <c r="D7" s="9">
        <v>0.74</v>
      </c>
      <c r="E7" s="29"/>
      <c r="H7" s="13"/>
    </row>
    <row r="8" spans="2:9" ht="15">
      <c r="B8" s="11" t="s">
        <v>47</v>
      </c>
      <c r="C8" s="12">
        <v>0.64</v>
      </c>
      <c r="D8" s="12">
        <v>0.69</v>
      </c>
      <c r="H8" s="13"/>
      <c r="I8" s="10"/>
    </row>
    <row r="9" spans="2:9" ht="15">
      <c r="B9" s="14" t="s">
        <v>18</v>
      </c>
      <c r="C9" s="15">
        <v>0.24</v>
      </c>
      <c r="D9" s="15">
        <v>0.22</v>
      </c>
      <c r="H9" s="13"/>
      <c r="I9" s="10"/>
    </row>
    <row r="10" spans="2:9" ht="15">
      <c r="B10" s="14" t="s">
        <v>48</v>
      </c>
      <c r="C10" s="15">
        <v>0.64</v>
      </c>
      <c r="D10" s="15">
        <v>0.57</v>
      </c>
      <c r="H10" s="13"/>
      <c r="I10" s="10"/>
    </row>
    <row r="11" spans="2:9" ht="15">
      <c r="B11" s="14" t="s">
        <v>34</v>
      </c>
      <c r="C11" s="15">
        <v>1</v>
      </c>
      <c r="D11" s="15">
        <v>0.82</v>
      </c>
      <c r="H11" s="13"/>
      <c r="I11" s="10"/>
    </row>
    <row r="12" spans="2:9" ht="15">
      <c r="B12" s="14" t="s">
        <v>49</v>
      </c>
      <c r="C12" s="15">
        <v>0.88</v>
      </c>
      <c r="D12" s="15">
        <v>1.11</v>
      </c>
      <c r="H12" s="13"/>
      <c r="I12" s="10"/>
    </row>
    <row r="13" spans="2:9" ht="14.25">
      <c r="B13" s="14" t="s">
        <v>72</v>
      </c>
      <c r="C13" s="15">
        <v>0.81</v>
      </c>
      <c r="D13" s="15">
        <v>0.72</v>
      </c>
      <c r="H13" s="13"/>
      <c r="I13" s="10"/>
    </row>
    <row r="14" spans="2:9" ht="15">
      <c r="B14" s="14" t="s">
        <v>21</v>
      </c>
      <c r="C14" s="15">
        <v>0.43</v>
      </c>
      <c r="D14" s="15">
        <v>0.19</v>
      </c>
      <c r="H14" s="13"/>
      <c r="I14" s="10"/>
    </row>
    <row r="15" spans="2:9" ht="15">
      <c r="B15" s="14" t="s">
        <v>50</v>
      </c>
      <c r="C15" s="15">
        <v>0.39</v>
      </c>
      <c r="D15" s="15">
        <v>0.74</v>
      </c>
      <c r="H15" s="13"/>
      <c r="I15" s="10"/>
    </row>
    <row r="16" spans="2:9" ht="15">
      <c r="B16" s="14" t="s">
        <v>51</v>
      </c>
      <c r="C16" s="15">
        <v>0.6</v>
      </c>
      <c r="D16" s="15">
        <v>0.59</v>
      </c>
      <c r="H16" s="13"/>
      <c r="I16" s="10"/>
    </row>
    <row r="17" spans="2:9" ht="15">
      <c r="B17" s="14" t="s">
        <v>15</v>
      </c>
      <c r="C17" s="15">
        <v>0.72</v>
      </c>
      <c r="D17" s="15">
        <v>0.68</v>
      </c>
      <c r="H17" s="13"/>
      <c r="I17" s="10"/>
    </row>
    <row r="18" spans="2:9" ht="15">
      <c r="B18" s="14" t="s">
        <v>52</v>
      </c>
      <c r="C18" s="15">
        <v>0.71</v>
      </c>
      <c r="D18" s="15">
        <v>0.65</v>
      </c>
      <c r="H18" s="13"/>
      <c r="I18" s="10"/>
    </row>
    <row r="19" spans="2:9" ht="15">
      <c r="B19" s="14" t="s">
        <v>53</v>
      </c>
      <c r="C19" s="15">
        <v>0.54</v>
      </c>
      <c r="D19" s="15">
        <v>0.66</v>
      </c>
      <c r="H19" s="13"/>
      <c r="I19" s="10"/>
    </row>
    <row r="20" spans="2:9" ht="15">
      <c r="B20" s="14" t="s">
        <v>17</v>
      </c>
      <c r="C20" s="15">
        <v>0.36</v>
      </c>
      <c r="D20" s="15">
        <v>0.41</v>
      </c>
      <c r="H20" s="13"/>
      <c r="I20" s="10"/>
    </row>
    <row r="21" spans="2:9" ht="15">
      <c r="B21" s="14" t="s">
        <v>14</v>
      </c>
      <c r="C21" s="15">
        <v>0.15</v>
      </c>
      <c r="D21" s="15">
        <v>0.24</v>
      </c>
      <c r="H21" s="13"/>
      <c r="I21" s="10"/>
    </row>
    <row r="22" spans="2:9" ht="15">
      <c r="B22" s="14" t="s">
        <v>54</v>
      </c>
      <c r="C22" s="15">
        <v>0.36</v>
      </c>
      <c r="D22" s="15">
        <v>0.33</v>
      </c>
      <c r="H22" s="13"/>
      <c r="I22" s="10"/>
    </row>
    <row r="23" spans="2:9" ht="15">
      <c r="B23" s="14" t="s">
        <v>55</v>
      </c>
      <c r="C23" s="15">
        <v>0.57</v>
      </c>
      <c r="D23" s="15">
        <v>0.56</v>
      </c>
      <c r="H23" s="13"/>
      <c r="I23" s="10"/>
    </row>
    <row r="24" spans="2:9" ht="15">
      <c r="B24" s="14" t="s">
        <v>56</v>
      </c>
      <c r="C24" s="15">
        <v>0.34</v>
      </c>
      <c r="D24" s="15">
        <v>0.31</v>
      </c>
      <c r="H24" s="13"/>
      <c r="I24" s="10"/>
    </row>
    <row r="25" spans="2:9" ht="15">
      <c r="B25" s="14" t="s">
        <v>19</v>
      </c>
      <c r="C25" s="15">
        <v>0.27</v>
      </c>
      <c r="D25" s="15">
        <v>0.21</v>
      </c>
      <c r="H25" s="13"/>
      <c r="I25" s="10"/>
    </row>
    <row r="26" spans="2:9" ht="15">
      <c r="B26" s="14" t="s">
        <v>57</v>
      </c>
      <c r="C26" s="15">
        <v>0.72</v>
      </c>
      <c r="D26" s="15">
        <v>0.79</v>
      </c>
      <c r="H26" s="13"/>
      <c r="I26" s="10"/>
    </row>
    <row r="27" spans="2:9" ht="14.25">
      <c r="B27" s="14" t="s">
        <v>73</v>
      </c>
      <c r="C27" s="15">
        <v>0.77</v>
      </c>
      <c r="D27" s="15">
        <v>0.81</v>
      </c>
      <c r="H27" s="13"/>
      <c r="I27" s="10"/>
    </row>
    <row r="28" spans="2:9" ht="14.25">
      <c r="B28" s="14" t="s">
        <v>74</v>
      </c>
      <c r="C28" s="15">
        <v>0.35</v>
      </c>
      <c r="D28" s="15">
        <v>0.42</v>
      </c>
      <c r="H28" s="13"/>
      <c r="I28" s="10"/>
    </row>
    <row r="29" spans="2:9" ht="15">
      <c r="B29" s="14" t="s">
        <v>58</v>
      </c>
      <c r="C29" s="15">
        <v>0.35</v>
      </c>
      <c r="D29" s="15">
        <v>0.33</v>
      </c>
      <c r="H29" s="13"/>
      <c r="I29" s="10"/>
    </row>
    <row r="30" spans="2:9" ht="15">
      <c r="B30" s="14" t="s">
        <v>59</v>
      </c>
      <c r="C30" s="15">
        <v>0.21</v>
      </c>
      <c r="D30" s="15">
        <v>0.14</v>
      </c>
      <c r="H30" s="13"/>
      <c r="I30" s="10"/>
    </row>
    <row r="31" spans="2:9" ht="15">
      <c r="B31" s="14" t="s">
        <v>60</v>
      </c>
      <c r="C31" s="15">
        <v>0.52</v>
      </c>
      <c r="D31" s="15">
        <v>0.54</v>
      </c>
      <c r="H31" s="13"/>
      <c r="I31" s="10"/>
    </row>
    <row r="32" spans="2:9" ht="15">
      <c r="B32" s="14" t="s">
        <v>61</v>
      </c>
      <c r="C32" s="15">
        <v>0.4</v>
      </c>
      <c r="D32" s="15">
        <v>0.38</v>
      </c>
      <c r="H32" s="13"/>
      <c r="I32" s="10"/>
    </row>
    <row r="33" spans="2:9" ht="15">
      <c r="B33" s="16" t="s">
        <v>62</v>
      </c>
      <c r="C33" s="17">
        <v>1.03</v>
      </c>
      <c r="D33" s="17">
        <v>0.9</v>
      </c>
      <c r="H33" s="13"/>
      <c r="I33" s="10"/>
    </row>
    <row r="34" spans="2:9" ht="15">
      <c r="B34" s="18" t="s">
        <v>63</v>
      </c>
      <c r="C34" s="19">
        <v>0.83</v>
      </c>
      <c r="D34" s="19">
        <v>0.73</v>
      </c>
      <c r="H34" s="13"/>
      <c r="I34" s="10"/>
    </row>
    <row r="35" spans="2:9" ht="15">
      <c r="B35" s="16" t="s">
        <v>20</v>
      </c>
      <c r="C35" s="17">
        <v>0.78</v>
      </c>
      <c r="D35" s="17">
        <v>0.75</v>
      </c>
      <c r="H35" s="13"/>
      <c r="I35" s="10"/>
    </row>
    <row r="36" spans="2:9" ht="15">
      <c r="B36" s="18" t="s">
        <v>38</v>
      </c>
      <c r="C36" s="19">
        <v>0.84</v>
      </c>
      <c r="D36" s="20">
        <v>0.98</v>
      </c>
      <c r="H36" s="13"/>
      <c r="I36" s="10"/>
    </row>
    <row r="37" spans="2:9" ht="15">
      <c r="B37" s="21" t="s">
        <v>16</v>
      </c>
      <c r="C37" s="22" t="s">
        <v>28</v>
      </c>
      <c r="D37" s="30">
        <v>0.39</v>
      </c>
      <c r="H37" s="13"/>
      <c r="I37" s="13"/>
    </row>
    <row r="38" spans="2:9" ht="15">
      <c r="B38" s="16" t="s">
        <v>64</v>
      </c>
      <c r="C38" s="17">
        <v>0.34</v>
      </c>
      <c r="D38" s="17">
        <v>0.36</v>
      </c>
      <c r="H38" s="13"/>
      <c r="I38" s="13"/>
    </row>
    <row r="39" spans="2:9" ht="15">
      <c r="B39" s="18" t="s">
        <v>67</v>
      </c>
      <c r="C39" s="19" t="s">
        <v>28</v>
      </c>
      <c r="D39" s="20">
        <v>0.06</v>
      </c>
      <c r="H39" s="13"/>
      <c r="I39" s="10"/>
    </row>
    <row r="40" spans="2:8" ht="14.25">
      <c r="B40" s="31" t="s">
        <v>75</v>
      </c>
      <c r="C40" s="32">
        <v>0.74</v>
      </c>
      <c r="D40" s="32">
        <v>1.69</v>
      </c>
      <c r="H40" s="13"/>
    </row>
    <row r="41" spans="2:8" ht="14.25">
      <c r="B41" s="24" t="s">
        <v>76</v>
      </c>
      <c r="C41" s="17">
        <v>1.11</v>
      </c>
      <c r="D41" s="25">
        <v>1.38</v>
      </c>
      <c r="H41" s="13"/>
    </row>
    <row r="42" spans="2:8" ht="15">
      <c r="B42" s="26" t="s">
        <v>33</v>
      </c>
      <c r="C42" s="19">
        <v>0.72</v>
      </c>
      <c r="D42" s="19">
        <v>0.66</v>
      </c>
      <c r="H42" s="13"/>
    </row>
    <row r="44" ht="15.75" customHeight="1">
      <c r="B44" s="2" t="s">
        <v>35</v>
      </c>
    </row>
    <row r="45" ht="15">
      <c r="B45" s="2" t="s">
        <v>22</v>
      </c>
    </row>
    <row r="46" ht="15">
      <c r="B46" s="2" t="s">
        <v>23</v>
      </c>
    </row>
    <row r="47" ht="15">
      <c r="B47" s="2" t="s">
        <v>24</v>
      </c>
    </row>
    <row r="48" ht="15">
      <c r="B48" s="2" t="s">
        <v>45</v>
      </c>
    </row>
    <row r="49" ht="15.75" customHeight="1">
      <c r="B49" s="27" t="s">
        <v>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showGridLines="0" workbookViewId="0" topLeftCell="A1"/>
  </sheetViews>
  <sheetFormatPr defaultColWidth="8.8515625" defaultRowHeight="15"/>
  <cols>
    <col min="1" max="1" width="11.8515625" style="3" customWidth="1"/>
    <col min="2" max="2" width="22.00390625" style="3" customWidth="1"/>
    <col min="3" max="3" width="22.00390625" style="5" customWidth="1"/>
    <col min="4" max="4" width="22.8515625" style="3" customWidth="1"/>
    <col min="5" max="5" width="15.57421875" style="3" customWidth="1"/>
    <col min="6" max="16384" width="8.8515625" style="3" customWidth="1"/>
  </cols>
  <sheetData>
    <row r="1" ht="15">
      <c r="B1" s="4" t="s">
        <v>12</v>
      </c>
    </row>
    <row r="3" ht="15">
      <c r="B3" s="4" t="s">
        <v>40</v>
      </c>
    </row>
    <row r="4" ht="15">
      <c r="B4" s="1" t="s">
        <v>25</v>
      </c>
    </row>
    <row r="6" spans="2:4" ht="15">
      <c r="B6" s="33"/>
      <c r="C6" s="6">
        <v>2012</v>
      </c>
      <c r="D6" s="7">
        <v>2022</v>
      </c>
    </row>
    <row r="7" spans="1:8" ht="14.25">
      <c r="A7" s="13"/>
      <c r="B7" s="34" t="s">
        <v>71</v>
      </c>
      <c r="C7" s="35">
        <v>178.6</v>
      </c>
      <c r="D7" s="36">
        <v>262.9</v>
      </c>
      <c r="E7" s="37"/>
      <c r="H7" s="13"/>
    </row>
    <row r="8" spans="1:8" ht="15">
      <c r="A8" s="10"/>
      <c r="B8" s="38" t="s">
        <v>47</v>
      </c>
      <c r="C8" s="39">
        <v>224.8</v>
      </c>
      <c r="D8" s="40">
        <v>329</v>
      </c>
      <c r="E8" s="10"/>
      <c r="H8" s="10"/>
    </row>
    <row r="9" spans="1:8" ht="15">
      <c r="A9" s="10"/>
      <c r="B9" s="41" t="s">
        <v>18</v>
      </c>
      <c r="C9" s="42">
        <v>13.8</v>
      </c>
      <c r="D9" s="42">
        <v>27.3</v>
      </c>
      <c r="E9" s="10"/>
      <c r="H9" s="10"/>
    </row>
    <row r="10" spans="1:8" ht="15">
      <c r="A10" s="10"/>
      <c r="B10" s="41" t="s">
        <v>48</v>
      </c>
      <c r="C10" s="42">
        <v>99</v>
      </c>
      <c r="D10" s="43">
        <v>149</v>
      </c>
      <c r="E10" s="10"/>
      <c r="H10" s="10"/>
    </row>
    <row r="11" spans="1:8" ht="15">
      <c r="A11" s="10"/>
      <c r="B11" s="41" t="s">
        <v>34</v>
      </c>
      <c r="C11" s="39">
        <v>457.4</v>
      </c>
      <c r="D11" s="39">
        <v>529.1</v>
      </c>
      <c r="E11" s="10"/>
      <c r="H11" s="10"/>
    </row>
    <row r="12" spans="1:8" ht="15">
      <c r="A12" s="10"/>
      <c r="B12" s="41" t="s">
        <v>49</v>
      </c>
      <c r="C12" s="42">
        <v>299.6</v>
      </c>
      <c r="D12" s="42">
        <v>517.3</v>
      </c>
      <c r="E12" s="10"/>
      <c r="H12" s="10"/>
    </row>
    <row r="13" spans="1:8" ht="14.25">
      <c r="A13" s="10"/>
      <c r="B13" s="41" t="s">
        <v>78</v>
      </c>
      <c r="C13" s="42">
        <v>110</v>
      </c>
      <c r="D13" s="42">
        <v>195.5</v>
      </c>
      <c r="E13" s="10"/>
      <c r="H13" s="10"/>
    </row>
    <row r="14" spans="1:8" ht="15">
      <c r="A14" s="10"/>
      <c r="B14" s="41" t="s">
        <v>21</v>
      </c>
      <c r="C14" s="42">
        <v>163.9</v>
      </c>
      <c r="D14" s="42">
        <v>190.5</v>
      </c>
      <c r="E14" s="10"/>
      <c r="H14" s="10"/>
    </row>
    <row r="15" spans="1:8" ht="15">
      <c r="A15" s="10"/>
      <c r="B15" s="41" t="s">
        <v>50</v>
      </c>
      <c r="C15" s="42">
        <v>66</v>
      </c>
      <c r="D15" s="42">
        <v>147</v>
      </c>
      <c r="E15" s="10"/>
      <c r="H15" s="10"/>
    </row>
    <row r="16" spans="1:8" ht="15">
      <c r="A16" s="10"/>
      <c r="B16" s="41" t="s">
        <v>51</v>
      </c>
      <c r="C16" s="42">
        <v>132.1</v>
      </c>
      <c r="D16" s="42">
        <v>168.7</v>
      </c>
      <c r="E16" s="10"/>
      <c r="H16" s="10"/>
    </row>
    <row r="17" spans="1:8" ht="15">
      <c r="A17" s="10"/>
      <c r="B17" s="41" t="s">
        <v>15</v>
      </c>
      <c r="C17" s="42">
        <v>231.9</v>
      </c>
      <c r="D17" s="42">
        <v>263.7</v>
      </c>
      <c r="E17" s="10"/>
      <c r="H17" s="10"/>
    </row>
    <row r="18" spans="1:8" ht="15">
      <c r="A18" s="10"/>
      <c r="B18" s="41" t="s">
        <v>52</v>
      </c>
      <c r="C18" s="42">
        <v>74.5</v>
      </c>
      <c r="D18" s="42">
        <v>115.2</v>
      </c>
      <c r="E18" s="10"/>
      <c r="H18" s="10"/>
    </row>
    <row r="19" spans="1:8" ht="15">
      <c r="A19" s="10"/>
      <c r="B19" s="41" t="s">
        <v>53</v>
      </c>
      <c r="C19" s="42">
        <v>148.5</v>
      </c>
      <c r="D19" s="42">
        <v>217.6</v>
      </c>
      <c r="E19" s="10"/>
      <c r="H19" s="10"/>
    </row>
    <row r="20" spans="1:8" ht="15">
      <c r="A20" s="10"/>
      <c r="B20" s="41" t="s">
        <v>17</v>
      </c>
      <c r="C20" s="42">
        <v>81</v>
      </c>
      <c r="D20" s="42">
        <v>127.4</v>
      </c>
      <c r="E20" s="10"/>
      <c r="H20" s="10"/>
    </row>
    <row r="21" spans="1:8" ht="15">
      <c r="A21" s="10"/>
      <c r="B21" s="41" t="s">
        <v>14</v>
      </c>
      <c r="C21" s="42">
        <v>16.1</v>
      </c>
      <c r="D21" s="42">
        <v>49.8</v>
      </c>
      <c r="E21" s="10"/>
      <c r="H21" s="10"/>
    </row>
    <row r="22" spans="1:8" ht="15">
      <c r="A22" s="10"/>
      <c r="B22" s="41" t="s">
        <v>54</v>
      </c>
      <c r="C22" s="42">
        <v>39.8</v>
      </c>
      <c r="D22" s="42">
        <v>78.2</v>
      </c>
      <c r="E22" s="10"/>
      <c r="H22" s="10"/>
    </row>
    <row r="23" spans="1:8" ht="15">
      <c r="A23" s="10"/>
      <c r="B23" s="41" t="s">
        <v>55</v>
      </c>
      <c r="C23" s="42">
        <v>509.5</v>
      </c>
      <c r="D23" s="42">
        <v>667</v>
      </c>
      <c r="E23" s="10"/>
      <c r="H23" s="10"/>
    </row>
    <row r="24" spans="1:8" ht="15">
      <c r="A24" s="10"/>
      <c r="B24" s="41" t="s">
        <v>56</v>
      </c>
      <c r="C24" s="42">
        <v>34</v>
      </c>
      <c r="D24" s="42">
        <v>53.4</v>
      </c>
      <c r="E24" s="10"/>
      <c r="H24" s="10"/>
    </row>
    <row r="25" spans="1:8" ht="15">
      <c r="A25" s="10"/>
      <c r="B25" s="41" t="s">
        <v>19</v>
      </c>
      <c r="C25" s="42">
        <v>47.3</v>
      </c>
      <c r="D25" s="42">
        <v>71.2</v>
      </c>
      <c r="E25" s="10"/>
      <c r="H25" s="10"/>
    </row>
    <row r="26" spans="1:8" ht="15">
      <c r="A26" s="10"/>
      <c r="B26" s="41" t="s">
        <v>57</v>
      </c>
      <c r="C26" s="42">
        <v>279.5</v>
      </c>
      <c r="D26" s="42">
        <v>428.2</v>
      </c>
      <c r="E26" s="10"/>
      <c r="H26" s="10"/>
    </row>
    <row r="27" spans="1:8" ht="14.25">
      <c r="A27" s="10"/>
      <c r="B27" s="41" t="s">
        <v>73</v>
      </c>
      <c r="C27" s="42">
        <v>291.7</v>
      </c>
      <c r="D27" s="42">
        <v>401.6</v>
      </c>
      <c r="E27" s="10"/>
      <c r="H27" s="10"/>
    </row>
    <row r="28" spans="1:8" ht="14.25">
      <c r="A28" s="10"/>
      <c r="B28" s="41" t="s">
        <v>74</v>
      </c>
      <c r="C28" s="42">
        <v>36</v>
      </c>
      <c r="D28" s="42">
        <v>73.5</v>
      </c>
      <c r="E28" s="10"/>
      <c r="H28" s="10"/>
    </row>
    <row r="29" spans="1:8" ht="15">
      <c r="A29" s="10"/>
      <c r="B29" s="41" t="s">
        <v>58</v>
      </c>
      <c r="C29" s="42">
        <v>55.9</v>
      </c>
      <c r="D29" s="42">
        <v>77.4</v>
      </c>
      <c r="E29" s="10"/>
      <c r="H29" s="10"/>
    </row>
    <row r="30" spans="1:8" ht="15">
      <c r="A30" s="10"/>
      <c r="B30" s="41" t="s">
        <v>59</v>
      </c>
      <c r="C30" s="42">
        <v>14.3</v>
      </c>
      <c r="D30" s="42">
        <v>20.9</v>
      </c>
      <c r="E30" s="10"/>
      <c r="H30" s="10"/>
    </row>
    <row r="31" spans="1:8" ht="15">
      <c r="A31" s="10"/>
      <c r="B31" s="41" t="s">
        <v>60</v>
      </c>
      <c r="C31" s="42">
        <v>92.4</v>
      </c>
      <c r="D31" s="42">
        <v>145.6</v>
      </c>
      <c r="E31" s="10"/>
      <c r="H31" s="10"/>
    </row>
    <row r="32" spans="1:8" ht="15">
      <c r="A32" s="10"/>
      <c r="B32" s="41" t="s">
        <v>61</v>
      </c>
      <c r="C32" s="42">
        <v>54.5</v>
      </c>
      <c r="D32" s="42">
        <v>75.9</v>
      </c>
      <c r="E32" s="10"/>
      <c r="H32" s="10"/>
    </row>
    <row r="33" spans="1:8" ht="15">
      <c r="A33" s="10"/>
      <c r="B33" s="44" t="s">
        <v>62</v>
      </c>
      <c r="C33" s="45">
        <v>382.2</v>
      </c>
      <c r="D33" s="45">
        <v>433</v>
      </c>
      <c r="E33" s="10"/>
      <c r="H33" s="10"/>
    </row>
    <row r="34" spans="1:8" ht="15">
      <c r="A34" s="10"/>
      <c r="B34" s="46" t="s">
        <v>63</v>
      </c>
      <c r="C34" s="47">
        <v>377.7</v>
      </c>
      <c r="D34" s="47">
        <v>391.6</v>
      </c>
      <c r="E34" s="10"/>
      <c r="H34" s="10"/>
    </row>
    <row r="35" spans="2:8" ht="15">
      <c r="B35" s="48" t="s">
        <v>20</v>
      </c>
      <c r="C35" s="45">
        <v>621.7</v>
      </c>
      <c r="D35" s="45">
        <v>758.8</v>
      </c>
      <c r="H35" s="10"/>
    </row>
    <row r="36" spans="2:8" ht="15">
      <c r="B36" s="48" t="s">
        <v>38</v>
      </c>
      <c r="C36" s="47">
        <v>568.1</v>
      </c>
      <c r="D36" s="49">
        <v>873</v>
      </c>
      <c r="H36" s="10"/>
    </row>
    <row r="37" spans="2:8" ht="15">
      <c r="B37" s="50" t="s">
        <v>16</v>
      </c>
      <c r="C37" s="51" t="s">
        <v>28</v>
      </c>
      <c r="D37" s="45">
        <v>34.4</v>
      </c>
      <c r="H37" s="10"/>
    </row>
    <row r="38" spans="2:8" ht="15">
      <c r="B38" s="52" t="s">
        <v>64</v>
      </c>
      <c r="C38" s="51">
        <v>30.7</v>
      </c>
      <c r="D38" s="45">
        <v>36.5</v>
      </c>
      <c r="H38" s="10"/>
    </row>
    <row r="39" spans="2:8" ht="15">
      <c r="B39" s="46" t="s">
        <v>67</v>
      </c>
      <c r="C39" s="47" t="s">
        <v>28</v>
      </c>
      <c r="D39" s="47">
        <v>3.6</v>
      </c>
      <c r="H39" s="10"/>
    </row>
    <row r="41" ht="15.75" customHeight="1">
      <c r="B41" s="2" t="s">
        <v>35</v>
      </c>
    </row>
    <row r="42" ht="15">
      <c r="B42" s="2" t="s">
        <v>22</v>
      </c>
    </row>
    <row r="43" ht="15">
      <c r="B43" s="2" t="s">
        <v>23</v>
      </c>
    </row>
    <row r="44" ht="15">
      <c r="B44" s="2" t="s">
        <v>45</v>
      </c>
    </row>
    <row r="45" ht="15.75" customHeight="1">
      <c r="B45" s="27" t="s">
        <v>77</v>
      </c>
    </row>
    <row r="46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58"/>
  <sheetViews>
    <sheetView showGridLines="0" workbookViewId="0" topLeftCell="A1"/>
  </sheetViews>
  <sheetFormatPr defaultColWidth="9.140625" defaultRowHeight="15"/>
  <cols>
    <col min="1" max="1" width="11.8515625" style="3" customWidth="1"/>
    <col min="2" max="2" width="13.8515625" style="3" customWidth="1"/>
    <col min="3" max="16384" width="9.140625" style="3" customWidth="1"/>
  </cols>
  <sheetData>
    <row r="1" ht="12.75">
      <c r="B1" s="4" t="s">
        <v>12</v>
      </c>
    </row>
    <row r="2" ht="12.75"/>
    <row r="3" ht="12.75">
      <c r="B3" s="4" t="s">
        <v>41</v>
      </c>
    </row>
    <row r="4" ht="12.75">
      <c r="B4" s="1" t="s">
        <v>13</v>
      </c>
    </row>
    <row r="5" ht="12.75"/>
    <row r="6" ht="12.75"/>
    <row r="7" spans="2:4" ht="13.5" thickBot="1">
      <c r="B7" s="53"/>
      <c r="C7" s="54">
        <v>2012</v>
      </c>
      <c r="D7" s="55">
        <v>2022</v>
      </c>
    </row>
    <row r="8" spans="2:4" ht="14.25">
      <c r="B8" s="13" t="s">
        <v>79</v>
      </c>
      <c r="C8" s="5">
        <v>0.69</v>
      </c>
      <c r="D8" s="3">
        <v>0.74</v>
      </c>
    </row>
    <row r="9" spans="2:3" ht="12.75">
      <c r="B9" s="13"/>
      <c r="C9" s="5"/>
    </row>
    <row r="10" spans="2:4" ht="12.75">
      <c r="B10" s="10" t="s">
        <v>49</v>
      </c>
      <c r="C10" s="5">
        <v>0.88</v>
      </c>
      <c r="D10" s="3">
        <v>1.11</v>
      </c>
    </row>
    <row r="11" spans="2:4" ht="12.75">
      <c r="B11" s="10" t="s">
        <v>62</v>
      </c>
      <c r="C11" s="5">
        <v>1.03</v>
      </c>
      <c r="D11" s="3">
        <v>0.9</v>
      </c>
    </row>
    <row r="12" spans="2:4" ht="14.25">
      <c r="B12" s="10" t="s">
        <v>80</v>
      </c>
      <c r="C12" s="5">
        <v>1</v>
      </c>
      <c r="D12" s="3">
        <v>0.82</v>
      </c>
    </row>
    <row r="13" spans="2:4" ht="14.25">
      <c r="B13" s="10" t="s">
        <v>81</v>
      </c>
      <c r="C13" s="5">
        <v>0.77</v>
      </c>
      <c r="D13" s="3">
        <v>0.81</v>
      </c>
    </row>
    <row r="14" spans="2:4" ht="12.75">
      <c r="B14" s="10" t="s">
        <v>57</v>
      </c>
      <c r="C14" s="5">
        <v>0.72</v>
      </c>
      <c r="D14" s="3">
        <v>0.79</v>
      </c>
    </row>
    <row r="15" spans="2:4" ht="12.75">
      <c r="B15" s="10" t="s">
        <v>50</v>
      </c>
      <c r="C15" s="5">
        <v>0.39</v>
      </c>
      <c r="D15" s="3">
        <v>0.74</v>
      </c>
    </row>
    <row r="16" spans="2:4" ht="12.75">
      <c r="B16" s="10" t="s">
        <v>63</v>
      </c>
      <c r="C16" s="5">
        <v>0.83</v>
      </c>
      <c r="D16" s="3">
        <v>0.73</v>
      </c>
    </row>
    <row r="17" spans="2:4" ht="14.25">
      <c r="B17" s="10" t="s">
        <v>82</v>
      </c>
      <c r="C17" s="5">
        <v>0.81</v>
      </c>
      <c r="D17" s="3">
        <v>0.72</v>
      </c>
    </row>
    <row r="18" spans="2:4" ht="12.75">
      <c r="B18" s="10" t="s">
        <v>47</v>
      </c>
      <c r="C18" s="5">
        <v>0.64</v>
      </c>
      <c r="D18" s="3">
        <v>0.69</v>
      </c>
    </row>
    <row r="19" spans="2:4" ht="12.75">
      <c r="B19" s="10" t="s">
        <v>15</v>
      </c>
      <c r="C19" s="5">
        <v>0.72</v>
      </c>
      <c r="D19" s="3">
        <v>0.68</v>
      </c>
    </row>
    <row r="20" spans="2:4" ht="12.75">
      <c r="B20" s="10" t="s">
        <v>53</v>
      </c>
      <c r="C20" s="5">
        <v>0.54</v>
      </c>
      <c r="D20" s="3">
        <v>0.66</v>
      </c>
    </row>
    <row r="21" spans="2:4" ht="12.75">
      <c r="B21" s="10" t="s">
        <v>52</v>
      </c>
      <c r="C21" s="5">
        <v>0.71</v>
      </c>
      <c r="D21" s="3">
        <v>0.65</v>
      </c>
    </row>
    <row r="22" spans="2:4" ht="12.75">
      <c r="B22" s="10" t="s">
        <v>51</v>
      </c>
      <c r="C22" s="5">
        <v>0.6</v>
      </c>
      <c r="D22" s="3">
        <v>0.59</v>
      </c>
    </row>
    <row r="23" spans="2:4" ht="12.75">
      <c r="B23" s="10" t="s">
        <v>48</v>
      </c>
      <c r="C23" s="5">
        <v>0.64</v>
      </c>
      <c r="D23" s="3">
        <v>0.57</v>
      </c>
    </row>
    <row r="24" spans="2:4" ht="12.75">
      <c r="B24" s="10" t="s">
        <v>55</v>
      </c>
      <c r="C24" s="5">
        <v>0.57</v>
      </c>
      <c r="D24" s="3">
        <v>0.56</v>
      </c>
    </row>
    <row r="25" spans="2:4" ht="12.75">
      <c r="B25" s="10" t="s">
        <v>60</v>
      </c>
      <c r="C25" s="5">
        <v>0.52</v>
      </c>
      <c r="D25" s="3">
        <v>0.54</v>
      </c>
    </row>
    <row r="26" spans="2:4" ht="14.25">
      <c r="B26" s="10" t="s">
        <v>83</v>
      </c>
      <c r="C26" s="5">
        <v>0.35</v>
      </c>
      <c r="D26" s="3">
        <v>0.42</v>
      </c>
    </row>
    <row r="27" spans="2:4" ht="12.75">
      <c r="B27" s="10" t="s">
        <v>17</v>
      </c>
      <c r="C27" s="5">
        <v>0.36</v>
      </c>
      <c r="D27" s="3">
        <v>0.41</v>
      </c>
    </row>
    <row r="28" spans="2:4" ht="12.75">
      <c r="B28" s="10" t="s">
        <v>61</v>
      </c>
      <c r="C28" s="5">
        <v>0.4</v>
      </c>
      <c r="D28" s="3">
        <v>0.38</v>
      </c>
    </row>
    <row r="29" spans="2:4" ht="12.75">
      <c r="B29" s="10" t="s">
        <v>54</v>
      </c>
      <c r="C29" s="5">
        <v>0.36</v>
      </c>
      <c r="D29" s="3">
        <v>0.33</v>
      </c>
    </row>
    <row r="30" spans="2:4" ht="12.75">
      <c r="B30" s="10" t="s">
        <v>58</v>
      </c>
      <c r="C30" s="5">
        <v>0.35</v>
      </c>
      <c r="D30" s="3">
        <v>0.33</v>
      </c>
    </row>
    <row r="31" spans="2:4" ht="12.75">
      <c r="B31" s="10" t="s">
        <v>56</v>
      </c>
      <c r="C31" s="5">
        <v>0.34</v>
      </c>
      <c r="D31" s="3">
        <v>0.31</v>
      </c>
    </row>
    <row r="32" spans="2:4" ht="12.75">
      <c r="B32" s="10" t="s">
        <v>14</v>
      </c>
      <c r="C32" s="5">
        <v>0.15</v>
      </c>
      <c r="D32" s="3">
        <v>0.24</v>
      </c>
    </row>
    <row r="33" spans="2:4" ht="12.75">
      <c r="B33" s="10" t="s">
        <v>18</v>
      </c>
      <c r="C33" s="5">
        <v>0.24</v>
      </c>
      <c r="D33" s="3">
        <v>0.22</v>
      </c>
    </row>
    <row r="34" spans="2:4" ht="12.75">
      <c r="B34" s="10" t="s">
        <v>19</v>
      </c>
      <c r="C34" s="5">
        <v>0.27</v>
      </c>
      <c r="D34" s="3">
        <v>0.21</v>
      </c>
    </row>
    <row r="35" spans="2:4" ht="12.75">
      <c r="B35" s="10" t="s">
        <v>21</v>
      </c>
      <c r="C35" s="5">
        <v>0.43</v>
      </c>
      <c r="D35" s="3">
        <v>0.19</v>
      </c>
    </row>
    <row r="36" spans="2:4" ht="12.75">
      <c r="B36" s="10" t="s">
        <v>59</v>
      </c>
      <c r="C36" s="5">
        <v>0.21</v>
      </c>
      <c r="D36" s="3">
        <v>0.14</v>
      </c>
    </row>
    <row r="37" ht="12.75">
      <c r="F37" s="13"/>
    </row>
    <row r="38" spans="2:6" ht="12.75">
      <c r="B38" s="10" t="s">
        <v>38</v>
      </c>
      <c r="C38" s="5">
        <v>0.84</v>
      </c>
      <c r="D38" s="56">
        <v>0.99</v>
      </c>
      <c r="F38" s="10"/>
    </row>
    <row r="39" spans="2:6" ht="12.75">
      <c r="B39" s="10" t="s">
        <v>20</v>
      </c>
      <c r="C39" s="5">
        <v>0.78</v>
      </c>
      <c r="D39" s="3">
        <v>0.75</v>
      </c>
      <c r="F39" s="10"/>
    </row>
    <row r="40" spans="2:6" ht="12.75">
      <c r="B40" s="13"/>
      <c r="C40" s="5"/>
      <c r="F40" s="13"/>
    </row>
    <row r="41" spans="2:4" ht="12.75">
      <c r="B41" s="10" t="s">
        <v>16</v>
      </c>
      <c r="C41" s="56" t="s">
        <v>28</v>
      </c>
      <c r="D41" s="3">
        <v>0.39</v>
      </c>
    </row>
    <row r="42" spans="2:4" ht="14.25">
      <c r="B42" s="10" t="s">
        <v>84</v>
      </c>
      <c r="C42" s="5">
        <v>0.34</v>
      </c>
      <c r="D42" s="3">
        <v>0.18</v>
      </c>
    </row>
    <row r="43" spans="2:4" ht="15">
      <c r="B43" s="2" t="s">
        <v>67</v>
      </c>
      <c r="C43" s="5" t="s">
        <v>28</v>
      </c>
      <c r="D43" s="3">
        <v>0.06</v>
      </c>
    </row>
    <row r="44" ht="15">
      <c r="C44" s="5"/>
    </row>
    <row r="45" spans="2:4" ht="15">
      <c r="B45" s="3" t="s">
        <v>65</v>
      </c>
      <c r="C45" s="5">
        <v>0.74</v>
      </c>
      <c r="D45" s="56">
        <v>1.38</v>
      </c>
    </row>
    <row r="46" spans="2:4" ht="15">
      <c r="B46" s="10" t="s">
        <v>36</v>
      </c>
      <c r="C46" s="5">
        <v>1.11</v>
      </c>
      <c r="D46" s="3">
        <v>0.67</v>
      </c>
    </row>
    <row r="47" spans="2:4" ht="15">
      <c r="B47" s="57" t="s">
        <v>33</v>
      </c>
      <c r="C47" s="5">
        <v>0.72</v>
      </c>
      <c r="D47" s="3">
        <v>0.66</v>
      </c>
    </row>
    <row r="50" spans="2:3" ht="15">
      <c r="B50" s="3" t="s">
        <v>35</v>
      </c>
      <c r="C50" s="5"/>
    </row>
    <row r="51" spans="2:3" ht="15">
      <c r="B51" s="3" t="s">
        <v>22</v>
      </c>
      <c r="C51" s="5"/>
    </row>
    <row r="52" spans="2:3" ht="15">
      <c r="B52" s="3" t="s">
        <v>23</v>
      </c>
      <c r="C52" s="5"/>
    </row>
    <row r="53" spans="2:3" ht="15">
      <c r="B53" s="3" t="s">
        <v>24</v>
      </c>
      <c r="C53" s="5"/>
    </row>
    <row r="54" spans="2:3" ht="15">
      <c r="B54" s="3" t="s">
        <v>96</v>
      </c>
      <c r="C54" s="5"/>
    </row>
    <row r="55" spans="2:3" ht="15">
      <c r="B55" s="27" t="s">
        <v>77</v>
      </c>
      <c r="C55" s="5"/>
    </row>
    <row r="56" ht="15">
      <c r="C56" s="5"/>
    </row>
    <row r="58" ht="15">
      <c r="B58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78C1-E9BA-47F7-A4A4-F8887442DC98}">
  <dimension ref="A3:E31"/>
  <sheetViews>
    <sheetView workbookViewId="0" topLeftCell="A1"/>
  </sheetViews>
  <sheetFormatPr defaultColWidth="8.8515625" defaultRowHeight="15"/>
  <cols>
    <col min="1" max="1" width="20.140625" style="3" customWidth="1"/>
    <col min="2" max="3" width="8.8515625" style="3" customWidth="1"/>
    <col min="4" max="4" width="20.8515625" style="3" customWidth="1"/>
    <col min="5" max="16384" width="8.8515625" style="3" customWidth="1"/>
  </cols>
  <sheetData>
    <row r="1" ht="12.75"/>
    <row r="2" ht="12.75"/>
    <row r="3" ht="12.75">
      <c r="E3" s="76" t="s">
        <v>12</v>
      </c>
    </row>
    <row r="4" spans="4:5" ht="12.75">
      <c r="D4" s="59"/>
      <c r="E4" s="77" t="s">
        <v>99</v>
      </c>
    </row>
    <row r="5" ht="12.75">
      <c r="E5" s="3" t="s">
        <v>98</v>
      </c>
    </row>
    <row r="6" ht="12.75"/>
    <row r="7" spans="1:5" ht="12.75">
      <c r="A7" s="78" t="s">
        <v>85</v>
      </c>
      <c r="B7" s="78"/>
      <c r="D7" s="79" t="s">
        <v>86</v>
      </c>
      <c r="E7" s="79"/>
    </row>
    <row r="8" spans="1:5" ht="12.75">
      <c r="A8" s="60" t="s">
        <v>10</v>
      </c>
      <c r="B8" s="60" t="s">
        <v>11</v>
      </c>
      <c r="D8" s="61" t="s">
        <v>10</v>
      </c>
      <c r="E8" s="61" t="s">
        <v>11</v>
      </c>
    </row>
    <row r="9" spans="1:5" ht="76.5">
      <c r="A9" s="64" t="s">
        <v>87</v>
      </c>
      <c r="B9" s="65">
        <v>0.363604469217573</v>
      </c>
      <c r="D9" s="63" t="s">
        <v>29</v>
      </c>
      <c r="E9" s="37">
        <v>0.353</v>
      </c>
    </row>
    <row r="10" spans="1:5" ht="12.75">
      <c r="A10" s="66" t="s">
        <v>88</v>
      </c>
      <c r="B10" s="65">
        <v>0.172892405364426</v>
      </c>
      <c r="D10" s="3" t="s">
        <v>30</v>
      </c>
      <c r="E10" s="37">
        <v>0.168</v>
      </c>
    </row>
    <row r="11" spans="1:5" ht="12.75">
      <c r="A11" s="66" t="s">
        <v>1</v>
      </c>
      <c r="B11" s="65">
        <v>0.097617303046598</v>
      </c>
      <c r="D11" s="3" t="s">
        <v>1</v>
      </c>
      <c r="E11" s="37">
        <v>0.104</v>
      </c>
    </row>
    <row r="12" spans="1:5" ht="12.75">
      <c r="A12" s="66" t="s">
        <v>0</v>
      </c>
      <c r="B12" s="65">
        <v>0.0759996624566513</v>
      </c>
      <c r="D12" s="3" t="s">
        <v>0</v>
      </c>
      <c r="E12" s="37">
        <v>0.085</v>
      </c>
    </row>
    <row r="13" spans="1:5" ht="12.75">
      <c r="A13" s="66" t="s">
        <v>3</v>
      </c>
      <c r="B13" s="65">
        <v>0.0554593776454736</v>
      </c>
      <c r="D13" s="3" t="s">
        <v>3</v>
      </c>
      <c r="E13" s="37">
        <v>0.05876116552544</v>
      </c>
    </row>
    <row r="14" spans="1:5" ht="12.75">
      <c r="A14" s="66" t="s">
        <v>5</v>
      </c>
      <c r="B14" s="65">
        <v>0.0455841959975958</v>
      </c>
      <c r="D14" s="3" t="s">
        <v>5</v>
      </c>
      <c r="E14" s="37">
        <v>0.048</v>
      </c>
    </row>
    <row r="15" spans="1:5" ht="12.75">
      <c r="A15" s="66" t="s">
        <v>6</v>
      </c>
      <c r="B15" s="65">
        <v>0.03</v>
      </c>
      <c r="D15" s="3" t="s">
        <v>31</v>
      </c>
      <c r="E15" s="67" t="s">
        <v>28</v>
      </c>
    </row>
    <row r="16" spans="1:5" ht="12.75">
      <c r="A16" s="64" t="s">
        <v>2</v>
      </c>
      <c r="B16" s="65">
        <v>0.026</v>
      </c>
      <c r="D16" s="3" t="s">
        <v>6</v>
      </c>
      <c r="E16" s="37">
        <v>0.0298529215912773</v>
      </c>
    </row>
    <row r="17" spans="1:5" ht="12.75">
      <c r="A17" s="66" t="s">
        <v>4</v>
      </c>
      <c r="B17" s="65">
        <v>0.046</v>
      </c>
      <c r="D17" s="3" t="s">
        <v>4</v>
      </c>
      <c r="E17" s="37">
        <v>0.026</v>
      </c>
    </row>
    <row r="18" spans="1:5" ht="12.75">
      <c r="A18" s="66" t="s">
        <v>31</v>
      </c>
      <c r="B18" s="65">
        <v>0.039</v>
      </c>
      <c r="D18" s="3" t="s">
        <v>2</v>
      </c>
      <c r="E18" s="37">
        <v>0.024</v>
      </c>
    </row>
    <row r="19" spans="1:5" ht="12.75">
      <c r="A19" s="66" t="s">
        <v>32</v>
      </c>
      <c r="B19" s="65">
        <v>0.0176721538407675</v>
      </c>
      <c r="D19" s="3" t="s">
        <v>9</v>
      </c>
      <c r="E19" s="37">
        <v>0.0178809098150258</v>
      </c>
    </row>
    <row r="20" spans="1:5" ht="12.75">
      <c r="A20" s="66" t="s">
        <v>9</v>
      </c>
      <c r="B20" s="65">
        <v>0.017744133164442</v>
      </c>
      <c r="D20" s="3" t="s">
        <v>44</v>
      </c>
      <c r="E20" s="67" t="s">
        <v>28</v>
      </c>
    </row>
    <row r="21" spans="1:5" ht="12.75">
      <c r="A21" s="66" t="s">
        <v>7</v>
      </c>
      <c r="B21" s="65">
        <v>0.0145902484085639</v>
      </c>
      <c r="D21" s="3" t="s">
        <v>7</v>
      </c>
      <c r="E21" s="37">
        <v>0.0171168860507104</v>
      </c>
    </row>
    <row r="22" spans="1:5" ht="12.75">
      <c r="A22" s="66" t="s">
        <v>8</v>
      </c>
      <c r="B22" s="65">
        <v>0.0116051622587036</v>
      </c>
      <c r="D22" s="3" t="s">
        <v>8</v>
      </c>
      <c r="E22" s="37">
        <v>0.009</v>
      </c>
    </row>
    <row r="23" ht="12.75"/>
    <row r="24" ht="12.75">
      <c r="D24" s="75" t="s">
        <v>77</v>
      </c>
    </row>
    <row r="25" ht="12.75">
      <c r="D25" s="57" t="s">
        <v>70</v>
      </c>
    </row>
    <row r="26" ht="12.75">
      <c r="D26" s="62" t="s">
        <v>100</v>
      </c>
    </row>
    <row r="27" ht="12.75"/>
    <row r="28" ht="12.75"/>
    <row r="29" ht="12.75">
      <c r="D29" s="62" t="s">
        <v>97</v>
      </c>
    </row>
    <row r="30" ht="12.75">
      <c r="D30" s="75" t="s">
        <v>77</v>
      </c>
    </row>
    <row r="31" ht="12.75">
      <c r="D31" s="57" t="s">
        <v>70</v>
      </c>
    </row>
  </sheetData>
  <mergeCells count="2">
    <mergeCell ref="A7:B7"/>
    <mergeCell ref="D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51"/>
  <sheetViews>
    <sheetView showGridLines="0" workbookViewId="0" topLeftCell="A1"/>
  </sheetViews>
  <sheetFormatPr defaultColWidth="9.140625" defaultRowHeight="15"/>
  <cols>
    <col min="1" max="1" width="9.140625" style="3" customWidth="1"/>
    <col min="2" max="2" width="21.57421875" style="3" customWidth="1"/>
    <col min="3" max="16384" width="9.140625" style="3" customWidth="1"/>
  </cols>
  <sheetData>
    <row r="1" ht="12.75">
      <c r="B1" s="4" t="s">
        <v>12</v>
      </c>
    </row>
    <row r="2" ht="12.75"/>
    <row r="3" ht="12.75">
      <c r="B3" s="4" t="s">
        <v>26</v>
      </c>
    </row>
    <row r="4" ht="12.75">
      <c r="B4" s="2" t="s">
        <v>25</v>
      </c>
    </row>
    <row r="5" ht="12.75"/>
    <row r="6" ht="12.75">
      <c r="F6" s="68"/>
    </row>
    <row r="7" spans="2:5" ht="13.5" thickBot="1">
      <c r="B7" s="53"/>
      <c r="C7" s="69">
        <v>2012</v>
      </c>
      <c r="D7" s="70">
        <v>2022</v>
      </c>
      <c r="E7" s="71" t="s">
        <v>94</v>
      </c>
    </row>
    <row r="8" spans="2:5" ht="14.25">
      <c r="B8" s="13" t="s">
        <v>79</v>
      </c>
      <c r="C8" s="3">
        <v>18.4</v>
      </c>
      <c r="D8" s="3">
        <v>27.3</v>
      </c>
      <c r="E8" s="72">
        <f>+(D8-C8)/C8</f>
        <v>0.4836956521739132</v>
      </c>
    </row>
    <row r="9" ht="12.75">
      <c r="B9" s="13"/>
    </row>
    <row r="10" spans="2:6" ht="12.75">
      <c r="B10" s="10" t="s">
        <v>47</v>
      </c>
      <c r="C10" s="3">
        <v>74.4</v>
      </c>
      <c r="D10" s="3">
        <v>126.6</v>
      </c>
      <c r="F10" s="10"/>
    </row>
    <row r="11" spans="2:6" ht="12.75">
      <c r="B11" s="10" t="s">
        <v>62</v>
      </c>
      <c r="C11" s="3">
        <v>76.7</v>
      </c>
      <c r="D11" s="56">
        <v>77.5</v>
      </c>
      <c r="F11" s="10"/>
    </row>
    <row r="12" spans="2:6" ht="14.25">
      <c r="B12" s="10" t="s">
        <v>89</v>
      </c>
      <c r="C12" s="3">
        <v>37.9</v>
      </c>
      <c r="D12" s="56">
        <v>76.1</v>
      </c>
      <c r="F12" s="10"/>
    </row>
    <row r="13" spans="2:6" ht="12.75">
      <c r="B13" s="10" t="s">
        <v>55</v>
      </c>
      <c r="C13" s="56">
        <v>40.3</v>
      </c>
      <c r="D13" s="56">
        <v>63.8</v>
      </c>
      <c r="F13" s="10"/>
    </row>
    <row r="14" spans="2:6" ht="14.25">
      <c r="B14" s="10" t="s">
        <v>81</v>
      </c>
      <c r="C14" s="56">
        <v>40.2</v>
      </c>
      <c r="D14" s="56">
        <v>56.4</v>
      </c>
      <c r="F14" s="10"/>
    </row>
    <row r="15" spans="2:6" ht="12.75">
      <c r="B15" s="10" t="s">
        <v>21</v>
      </c>
      <c r="C15" s="3">
        <v>31.3</v>
      </c>
      <c r="D15" s="56">
        <v>34.3</v>
      </c>
      <c r="F15" s="10"/>
    </row>
    <row r="16" spans="2:6" ht="12.75">
      <c r="B16" s="10" t="s">
        <v>50</v>
      </c>
      <c r="C16" s="3">
        <v>1.8</v>
      </c>
      <c r="D16" s="56">
        <v>25.6</v>
      </c>
      <c r="F16" s="10"/>
    </row>
    <row r="17" spans="2:6" ht="12.75">
      <c r="B17" s="10" t="s">
        <v>34</v>
      </c>
      <c r="C17" s="3">
        <v>41.3</v>
      </c>
      <c r="D17" s="56">
        <v>24.8</v>
      </c>
      <c r="F17" s="10"/>
    </row>
    <row r="18" spans="2:6" ht="14.25">
      <c r="B18" s="10" t="s">
        <v>82</v>
      </c>
      <c r="C18" s="3">
        <v>10.2</v>
      </c>
      <c r="D18" s="56">
        <v>23.2</v>
      </c>
      <c r="F18" s="10"/>
    </row>
    <row r="19" spans="2:6" ht="12.75">
      <c r="B19" s="10" t="s">
        <v>57</v>
      </c>
      <c r="C19" s="3">
        <v>27.7</v>
      </c>
      <c r="D19" s="56">
        <v>20.5</v>
      </c>
      <c r="F19" s="10"/>
    </row>
    <row r="20" spans="2:6" ht="12.75">
      <c r="B20" s="10" t="s">
        <v>53</v>
      </c>
      <c r="C20" s="3">
        <v>19.9</v>
      </c>
      <c r="D20" s="56">
        <v>17.2</v>
      </c>
      <c r="F20" s="10"/>
    </row>
    <row r="21" spans="2:6" ht="12.75">
      <c r="B21" s="10" t="s">
        <v>60</v>
      </c>
      <c r="C21" s="3">
        <v>17.4</v>
      </c>
      <c r="D21" s="56">
        <v>16.6</v>
      </c>
      <c r="F21" s="10"/>
    </row>
    <row r="22" spans="2:6" ht="12.75">
      <c r="B22" s="10" t="s">
        <v>48</v>
      </c>
      <c r="C22" s="3">
        <v>16.3</v>
      </c>
      <c r="D22" s="3">
        <v>15.5</v>
      </c>
      <c r="F22" s="10"/>
    </row>
    <row r="23" spans="2:6" ht="12.75">
      <c r="B23" s="10" t="s">
        <v>51</v>
      </c>
      <c r="C23" s="3">
        <v>9.7</v>
      </c>
      <c r="D23" s="56">
        <v>15.3</v>
      </c>
      <c r="F23" s="10"/>
    </row>
    <row r="24" spans="2:6" ht="14.25">
      <c r="B24" s="10" t="s">
        <v>90</v>
      </c>
      <c r="C24" s="3">
        <v>7.4</v>
      </c>
      <c r="D24" s="56">
        <v>11.7</v>
      </c>
      <c r="F24" s="10"/>
    </row>
    <row r="25" spans="2:6" ht="12.75">
      <c r="B25" s="10" t="s">
        <v>54</v>
      </c>
      <c r="C25" s="3">
        <v>2.1</v>
      </c>
      <c r="D25" s="56">
        <v>6.9</v>
      </c>
      <c r="F25" s="10"/>
    </row>
    <row r="26" spans="2:6" ht="12.75">
      <c r="B26" s="10" t="s">
        <v>61</v>
      </c>
      <c r="C26" s="3">
        <v>5.3</v>
      </c>
      <c r="D26" s="56">
        <v>5.3</v>
      </c>
      <c r="F26" s="10"/>
    </row>
    <row r="27" spans="2:6" ht="12.75">
      <c r="B27" s="10" t="s">
        <v>58</v>
      </c>
      <c r="C27" s="3">
        <v>1.8</v>
      </c>
      <c r="D27" s="56">
        <v>4.3</v>
      </c>
      <c r="F27" s="10"/>
    </row>
    <row r="28" spans="2:6" ht="12.75">
      <c r="B28" s="10" t="s">
        <v>59</v>
      </c>
      <c r="C28" s="3">
        <v>1.7</v>
      </c>
      <c r="D28" s="56">
        <v>3.7</v>
      </c>
      <c r="F28" s="10"/>
    </row>
    <row r="29" spans="2:6" ht="12.75">
      <c r="B29" s="10" t="s">
        <v>56</v>
      </c>
      <c r="C29" s="3">
        <v>4.2</v>
      </c>
      <c r="D29" s="56">
        <v>3.4</v>
      </c>
      <c r="F29" s="10"/>
    </row>
    <row r="30" spans="2:6" ht="12.75">
      <c r="B30" s="10" t="s">
        <v>14</v>
      </c>
      <c r="C30" s="3">
        <v>2</v>
      </c>
      <c r="D30" s="3">
        <v>3.2</v>
      </c>
      <c r="F30" s="10"/>
    </row>
    <row r="31" spans="2:6" ht="12.75">
      <c r="B31" s="10" t="s">
        <v>52</v>
      </c>
      <c r="C31" s="3">
        <v>0.5</v>
      </c>
      <c r="D31" s="3">
        <v>2.3</v>
      </c>
      <c r="F31" s="10"/>
    </row>
    <row r="32" spans="2:6" ht="14.25">
      <c r="B32" s="10" t="s">
        <v>91</v>
      </c>
      <c r="C32" s="3">
        <v>4.3</v>
      </c>
      <c r="D32" s="3">
        <v>2.1</v>
      </c>
      <c r="F32" s="10"/>
    </row>
    <row r="33" spans="2:6" ht="12.75">
      <c r="B33" s="10" t="s">
        <v>18</v>
      </c>
      <c r="C33" s="3">
        <v>1.5</v>
      </c>
      <c r="D33" s="3">
        <v>1.6</v>
      </c>
      <c r="F33" s="10"/>
    </row>
    <row r="34" spans="2:6" ht="12.75">
      <c r="B34" s="10" t="s">
        <v>19</v>
      </c>
      <c r="C34" s="56">
        <v>0.4</v>
      </c>
      <c r="D34" s="56">
        <v>1.2</v>
      </c>
      <c r="F34" s="10"/>
    </row>
    <row r="35" spans="2:6" ht="14.25">
      <c r="B35" s="10" t="s">
        <v>83</v>
      </c>
      <c r="C35" s="3">
        <v>4.1</v>
      </c>
      <c r="D35" s="56">
        <v>0.7</v>
      </c>
      <c r="F35" s="10"/>
    </row>
    <row r="36" spans="2:6" ht="12.75">
      <c r="B36" s="73" t="s">
        <v>17</v>
      </c>
      <c r="C36" s="56">
        <v>0</v>
      </c>
      <c r="D36" s="56">
        <v>0</v>
      </c>
      <c r="F36" s="10"/>
    </row>
    <row r="37" spans="2:6" ht="12.75">
      <c r="B37" s="13"/>
      <c r="F37" s="13"/>
    </row>
    <row r="38" spans="2:4" ht="12.75">
      <c r="B38" s="10" t="s">
        <v>20</v>
      </c>
      <c r="C38" s="56">
        <v>53.3</v>
      </c>
      <c r="D38" s="56">
        <v>52.2</v>
      </c>
    </row>
    <row r="39" spans="2:6" ht="12.75">
      <c r="B39" s="10" t="s">
        <v>38</v>
      </c>
      <c r="C39" s="56">
        <v>2.3</v>
      </c>
      <c r="D39" s="56">
        <v>35.7</v>
      </c>
      <c r="F39" s="13"/>
    </row>
    <row r="40" ht="12.75">
      <c r="B40" s="13"/>
    </row>
    <row r="41" spans="2:6" ht="12.75">
      <c r="B41" s="10" t="s">
        <v>43</v>
      </c>
      <c r="C41" s="56">
        <v>0.8</v>
      </c>
      <c r="D41" s="56">
        <v>5.3</v>
      </c>
      <c r="F41" s="10"/>
    </row>
    <row r="42" spans="2:6" ht="12.75">
      <c r="B42" s="10" t="s">
        <v>64</v>
      </c>
      <c r="C42" s="56">
        <v>2.8</v>
      </c>
      <c r="D42" s="56">
        <v>2.2</v>
      </c>
      <c r="F42" s="10"/>
    </row>
    <row r="43" spans="2:6" ht="14.25">
      <c r="B43" s="10" t="s">
        <v>92</v>
      </c>
      <c r="C43" s="5" t="s">
        <v>28</v>
      </c>
      <c r="D43" s="56" t="s">
        <v>28</v>
      </c>
      <c r="F43" s="10"/>
    </row>
    <row r="44" ht="12.75"/>
    <row r="45" ht="12.75"/>
    <row r="46" ht="12.75">
      <c r="B46" s="3" t="s">
        <v>35</v>
      </c>
    </row>
    <row r="47" ht="12.75">
      <c r="B47" s="3" t="s">
        <v>22</v>
      </c>
    </row>
    <row r="48" ht="12.75">
      <c r="B48" s="3" t="s">
        <v>23</v>
      </c>
    </row>
    <row r="49" ht="12.75">
      <c r="B49" s="3" t="s">
        <v>69</v>
      </c>
    </row>
    <row r="50" ht="14.45" customHeight="1">
      <c r="B50" s="74" t="s">
        <v>42</v>
      </c>
    </row>
    <row r="51" ht="12.75">
      <c r="B51" s="27" t="s">
        <v>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52"/>
  <sheetViews>
    <sheetView showGridLines="0" workbookViewId="0" topLeftCell="A1"/>
  </sheetViews>
  <sheetFormatPr defaultColWidth="9.140625" defaultRowHeight="15"/>
  <cols>
    <col min="1" max="1" width="9.140625" style="3" customWidth="1"/>
    <col min="2" max="2" width="15.421875" style="3" customWidth="1"/>
    <col min="3" max="3" width="6.00390625" style="3" bestFit="1" customWidth="1"/>
    <col min="4" max="16384" width="9.140625" style="3" customWidth="1"/>
  </cols>
  <sheetData>
    <row r="1" ht="12.75"/>
    <row r="2" ht="12.75"/>
    <row r="3" ht="12.75">
      <c r="B3" s="58" t="s">
        <v>12</v>
      </c>
    </row>
    <row r="4" ht="12.75">
      <c r="B4" s="4" t="s">
        <v>27</v>
      </c>
    </row>
    <row r="5" ht="12.75">
      <c r="B5" s="3" t="s">
        <v>25</v>
      </c>
    </row>
    <row r="6" ht="12.75">
      <c r="F6" s="68"/>
    </row>
    <row r="7" ht="12.75"/>
    <row r="8" spans="2:5" ht="13.5" thickBot="1">
      <c r="B8" s="53"/>
      <c r="C8" s="69">
        <v>2012</v>
      </c>
      <c r="D8" s="70">
        <v>2022</v>
      </c>
      <c r="E8" s="71" t="s">
        <v>94</v>
      </c>
    </row>
    <row r="9" spans="2:5" ht="14.25">
      <c r="B9" s="13" t="s">
        <v>79</v>
      </c>
      <c r="C9" s="3">
        <v>12.3</v>
      </c>
      <c r="D9" s="3">
        <v>22.4</v>
      </c>
      <c r="E9" s="72">
        <f>+(D9-C9)/C9</f>
        <v>0.8211382113821136</v>
      </c>
    </row>
    <row r="10" spans="2:5" ht="12.75">
      <c r="B10" s="13"/>
      <c r="E10" s="37"/>
    </row>
    <row r="11" spans="2:6" ht="12.75">
      <c r="B11" s="10" t="s">
        <v>55</v>
      </c>
      <c r="C11" s="3">
        <v>123</v>
      </c>
      <c r="D11" s="3">
        <v>127.1</v>
      </c>
      <c r="E11" s="72">
        <f>+(D11-C11)/C11</f>
        <v>0.033333333333333284</v>
      </c>
      <c r="F11" s="10"/>
    </row>
    <row r="12" spans="2:6" ht="14.25">
      <c r="B12" s="10" t="s">
        <v>80</v>
      </c>
      <c r="C12" s="3">
        <v>55</v>
      </c>
      <c r="D12" s="56">
        <v>95.6</v>
      </c>
      <c r="E12" s="72">
        <f aca="true" t="shared" si="0" ref="E12:E37">+(D12-C12)/C12</f>
        <v>0.738181818181818</v>
      </c>
      <c r="F12" s="10"/>
    </row>
    <row r="13" spans="2:6" ht="14.25">
      <c r="B13" s="10" t="s">
        <v>89</v>
      </c>
      <c r="C13" s="56">
        <v>15.8</v>
      </c>
      <c r="D13" s="56">
        <v>34.2</v>
      </c>
      <c r="E13" s="72">
        <f aca="true" t="shared" si="1" ref="E13">+(D13-C13)/C13</f>
        <v>1.1645569620253164</v>
      </c>
      <c r="F13" s="10"/>
    </row>
    <row r="14" spans="2:6" ht="14.25">
      <c r="B14" s="10" t="s">
        <v>91</v>
      </c>
      <c r="C14" s="3">
        <v>17.2</v>
      </c>
      <c r="D14" s="56">
        <v>32.7</v>
      </c>
      <c r="E14" s="72">
        <v>0.9011627906976747</v>
      </c>
      <c r="F14" s="10"/>
    </row>
    <row r="15" spans="2:6" ht="12.75">
      <c r="B15" s="73" t="s">
        <v>57</v>
      </c>
      <c r="C15" s="3">
        <v>12.5</v>
      </c>
      <c r="D15" s="3">
        <v>31.1</v>
      </c>
      <c r="E15" s="72">
        <f t="shared" si="0"/>
        <v>1.4880000000000002</v>
      </c>
      <c r="F15" s="10"/>
    </row>
    <row r="16" spans="2:6" ht="12.75">
      <c r="B16" s="10" t="s">
        <v>53</v>
      </c>
      <c r="C16" s="56">
        <v>15.3</v>
      </c>
      <c r="D16" s="56">
        <v>27.5</v>
      </c>
      <c r="E16" s="72">
        <f t="shared" si="0"/>
        <v>0.7973856209150326</v>
      </c>
      <c r="F16" s="10"/>
    </row>
    <row r="17" spans="2:6" ht="12.75">
      <c r="B17" s="10" t="s">
        <v>51</v>
      </c>
      <c r="C17" s="3">
        <v>14</v>
      </c>
      <c r="D17" s="3">
        <v>21.5</v>
      </c>
      <c r="E17" s="72">
        <f aca="true" t="shared" si="2" ref="E17">+(D17-C17)/C17</f>
        <v>0.5357142857142857</v>
      </c>
      <c r="F17" s="10"/>
    </row>
    <row r="18" spans="2:6" ht="12.75">
      <c r="B18" s="10" t="s">
        <v>60</v>
      </c>
      <c r="C18" s="3">
        <v>6.4</v>
      </c>
      <c r="D18" s="56">
        <v>20.8</v>
      </c>
      <c r="E18" s="72">
        <v>1.2142857142857142</v>
      </c>
      <c r="F18" s="10"/>
    </row>
    <row r="19" spans="2:6" ht="14.25">
      <c r="B19" s="10" t="s">
        <v>81</v>
      </c>
      <c r="C19" s="56">
        <v>14.3</v>
      </c>
      <c r="D19" s="56">
        <v>19.9</v>
      </c>
      <c r="E19" s="72">
        <v>0.08860759493670876</v>
      </c>
      <c r="F19" s="10"/>
    </row>
    <row r="20" spans="2:6" ht="12.75">
      <c r="B20" s="10" t="s">
        <v>50</v>
      </c>
      <c r="C20" s="56">
        <v>4.4</v>
      </c>
      <c r="D20" s="56">
        <v>15.7</v>
      </c>
      <c r="E20" s="72">
        <f t="shared" si="0"/>
        <v>2.568181818181818</v>
      </c>
      <c r="F20" s="10"/>
    </row>
    <row r="21" spans="2:6" ht="12.75">
      <c r="B21" s="10" t="s">
        <v>21</v>
      </c>
      <c r="C21" s="56">
        <v>8.4</v>
      </c>
      <c r="D21" s="56">
        <v>12.3</v>
      </c>
      <c r="E21" s="72">
        <v>0.369047619047619</v>
      </c>
      <c r="F21" s="10"/>
    </row>
    <row r="22" spans="2:6" ht="14.25">
      <c r="B22" s="10" t="s">
        <v>90</v>
      </c>
      <c r="C22" s="56">
        <v>4.7</v>
      </c>
      <c r="D22" s="56">
        <v>10.4</v>
      </c>
      <c r="E22" s="72">
        <v>1.2127659574468086</v>
      </c>
      <c r="F22" s="10"/>
    </row>
    <row r="23" spans="2:6" ht="12.75">
      <c r="B23" s="10" t="s">
        <v>48</v>
      </c>
      <c r="C23" s="56">
        <v>5.8</v>
      </c>
      <c r="D23" s="56">
        <v>10.1</v>
      </c>
      <c r="E23" s="72">
        <v>0.7241379310344828</v>
      </c>
      <c r="F23" s="10"/>
    </row>
    <row r="24" spans="2:6" ht="12.75">
      <c r="B24" s="10" t="s">
        <v>62</v>
      </c>
      <c r="C24" s="56">
        <v>21</v>
      </c>
      <c r="D24" s="56">
        <v>9.1</v>
      </c>
      <c r="E24" s="72">
        <v>-0.5666666666666667</v>
      </c>
      <c r="F24" s="10"/>
    </row>
    <row r="25" spans="2:6" ht="12.75">
      <c r="B25" s="10" t="s">
        <v>56</v>
      </c>
      <c r="C25" s="56">
        <v>1.3</v>
      </c>
      <c r="D25" s="56">
        <v>8.8</v>
      </c>
      <c r="E25" s="72">
        <f aca="true" t="shared" si="3" ref="E25">+(D25-C25)/C25</f>
        <v>5.76923076923077</v>
      </c>
      <c r="F25" s="10"/>
    </row>
    <row r="26" spans="2:6" ht="12.75">
      <c r="B26" s="10" t="s">
        <v>17</v>
      </c>
      <c r="C26" s="56">
        <v>2.2</v>
      </c>
      <c r="D26" s="56">
        <v>7.9</v>
      </c>
      <c r="E26" s="72">
        <v>2.5555555555555554</v>
      </c>
      <c r="F26" s="10"/>
    </row>
    <row r="27" spans="2:6" ht="12.75">
      <c r="B27" s="10" t="s">
        <v>58</v>
      </c>
      <c r="C27" s="56">
        <v>3</v>
      </c>
      <c r="D27" s="56">
        <v>7.4</v>
      </c>
      <c r="E27" s="72">
        <v>1.7</v>
      </c>
      <c r="F27" s="10"/>
    </row>
    <row r="28" spans="2:6" ht="12.75">
      <c r="B28" s="10" t="s">
        <v>61</v>
      </c>
      <c r="C28" s="3">
        <v>4.3</v>
      </c>
      <c r="D28" s="56">
        <v>6.6</v>
      </c>
      <c r="E28" s="72">
        <f aca="true" t="shared" si="4" ref="E28">+(D28-C28)/C28</f>
        <v>0.5348837209302325</v>
      </c>
      <c r="F28" s="10"/>
    </row>
    <row r="29" spans="2:6" ht="12.75">
      <c r="B29" s="10" t="s">
        <v>14</v>
      </c>
      <c r="C29" s="56">
        <v>2.4</v>
      </c>
      <c r="D29" s="56">
        <v>6.5</v>
      </c>
      <c r="E29" s="72">
        <v>1.7083333333333333</v>
      </c>
      <c r="F29" s="10"/>
    </row>
    <row r="30" spans="2:6" ht="12.75">
      <c r="B30" s="10" t="s">
        <v>47</v>
      </c>
      <c r="C30" s="56">
        <v>4.2</v>
      </c>
      <c r="D30" s="56">
        <v>5.9</v>
      </c>
      <c r="E30" s="72">
        <v>0.3095238095238095</v>
      </c>
      <c r="F30" s="10"/>
    </row>
    <row r="31" spans="2:6" ht="12.75">
      <c r="B31" s="10" t="s">
        <v>66</v>
      </c>
      <c r="C31" s="56">
        <v>8.3</v>
      </c>
      <c r="D31" s="56">
        <v>3.5</v>
      </c>
      <c r="E31" s="72">
        <f t="shared" si="0"/>
        <v>-0.5783132530120483</v>
      </c>
      <c r="F31" s="10"/>
    </row>
    <row r="32" spans="2:6" ht="12.75">
      <c r="B32" s="10" t="s">
        <v>19</v>
      </c>
      <c r="C32" s="56">
        <v>0.3</v>
      </c>
      <c r="D32" s="56">
        <v>3.4</v>
      </c>
      <c r="E32" s="72">
        <v>10.333333333333334</v>
      </c>
      <c r="F32" s="10"/>
    </row>
    <row r="33" spans="2:6" ht="14.25">
      <c r="B33" s="73" t="s">
        <v>83</v>
      </c>
      <c r="C33" s="3">
        <v>4.8</v>
      </c>
      <c r="D33" s="3">
        <v>2.1</v>
      </c>
      <c r="E33" s="72">
        <f t="shared" si="0"/>
        <v>-0.5625</v>
      </c>
      <c r="F33" s="10"/>
    </row>
    <row r="34" spans="2:6" ht="12.75">
      <c r="B34" s="10" t="s">
        <v>54</v>
      </c>
      <c r="C34" s="56">
        <v>2.3</v>
      </c>
      <c r="D34" s="56">
        <v>1.7</v>
      </c>
      <c r="E34" s="72">
        <f t="shared" si="0"/>
        <v>-0.26086956521739124</v>
      </c>
      <c r="F34" s="10"/>
    </row>
    <row r="35" spans="2:6" ht="12.75">
      <c r="B35" s="10" t="s">
        <v>18</v>
      </c>
      <c r="C35" s="56">
        <v>0.4</v>
      </c>
      <c r="D35" s="56">
        <v>0.9</v>
      </c>
      <c r="E35" s="72">
        <v>1.9999999999999998</v>
      </c>
      <c r="F35" s="10"/>
    </row>
    <row r="36" spans="2:6" ht="12.75">
      <c r="B36" s="10" t="s">
        <v>52</v>
      </c>
      <c r="C36" s="56">
        <v>0.7</v>
      </c>
      <c r="D36" s="56">
        <v>0.8</v>
      </c>
      <c r="E36" s="72">
        <v>-0.14285714285714282</v>
      </c>
      <c r="F36" s="10"/>
    </row>
    <row r="37" spans="2:6" ht="12.75">
      <c r="B37" s="10" t="s">
        <v>59</v>
      </c>
      <c r="C37" s="3">
        <v>1.4</v>
      </c>
      <c r="D37" s="56">
        <v>0.6</v>
      </c>
      <c r="E37" s="72">
        <f t="shared" si="0"/>
        <v>-0.5714285714285714</v>
      </c>
      <c r="F37" s="10"/>
    </row>
    <row r="38" spans="2:6" ht="12.75">
      <c r="B38" s="13"/>
      <c r="F38" s="13"/>
    </row>
    <row r="39" ht="12.75">
      <c r="B39" s="13"/>
    </row>
    <row r="40" spans="2:4" ht="12.75">
      <c r="B40" s="10" t="s">
        <v>20</v>
      </c>
      <c r="C40" s="3">
        <v>97.4</v>
      </c>
      <c r="D40" s="3">
        <v>116.1</v>
      </c>
    </row>
    <row r="41" spans="2:6" ht="15">
      <c r="B41" s="10" t="s">
        <v>38</v>
      </c>
      <c r="C41" s="56">
        <v>1.6</v>
      </c>
      <c r="D41" s="56">
        <v>3</v>
      </c>
      <c r="F41" s="13"/>
    </row>
    <row r="42" spans="2:6" ht="15">
      <c r="B42" s="13"/>
      <c r="F42" s="10"/>
    </row>
    <row r="43" spans="2:4" ht="14.25">
      <c r="B43" s="10" t="s">
        <v>95</v>
      </c>
      <c r="C43" s="56">
        <v>1</v>
      </c>
      <c r="D43" s="56">
        <v>4</v>
      </c>
    </row>
    <row r="44" spans="2:4" ht="15">
      <c r="B44" s="10" t="s">
        <v>68</v>
      </c>
      <c r="C44" s="56">
        <v>0.3</v>
      </c>
      <c r="D44" s="56">
        <v>0.5</v>
      </c>
    </row>
    <row r="45" spans="2:4" ht="15">
      <c r="B45" s="10" t="s">
        <v>67</v>
      </c>
      <c r="C45" s="5" t="s">
        <v>28</v>
      </c>
      <c r="D45" s="56">
        <v>0.3</v>
      </c>
    </row>
    <row r="48" ht="15">
      <c r="B48" s="3" t="s">
        <v>35</v>
      </c>
    </row>
    <row r="49" ht="15">
      <c r="B49" s="3" t="s">
        <v>22</v>
      </c>
    </row>
    <row r="50" ht="15">
      <c r="B50" s="3" t="s">
        <v>23</v>
      </c>
    </row>
    <row r="51" ht="14.45" customHeight="1">
      <c r="B51" s="74" t="s">
        <v>42</v>
      </c>
    </row>
    <row r="52" ht="15">
      <c r="B52" s="27" t="s">
        <v>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O o E A A B Q S w M E F A A C A A g A D 2 8 6 V H W / N V e o A A A A + A A A A B I A H A B D b 2 5 m a W c v U G F j a 2 F n Z S 5 4 b W w g o h g A K K A U A A A A A A A A A A A A A A A A A A A A A A A A A A A A h Y 9 N C s I w G E S v U r J v / t S i 5 W s K u n B j Q R D E b Y m x D b a p N K n p 3 V x 4 J K 9 g Q a v u X M 7 w B t 4 8 b n d I + 7 o K r q q 1 u j E J Y p i i Q B n Z H L U p E t S 5 U z h H q Y B t L s 9 5 o Y I B N j b u r U 5 Q 6 d w l J s R 7 j / 0 E N 2 1 B O K W M H L L N T p a q z k N t r M u N V O i z O v 5 f I Q H 7 l 4 z g O G J 4 x h Y c T y M G Z K w h 0 + a L 8 M E Y U y A / J a y 6 y n W t E s q E 6 y W Q M Q J 5 v x B P U E s D B B Q A A g A I A A 9 v O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b z p U k l 9 N X u A B A A D Y K w A A E w A c A E Z v c m 1 1 b G F z L 1 N l Y 3 R p b 2 4 x L m 0 g o h g A K K A U A A A A A A A A A A A A A A A A A A A A A A A A A A A A 7 d l P T 8 I w F A D w O w n f o c 7 L S C Z h I K I x H C a i Y n A a N + O B E F L H E x a 7 1 r Q d a g j f 3 U 5 Q U f T g w a S H t 8 O W v C 7 v T / O 7 P Q W J T g U n 0 f L r H 5 Z L 5 Z K a U g l j s u 2 c H g W j M D i K T n p h r b X j H 5 w H Y b 0 + 8 h t T f y 9 r N p R D 2 o S B L p e I e S K R y w R M p P u c A K t 2 c i m B 6 1 s h H + 6 E e H A r 8 0 F I M 2 g 7 0 R R A + 1 t f U o 8 2 U w 8 X g 4 7 g 2 q Q Y e s s C 2 8 6 V F J n Q p r M z o G O Q b / V j e s e g u j p Z x d 1 l L x 4 Z r O I B Y 1 F C G Z W q r W U O w 8 p H y s 6 U 8 o n J G L 8 8 w m e 6 W F K u 7 o X M O o L l G S 8 O l f t D f W 8 + d 0 5 6 3 f 5 x 1 D 7 t X j o e 0 e Z P o u F Z L z w y d 4 r 5 a q 2 N c N y 7 6 G 4 E b 8 J e v B G c U Z a D I p S P y T 2 j E 0 X e / 6 D 8 Z b H 4 n C I S s m j r W j y t 3 U k R d L 9 N W D S 8 K n 8 p z Q j V Q C X A x y m f r K e 7 S m d v Y y 6 n X 7 v l I u 5 + L e e R f q p 0 9 d i 8 U p 5 8 P x 0 U x c x 1 k / e q P 4 x U K Z d S / k v p P 3 E k b r 2 C J J G k V S Q b S B J J 2 k V y F 0 k i S b t I N p E k k r S L 5 B 6 S R J J 2 k W w h S S R p F 8 l 9 J I k k 7 S J 5 g C S R p F 0 k / R q a R J O W m f T R J J q 0 z C Q u c N C k b S Z x g 4 M m b T O J K x w 0 a Z t J 3 O G g S d t M 4 h I H T d p m E r c 4 a P L f T b 4 C U E s B A i 0 A F A A C A A g A D 2 8 6 V H W / N V e o A A A A + A A A A B I A A A A A A A A A A A A A A A A A A A A A A E N v b m Z p Z y 9 Q Y W N r Y W d l L n h t b F B L A Q I t A B Q A A g A I A A 9 v O l Q P y u m r p A A A A O k A A A A T A A A A A A A A A A A A A A A A A P Q A A A B b Q 2 9 u d G V u d F 9 U e X B l c 1 0 u e G 1 s U E s B A i 0 A F A A C A A g A D 2 8 6 V J J f T V 7 g A Q A A 2 C s A A B M A A A A A A A A A A A A A A A A A 5 Q E A A E Z v c m 1 1 b G F z L 1 N l Y 3 R p b 2 4 x L m 1 Q S w U G A A A A A A M A A w D C A A A A E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4 s B A A A A A A A F i w E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Y 1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l U M T I 6 M j Y 6 M z M u N j Q 4 O D E 5 M 1 o i I C 8 + P E V u d H J 5 I F R 5 c G U 9 I k Z p b G x D b 2 x 1 b W 5 U e X B l c y I g V m F s d W U 9 I n N C Z 1 l H Q U F B Q U F B Q U F B Q U F B Q U F B Q U F B Q U F B Q U E 9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l U M T I 6 M j Y 6 M z M u N j Q 4 O D E 5 M 1 o i I C 8 + P E V u d H J 5 I F R 5 c G U 9 I k Z p b G x D b 2 x 1 b W 5 U e X B l c y I g V m F s d W U 9 I n N C Z 1 l H Q U F B Q U F B Q U F B Q U F B Q U F B Q U F B Q U F B Q U E 9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R m l s b F N 0 Y X R 1 c y I g V m F s d W U 9 I n N D b 2 1 w b G V 0 Z S I g L z 4 8 R W 5 0 c n k g V H l w Z T 0 i R m l s b E N v d W 5 0 I i B W Y W x 1 Z T 0 i b D Y 1 O T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I p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I p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M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i 0 w M S 0 x O V Q x M j o y N j o z M y 4 2 N D g 4 M T k z W i I g L z 4 8 R W 5 0 c n k g V H l w Z T 0 i R m l s b E N v b H V t b l R 5 c G V z I i B W Y W x 1 Z T 0 i c 0 J n W U d B Q U F B Q U F B Q U F B Q U F B Q U F B Q U F B Q U F B Q T 0 i I C 8 + P E V u d H J 5 I F R 5 c G U 9 I k Z p b G x D b 2 x 1 b W 5 O Y W 1 l c y I g V m F s d W U 9 I n N b J n F 1 b 3 Q 7 R k l F T E R T P U d F T y Z x d W 9 0 O y w m c X V v d D t O Q U J T M D c m c X V v d D s s J n F 1 b 3 Q 7 V U 5 J V C Z x d W 9 0 O y w m c X V v d D s y M D A 0 Q T A w J n F 1 b 3 Q 7 L C Z x d W 9 0 O z I w M D V B M D A m c X V v d D s s J n F 1 b 3 Q 7 M j A w N k E w M C Z x d W 9 0 O y w m c X V v d D s y M D A 3 Q T A w J n F 1 b 3 Q 7 L C Z x d W 9 0 O z I w M D h B M D A m c X V v d D s s J n F 1 b 3 Q 7 M j A w O U E w M C Z x d W 9 0 O y w m c X V v d D s y M D E w Q T A w J n F 1 b 3 Q 7 L C Z x d W 9 0 O z I w M T F B M D A m c X V v d D s s J n F 1 b 3 Q 7 M j A x M k E w M C Z x d W 9 0 O y w m c X V v d D s y M D E z Q T A w J n F 1 b 3 Q 7 L C Z x d W 9 0 O z I w M T R B M D A m c X V v d D s s J n F 1 b 3 Q 7 M j A x N U E w M C Z x d W 9 0 O y w m c X V v d D s y M D E 2 Q T A w J n F 1 b 3 Q 7 L C Z x d W 9 0 O z I w M T d B M D A m c X V v d D s s J n F 1 b 3 Q 7 M j A x O E E w M C Z x d W 9 0 O y w m c X V v d D s y M D E 5 Q T A w J n F 1 b 3 Q 7 L C Z x d W 9 0 O z I w M j B B M D A m c X V v d D t d I i A v P j x F b n R y e S B U e X B l P S J G a W x s U 3 R h d H V z I i B W Y W x 1 Z T 0 i c 0 N v b X B s Z X R l I i A v P j x F b n R y e S B U e X B l P S J G a W x s Q 2 9 1 b n Q i I F Z h b H V l P S J s N j U 5 N S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z K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z K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0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x h c 3 R V c G R h d G V k I i B W Y W x 1 Z T 0 i Z D I w M j I t M D E t M T l U M T I 6 M j Y 6 M z M u N j Q 4 O D E 5 M 1 o i I C 8 + P E V u d H J 5 I F R 5 c G U 9 I k Z p b G x D b 2 x 1 b W 5 U e X B l c y I g V m F s d W U 9 I n N C Z 1 l H Q U F B Q U F B Q U F B Q U F B Q U F B Q U F B Q U F B Q U E 9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R m l s b F N 0 Y X R 1 c y I g V m F s d W U 9 I n N D b 2 1 w b G V 0 Z S I g L z 4 8 R W 5 0 c n k g V H l w Z T 0 i R m l s b E N v d W 5 0 I i B W Y W x 1 Z T 0 i b D Y 1 O T U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F k Z G V k V G 9 E Y X R h T W 9 k Z W w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N C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N C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N C k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N S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D b 2 x 1 b W 5 U e X B l c y I g V m F s d W U 9 I n N C Z 1 l H Q U F B Q U F B Q U F B Q U F B Q U F B Q U F B Q U F B Q U E 9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R m l s b F N 0 Y X R 1 c y I g V m F s d W U 9 I n N D b 2 1 w b G V 0 Z S I g L z 4 8 R W 5 0 c n k g V H l w Z T 0 i R m l s b E N v d W 5 0 I i B W Y W x 1 Z T 0 i b D Y 1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l U M T I 6 M j Y 6 M z M u N j Q 4 O D E 5 M 1 o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U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U p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U p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Y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d C Q V 9 O Q U J T R k l O M D d f M T l K Q U 4 y M l 8 x M 2 g x N m 0 1 M 3 N f M T M 0 N T Y 3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R m l s b F N 0 Y X R 1 c y I g V m F s d W U 9 I n N D b 2 1 w b G V 0 Z S I g L z 4 8 R W 5 0 c n k g V H l w Z T 0 i R m l s b E N v d W 5 0 I i B W Y W x 1 Z T 0 i b D Y 1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N v b H V t b l R 5 c G V z I i B W Y W x 1 Z T 0 i c 0 J n W U d B Q U F B Q U F B Q U F B Q U F B Q U F B Q U F B Q U F B Q T 0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G a W x s T G F z d F V w Z G F 0 Z W Q i I F Z h b H V l P S J k M j A y M i 0 w M S 0 x O V Q x M j o y N j o z M y 4 2 N D g 4 M T k z W i I g L z 4 8 R W 5 0 c n k g V H l w Z T 0 i Q W R k Z W R U b 0 R h d G F N b 2 R l b C I g V m F s d W U 9 I m w w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2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2 K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2 K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3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H Q k F f T k F C U 0 Z J T j A 3 X z E 5 S k F O M j J f M T N o M T Z t N T N z X z E z N D U 4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s d W 1 u V H l w Z X M i I F Z h b H V l P S J z Q m d Z R 0 F B Q U F B Q U F B Q U F B Q U F B Q U F B Q U F B Q U F B P S I g L z 4 8 R W 5 0 c n k g V H l w Z T 0 i R m l s b E N v b H V t b k 5 h b W V z I i B W Y W x 1 Z T 0 i c 1 s m c X V v d D t G S U V M R F M 9 R 0 V P J n F 1 b 3 Q 7 L C Z x d W 9 0 O 0 5 B Q l M w N y Z x d W 9 0 O y w m c X V v d D t V T k l U J n F 1 b 3 Q 7 L C Z x d W 9 0 O z I w M D R B M D A m c X V v d D s s J n F 1 b 3 Q 7 M j A w N U E w M C Z x d W 9 0 O y w m c X V v d D s y M D A 2 Q T A w J n F 1 b 3 Q 7 L C Z x d W 9 0 O z I w M D d B M D A m c X V v d D s s J n F 1 b 3 Q 7 M j A w O E E w M C Z x d W 9 0 O y w m c X V v d D s y M D A 5 Q T A w J n F 1 b 3 Q 7 L C Z x d W 9 0 O z I w M T B B M D A m c X V v d D s s J n F 1 b 3 Q 7 M j A x M U E w M C Z x d W 9 0 O y w m c X V v d D s y M D E y Q T A w J n F 1 b 3 Q 7 L C Z x d W 9 0 O z I w M T N B M D A m c X V v d D s s J n F 1 b 3 Q 7 M j A x N E E w M C Z x d W 9 0 O y w m c X V v d D s y M D E 1 Q T A w J n F 1 b 3 Q 7 L C Z x d W 9 0 O z I w M T Z B M D A m c X V v d D s s J n F 1 b 3 Q 7 M j A x N 0 E w M C Z x d W 9 0 O y w m c X V v d D s y M D E 4 Q T A w J n F 1 b 3 Q 7 L C Z x d W 9 0 O z I w M T l B M D A m c X V v d D s s J n F 1 b 3 Q 7 M j A y M E E w M C Z x d W 9 0 O 1 0 i I C 8 + P E V u d H J 5 I F R 5 c G U 9 I k Z p b G x T d G F 0 d X M i I F Z h b H V l P S J z Q 2 9 t c G x l d G U i I C 8 + P E V u d H J 5 I F R 5 c G U 9 I k Z p b G x D b 3 V u d C I g V m F s d W U 9 I m w 2 N T k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5 V D E y O j I 2 O j M z L j Y 0 O D g x O T N a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N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3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c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3 K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3 K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4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H Q k F f T k F C U 0 Z J T j A 3 X z E 5 S k F O M j J f M T N o M T Z t N T N z X z E z N D U 2 O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N v b H V t b k 5 h b W V z I i B W Y W x 1 Z T 0 i c 1 s m c X V v d D t G S U V M R F M 9 R 0 V P J n F 1 b 3 Q 7 L C Z x d W 9 0 O 0 5 B Q l M w N y Z x d W 9 0 O y w m c X V v d D t V T k l U J n F 1 b 3 Q 7 L C Z x d W 9 0 O z I w M D R B M D A m c X V v d D s s J n F 1 b 3 Q 7 M j A w N U E w M C Z x d W 9 0 O y w m c X V v d D s y M D A 2 Q T A w J n F 1 b 3 Q 7 L C Z x d W 9 0 O z I w M D d B M D A m c X V v d D s s J n F 1 b 3 Q 7 M j A w O E E w M C Z x d W 9 0 O y w m c X V v d D s y M D A 5 Q T A w J n F 1 b 3 Q 7 L C Z x d W 9 0 O z I w M T B B M D A m c X V v d D s s J n F 1 b 3 Q 7 M j A x M U E w M C Z x d W 9 0 O y w m c X V v d D s y M D E y Q T A w J n F 1 b 3 Q 7 L C Z x d W 9 0 O z I w M T N B M D A m c X V v d D s s J n F 1 b 3 Q 7 M j A x N E E w M C Z x d W 9 0 O y w m c X V v d D s y M D E 1 Q T A w J n F 1 b 3 Q 7 L C Z x d W 9 0 O z I w M T Z B M D A m c X V v d D s s J n F 1 b 3 Q 7 M j A x N 0 E w M C Z x d W 9 0 O y w m c X V v d D s y M D E 4 Q T A w J n F 1 b 3 Q 7 L C Z x d W 9 0 O z I w M T l B M D A m c X V v d D s s J n F 1 b 3 Q 7 M j A y M E E w M C Z x d W 9 0 O 1 0 i I C 8 + P E V u d H J 5 I F R 5 c G U 9 I k Z p b G x T d G F 0 d X M i I F Z h b H V l P S J z Q 2 9 t c G x l d G U i I C 8 + P E V u d H J 5 I F R 5 c G U 9 I k Z p b G x D b 3 V u d C I g V m F s d W U 9 I m w 2 N T k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D b 2 x 1 b W 5 U e X B l c y I g V m F s d W U 9 I n N C Z 1 l H Q U F B Q U F B Q U F B Q U F B Q U F B Q U F B Q U F B Q U E 9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R m l s b E x h c 3 R V c G R h d G V k I i B W Y W x 1 Z T 0 i Z D I w M j I t M D E t M T l U M T I 6 M j Y 6 M z M u N j Q 4 O D E 5 M 1 o i I C 8 + P E V u d H J 5 I F R 5 c G U 9 I k F k Z G V k V G 9 E Y X R h T W 9 k Z W w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g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O C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4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O C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O C k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O S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0 J B X 0 5 B Q l N G S U 4 w N 1 8 x O U p B T j I y X z E z a D E 2 b T U z c 1 8 x M z Q 1 N j c x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d W 5 0 I i B W Y W x 1 Z T 0 i b D Y 1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l U M T I 6 M j Y 6 M z M u N j Q 4 O D E 5 M 1 o i I C 8 + P E V u d H J 5 I F R 5 c G U 9 I k Z p b G x D b 2 x 1 b W 5 O Y W 1 l c y I g V m F s d W U 9 I n N b J n F 1 b 3 Q 7 R k l F T E R T P U d F T y Z x d W 9 0 O y w m c X V v d D t O Q U J T M D c m c X V v d D s s J n F 1 b 3 Q 7 V U 5 J V C Z x d W 9 0 O y w m c X V v d D s y M D A 0 Q T A w J n F 1 b 3 Q 7 L C Z x d W 9 0 O z I w M D V B M D A m c X V v d D s s J n F 1 b 3 Q 7 M j A w N k E w M C Z x d W 9 0 O y w m c X V v d D s y M D A 3 Q T A w J n F 1 b 3 Q 7 L C Z x d W 9 0 O z I w M D h B M D A m c X V v d D s s J n F 1 b 3 Q 7 M j A w O U E w M C Z x d W 9 0 O y w m c X V v d D s y M D E w Q T A w J n F 1 b 3 Q 7 L C Z x d W 9 0 O z I w M T F B M D A m c X V v d D s s J n F 1 b 3 Q 7 M j A x M k E w M C Z x d W 9 0 O y w m c X V v d D s y M D E z Q T A w J n F 1 b 3 Q 7 L C Z x d W 9 0 O z I w M T R B M D A m c X V v d D s s J n F 1 b 3 Q 7 M j A x N U E w M C Z x d W 9 0 O y w m c X V v d D s y M D E 2 Q T A w J n F 1 b 3 Q 7 L C Z x d W 9 0 O z I w M T d B M D A m c X V v d D s s J n F 1 b 3 Q 7 M j A x O E E w M C Z x d W 9 0 O y w m c X V v d D s y M D E 5 Q T A w J n F 1 b 3 Q 7 L C Z x d W 9 0 O z I w M j B B M D A m c X V v d D t d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R m l s b E N v b H V t b l R 5 c G V z I i B W Y W x 1 Z T 0 i c 0 J n W U d B Q U F B Q U F B Q U F B Q U F B Q U F B Q U F B Q U F B Q T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k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O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5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O S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O S k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A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d C Q V 9 O Q U J T R k l O M D d f M T l K Q U 4 y M l 8 x M 2 g x N m 0 1 M 3 N f M T M 0 N T E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s d W 1 u V H l w Z X M i I F Z h b H V l P S J z Q m d Z R 0 F B Q U F B Q U F B Q U F B Q U F B Q U F B Q U F B Q U F B P S I g L z 4 8 R W 5 0 c n k g V H l w Z T 0 i R m l s b E N v b H V t b k 5 h b W V z I i B W Y W x 1 Z T 0 i c 1 s m c X V v d D t G S U V M R F M 9 R 0 V P J n F 1 b 3 Q 7 L C Z x d W 9 0 O 0 5 B Q l M w N y Z x d W 9 0 O y w m c X V v d D t V T k l U J n F 1 b 3 Q 7 L C Z x d W 9 0 O z I w M D R B M D A m c X V v d D s s J n F 1 b 3 Q 7 M j A w N U E w M C Z x d W 9 0 O y w m c X V v d D s y M D A 2 Q T A w J n F 1 b 3 Q 7 L C Z x d W 9 0 O z I w M D d B M D A m c X V v d D s s J n F 1 b 3 Q 7 M j A w O E E w M C Z x d W 9 0 O y w m c X V v d D s y M D A 5 Q T A w J n F 1 b 3 Q 7 L C Z x d W 9 0 O z I w M T B B M D A m c X V v d D s s J n F 1 b 3 Q 7 M j A x M U E w M C Z x d W 9 0 O y w m c X V v d D s y M D E y Q T A w J n F 1 b 3 Q 7 L C Z x d W 9 0 O z I w M T N B M D A m c X V v d D s s J n F 1 b 3 Q 7 M j A x N E E w M C Z x d W 9 0 O y w m c X V v d D s y M D E 1 Q T A w J n F 1 b 3 Q 7 L C Z x d W 9 0 O z I w M T Z B M D A m c X V v d D s s J n F 1 b 3 Q 7 M j A x N 0 E w M C Z x d W 9 0 O y w m c X V v d D s y M D E 4 Q T A w J n F 1 b 3 Q 7 L C Z x d W 9 0 O z I w M T l B M D A m c X V v d D s s J n F 1 b 3 Q 7 M j A y M E E w M C Z x d W 9 0 O 1 0 i I C 8 + P E V u d H J 5 I F R 5 c G U 9 I k Z p b G x T d G F 0 d X M i I F Z h b H V l P S J z Q 2 9 t c G x l d G U i I C 8 + P E V u d H J 5 I F R 5 c G U 9 I k Z p b G x D b 3 V u d C I g V m F s d W U 9 I m w 2 N T k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5 V D E y O j I 2 O j M z L j Y 0 O D g x O T N a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A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A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A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M C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A p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x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T k 1 I i A v P j x F b n R y e S B U e X B l P S J G a W x s U 3 R h d H V z I i B W Y W x 1 Z T 0 i c 0 N v b X B s Z X R l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R m l s b E N v b H V t b l R 5 c G V z I i B W Y W x 1 Z T 0 i c 0 J n W U d B Q U F B Q U F B Q U F B Q U F B Q U F B Q U F B Q U F B Q T 0 i I C 8 + P E V u d H J 5 I F R 5 c G U 9 I k Z p b G x M Y X N 0 V X B k Y X R l Z C I g V m F s d W U 9 I m Q y M D I y L T A x L T E 5 V D E y O j I 2 O j M z L j Y 0 O D g x O T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E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E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E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M S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E p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d W 5 0 I i B W Y W x 1 Z T 0 i b D Y 1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l U M T I 6 M j Y 6 M z M u N j Q 4 O D E 5 M 1 o i I C 8 + P E V u d H J 5 I F R 5 c G U 9 I k Z p b G x D b 2 x 1 b W 5 O Y W 1 l c y I g V m F s d W U 9 I n N b J n F 1 b 3 Q 7 R k l F T E R T P U d F T y Z x d W 9 0 O y w m c X V v d D t O Q U J T M D c m c X V v d D s s J n F 1 b 3 Q 7 V U 5 J V C Z x d W 9 0 O y w m c X V v d D s y M D A 0 Q T A w J n F 1 b 3 Q 7 L C Z x d W 9 0 O z I w M D V B M D A m c X V v d D s s J n F 1 b 3 Q 7 M j A w N k E w M C Z x d W 9 0 O y w m c X V v d D s y M D A 3 Q T A w J n F 1 b 3 Q 7 L C Z x d W 9 0 O z I w M D h B M D A m c X V v d D s s J n F 1 b 3 Q 7 M j A w O U E w M C Z x d W 9 0 O y w m c X V v d D s y M D E w Q T A w J n F 1 b 3 Q 7 L C Z x d W 9 0 O z I w M T F B M D A m c X V v d D s s J n F 1 b 3 Q 7 M j A x M k E w M C Z x d W 9 0 O y w m c X V v d D s y M D E z Q T A w J n F 1 b 3 Q 7 L C Z x d W 9 0 O z I w M T R B M D A m c X V v d D s s J n F 1 b 3 Q 7 M j A x N U E w M C Z x d W 9 0 O y w m c X V v d D s y M D E 2 Q T A w J n F 1 b 3 Q 7 L C Z x d W 9 0 O z I w M T d B M D A m c X V v d D s s J n F 1 b 3 Q 7 M j A x O E E w M C Z x d W 9 0 O y w m c X V v d D s y M D E 5 Q T A w J n F 1 b 3 Q 7 L C Z x d W 9 0 O z I w M j B B M D A m c X V v d D t d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R m l s b E N v b H V t b l R 5 c G V z I i B W Y W x 1 Z T 0 i c 0 J n W U d B Q U F B Q U F B Q U F B Q U F B Q U F B Q U F B Q U F B Q T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I p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y K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M y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0 J B X 0 5 B Q l N G S U 4 w N 1 8 x O U p B T j I y X z E z a D E 2 b T U z c 1 8 x M z Q 1 N j c x M z E 0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1 b n Q i I F Z h b H V l P S J s N j U 5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O V Q x M j o y N j o z M y 4 2 N D g 4 M T k z W i I g L z 4 8 R W 5 0 c n k g V H l w Z T 0 i R m l s b E N v b H V t b l R 5 c G V z I i B W Y W x 1 Z T 0 i c 0 J n W U d B Q U F B Q U F B Q U F B Q U F B Q U F B Q U F B Q U F B Q T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Q W R k Z W R U b 0 R h d G F N b 2 R l b C I g V m F s d W U 9 I m w w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M y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M p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0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H Q k F f T k F C U 0 Z J T j A 3 X z E 5 S k F O M j J f M T N o M T Z t N T N z X z E z N D U 2 N z E z M T Q x N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O V Q x M j o y N j o z M y 4 2 N D g 4 M T k z W i I g L z 4 8 R W 5 0 c n k g V H l w Z T 0 i R m l s b E N v b H V t b l R 5 c G V z I i B W Y W x 1 Z T 0 i c 0 J n W U d B Q U F B Q U F B Q U F B Q U F B Q U F B Q U F B Q U F B Q T 0 i I C 8 + P E V u d H J 5 I F R 5 c G U 9 I k Z p b G x D b 2 x 1 b W 5 O Y W 1 l c y I g V m F s d W U 9 I n N b J n F 1 b 3 Q 7 R k l F T E R T P U d F T y Z x d W 9 0 O y w m c X V v d D t O Q U J T M D c m c X V v d D s s J n F 1 b 3 Q 7 V U 5 J V C Z x d W 9 0 O y w m c X V v d D s y M D A 0 Q T A w J n F 1 b 3 Q 7 L C Z x d W 9 0 O z I w M D V B M D A m c X V v d D s s J n F 1 b 3 Q 7 M j A w N k E w M C Z x d W 9 0 O y w m c X V v d D s y M D A 3 Q T A w J n F 1 b 3 Q 7 L C Z x d W 9 0 O z I w M D h B M D A m c X V v d D s s J n F 1 b 3 Q 7 M j A w O U E w M C Z x d W 9 0 O y w m c X V v d D s y M D E w Q T A w J n F 1 b 3 Q 7 L C Z x d W 9 0 O z I w M T F B M D A m c X V v d D s s J n F 1 b 3 Q 7 M j A x M k E w M C Z x d W 9 0 O y w m c X V v d D s y M D E z Q T A w J n F 1 b 3 Q 7 L C Z x d W 9 0 O z I w M T R B M D A m c X V v d D s s J n F 1 b 3 Q 7 M j A x N U E w M C Z x d W 9 0 O y w m c X V v d D s y M D E 2 Q T A w J n F 1 b 3 Q 7 L C Z x d W 9 0 O z I w M T d B M D A m c X V v d D s s J n F 1 b 3 Q 7 M j A x O E E w M C Z x d W 9 0 O y w m c X V v d D s y M D E 5 Q T A w J n F 1 b 3 Q 7 L C Z x d W 9 0 O z I w M j B B M D A m c X V v d D t d I i A v P j x F b n R y e S B U e X B l P S J G a W x s Q 2 9 1 b n Q i I F Z h b H V l P S J s N j U 5 N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Q p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0 K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N S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0 J B X 0 5 B Q l N G S U 4 w N 1 8 x O U p B T j I y X z E z a D E 2 b T U z c 1 8 x M z Q 1 N j c x M z E 0 M T U x N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1 b n Q i I F Z h b H V l P S J s M C I g L z 4 8 R W 5 0 c n k g V H l w Z T 0 i R m l s b E x h c 3 R V c G R h d G V k I i B W Y W x 1 Z T 0 i Z D I w M j I t M D E t M T l U M T I 6 M j Y 6 M z M u N j Q 4 O D E 5 M 1 o i I C 8 + P E V u d H J 5 I F R 5 c G U 9 I k Z p b G x D b 2 x 1 b W 5 U e X B l c y I g V m F s d W U 9 I n N C Z 1 l H Q U F B Q U F B Q U F B Q U F B Q U F B Q U F B Q U F B Q U E 9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R m l s b E N v d W 5 0 I i B W Y W x 1 Z T 0 i b D Y 1 O T U i I C 8 + P E V u d H J 5 I F R 5 c G U 9 I k F k Z G V k V G 9 E Y X R h T W 9 k Z W w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1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U p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1 K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N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T d G F 0 d X M i I F Z h b H V l P S J z Q 2 9 t c G x l d G U i I C 8 + P E V u d H J 5 I F R 5 c G U 9 I k Z p b G x D b 3 V u d C I g V m F s d W U 9 I m w 2 N T k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5 V D E y O j I 2 O j M z L j Y 0 O D g x O T N a I i A v P j x F b n R y e S B U e X B l P S J G a W x s Q 2 9 s d W 1 u T m F t Z X M i I F Z h b H V l P S J z W y Z x d W 9 0 O 0 Z J R U x E U z 1 H R U 8 m c X V v d D s s J n F 1 b 3 Q 7 T k F C U z A 3 J n F 1 b 3 Q 7 L C Z x d W 9 0 O 1 V O S V Q m c X V v d D s s J n F 1 b 3 Q 7 M j A w N E E w M C Z x d W 9 0 O y w m c X V v d D s y M D A 1 Q T A w J n F 1 b 3 Q 7 L C Z x d W 9 0 O z I w M D Z B M D A m c X V v d D s s J n F 1 b 3 Q 7 M j A w N 0 E w M C Z x d W 9 0 O y w m c X V v d D s y M D A 4 Q T A w J n F 1 b 3 Q 7 L C Z x d W 9 0 O z I w M D l B M D A m c X V v d D s s J n F 1 b 3 Q 7 M j A x M E E w M C Z x d W 9 0 O y w m c X V v d D s y M D E x Q T A w J n F 1 b 3 Q 7 L C Z x d W 9 0 O z I w M T J B M D A m c X V v d D s s J n F 1 b 3 Q 7 M j A x M 0 E w M C Z x d W 9 0 O y w m c X V v d D s y M D E 0 Q T A w J n F 1 b 3 Q 7 L C Z x d W 9 0 O z I w M T V B M D A m c X V v d D s s J n F 1 b 3 Q 7 M j A x N k E w M C Z x d W 9 0 O y w m c X V v d D s y M D E 3 Q T A w J n F 1 b 3 Q 7 L C Z x d W 9 0 O z I w M T h B M D A m c X V v d D s s J n F 1 b 3 Q 7 M j A x O U E w M C Z x d W 9 0 O y w m c X V v d D s y M D I w Q T A w J n F 1 b 3 Q 7 X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C Q V 9 O Q U J T R k l O M D c t M T l K Q U 4 y M l 8 x M 2 g x N m 0 1 M 3 M v U G l 2 b 3 R l Z C B D b 2 x 1 b W 4 u e 0 Z J R U x E U z 1 H R U 8 s M H 0 m c X V v d D s s J n F 1 b 3 Q 7 U 2 V j d G l v b j E v R 0 J B X 0 5 B Q l N G S U 4 w N y 0 x O U p B T j I y X z E z a D E 2 b T U z c y 9 Q a X Z v d G V k I E N v b H V t b i 5 7 T k F C U z A 3 L D F 9 J n F 1 b 3 Q 7 L C Z x d W 9 0 O 1 N l Y 3 R p b 2 4 x L 0 d C Q V 9 O Q U J T R k l O M D c t M T l K Q U 4 y M l 8 x M 2 g x N m 0 1 M 3 M v U G l 2 b 3 R l Z C B D b 2 x 1 b W 4 u e 1 V O S V Q s M n 0 m c X V v d D s s J n F 1 b 3 Q 7 U 2 V j d G l v b j E v R 0 J B X 0 5 B Q l N G S U 4 w N y 0 x O U p B T j I y X z E z a D E 2 b T U z c y 9 Q a X Z v d G V k I E N v b H V t b i 5 7 M j A w N E E w M C w z f S Z x d W 9 0 O y w m c X V v d D t T Z W N 0 a W 9 u M S 9 H Q k F f T k F C U 0 Z J T j A 3 L T E 5 S k F O M j J f M T N o M T Z t N T N z L 1 B p d m 9 0 Z W Q g Q 2 9 s d W 1 u L n s y M D A 1 Q T A w L D R 9 J n F 1 b 3 Q 7 L C Z x d W 9 0 O 1 N l Y 3 R p b 2 4 x L 0 d C Q V 9 O Q U J T R k l O M D c t M T l K Q U 4 y M l 8 x M 2 g x N m 0 1 M 3 M v U G l 2 b 3 R l Z C B D b 2 x 1 b W 4 u e z I w M D Z B M D A s N X 0 m c X V v d D s s J n F 1 b 3 Q 7 U 2 V j d G l v b j E v R 0 J B X 0 5 B Q l N G S U 4 w N y 0 x O U p B T j I y X z E z a D E 2 b T U z c y 9 Q a X Z v d G V k I E N v b H V t b i 5 7 M j A w N 0 E w M C w 2 f S Z x d W 9 0 O y w m c X V v d D t T Z W N 0 a W 9 u M S 9 H Q k F f T k F C U 0 Z J T j A 3 L T E 5 S k F O M j J f M T N o M T Z t N T N z L 1 B p d m 9 0 Z W Q g Q 2 9 s d W 1 u L n s y M D A 4 Q T A w L D d 9 J n F 1 b 3 Q 7 L C Z x d W 9 0 O 1 N l Y 3 R p b 2 4 x L 0 d C Q V 9 O Q U J T R k l O M D c t M T l K Q U 4 y M l 8 x M 2 g x N m 0 1 M 3 M v U G l 2 b 3 R l Z C B D b 2 x 1 b W 4 u e z I w M D l B M D A s O H 0 m c X V v d D s s J n F 1 b 3 Q 7 U 2 V j d G l v b j E v R 0 J B X 0 5 B Q l N G S U 4 w N y 0 x O U p B T j I y X z E z a D E 2 b T U z c y 9 Q a X Z v d G V k I E N v b H V t b i 5 7 M j A x M E E w M C w 5 f S Z x d W 9 0 O y w m c X V v d D t T Z W N 0 a W 9 u M S 9 H Q k F f T k F C U 0 Z J T j A 3 L T E 5 S k F O M j J f M T N o M T Z t N T N z L 1 B p d m 9 0 Z W Q g Q 2 9 s d W 1 u L n s y M D E x Q T A w L D E w f S Z x d W 9 0 O y w m c X V v d D t T Z W N 0 a W 9 u M S 9 H Q k F f T k F C U 0 Z J T j A 3 L T E 5 S k F O M j J f M T N o M T Z t N T N z L 1 B p d m 9 0 Z W Q g Q 2 9 s d W 1 u L n s y M D E y Q T A w L D E x f S Z x d W 9 0 O y w m c X V v d D t T Z W N 0 a W 9 u M S 9 H Q k F f T k F C U 0 Z J T j A 3 L T E 5 S k F O M j J f M T N o M T Z t N T N z L 1 B p d m 9 0 Z W Q g Q 2 9 s d W 1 u L n s y M D E z Q T A w L D E y f S Z x d W 9 0 O y w m c X V v d D t T Z W N 0 a W 9 u M S 9 H Q k F f T k F C U 0 Z J T j A 3 L T E 5 S k F O M j J f M T N o M T Z t N T N z L 1 B p d m 9 0 Z W Q g Q 2 9 s d W 1 u L n s y M D E 0 Q T A w L D E z f S Z x d W 9 0 O y w m c X V v d D t T Z W N 0 a W 9 u M S 9 H Q k F f T k F C U 0 Z J T j A 3 L T E 5 S k F O M j J f M T N o M T Z t N T N z L 1 B p d m 9 0 Z W Q g Q 2 9 s d W 1 u L n s y M D E 1 Q T A w L D E 0 f S Z x d W 9 0 O y w m c X V v d D t T Z W N 0 a W 9 u M S 9 H Q k F f T k F C U 0 Z J T j A 3 L T E 5 S k F O M j J f M T N o M T Z t N T N z L 1 B p d m 9 0 Z W Q g Q 2 9 s d W 1 u L n s y M D E 2 Q T A w L D E 1 f S Z x d W 9 0 O y w m c X V v d D t T Z W N 0 a W 9 u M S 9 H Q k F f T k F C U 0 Z J T j A 3 L T E 5 S k F O M j J f M T N o M T Z t N T N z L 1 B p d m 9 0 Z W Q g Q 2 9 s d W 1 u L n s y M D E 3 Q T A w L D E 2 f S Z x d W 9 0 O y w m c X V v d D t T Z W N 0 a W 9 u M S 9 H Q k F f T k F C U 0 Z J T j A 3 L T E 5 S k F O M j J f M T N o M T Z t N T N z L 1 B p d m 9 0 Z W Q g Q 2 9 s d W 1 u L n s y M D E 4 Q T A w L D E 3 f S Z x d W 9 0 O y w m c X V v d D t T Z W N 0 a W 9 u M S 9 H Q k F f T k F C U 0 Z J T j A 3 L T E 5 S k F O M j J f M T N o M T Z t N T N z L 1 B p d m 9 0 Z W Q g Q 2 9 s d W 1 u L n s y M D E 5 Q T A w L D E 4 f S Z x d W 9 0 O y w m c X V v d D t T Z W N 0 a W 9 u M S 9 H Q k F f T k F C U 0 Z J T j A 3 L T E 5 S k F O M j J f M T N o M T Z t N T N z L 1 B p d m 9 0 Z W Q g Q 2 9 s d W 1 u L n s y M D I w Q T A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Z p b G x D b 2 x 1 b W 5 U e X B l c y I g V m F s d W U 9 I n N C Z 1 l H Q U F B Q U F B Q U F B Q U F B Q U F B Q U F B Q U F B Q U E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N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2 K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J B X 0 5 B Q l N G S U 4 w N y 0 x O U p B T j I y X z E z a D E 2 b T U z c y U y M C g x N i k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c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d C Q V 9 O Q U J T R k l O M D d f M T l K Q U 4 y M l 8 x M 2 g x N m 0 1 M 3 N f M T M 0 N T Y 3 M T M x N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N v d W 5 0 I i B W Y W x 1 Z T 0 i b D Y 1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l U M T I 6 M j Y 6 M z M u N j Q 4 O D E 5 M 1 o i I C 8 + P E V u d H J 5 I F R 5 c G U 9 I k Z p b G x D b 2 x 1 b W 5 U e X B l c y I g V m F s d W U 9 I n N C Z 1 l H Q U F B Q U F B Q U F B Q U F B Q U F B Q U F B Q U F B Q U E 9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J B X 0 5 B Q l N G S U 4 w N y 0 x O U p B T j I y X z E z a D E 2 b T U z c y 9 Q a X Z v d G V k I E N v b H V t b i 5 7 R k l F T E R T P U d F T y w w f S Z x d W 9 0 O y w m c X V v d D t T Z W N 0 a W 9 u M S 9 H Q k F f T k F C U 0 Z J T j A 3 L T E 5 S k F O M j J f M T N o M T Z t N T N z L 1 B p d m 9 0 Z W Q g Q 2 9 s d W 1 u L n t O Q U J T M D c s M X 0 m c X V v d D s s J n F 1 b 3 Q 7 U 2 V j d G l v b j E v R 0 J B X 0 5 B Q l N G S U 4 w N y 0 x O U p B T j I y X z E z a D E 2 b T U z c y 9 Q a X Z v d G V k I E N v b H V t b i 5 7 V U 5 J V C w y f S Z x d W 9 0 O y w m c X V v d D t T Z W N 0 a W 9 u M S 9 H Q k F f T k F C U 0 Z J T j A 3 L T E 5 S k F O M j J f M T N o M T Z t N T N z L 1 B p d m 9 0 Z W Q g Q 2 9 s d W 1 u L n s y M D A 0 Q T A w L D N 9 J n F 1 b 3 Q 7 L C Z x d W 9 0 O 1 N l Y 3 R p b 2 4 x L 0 d C Q V 9 O Q U J T R k l O M D c t M T l K Q U 4 y M l 8 x M 2 g x N m 0 1 M 3 M v U G l 2 b 3 R l Z C B D b 2 x 1 b W 4 u e z I w M D V B M D A s N H 0 m c X V v d D s s J n F 1 b 3 Q 7 U 2 V j d G l v b j E v R 0 J B X 0 5 B Q l N G S U 4 w N y 0 x O U p B T j I y X z E z a D E 2 b T U z c y 9 Q a X Z v d G V k I E N v b H V t b i 5 7 M j A w N k E w M C w 1 f S Z x d W 9 0 O y w m c X V v d D t T Z W N 0 a W 9 u M S 9 H Q k F f T k F C U 0 Z J T j A 3 L T E 5 S k F O M j J f M T N o M T Z t N T N z L 1 B p d m 9 0 Z W Q g Q 2 9 s d W 1 u L n s y M D A 3 Q T A w L D Z 9 J n F 1 b 3 Q 7 L C Z x d W 9 0 O 1 N l Y 3 R p b 2 4 x L 0 d C Q V 9 O Q U J T R k l O M D c t M T l K Q U 4 y M l 8 x M 2 g x N m 0 1 M 3 M v U G l 2 b 3 R l Z C B D b 2 x 1 b W 4 u e z I w M D h B M D A s N 3 0 m c X V v d D s s J n F 1 b 3 Q 7 U 2 V j d G l v b j E v R 0 J B X 0 5 B Q l N G S U 4 w N y 0 x O U p B T j I y X z E z a D E 2 b T U z c y 9 Q a X Z v d G V k I E N v b H V t b i 5 7 M j A w O U E w M C w 4 f S Z x d W 9 0 O y w m c X V v d D t T Z W N 0 a W 9 u M S 9 H Q k F f T k F C U 0 Z J T j A 3 L T E 5 S k F O M j J f M T N o M T Z t N T N z L 1 B p d m 9 0 Z W Q g Q 2 9 s d W 1 u L n s y M D E w Q T A w L D l 9 J n F 1 b 3 Q 7 L C Z x d W 9 0 O 1 N l Y 3 R p b 2 4 x L 0 d C Q V 9 O Q U J T R k l O M D c t M T l K Q U 4 y M l 8 x M 2 g x N m 0 1 M 3 M v U G l 2 b 3 R l Z C B D b 2 x 1 b W 4 u e z I w M T F B M D A s M T B 9 J n F 1 b 3 Q 7 L C Z x d W 9 0 O 1 N l Y 3 R p b 2 4 x L 0 d C Q V 9 O Q U J T R k l O M D c t M T l K Q U 4 y M l 8 x M 2 g x N m 0 1 M 3 M v U G l 2 b 3 R l Z C B D b 2 x 1 b W 4 u e z I w M T J B M D A s M T F 9 J n F 1 b 3 Q 7 L C Z x d W 9 0 O 1 N l Y 3 R p b 2 4 x L 0 d C Q V 9 O Q U J T R k l O M D c t M T l K Q U 4 y M l 8 x M 2 g x N m 0 1 M 3 M v U G l 2 b 3 R l Z C B D b 2 x 1 b W 4 u e z I w M T N B M D A s M T J 9 J n F 1 b 3 Q 7 L C Z x d W 9 0 O 1 N l Y 3 R p b 2 4 x L 0 d C Q V 9 O Q U J T R k l O M D c t M T l K Q U 4 y M l 8 x M 2 g x N m 0 1 M 3 M v U G l 2 b 3 R l Z C B D b 2 x 1 b W 4 u e z I w M T R B M D A s M T N 9 J n F 1 b 3 Q 7 L C Z x d W 9 0 O 1 N l Y 3 R p b 2 4 x L 0 d C Q V 9 O Q U J T R k l O M D c t M T l K Q U 4 y M l 8 x M 2 g x N m 0 1 M 3 M v U G l 2 b 3 R l Z C B D b 2 x 1 b W 4 u e z I w M T V B M D A s M T R 9 J n F 1 b 3 Q 7 L C Z x d W 9 0 O 1 N l Y 3 R p b 2 4 x L 0 d C Q V 9 O Q U J T R k l O M D c t M T l K Q U 4 y M l 8 x M 2 g x N m 0 1 M 3 M v U G l 2 b 3 R l Z C B D b 2 x 1 b W 4 u e z I w M T Z B M D A s M T V 9 J n F 1 b 3 Q 7 L C Z x d W 9 0 O 1 N l Y 3 R p b 2 4 x L 0 d C Q V 9 O Q U J T R k l O M D c t M T l K Q U 4 y M l 8 x M 2 g x N m 0 1 M 3 M v U G l 2 b 3 R l Z C B D b 2 x 1 b W 4 u e z I w M T d B M D A s M T Z 9 J n F 1 b 3 Q 7 L C Z x d W 9 0 O 1 N l Y 3 R p b 2 4 x L 0 d C Q V 9 O Q U J T R k l O M D c t M T l K Q U 4 y M l 8 x M 2 g x N m 0 1 M 3 M v U G l 2 b 3 R l Z C B D b 2 x 1 b W 4 u e z I w M T h B M D A s M T d 9 J n F 1 b 3 Q 7 L C Z x d W 9 0 O 1 N l Y 3 R p b 2 4 x L 0 d C Q V 9 O Q U J T R k l O M D c t M T l K Q U 4 y M l 8 x M 2 g x N m 0 1 M 3 M v U G l 2 b 3 R l Z C B D b 2 x 1 b W 4 u e z I w M T l B M D A s M T h 9 J n F 1 b 3 Q 7 L C Z x d W 9 0 O 1 N l Y 3 R p b 2 4 x L 0 d C Q V 9 O Q U J T R k l O M D c t M T l K Q U 4 y M l 8 x M 2 g x N m 0 1 M 3 M v U G l 2 b 3 R l Z C B D b 2 x 1 b W 4 u e z I w M j B B M D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k F f T k F C U 0 Z J T j A 3 L T E 5 S k F O M j J f M T N o M T Z t N T N z L 1 B p d m 9 0 Z W Q g Q 2 9 s d W 1 u L n t G S U V M R F M 9 R 0 V P L D B 9 J n F 1 b 3 Q 7 L C Z x d W 9 0 O 1 N l Y 3 R p b 2 4 x L 0 d C Q V 9 O Q U J T R k l O M D c t M T l K Q U 4 y M l 8 x M 2 g x N m 0 1 M 3 M v U G l 2 b 3 R l Z C B D b 2 x 1 b W 4 u e 0 5 B Q l M w N y w x f S Z x d W 9 0 O y w m c X V v d D t T Z W N 0 a W 9 u M S 9 H Q k F f T k F C U 0 Z J T j A 3 L T E 5 S k F O M j J f M T N o M T Z t N T N z L 1 B p d m 9 0 Z W Q g Q 2 9 s d W 1 u L n t V T k l U L D J 9 J n F 1 b 3 Q 7 L C Z x d W 9 0 O 1 N l Y 3 R p b 2 4 x L 0 d C Q V 9 O Q U J T R k l O M D c t M T l K Q U 4 y M l 8 x M 2 g x N m 0 1 M 3 M v U G l 2 b 3 R l Z C B D b 2 x 1 b W 4 u e z I w M D R B M D A s M 3 0 m c X V v d D s s J n F 1 b 3 Q 7 U 2 V j d G l v b j E v R 0 J B X 0 5 B Q l N G S U 4 w N y 0 x O U p B T j I y X z E z a D E 2 b T U z c y 9 Q a X Z v d G V k I E N v b H V t b i 5 7 M j A w N U E w M C w 0 f S Z x d W 9 0 O y w m c X V v d D t T Z W N 0 a W 9 u M S 9 H Q k F f T k F C U 0 Z J T j A 3 L T E 5 S k F O M j J f M T N o M T Z t N T N z L 1 B p d m 9 0 Z W Q g Q 2 9 s d W 1 u L n s y M D A 2 Q T A w L D V 9 J n F 1 b 3 Q 7 L C Z x d W 9 0 O 1 N l Y 3 R p b 2 4 x L 0 d C Q V 9 O Q U J T R k l O M D c t M T l K Q U 4 y M l 8 x M 2 g x N m 0 1 M 3 M v U G l 2 b 3 R l Z C B D b 2 x 1 b W 4 u e z I w M D d B M D A s N n 0 m c X V v d D s s J n F 1 b 3 Q 7 U 2 V j d G l v b j E v R 0 J B X 0 5 B Q l N G S U 4 w N y 0 x O U p B T j I y X z E z a D E 2 b T U z c y 9 Q a X Z v d G V k I E N v b H V t b i 5 7 M j A w O E E w M C w 3 f S Z x d W 9 0 O y w m c X V v d D t T Z W N 0 a W 9 u M S 9 H Q k F f T k F C U 0 Z J T j A 3 L T E 5 S k F O M j J f M T N o M T Z t N T N z L 1 B p d m 9 0 Z W Q g Q 2 9 s d W 1 u L n s y M D A 5 Q T A w L D h 9 J n F 1 b 3 Q 7 L C Z x d W 9 0 O 1 N l Y 3 R p b 2 4 x L 0 d C Q V 9 O Q U J T R k l O M D c t M T l K Q U 4 y M l 8 x M 2 g x N m 0 1 M 3 M v U G l 2 b 3 R l Z C B D b 2 x 1 b W 4 u e z I w M T B B M D A s O X 0 m c X V v d D s s J n F 1 b 3 Q 7 U 2 V j d G l v b j E v R 0 J B X 0 5 B Q l N G S U 4 w N y 0 x O U p B T j I y X z E z a D E 2 b T U z c y 9 Q a X Z v d G V k I E N v b H V t b i 5 7 M j A x M U E w M C w x M H 0 m c X V v d D s s J n F 1 b 3 Q 7 U 2 V j d G l v b j E v R 0 J B X 0 5 B Q l N G S U 4 w N y 0 x O U p B T j I y X z E z a D E 2 b T U z c y 9 Q a X Z v d G V k I E N v b H V t b i 5 7 M j A x M k E w M C w x M X 0 m c X V v d D s s J n F 1 b 3 Q 7 U 2 V j d G l v b j E v R 0 J B X 0 5 B Q l N G S U 4 w N y 0 x O U p B T j I y X z E z a D E 2 b T U z c y 9 Q a X Z v d G V k I E N v b H V t b i 5 7 M j A x M 0 E w M C w x M n 0 m c X V v d D s s J n F 1 b 3 Q 7 U 2 V j d G l v b j E v R 0 J B X 0 5 B Q l N G S U 4 w N y 0 x O U p B T j I y X z E z a D E 2 b T U z c y 9 Q a X Z v d G V k I E N v b H V t b i 5 7 M j A x N E E w M C w x M 3 0 m c X V v d D s s J n F 1 b 3 Q 7 U 2 V j d G l v b j E v R 0 J B X 0 5 B Q l N G S U 4 w N y 0 x O U p B T j I y X z E z a D E 2 b T U z c y 9 Q a X Z v d G V k I E N v b H V t b i 5 7 M j A x N U E w M C w x N H 0 m c X V v d D s s J n F 1 b 3 Q 7 U 2 V j d G l v b j E v R 0 J B X 0 5 B Q l N G S U 4 w N y 0 x O U p B T j I y X z E z a D E 2 b T U z c y 9 Q a X Z v d G V k I E N v b H V t b i 5 7 M j A x N k E w M C w x N X 0 m c X V v d D s s J n F 1 b 3 Q 7 U 2 V j d G l v b j E v R 0 J B X 0 5 B Q l N G S U 4 w N y 0 x O U p B T j I y X z E z a D E 2 b T U z c y 9 Q a X Z v d G V k I E N v b H V t b i 5 7 M j A x N 0 E w M C w x N n 0 m c X V v d D s s J n F 1 b 3 Q 7 U 2 V j d G l v b j E v R 0 J B X 0 5 B Q l N G S U 4 w N y 0 x O U p B T j I y X z E z a D E 2 b T U z c y 9 Q a X Z v d G V k I E N v b H V t b i 5 7 M j A x O E E w M C w x N 3 0 m c X V v d D s s J n F 1 b 3 Q 7 U 2 V j d G l v b j E v R 0 J B X 0 5 B Q l N G S U 4 w N y 0 x O U p B T j I y X z E z a D E 2 b T U z c y 9 Q a X Z v d G V k I E N v b H V t b i 5 7 M j A x O U E w M C w x O H 0 m c X V v d D s s J n F 1 b 3 Q 7 U 2 V j d G l v b j E v R 0 J B X 0 5 B Q l N G S U 4 w N y 0 x O U p B T j I y X z E z a D E 2 b T U z c y 9 Q a X Z v d G V k I E N v b H V t b i 5 7 M j A y M E E w M C w x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R m l s b E N v b H V t b k 5 h b W V z I i B W Y W x 1 Z T 0 i c 1 s m c X V v d D t G S U V M R F M 9 R 0 V P J n F 1 b 3 Q 7 L C Z x d W 9 0 O 0 5 B Q l M w N y Z x d W 9 0 O y w m c X V v d D t V T k l U J n F 1 b 3 Q 7 L C Z x d W 9 0 O z I w M D R B M D A m c X V v d D s s J n F 1 b 3 Q 7 M j A w N U E w M C Z x d W 9 0 O y w m c X V v d D s y M D A 2 Q T A w J n F 1 b 3 Q 7 L C Z x d W 9 0 O z I w M D d B M D A m c X V v d D s s J n F 1 b 3 Q 7 M j A w O E E w M C Z x d W 9 0 O y w m c X V v d D s y M D A 5 Q T A w J n F 1 b 3 Q 7 L C Z x d W 9 0 O z I w M T B B M D A m c X V v d D s s J n F 1 b 3 Q 7 M j A x M U E w M C Z x d W 9 0 O y w m c X V v d D s y M D E y Q T A w J n F 1 b 3 Q 7 L C Z x d W 9 0 O z I w M T N B M D A m c X V v d D s s J n F 1 b 3 Q 7 M j A x N E E w M C Z x d W 9 0 O y w m c X V v d D s y M D E 1 Q T A w J n F 1 b 3 Q 7 L C Z x d W 9 0 O z I w M T Z B M D A m c X V v d D s s J n F 1 b 3 Q 7 M j A x N 0 E w M C Z x d W 9 0 O y w m c X V v d D s y M D E 4 Q T A w J n F 1 b 3 Q 7 L C Z x d W 9 0 O z I w M T l B M D A m c X V v d D s s J n F 1 b 3 Q 7 M j A y M E E w M C Z x d W 9 0 O 1 0 i I C 8 + P E V u d H J 5 I F R 5 c G U 9 I k F k Z G V k V G 9 E Y X R h T W 9 k Z W w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3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3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C Q V 9 O Q U J T R k l O M D c t M T l K Q U 4 y M l 8 x M 2 g x N m 0 1 M 3 M l M j A o M T c p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k F f T k F C U 0 Z J T j A 3 L T E 5 S k F O M j J f M T N o M T Z t N T N z J T I w K D E 3 K S 9 Q a X Z v d G V k J T I w Q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y f 0 U K R H X p G g N E g R l j o u Y o A A A A A A g A A A A A A A 2 Y A A M A A A A A Q A A A A e y 7 r y l Q a N 2 w 3 K Q m T k J r g N w A A A A A E g A A A o A A A A B A A A A C p d M 3 b 1 C / 0 T y I z h g S 6 i D W E U A A A A D E l m c 6 L T Z j b M w B a p q 3 t / 8 X g b f r t K b 7 L Q 0 9 L x + K r U V 4 u b M l 6 T 4 J C D b D 7 / 6 S Z x y B 2 L m i T V C q j m 1 I d b Z l W U w k A i m P Q y D P w c d 8 2 X H T J i n b c I g f H F A A A A O h u g 9 F o 5 T X 9 W o 1 I b k N l 8 j q 7 Z b y / < / D a t a M a s h u p > 
</file>

<file path=customXml/itemProps1.xml><?xml version="1.0" encoding="utf-8"?>
<ds:datastoreItem xmlns:ds="http://schemas.openxmlformats.org/officeDocument/2006/customXml" ds:itemID="{2F83C6BF-F136-4D78-9BFD-25C69DA759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ENACHE Daniela (ESTAT)</dc:creator>
  <cp:keywords/>
  <dc:description/>
  <cp:lastModifiedBy>MAPHOSA Tomupeishe Anne (ESTAT-EXT)</cp:lastModifiedBy>
  <dcterms:created xsi:type="dcterms:W3CDTF">2022-01-19T12:24:15Z</dcterms:created>
  <dcterms:modified xsi:type="dcterms:W3CDTF">2024-01-31T09:28:02Z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2024-01-18T08:52:32Z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d935aaf9-d6dd-48fd-9a86-d39131290c1d</vt:lpwstr>
  </property>
  <property fmtid="{D5CDD505-2E9C-101B-9397-08002B2CF9AE}" pid="8" name="MSIP_Label_6bd9ddd1-4d20-43f6-abfa-fc3c07406f94_ContentBits">
    <vt:lpwstr>0</vt:lpwstr>
  </property>
</Properties>
</file>