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colors19.xml" ContentType="application/vnd.ms-office.chartcolorstyle+xml"/>
  <Override PartName="/xl/charts/style19.xml" ContentType="application/vnd.ms-office.chartstyle+xml"/>
  <Override PartName="/xl/charts/style17.xml" ContentType="application/vnd.ms-office.chartstyle+xml"/>
  <Override PartName="/xl/charts/colors16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charts/style4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8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style14.xml" ContentType="application/vnd.ms-office.chartstyle+xml"/>
  <Override PartName="/xl/charts/colors14.xml" ContentType="application/vnd.ms-office.chartcolorstyle+xml"/>
  <Override PartName="/xl/charts/style16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8.xml" ContentType="application/vnd.ms-office.chartcolorstyle+xml"/>
  <Override PartName="/xl/charts/style10.xml" ContentType="application/vnd.ms-office.chartstyle+xml"/>
  <Override PartName="/xl/charts/colors9.xml" ContentType="application/vnd.ms-office.chartcolorstyle+xml"/>
  <Override PartName="/xl/charts/colors10.xml" ContentType="application/vnd.ms-office.chartcolorstyle+xml"/>
  <Override PartName="/xl/charts/style9.xml" ContentType="application/vnd.ms-office.chartstyle+xml"/>
  <Override PartName="/xl/charts/colors11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style11.xml" ContentType="application/vnd.ms-office.chartstyle+xml"/>
  <Override PartName="/xl/drawings/drawing1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0490" windowHeight="6195" activeTab="0"/>
  </bookViews>
  <sheets>
    <sheet name="Figure 1" sheetId="3" r:id="rId1"/>
    <sheet name="Table 1" sheetId="5" r:id="rId2"/>
    <sheet name="Figure 2" sheetId="17" r:id="rId3"/>
    <sheet name="Figure 3" sheetId="18" r:id="rId4"/>
    <sheet name="Figure 4" sheetId="19" r:id="rId5"/>
    <sheet name="Figure 5" sheetId="20" r:id="rId6"/>
    <sheet name="Figure 6" sheetId="21" r:id="rId7"/>
    <sheet name="Figure 7" sheetId="7" r:id="rId8"/>
    <sheet name="Figure 8" sheetId="1" r:id="rId9"/>
    <sheet name="Figure 9" sheetId="8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<sst xmlns="http://schemas.openxmlformats.org/spreadsheetml/2006/main" count="135" uniqueCount="78">
  <si>
    <t>Exports</t>
  </si>
  <si>
    <t>Imports</t>
  </si>
  <si>
    <t>Other</t>
  </si>
  <si>
    <t xml:space="preserve"> </t>
  </si>
  <si>
    <t>Value</t>
  </si>
  <si>
    <t>Volume</t>
  </si>
  <si>
    <t>Product</t>
  </si>
  <si>
    <r>
      <t>Source:</t>
    </r>
    <r>
      <rPr>
        <sz val="9"/>
        <color theme="1"/>
        <rFont val="Arial"/>
        <family val="2"/>
      </rPr>
      <t xml:space="preserve"> Eurostat (online data code: DS-045409)</t>
    </r>
  </si>
  <si>
    <t>Label</t>
  </si>
  <si>
    <t>Share in extra-EU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</si>
  <si>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</si>
  <si>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</si>
  <si>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</si>
  <si>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</si>
  <si>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</si>
  <si>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</si>
  <si>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</si>
  <si>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</si>
  <si>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</si>
  <si>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</si>
  <si>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</si>
  <si>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Unit value</t>
  </si>
  <si>
    <t>(indexed at 100 in 2020)</t>
  </si>
  <si>
    <t>Iron and steel</t>
  </si>
  <si>
    <t>Ores, slag and ash</t>
  </si>
  <si>
    <t>Fats and oils</t>
  </si>
  <si>
    <t>Electrical machinery</t>
  </si>
  <si>
    <t>Cereals</t>
  </si>
  <si>
    <t>EU imports of ores, ash and slag from Ukraine, 2011 - 2021</t>
  </si>
  <si>
    <t>EU imports of iron and steel from Ukraine, 2011 - 2021</t>
  </si>
  <si>
    <t>The following HS codes were used: 72, 26, 15, 85, 10, 44, 12, 27, 94</t>
  </si>
  <si>
    <t>The following HS codes were used: 10, 15, 72, 44, 12, 26, 25, 14, 4, 17</t>
  </si>
  <si>
    <t xml:space="preserve"> Iron and steel</t>
  </si>
  <si>
    <t xml:space="preserve"> Ores, slag and ash</t>
  </si>
  <si>
    <t xml:space="preserve"> Fats and oils</t>
  </si>
  <si>
    <t xml:space="preserve"> Electrical machinery</t>
  </si>
  <si>
    <t xml:space="preserve"> Cereals</t>
  </si>
  <si>
    <t xml:space="preserve"> Wood</t>
  </si>
  <si>
    <t xml:space="preserve"> Oil seeds and related products</t>
  </si>
  <si>
    <t xml:space="preserve"> Mineral fuels</t>
  </si>
  <si>
    <t xml:space="preserve"> Furniture</t>
  </si>
  <si>
    <t>€ million</t>
  </si>
  <si>
    <t xml:space="preserve"> Animal or vegetable fats and oils</t>
  </si>
  <si>
    <t xml:space="preserve"> Salt; sulphur; earths and stone and related materials</t>
  </si>
  <si>
    <t xml:space="preserve"> Vegetable plaiting and related products</t>
  </si>
  <si>
    <t xml:space="preserve"> Dairy, honey etc. </t>
  </si>
  <si>
    <t xml:space="preserve"> Sugars and sugar confectionery</t>
  </si>
  <si>
    <t xml:space="preserve"> Fertilisers</t>
  </si>
  <si>
    <t xml:space="preserve"> Raw hides, skins and leather</t>
  </si>
  <si>
    <t xml:space="preserve"> Coffee, tea, mate and spices</t>
  </si>
  <si>
    <t xml:space="preserve"> Knitted or crocheted fabrics</t>
  </si>
  <si>
    <t xml:space="preserve"> Tobacco and substitutes</t>
  </si>
  <si>
    <t xml:space="preserve"> Special woven fabrics</t>
  </si>
  <si>
    <t xml:space="preserve"> Cocoa and cocoa preparations</t>
  </si>
  <si>
    <t xml:space="preserve"> Textile articles  for industrial use</t>
  </si>
  <si>
    <t xml:space="preserve"> Miscellaneous manufactured articles</t>
  </si>
  <si>
    <t xml:space="preserve"> Machinery</t>
  </si>
  <si>
    <t xml:space="preserve"> Vehicles</t>
  </si>
  <si>
    <t xml:space="preserve"> Pharmaceuticals</t>
  </si>
  <si>
    <t xml:space="preserve"> Plastics</t>
  </si>
  <si>
    <t xml:space="preserve"> Apparatus and instruments</t>
  </si>
  <si>
    <t xml:space="preserve"> Perfumery and related articles</t>
  </si>
  <si>
    <t xml:space="preserve"> Miscellaneous chemical products</t>
  </si>
  <si>
    <t>The following HS codes were used: 31, 41, 9, 60, 12, 24, 58, 96, 18, 59</t>
  </si>
  <si>
    <t>The following HS codes were used: 72, 26, 15, 85 and 10</t>
  </si>
  <si>
    <t>The following HS codes were used: 84, 87, 27, 85, 30, 39, 38, 90, 33</t>
  </si>
  <si>
    <t>Mineral fuels</t>
  </si>
  <si>
    <t>value, indexed at 100 in 2020</t>
  </si>
  <si>
    <t>volume, indexed at 100 in 2020</t>
  </si>
  <si>
    <t>unit value, indexed at 100 in 2020</t>
  </si>
  <si>
    <t>Main product groups in EU imports from Ukraine, 2021</t>
  </si>
  <si>
    <t>Imports of main product groups from Ukraine, 2011 - 2021</t>
  </si>
  <si>
    <t>Product groups with the highest share for Ukraine in EU imports, 2021</t>
  </si>
  <si>
    <t>Main product groups in EU exports to Ukraine, 2021</t>
  </si>
  <si>
    <t>Product groups with the highest share for Ukraine in EU exports, 2021</t>
  </si>
  <si>
    <t>EU imports of fats and oils from Ukraine, 2011 - 2021</t>
  </si>
  <si>
    <t>EU imports of electrical machinery from Ukraine, 2011 - 2021</t>
  </si>
  <si>
    <t>EU imports of cereals from Ukraine, 2011 - 2021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</si>
</sst>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8"/>
      <color rgb="FF000000"/>
      <name val="Arial"/>
      <family val="2"/>
    </font>
    <font>
      <sz val="16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9" fontId="0" fillId="0" borderId="0" xfId="15" applyFont="1"/>
    <xf numFmtId="10" fontId="0" fillId="0" borderId="0" xfId="0" applyNumberFormat="1"/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65" fontId="0" fillId="0" borderId="0" xfId="0" applyNumberFormat="1"/>
    <xf numFmtId="164" fontId="0" fillId="0" borderId="0" xfId="0" applyNumberFormat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166" fontId="0" fillId="0" borderId="0" xfId="15" applyNumberFormat="1" applyFont="1"/>
    <xf numFmtId="0" fontId="0" fillId="0" borderId="0" xfId="0" applyBorder="1" applyAlignment="1">
      <alignment horizontal="left"/>
    </xf>
    <xf numFmtId="3" fontId="0" fillId="0" borderId="0" xfId="0" applyNumberFormat="1" applyBorder="1"/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 readingOrder="1"/>
    </xf>
    <xf numFmtId="0" fontId="8" fillId="0" borderId="0" xfId="0" applyFont="1"/>
    <xf numFmtId="0" fontId="9" fillId="0" borderId="0" xfId="0" applyFont="1" applyAlignment="1">
      <alignment horizontal="left" vertical="center" readingOrder="1"/>
    </xf>
    <xf numFmtId="3" fontId="0" fillId="0" borderId="5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product groups in EU imports from Ukraine, 2021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1'!$B$3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8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9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10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2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01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325"/>
                  <c:y val="0.02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4575"/>
                  <c:y val="-0.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475"/>
                  <c:y val="0.07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475"/>
                  <c:y val="0.03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175"/>
                  <c:y val="-0.02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7"/>
                  <c:y val="-0.07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3675"/>
                  <c:y val="-0.13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195"/>
                  <c:y val="-0.21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1'!$A$4:$A$16</c:f>
              <c:strCache/>
            </c:strRef>
          </c:cat>
          <c:val>
            <c:numRef>
              <c:f>'Figure 1'!$B$4:$B$16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4'!$B$3:$L$3</c:f>
              <c:numCache/>
            </c:numRef>
          </c:cat>
          <c:val>
            <c:numRef>
              <c:f>'Figure 4'!$B$6:$L$6</c:f>
              <c:numCache/>
            </c:numRef>
          </c:val>
          <c:smooth val="0"/>
        </c:ser>
        <c:axId val="34724356"/>
        <c:axId val="44083749"/>
      </c:line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4083749"/>
        <c:crosses val="autoZero"/>
        <c:auto val="1"/>
        <c:lblOffset val="100"/>
        <c:noMultiLvlLbl val="0"/>
      </c:catAx>
      <c:valAx>
        <c:axId val="4408374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472435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5'!$B$4:$L$4</c:f>
              <c:numCache/>
            </c:numRef>
          </c:val>
          <c:smooth val="0"/>
        </c:ser>
        <c:axId val="61209422"/>
        <c:axId val="14013887"/>
      </c:line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4013887"/>
        <c:crosses val="autoZero"/>
        <c:auto val="1"/>
        <c:lblOffset val="100"/>
        <c:noMultiLvlLbl val="0"/>
      </c:catAx>
      <c:valAx>
        <c:axId val="140138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120942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5'!$B$5:$L$5</c:f>
              <c:numCache/>
            </c:numRef>
          </c:val>
          <c:smooth val="0"/>
        </c:ser>
        <c:axId val="59016120"/>
        <c:axId val="61383033"/>
      </c:line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1383033"/>
        <c:crosses val="autoZero"/>
        <c:auto val="1"/>
        <c:lblOffset val="100"/>
        <c:noMultiLvlLbl val="0"/>
      </c:catAx>
      <c:valAx>
        <c:axId val="613830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901612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5'!$B$3:$L$3</c:f>
              <c:numCache/>
            </c:numRef>
          </c:cat>
          <c:val>
            <c:numRef>
              <c:f>'Figure 5'!$B$6:$L$6</c:f>
              <c:numCache/>
            </c:numRef>
          </c:val>
          <c:smooth val="0"/>
        </c:ser>
        <c:axId val="15576386"/>
        <c:axId val="5969747"/>
      </c:lineChart>
      <c:catAx>
        <c:axId val="15576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969747"/>
        <c:crosses val="autoZero"/>
        <c:auto val="1"/>
        <c:lblOffset val="100"/>
        <c:noMultiLvlLbl val="0"/>
      </c:catAx>
      <c:valAx>
        <c:axId val="59697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557638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6'!$B$3:$L$3</c:f>
              <c:numCache/>
            </c:numRef>
          </c:cat>
          <c:val>
            <c:numRef>
              <c:f>'Figure 6'!$B$4:$L$4</c:f>
              <c:numCache/>
            </c:numRef>
          </c:val>
          <c:smooth val="0"/>
        </c:ser>
        <c:axId val="53727724"/>
        <c:axId val="13787469"/>
      </c:line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3787469"/>
        <c:crosses val="autoZero"/>
        <c:auto val="1"/>
        <c:lblOffset val="100"/>
        <c:noMultiLvlLbl val="0"/>
      </c:catAx>
      <c:valAx>
        <c:axId val="137874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372772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6'!$B$3:$L$3</c:f>
              <c:numCache/>
            </c:numRef>
          </c:cat>
          <c:val>
            <c:numRef>
              <c:f>'Figure 6'!$B$5:$L$5</c:f>
              <c:numCache/>
            </c:numRef>
          </c:val>
          <c:smooth val="0"/>
        </c:ser>
        <c:axId val="56978358"/>
        <c:axId val="43043175"/>
      </c:line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043175"/>
        <c:crosses val="autoZero"/>
        <c:auto val="1"/>
        <c:lblOffset val="100"/>
        <c:noMultiLvlLbl val="0"/>
      </c:catAx>
      <c:valAx>
        <c:axId val="430431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697835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6'!$B$3:$L$3</c:f>
              <c:numCache/>
            </c:numRef>
          </c:cat>
          <c:val>
            <c:numRef>
              <c:f>'Figure 6'!$B$6:$L$6</c:f>
              <c:numCache/>
            </c:numRef>
          </c:val>
          <c:smooth val="0"/>
        </c:ser>
        <c:axId val="51844256"/>
        <c:axId val="63945121"/>
      </c:lineChart>
      <c:catAx>
        <c:axId val="5184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3945121"/>
        <c:crosses val="autoZero"/>
        <c:auto val="1"/>
        <c:lblOffset val="100"/>
        <c:noMultiLvlLbl val="0"/>
      </c:catAx>
      <c:valAx>
        <c:axId val="639451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184425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 groups with the highest share for Ukraine in EU imports, 2021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5"/>
          <c:y val="0.08725"/>
          <c:w val="0.93375"/>
          <c:h val="0.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7'!$P$4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7'!$O$5:$O$14</c:f>
              <c:strCache/>
            </c:strRef>
          </c:cat>
          <c:val>
            <c:numRef>
              <c:f>'Figure 7'!$P$5:$P$14</c:f>
              <c:numCache/>
            </c:numRef>
          </c:val>
        </c:ser>
        <c:gapWidth val="50"/>
        <c:axId val="38635178"/>
        <c:axId val="12172283"/>
      </c:bar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2172283"/>
        <c:crosses val="autoZero"/>
        <c:auto val="1"/>
        <c:lblOffset val="100"/>
        <c:tickLblSkip val="1"/>
        <c:noMultiLvlLbl val="0"/>
      </c:catAx>
      <c:valAx>
        <c:axId val="121722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863517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product groups in EU exports to Ukraine, 2021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8'!$B$3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8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9"/>
            <c:spPr>
              <a:solidFill>
                <a:schemeClr val="accent4"/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01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325"/>
                  <c:y val="0.02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4575"/>
                  <c:y val="-0.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815"/>
                  <c:y val="-0.01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865"/>
                  <c:y val="0.02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79"/>
                  <c:y val="0.0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25"/>
                  <c:y val="0.05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96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1575"/>
                  <c:y val="-0.12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8'!$A$4:$A$13</c:f>
              <c:strCache/>
            </c:strRef>
          </c:cat>
          <c:val>
            <c:numRef>
              <c:f>'Figure 8'!$B$4:$B$13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 groups with the highest share for Ukraine in EU exports, 2021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35"/>
          <c:w val="0.97075"/>
          <c:h val="0.7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9'!$P$4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9'!$O$5:$O$14</c:f>
              <c:strCache/>
            </c:strRef>
          </c:cat>
          <c:val>
            <c:numRef>
              <c:f>'Figure 9'!$P$5:$P$14</c:f>
              <c:numCache/>
            </c:numRef>
          </c:val>
        </c:ser>
        <c:gapWidth val="50"/>
        <c:axId val="42441684"/>
        <c:axId val="46430837"/>
      </c:bar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6430837"/>
        <c:crosses val="autoZero"/>
        <c:auto val="1"/>
        <c:lblOffset val="100"/>
        <c:noMultiLvlLbl val="0"/>
      </c:catAx>
      <c:valAx>
        <c:axId val="4643083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4244168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2'!$B$4:$L$4</c:f>
              <c:numCache/>
            </c:numRef>
          </c:val>
          <c:smooth val="0"/>
        </c:ser>
        <c:axId val="28926004"/>
        <c:axId val="59007445"/>
      </c:line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9007445"/>
        <c:crosses val="autoZero"/>
        <c:auto val="1"/>
        <c:lblOffset val="100"/>
        <c:noMultiLvlLbl val="0"/>
      </c:catAx>
      <c:valAx>
        <c:axId val="5900744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9260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2'!$B$5:$L$5</c:f>
              <c:numCache/>
            </c:numRef>
          </c:val>
          <c:smooth val="0"/>
        </c:ser>
        <c:axId val="61304958"/>
        <c:axId val="14873711"/>
      </c:line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4873711"/>
        <c:crosses val="autoZero"/>
        <c:auto val="1"/>
        <c:lblOffset val="100"/>
        <c:noMultiLvlLbl val="0"/>
      </c:catAx>
      <c:valAx>
        <c:axId val="148737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130495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2'!$B$3:$L$3</c:f>
              <c:numCache/>
            </c:numRef>
          </c:cat>
          <c:val>
            <c:numRef>
              <c:f>'Figure 2'!$B$6:$L$6</c:f>
              <c:numCache/>
            </c:numRef>
          </c:val>
          <c:smooth val="0"/>
        </c:ser>
        <c:axId val="66754536"/>
        <c:axId val="63919913"/>
      </c:line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3919913"/>
        <c:crosses val="autoZero"/>
        <c:auto val="1"/>
        <c:lblOffset val="100"/>
        <c:noMultiLvlLbl val="0"/>
      </c:catAx>
      <c:valAx>
        <c:axId val="639199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675453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3'!$B$3:$L$3</c:f>
              <c:numCache/>
            </c:numRef>
          </c:cat>
          <c:val>
            <c:numRef>
              <c:f>'Figure 3'!$B$4:$L$4</c:f>
              <c:numCache/>
            </c:numRef>
          </c:val>
          <c:smooth val="0"/>
        </c:ser>
        <c:axId val="38408306"/>
        <c:axId val="10130435"/>
      </c:line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0130435"/>
        <c:crosses val="autoZero"/>
        <c:auto val="1"/>
        <c:lblOffset val="100"/>
        <c:noMultiLvlLbl val="0"/>
      </c:catAx>
      <c:valAx>
        <c:axId val="101304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840830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3'!$B$3:$L$3</c:f>
              <c:numCache/>
            </c:numRef>
          </c:cat>
          <c:val>
            <c:numRef>
              <c:f>'Figure 3'!$B$5:$L$5</c:f>
              <c:numCache/>
            </c:numRef>
          </c:val>
          <c:smooth val="0"/>
        </c:ser>
        <c:axId val="24065052"/>
        <c:axId val="15258877"/>
      </c:line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258877"/>
        <c:crosses val="autoZero"/>
        <c:auto val="1"/>
        <c:lblOffset val="100"/>
        <c:noMultiLvlLbl val="0"/>
      </c:catAx>
      <c:valAx>
        <c:axId val="152588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406505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3'!$B$3:$L$3</c:f>
              <c:numCache/>
            </c:numRef>
          </c:cat>
          <c:val>
            <c:numRef>
              <c:f>'Figure 3'!$B$6:$L$6</c:f>
              <c:numCache/>
            </c:numRef>
          </c:val>
          <c:smooth val="0"/>
        </c:ser>
        <c:axId val="3112166"/>
        <c:axId val="28009495"/>
      </c:lineChart>
      <c:catAx>
        <c:axId val="311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8009495"/>
        <c:crosses val="autoZero"/>
        <c:auto val="1"/>
        <c:lblOffset val="100"/>
        <c:noMultiLvlLbl val="0"/>
      </c:catAx>
      <c:valAx>
        <c:axId val="280094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11216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4'!$B$3:$L$3</c:f>
              <c:numCache/>
            </c:numRef>
          </c:cat>
          <c:val>
            <c:numRef>
              <c:f>'Figure 4'!$B$4:$L$4</c:f>
              <c:numCache/>
            </c:numRef>
          </c:val>
          <c:smooth val="0"/>
        </c:ser>
        <c:axId val="50758864"/>
        <c:axId val="54176593"/>
      </c:line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4176593"/>
        <c:crosses val="autoZero"/>
        <c:auto val="1"/>
        <c:lblOffset val="100"/>
        <c:noMultiLvlLbl val="0"/>
      </c:catAx>
      <c:valAx>
        <c:axId val="541765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75886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4'!$B$3:$L$3</c:f>
              <c:numCache/>
            </c:numRef>
          </c:cat>
          <c:val>
            <c:numRef>
              <c:f>'Figure 4'!$B$5:$L$5</c:f>
              <c:numCache/>
            </c:numRef>
          </c:val>
          <c:smooth val="0"/>
        </c:ser>
        <c:axId val="17827290"/>
        <c:axId val="26227883"/>
      </c:line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6227883"/>
        <c:crosses val="autoZero"/>
        <c:auto val="1"/>
        <c:lblOffset val="100"/>
        <c:noMultiLvlLbl val="0"/>
      </c:catAx>
      <c:valAx>
        <c:axId val="262278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782729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0.0115</cdr:x>
      <cdr:y>0.9025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371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The following HS codes were used: 72, 26, 15, 85, 10, 44, 12, 27, 94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DS-045409)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0.0115</cdr:x>
      <cdr:y>0.9025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371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The following HS codes were used: 84, 87, 27, 85, 30, 39, 38, 90, 33 Source:</a:t>
          </a:r>
          <a:r>
            <a:rPr lang="en-GB" sz="1000">
              <a:latin typeface="Arial" panose="020B0604020202020204" pitchFamily="34" charset="0"/>
            </a:rPr>
            <a:t> Eurostat (online data code: DS-045409)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9525</xdr:rowOff>
    </xdr:from>
    <xdr:ext cx="5143500" cy="4848225"/>
    <xdr:graphicFrame macro="">
      <xdr:nvGraphicFramePr>
        <xdr:cNvPr id="3" name="Chart 2"/>
        <xdr:cNvGraphicFramePr/>
      </xdr:nvGraphicFramePr>
      <xdr:xfrm>
        <a:off x="0" y="2724150"/>
        <a:ext cx="51435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600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The following HS codes were used: 31, 41, 9, 60, 12, 24, 58, 96, 18, 59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DS-045409)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0</xdr:rowOff>
    </xdr:from>
    <xdr:ext cx="10953750" cy="5086350"/>
    <xdr:graphicFrame macro="">
      <xdr:nvGraphicFramePr>
        <xdr:cNvPr id="2" name="Chart 1"/>
        <xdr:cNvGraphicFramePr/>
      </xdr:nvGraphicFramePr>
      <xdr:xfrm>
        <a:off x="28575" y="0"/>
        <a:ext cx="109537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18</xdr:row>
      <xdr:rowOff>104775</xdr:rowOff>
    </xdr:from>
    <xdr:ext cx="5143500" cy="4848225"/>
    <xdr:graphicFrame macro="">
      <xdr:nvGraphicFramePr>
        <xdr:cNvPr id="3" name="Chart 2"/>
        <xdr:cNvGraphicFramePr/>
      </xdr:nvGraphicFramePr>
      <xdr:xfrm>
        <a:off x="57150" y="2971800"/>
        <a:ext cx="51435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247650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57425"/>
        <a:ext cx="54864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24</xdr:col>
      <xdr:colOff>295275</xdr:colOff>
      <xdr:row>26</xdr:row>
      <xdr:rowOff>152400</xdr:rowOff>
    </xdr:from>
    <xdr:to>
      <xdr:col>27</xdr:col>
      <xdr:colOff>0</xdr:colOff>
      <xdr:row>29</xdr:row>
      <xdr:rowOff>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14925675" y="5276850"/>
          <a:ext cx="1533525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486400" y="2266950"/>
        <a:ext cx="54864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0972800" y="2266950"/>
        <a:ext cx="548640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247650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57425"/>
        <a:ext cx="54864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24</xdr:col>
      <xdr:colOff>295275</xdr:colOff>
      <xdr:row>26</xdr:row>
      <xdr:rowOff>152400</xdr:rowOff>
    </xdr:from>
    <xdr:to>
      <xdr:col>27</xdr:col>
      <xdr:colOff>0</xdr:colOff>
      <xdr:row>29</xdr:row>
      <xdr:rowOff>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14925675" y="5276850"/>
          <a:ext cx="1533525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486400" y="2266950"/>
        <a:ext cx="54864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0972800" y="2266950"/>
        <a:ext cx="548640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247650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57425"/>
        <a:ext cx="54864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24</xdr:col>
      <xdr:colOff>295275</xdr:colOff>
      <xdr:row>26</xdr:row>
      <xdr:rowOff>152400</xdr:rowOff>
    </xdr:from>
    <xdr:to>
      <xdr:col>27</xdr:col>
      <xdr:colOff>0</xdr:colOff>
      <xdr:row>29</xdr:row>
      <xdr:rowOff>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14925675" y="5276850"/>
          <a:ext cx="1533525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486400" y="2266950"/>
        <a:ext cx="54864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0972800" y="2266950"/>
        <a:ext cx="548640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247650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57425"/>
        <a:ext cx="54864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24</xdr:col>
      <xdr:colOff>295275</xdr:colOff>
      <xdr:row>26</xdr:row>
      <xdr:rowOff>152400</xdr:rowOff>
    </xdr:from>
    <xdr:to>
      <xdr:col>27</xdr:col>
      <xdr:colOff>0</xdr:colOff>
      <xdr:row>29</xdr:row>
      <xdr:rowOff>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14925675" y="5276850"/>
          <a:ext cx="1533525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486400" y="2266950"/>
        <a:ext cx="54864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0972800" y="2266950"/>
        <a:ext cx="548640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247650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57425"/>
        <a:ext cx="54864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24</xdr:col>
      <xdr:colOff>295275</xdr:colOff>
      <xdr:row>26</xdr:row>
      <xdr:rowOff>152400</xdr:rowOff>
    </xdr:from>
    <xdr:to>
      <xdr:col>27</xdr:col>
      <xdr:colOff>0</xdr:colOff>
      <xdr:row>29</xdr:row>
      <xdr:rowOff>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14925675" y="5276850"/>
          <a:ext cx="1533525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486400" y="2266950"/>
        <a:ext cx="54864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0972800" y="2266950"/>
        <a:ext cx="548640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610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The following HS codes were used: 10, 15, 72, 44, 12, 26, 25, 14, 4, 17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DS-045409)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848975" cy="5105400"/>
    <xdr:graphicFrame macro="">
      <xdr:nvGraphicFramePr>
        <xdr:cNvPr id="2" name="Chart 1"/>
        <xdr:cNvGraphicFramePr/>
      </xdr:nvGraphicFramePr>
      <xdr:xfrm>
        <a:off x="0" y="0"/>
        <a:ext cx="108489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tabSelected="1" workbookViewId="0" topLeftCell="A10">
      <selection activeCell="P12" sqref="P12"/>
    </sheetView>
  </sheetViews>
  <sheetFormatPr defaultColWidth="9.140625" defaultRowHeight="15"/>
  <cols>
    <col min="1" max="1" width="32.8515625" style="2" customWidth="1"/>
    <col min="2" max="16384" width="9.140625" style="2" customWidth="1"/>
  </cols>
  <sheetData>
    <row r="1" ht="15.75">
      <c r="A1" s="25" t="s">
        <v>70</v>
      </c>
    </row>
    <row r="2" ht="12"/>
    <row r="3" ht="12">
      <c r="B3" s="2" t="s">
        <v>1</v>
      </c>
    </row>
    <row r="4" spans="1:2" ht="12">
      <c r="A4" s="2" t="s">
        <v>32</v>
      </c>
      <c r="B4" s="3">
        <v>5004.108482</v>
      </c>
    </row>
    <row r="5" spans="1:2" ht="12">
      <c r="A5" s="2" t="s">
        <v>33</v>
      </c>
      <c r="B5" s="3">
        <v>3002.897863</v>
      </c>
    </row>
    <row r="6" spans="1:2" ht="12">
      <c r="A6" s="2" t="s">
        <v>34</v>
      </c>
      <c r="B6" s="3">
        <v>2074.805559</v>
      </c>
    </row>
    <row r="7" spans="1:2" ht="12">
      <c r="A7" s="2" t="s">
        <v>35</v>
      </c>
      <c r="B7" s="3">
        <v>1899.992717</v>
      </c>
    </row>
    <row r="8" spans="1:2" ht="12">
      <c r="A8" s="2" t="s">
        <v>36</v>
      </c>
      <c r="B8" s="3">
        <v>1749.350082</v>
      </c>
    </row>
    <row r="9" spans="1:2" ht="12">
      <c r="A9" s="2" t="s">
        <v>37</v>
      </c>
      <c r="B9" s="3">
        <v>1375.968578</v>
      </c>
    </row>
    <row r="10" spans="1:2" ht="12">
      <c r="A10" s="2" t="s">
        <v>38</v>
      </c>
      <c r="B10" s="3">
        <v>1330.822568</v>
      </c>
    </row>
    <row r="11" spans="1:2" ht="12">
      <c r="A11" s="2" t="s">
        <v>39</v>
      </c>
      <c r="B11" s="3">
        <v>920.581405</v>
      </c>
    </row>
    <row r="12" spans="1:2" ht="12">
      <c r="A12" s="2" t="s">
        <v>40</v>
      </c>
      <c r="B12" s="3">
        <v>630.126511</v>
      </c>
    </row>
    <row r="13" spans="1:2" ht="12">
      <c r="A13" s="2" t="s">
        <v>2</v>
      </c>
      <c r="B13" s="3">
        <v>6084.910616</v>
      </c>
    </row>
    <row r="14" ht="12">
      <c r="B14" s="3"/>
    </row>
    <row r="15" spans="1:2" ht="12">
      <c r="A15" s="2" t="s">
        <v>30</v>
      </c>
    </row>
    <row r="16" spans="1:2" ht="12">
      <c r="A16" s="12" t="s">
        <v>7</v>
      </c>
      <c r="B16" s="3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workbookViewId="0" topLeftCell="E10">
      <selection activeCell="P12" sqref="P12"/>
    </sheetView>
  </sheetViews>
  <sheetFormatPr defaultColWidth="9.140625" defaultRowHeight="15"/>
  <cols>
    <col min="4" max="4" width="62.28125" style="0" customWidth="1"/>
    <col min="15" max="15" width="40.140625" style="0" bestFit="1" customWidth="1"/>
  </cols>
  <sheetData>
    <row r="1" ht="15.75">
      <c r="A1" s="25" t="s">
        <v>74</v>
      </c>
    </row>
    <row r="4" spans="15:16" ht="15">
      <c r="O4" t="s">
        <v>8</v>
      </c>
      <c r="P4" t="s">
        <v>9</v>
      </c>
    </row>
    <row r="5" spans="15:18" ht="15">
      <c r="O5" t="s">
        <v>47</v>
      </c>
      <c r="P5" s="19">
        <v>0.09658801121678692</v>
      </c>
      <c r="R5" s="2"/>
    </row>
    <row r="6" spans="15:18" ht="15">
      <c r="O6" t="s">
        <v>48</v>
      </c>
      <c r="P6" s="19">
        <v>0.04516074061693559</v>
      </c>
      <c r="R6" s="2"/>
    </row>
    <row r="7" spans="15:18" ht="15">
      <c r="O7" t="s">
        <v>49</v>
      </c>
      <c r="P7" s="19">
        <v>0.04292509927287652</v>
      </c>
      <c r="R7" s="2"/>
    </row>
    <row r="8" spans="15:18" ht="15">
      <c r="O8" t="s">
        <v>50</v>
      </c>
      <c r="P8" s="19">
        <v>0.04155121909579284</v>
      </c>
      <c r="R8" s="2"/>
    </row>
    <row r="9" spans="15:18" ht="15">
      <c r="O9" t="s">
        <v>38</v>
      </c>
      <c r="P9" s="19">
        <v>0.040350584892363345</v>
      </c>
      <c r="R9" s="2"/>
    </row>
    <row r="10" spans="15:18" ht="15">
      <c r="O10" t="s">
        <v>51</v>
      </c>
      <c r="P10" s="19">
        <v>0.039689329314917976</v>
      </c>
      <c r="R10" s="2"/>
    </row>
    <row r="11" spans="15:18" ht="15">
      <c r="O11" t="s">
        <v>52</v>
      </c>
      <c r="P11" s="19">
        <v>0.03875719523967009</v>
      </c>
      <c r="R11" s="2"/>
    </row>
    <row r="12" spans="15:18" ht="15">
      <c r="O12" t="s">
        <v>55</v>
      </c>
      <c r="P12" s="19">
        <v>0.03566579028957247</v>
      </c>
      <c r="R12" s="2"/>
    </row>
    <row r="13" spans="15:18" ht="15">
      <c r="O13" t="s">
        <v>53</v>
      </c>
      <c r="P13" s="19">
        <v>0.03271873238309695</v>
      </c>
      <c r="R13" s="2"/>
    </row>
    <row r="14" spans="15:18" ht="15">
      <c r="O14" t="s">
        <v>54</v>
      </c>
      <c r="P14" s="19">
        <v>0.032287614416210635</v>
      </c>
      <c r="R14" s="2"/>
    </row>
    <row r="15" ht="15">
      <c r="R15" s="2"/>
    </row>
    <row r="16" ht="15">
      <c r="O16" t="s">
        <v>63</v>
      </c>
    </row>
    <row r="17" ht="15">
      <c r="O17" s="12" t="s">
        <v>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workbookViewId="0" topLeftCell="A1">
      <selection activeCell="P12" sqref="P12"/>
    </sheetView>
  </sheetViews>
  <sheetFormatPr defaultColWidth="9.140625" defaultRowHeight="15"/>
  <cols>
    <col min="1" max="1" width="20.7109375" style="0" customWidth="1"/>
    <col min="2" max="12" width="8.7109375" style="0" customWidth="1"/>
    <col min="13" max="13" width="7.7109375" style="0" customWidth="1"/>
  </cols>
  <sheetData>
    <row r="1" ht="15.75">
      <c r="A1" s="6" t="s">
        <v>71</v>
      </c>
    </row>
    <row r="2" ht="15">
      <c r="A2" s="13" t="s">
        <v>41</v>
      </c>
    </row>
    <row r="3" spans="1:12" ht="15">
      <c r="A3" s="8" t="s">
        <v>6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</row>
    <row r="4" spans="1:12" ht="15">
      <c r="A4" s="9" t="s">
        <v>23</v>
      </c>
      <c r="B4" s="16">
        <v>4195.198484</v>
      </c>
      <c r="C4" s="16">
        <v>2994.335659</v>
      </c>
      <c r="D4" s="16">
        <v>3082.797092</v>
      </c>
      <c r="E4" s="16">
        <v>2862.49638</v>
      </c>
      <c r="F4" s="16">
        <v>2445.662077</v>
      </c>
      <c r="G4" s="16">
        <v>2411.981394</v>
      </c>
      <c r="H4" s="16">
        <v>2851.796826</v>
      </c>
      <c r="I4" s="16">
        <v>3142.418841</v>
      </c>
      <c r="J4" s="16">
        <v>2816.961812</v>
      </c>
      <c r="K4" s="16">
        <v>2282.081458</v>
      </c>
      <c r="L4" s="16">
        <v>5004.108482</v>
      </c>
    </row>
    <row r="5" spans="1:12" ht="15">
      <c r="A5" s="10" t="s">
        <v>24</v>
      </c>
      <c r="B5" s="26">
        <v>1572.670149</v>
      </c>
      <c r="C5" s="17">
        <v>1388.469291</v>
      </c>
      <c r="D5" s="17">
        <v>1347.962979</v>
      </c>
      <c r="E5" s="17">
        <v>1170.438396</v>
      </c>
      <c r="F5" s="17">
        <v>957.037355</v>
      </c>
      <c r="G5" s="17">
        <v>945.994243</v>
      </c>
      <c r="H5" s="17">
        <v>1408.590542</v>
      </c>
      <c r="I5" s="17">
        <v>1826.400868</v>
      </c>
      <c r="J5" s="17">
        <v>2017.407324</v>
      </c>
      <c r="K5" s="17">
        <v>1524.618941</v>
      </c>
      <c r="L5" s="17">
        <v>3002.897863</v>
      </c>
    </row>
    <row r="6" spans="1:12" ht="15">
      <c r="A6" s="10" t="s">
        <v>25</v>
      </c>
      <c r="B6" s="17">
        <v>458.687453</v>
      </c>
      <c r="C6" s="17">
        <v>592.049927</v>
      </c>
      <c r="D6" s="17">
        <v>411.327616</v>
      </c>
      <c r="E6" s="17">
        <v>565.118753</v>
      </c>
      <c r="F6" s="17">
        <v>587.302494</v>
      </c>
      <c r="G6" s="17">
        <v>1071.321115</v>
      </c>
      <c r="H6" s="17">
        <v>1309.406367</v>
      </c>
      <c r="I6" s="17">
        <v>908.531991</v>
      </c>
      <c r="J6" s="17">
        <v>1357.767649</v>
      </c>
      <c r="K6" s="17">
        <v>1579.973035</v>
      </c>
      <c r="L6" s="17">
        <v>2074.805559</v>
      </c>
    </row>
    <row r="7" spans="1:12" ht="15">
      <c r="A7" s="10" t="s">
        <v>26</v>
      </c>
      <c r="B7" s="17">
        <v>968.590336</v>
      </c>
      <c r="C7" s="17">
        <v>982.056877</v>
      </c>
      <c r="D7" s="17">
        <v>877.85691</v>
      </c>
      <c r="E7" s="17">
        <v>978.305181</v>
      </c>
      <c r="F7" s="17">
        <v>1000.802573</v>
      </c>
      <c r="G7" s="17">
        <v>1167.118675</v>
      </c>
      <c r="H7" s="17">
        <v>1496.15995</v>
      </c>
      <c r="I7" s="17">
        <v>1716.663182</v>
      </c>
      <c r="J7" s="17">
        <v>1727.493886</v>
      </c>
      <c r="K7" s="17">
        <v>1600.74918</v>
      </c>
      <c r="L7" s="17">
        <v>1899.992717</v>
      </c>
    </row>
    <row r="8" spans="1:12" ht="15">
      <c r="A8" s="11" t="s">
        <v>27</v>
      </c>
      <c r="B8" s="18">
        <v>828.84843</v>
      </c>
      <c r="C8" s="18">
        <v>1586.846835</v>
      </c>
      <c r="D8" s="18">
        <v>1422.267874</v>
      </c>
      <c r="E8" s="18">
        <v>1513.518406</v>
      </c>
      <c r="F8" s="18">
        <v>1636.008799</v>
      </c>
      <c r="G8" s="18">
        <v>1342.622214</v>
      </c>
      <c r="H8" s="18">
        <v>1665.391799</v>
      </c>
      <c r="I8" s="18">
        <v>2058.72958</v>
      </c>
      <c r="J8" s="18">
        <v>2674.360829</v>
      </c>
      <c r="K8" s="18">
        <v>1697.372168</v>
      </c>
      <c r="L8" s="18">
        <v>1749.350082</v>
      </c>
    </row>
    <row r="9" spans="1:13" ht="15">
      <c r="A9" s="22" t="s">
        <v>64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ht="18" customHeight="1">
      <c r="A10" s="12" t="s">
        <v>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workbookViewId="0" topLeftCell="A1">
      <selection activeCell="P12" sqref="P12"/>
    </sheetView>
  </sheetViews>
  <sheetFormatPr defaultColWidth="9.140625" defaultRowHeight="15"/>
  <cols>
    <col min="1" max="1" width="9.140625" style="0" customWidth="1"/>
  </cols>
  <sheetData>
    <row r="1" ht="15">
      <c r="A1" t="s">
        <v>29</v>
      </c>
    </row>
    <row r="2" ht="15">
      <c r="A2" t="s">
        <v>22</v>
      </c>
    </row>
    <row r="3" spans="2:12" ht="15">
      <c r="B3">
        <v>2011</v>
      </c>
      <c r="C3">
        <v>2012</v>
      </c>
      <c r="D3">
        <v>2013</v>
      </c>
      <c r="E3">
        <v>2014</v>
      </c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  <c r="L3">
        <v>2021</v>
      </c>
    </row>
    <row r="4" spans="1:12" ht="15">
      <c r="A4" t="s">
        <v>4</v>
      </c>
      <c r="B4" s="14">
        <v>183.83210946714595</v>
      </c>
      <c r="C4" s="14">
        <v>131.21072644024787</v>
      </c>
      <c r="D4" s="14">
        <v>135.08707505567054</v>
      </c>
      <c r="E4" s="14">
        <v>125.43357599989756</v>
      </c>
      <c r="F4" s="14">
        <v>107.16804470000649</v>
      </c>
      <c r="G4" s="14">
        <v>105.69216911800525</v>
      </c>
      <c r="H4" s="14">
        <v>124.96472533891469</v>
      </c>
      <c r="I4" s="14">
        <v>137.69967894809477</v>
      </c>
      <c r="J4" s="14">
        <v>123.4382673819525</v>
      </c>
      <c r="K4" s="14">
        <v>100</v>
      </c>
      <c r="L4" s="14">
        <v>219.2782586466289</v>
      </c>
    </row>
    <row r="5" spans="1:12" ht="15">
      <c r="A5" t="s">
        <v>5</v>
      </c>
      <c r="B5" s="15">
        <v>153.01745740981286</v>
      </c>
      <c r="C5" s="15">
        <v>115.20170565759193</v>
      </c>
      <c r="D5" s="15">
        <v>142.04743809710976</v>
      </c>
      <c r="E5" s="15">
        <v>134.76985864906925</v>
      </c>
      <c r="F5" s="15">
        <v>125.37203680410698</v>
      </c>
      <c r="G5" s="15">
        <v>138.402928005452</v>
      </c>
      <c r="H5" s="15">
        <v>116.14236279784869</v>
      </c>
      <c r="I5" s="15">
        <v>116.364989178501</v>
      </c>
      <c r="J5" s="15">
        <v>114.2274759921606</v>
      </c>
      <c r="K5" s="15">
        <v>100</v>
      </c>
      <c r="L5" s="15">
        <v>138.51350267120847</v>
      </c>
    </row>
    <row r="6" spans="1:12" ht="15">
      <c r="A6" t="s">
        <v>21</v>
      </c>
      <c r="B6" s="15">
        <v>120.13799770231768</v>
      </c>
      <c r="C6" s="15">
        <v>113.89651367683629</v>
      </c>
      <c r="D6" s="15">
        <v>95.0999728438039</v>
      </c>
      <c r="E6" s="15">
        <v>93.07242528651551</v>
      </c>
      <c r="F6" s="15">
        <v>85.48002204626849</v>
      </c>
      <c r="G6" s="15">
        <v>76.3655586201484</v>
      </c>
      <c r="H6" s="15">
        <v>107.59616244110839</v>
      </c>
      <c r="I6" s="15">
        <v>118.33428587087039</v>
      </c>
      <c r="J6" s="15">
        <v>108.06355153152822</v>
      </c>
      <c r="K6" s="15">
        <v>100</v>
      </c>
      <c r="L6" s="15">
        <v>158.3082186342027</v>
      </c>
    </row>
    <row r="7" ht="15">
      <c r="A7" s="12" t="s">
        <v>7</v>
      </c>
    </row>
    <row r="10" ht="23.25">
      <c r="A10" s="23" t="s">
        <v>29</v>
      </c>
    </row>
    <row r="11" spans="1:19" ht="20.25">
      <c r="A11" s="24" t="s">
        <v>67</v>
      </c>
      <c r="J11" s="24" t="s">
        <v>68</v>
      </c>
      <c r="S11" s="24" t="s">
        <v>69</v>
      </c>
    </row>
    <row r="27" ht="15">
      <c r="A27" s="12" t="s">
        <v>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workbookViewId="0" topLeftCell="A1">
      <selection activeCell="P12" sqref="P12"/>
    </sheetView>
  </sheetViews>
  <sheetFormatPr defaultColWidth="9.140625" defaultRowHeight="15"/>
  <cols>
    <col min="1" max="1" width="9.140625" style="0" customWidth="1"/>
  </cols>
  <sheetData>
    <row r="1" ht="15">
      <c r="A1" t="s">
        <v>28</v>
      </c>
    </row>
    <row r="2" ht="15">
      <c r="A2" t="s">
        <v>22</v>
      </c>
    </row>
    <row r="3" spans="2:12" ht="15">
      <c r="B3">
        <v>2011</v>
      </c>
      <c r="C3">
        <v>2012</v>
      </c>
      <c r="D3">
        <v>2013</v>
      </c>
      <c r="E3">
        <v>2014</v>
      </c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  <c r="L3">
        <v>2021</v>
      </c>
    </row>
    <row r="4" spans="1:12" ht="15">
      <c r="A4" t="s">
        <v>4</v>
      </c>
      <c r="B4" s="14">
        <v>103.15168641211312</v>
      </c>
      <c r="C4" s="14">
        <v>91.06992269749061</v>
      </c>
      <c r="D4" s="14">
        <v>88.41310721981907</v>
      </c>
      <c r="E4" s="14">
        <v>76.76924144942785</v>
      </c>
      <c r="F4" s="14">
        <v>62.77223306515381</v>
      </c>
      <c r="G4" s="14">
        <v>62.04791358419834</v>
      </c>
      <c r="H4" s="14">
        <v>92.38967876629575</v>
      </c>
      <c r="I4" s="14">
        <v>119.79392482176961</v>
      </c>
      <c r="J4" s="14">
        <v>132.3220687968614</v>
      </c>
      <c r="K4" s="14">
        <v>100</v>
      </c>
      <c r="L4" s="14">
        <v>196.96055074787373</v>
      </c>
    </row>
    <row r="5" spans="1:12" ht="15">
      <c r="A5" t="s">
        <v>5</v>
      </c>
      <c r="B5" s="15">
        <v>99.7085546556355</v>
      </c>
      <c r="C5" s="15">
        <v>93.20476830660412</v>
      </c>
      <c r="D5" s="15">
        <v>92.69850050091077</v>
      </c>
      <c r="E5" s="15">
        <v>97.62601535908199</v>
      </c>
      <c r="F5" s="15">
        <v>105.37081419106325</v>
      </c>
      <c r="G5" s="15">
        <v>109.20395501901723</v>
      </c>
      <c r="H5" s="15">
        <v>112.73780240410032</v>
      </c>
      <c r="I5" s="15">
        <v>145.99337370906503</v>
      </c>
      <c r="J5" s="15">
        <v>126.58581876781845</v>
      </c>
      <c r="K5" s="15">
        <v>100</v>
      </c>
      <c r="L5" s="15">
        <v>126.94389887902533</v>
      </c>
    </row>
    <row r="6" spans="1:12" ht="15">
      <c r="A6" t="s">
        <v>21</v>
      </c>
      <c r="B6" s="15">
        <v>103.45319593526274</v>
      </c>
      <c r="C6" s="15">
        <v>97.70951030950393</v>
      </c>
      <c r="D6" s="15">
        <v>95.37706299677458</v>
      </c>
      <c r="E6" s="15">
        <v>78.636049179166</v>
      </c>
      <c r="F6" s="15">
        <v>59.57269434336181</v>
      </c>
      <c r="G6" s="15">
        <v>56.81837583024632</v>
      </c>
      <c r="H6" s="15">
        <v>81.95093109508358</v>
      </c>
      <c r="I6" s="15">
        <v>82.05435752207113</v>
      </c>
      <c r="J6" s="15">
        <v>104.53151078444603</v>
      </c>
      <c r="K6" s="15">
        <v>100</v>
      </c>
      <c r="L6" s="15">
        <v>155.15558643395119</v>
      </c>
    </row>
    <row r="7" ht="15">
      <c r="A7" s="12" t="s">
        <v>7</v>
      </c>
    </row>
    <row r="10" ht="23.25">
      <c r="A10" s="23" t="s">
        <v>28</v>
      </c>
    </row>
    <row r="11" spans="1:19" ht="20.25">
      <c r="A11" s="24" t="s">
        <v>67</v>
      </c>
      <c r="J11" s="24" t="s">
        <v>68</v>
      </c>
      <c r="S11" s="24" t="s">
        <v>69</v>
      </c>
    </row>
    <row r="27" ht="15">
      <c r="A27" s="12" t="s">
        <v>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workbookViewId="0" topLeftCell="A1">
      <selection activeCell="P12" sqref="P12"/>
    </sheetView>
  </sheetViews>
  <sheetFormatPr defaultColWidth="9.140625" defaultRowHeight="15"/>
  <cols>
    <col min="1" max="1" width="9.140625" style="0" customWidth="1"/>
  </cols>
  <sheetData>
    <row r="1" ht="15">
      <c r="A1" t="s">
        <v>75</v>
      </c>
    </row>
    <row r="2" ht="15">
      <c r="A2" t="s">
        <v>22</v>
      </c>
    </row>
    <row r="3" spans="2:12" ht="15">
      <c r="B3">
        <v>2011</v>
      </c>
      <c r="C3">
        <v>2012</v>
      </c>
      <c r="D3">
        <v>2013</v>
      </c>
      <c r="E3">
        <v>2014</v>
      </c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  <c r="L3">
        <v>2021</v>
      </c>
    </row>
    <row r="4" spans="1:12" ht="15">
      <c r="A4" t="s">
        <v>4</v>
      </c>
      <c r="B4" s="14">
        <v>29.031346917892176</v>
      </c>
      <c r="C4" s="14">
        <v>37.47215388394271</v>
      </c>
      <c r="D4" s="14">
        <v>26.033837723059623</v>
      </c>
      <c r="E4" s="14">
        <v>35.76762011004827</v>
      </c>
      <c r="F4" s="14">
        <v>37.17167831285171</v>
      </c>
      <c r="G4" s="14">
        <v>67.80629107382204</v>
      </c>
      <c r="H4" s="14">
        <v>82.87523508273038</v>
      </c>
      <c r="I4" s="14">
        <v>57.503006119341784</v>
      </c>
      <c r="J4" s="14">
        <v>85.93612795423435</v>
      </c>
      <c r="K4" s="14">
        <v>100</v>
      </c>
      <c r="L4" s="14">
        <v>131.31904868237197</v>
      </c>
    </row>
    <row r="5" spans="1:12" ht="15">
      <c r="A5" t="s">
        <v>5</v>
      </c>
      <c r="B5" s="15">
        <v>22.638158662841974</v>
      </c>
      <c r="C5" s="15">
        <v>28.692764033387054</v>
      </c>
      <c r="D5" s="15">
        <v>21.46926514440739</v>
      </c>
      <c r="E5" s="15">
        <v>37.91511559311235</v>
      </c>
      <c r="F5" s="15">
        <v>36.05192017616282</v>
      </c>
      <c r="G5" s="15">
        <v>65.10795704361584</v>
      </c>
      <c r="H5" s="15">
        <v>82.33959352621638</v>
      </c>
      <c r="I5" s="15">
        <v>61.15500528958713</v>
      </c>
      <c r="J5" s="15">
        <v>92.54016089545104</v>
      </c>
      <c r="K5" s="15">
        <v>100</v>
      </c>
      <c r="L5" s="15">
        <v>83.13041884973119</v>
      </c>
    </row>
    <row r="6" spans="1:12" ht="15">
      <c r="A6" t="s">
        <v>21</v>
      </c>
      <c r="B6" s="15">
        <v>128.24076087753514</v>
      </c>
      <c r="C6" s="15">
        <v>130.59792301759396</v>
      </c>
      <c r="D6" s="15">
        <v>121.26096327913336</v>
      </c>
      <c r="E6" s="15">
        <v>94.33604395115125</v>
      </c>
      <c r="F6" s="15">
        <v>103.10595976918108</v>
      </c>
      <c r="G6" s="15">
        <v>104.14439978265418</v>
      </c>
      <c r="H6" s="15">
        <v>100.65052732661775</v>
      </c>
      <c r="I6" s="15">
        <v>94.0282906477531</v>
      </c>
      <c r="J6" s="15">
        <v>92.86360335089788</v>
      </c>
      <c r="K6" s="15">
        <v>100</v>
      </c>
      <c r="L6" s="15">
        <v>157.96750515566134</v>
      </c>
    </row>
    <row r="7" ht="15">
      <c r="A7" s="12" t="s">
        <v>7</v>
      </c>
    </row>
    <row r="10" ht="23.25">
      <c r="A10" s="23" t="s">
        <v>75</v>
      </c>
    </row>
    <row r="11" spans="1:19" ht="20.25">
      <c r="A11" s="24" t="s">
        <v>67</v>
      </c>
      <c r="J11" s="24" t="s">
        <v>68</v>
      </c>
      <c r="S11" s="24" t="s">
        <v>69</v>
      </c>
    </row>
    <row r="27" ht="15">
      <c r="A27" s="12" t="s">
        <v>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workbookViewId="0" topLeftCell="A1">
      <selection activeCell="P12" sqref="P12"/>
    </sheetView>
  </sheetViews>
  <sheetFormatPr defaultColWidth="9.140625" defaultRowHeight="15"/>
  <cols>
    <col min="1" max="1" width="9.140625" style="0" customWidth="1"/>
  </cols>
  <sheetData>
    <row r="1" ht="15">
      <c r="A1" t="s">
        <v>76</v>
      </c>
    </row>
    <row r="2" ht="15">
      <c r="A2" t="s">
        <v>22</v>
      </c>
    </row>
    <row r="3" spans="2:12" ht="15">
      <c r="B3">
        <v>2011</v>
      </c>
      <c r="C3">
        <v>2012</v>
      </c>
      <c r="D3">
        <v>2013</v>
      </c>
      <c r="E3">
        <v>2014</v>
      </c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  <c r="L3">
        <v>2021</v>
      </c>
    </row>
    <row r="4" spans="1:12" ht="15">
      <c r="A4" t="s">
        <v>4</v>
      </c>
      <c r="B4" s="14">
        <v>60.508563621441304</v>
      </c>
      <c r="C4" s="14">
        <v>61.34982852216735</v>
      </c>
      <c r="D4" s="14">
        <v>54.84037855324717</v>
      </c>
      <c r="E4" s="14">
        <v>61.11545726357954</v>
      </c>
      <c r="F4" s="14">
        <v>62.52088618905305</v>
      </c>
      <c r="G4" s="14">
        <v>72.91077762726076</v>
      </c>
      <c r="H4" s="14">
        <v>93.46623247996916</v>
      </c>
      <c r="I4" s="14">
        <v>107.2412345074573</v>
      </c>
      <c r="J4" s="14">
        <v>107.91783669693962</v>
      </c>
      <c r="K4" s="14">
        <v>100</v>
      </c>
      <c r="L4" s="14">
        <v>118.69396784573082</v>
      </c>
    </row>
    <row r="5" spans="1:12" ht="15">
      <c r="A5" t="s">
        <v>5</v>
      </c>
      <c r="B5" s="15">
        <v>75.14729863796086</v>
      </c>
      <c r="C5" s="15">
        <v>71.65796883661346</v>
      </c>
      <c r="D5" s="15">
        <v>67.71973204342032</v>
      </c>
      <c r="E5" s="15">
        <v>65.58374429123653</v>
      </c>
      <c r="F5" s="15">
        <v>65.83989313961172</v>
      </c>
      <c r="G5" s="15">
        <v>76.62771710021416</v>
      </c>
      <c r="H5" s="15">
        <v>103.73490853218289</v>
      </c>
      <c r="I5" s="15">
        <v>111.95094089446273</v>
      </c>
      <c r="J5" s="15">
        <v>103.86834901604105</v>
      </c>
      <c r="K5" s="15">
        <v>100</v>
      </c>
      <c r="L5" s="15">
        <v>121.49257999748957</v>
      </c>
    </row>
    <row r="6" spans="1:12" ht="15">
      <c r="A6" t="s">
        <v>21</v>
      </c>
      <c r="B6" s="15">
        <v>80.51994511865959</v>
      </c>
      <c r="C6" s="15">
        <v>85.614802537943</v>
      </c>
      <c r="D6" s="15">
        <v>80.981387401363</v>
      </c>
      <c r="E6" s="15">
        <v>93.18689855855936</v>
      </c>
      <c r="F6" s="15">
        <v>94.95897275604504</v>
      </c>
      <c r="G6" s="15">
        <v>95.14935376700264</v>
      </c>
      <c r="H6" s="15">
        <v>90.10104101163982</v>
      </c>
      <c r="I6" s="15">
        <v>95.79306225622051</v>
      </c>
      <c r="J6" s="15">
        <v>103.89867338728295</v>
      </c>
      <c r="K6" s="15">
        <v>100</v>
      </c>
      <c r="L6" s="15">
        <v>97.69647483672124</v>
      </c>
    </row>
    <row r="7" ht="15">
      <c r="A7" s="12" t="s">
        <v>7</v>
      </c>
    </row>
    <row r="10" ht="23.25">
      <c r="A10" s="23" t="s">
        <v>76</v>
      </c>
    </row>
    <row r="11" spans="1:19" ht="20.25">
      <c r="A11" s="24" t="s">
        <v>67</v>
      </c>
      <c r="J11" s="24" t="s">
        <v>68</v>
      </c>
      <c r="S11" s="24" t="s">
        <v>69</v>
      </c>
    </row>
    <row r="27" ht="15">
      <c r="A27" s="12" t="s">
        <v>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workbookViewId="0" topLeftCell="A1">
      <selection activeCell="P12" sqref="P12"/>
    </sheetView>
  </sheetViews>
  <sheetFormatPr defaultColWidth="9.140625" defaultRowHeight="15"/>
  <cols>
    <col min="1" max="1" width="9.140625" style="0" customWidth="1"/>
  </cols>
  <sheetData>
    <row r="1" ht="15">
      <c r="A1" t="s">
        <v>77</v>
      </c>
    </row>
    <row r="2" ht="15">
      <c r="A2" t="s">
        <v>22</v>
      </c>
    </row>
    <row r="3" spans="2:12" ht="15">
      <c r="B3">
        <v>2011</v>
      </c>
      <c r="C3">
        <v>2012</v>
      </c>
      <c r="D3">
        <v>2013</v>
      </c>
      <c r="E3">
        <v>2014</v>
      </c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  <c r="L3">
        <v>2021</v>
      </c>
    </row>
    <row r="4" spans="1:12" ht="15">
      <c r="A4" t="s">
        <v>4</v>
      </c>
      <c r="B4" s="14">
        <v>48.83127257686954</v>
      </c>
      <c r="C4" s="14">
        <v>93.48844436808275</v>
      </c>
      <c r="D4" s="14">
        <v>83.79234093816012</v>
      </c>
      <c r="E4" s="14">
        <v>89.16832940552847</v>
      </c>
      <c r="F4" s="14">
        <v>96.38480174490525</v>
      </c>
      <c r="G4" s="14">
        <v>79.1000488468007</v>
      </c>
      <c r="H4" s="14">
        <v>98.11588939639077</v>
      </c>
      <c r="I4" s="14">
        <v>121.28922688922043</v>
      </c>
      <c r="J4" s="14">
        <v>157.55889482688866</v>
      </c>
      <c r="K4" s="14">
        <v>100</v>
      </c>
      <c r="L4" s="14">
        <v>103.06225794082893</v>
      </c>
    </row>
    <row r="5" spans="1:12" ht="15">
      <c r="A5" t="s">
        <v>5</v>
      </c>
      <c r="B5" s="15">
        <v>40.53936142273582</v>
      </c>
      <c r="C5" s="15">
        <v>73.8257184463113</v>
      </c>
      <c r="D5" s="15">
        <v>68.79741767720006</v>
      </c>
      <c r="E5" s="15">
        <v>91.64375350525825</v>
      </c>
      <c r="F5" s="15">
        <v>98.90395857082171</v>
      </c>
      <c r="G5" s="15">
        <v>83.80766622735551</v>
      </c>
      <c r="H5" s="15">
        <v>101.81122165159049</v>
      </c>
      <c r="I5" s="15">
        <v>127.88408089026606</v>
      </c>
      <c r="J5" s="15">
        <v>162.234604412561</v>
      </c>
      <c r="K5" s="15">
        <v>100</v>
      </c>
      <c r="L5" s="15">
        <v>81.1681924346377</v>
      </c>
    </row>
    <row r="6" spans="1:12" ht="15">
      <c r="A6" t="s">
        <v>21</v>
      </c>
      <c r="B6" s="15">
        <v>120.4539757488221</v>
      </c>
      <c r="C6" s="15">
        <v>126.63397842321153</v>
      </c>
      <c r="D6" s="15">
        <v>121.79576467726854</v>
      </c>
      <c r="E6" s="15">
        <v>97.29886216457977</v>
      </c>
      <c r="F6" s="15">
        <v>97.45292618989302</v>
      </c>
      <c r="G6" s="15">
        <v>94.38283203378572</v>
      </c>
      <c r="H6" s="15">
        <v>96.37040770628843</v>
      </c>
      <c r="I6" s="15">
        <v>94.84310013010574</v>
      </c>
      <c r="J6" s="15">
        <v>97.11793325314122</v>
      </c>
      <c r="K6" s="15">
        <v>100</v>
      </c>
      <c r="L6" s="15">
        <v>126.9737009652172</v>
      </c>
    </row>
    <row r="7" ht="15">
      <c r="A7" s="12" t="s">
        <v>7</v>
      </c>
    </row>
    <row r="10" ht="23.25">
      <c r="A10" s="23" t="s">
        <v>77</v>
      </c>
    </row>
    <row r="11" spans="1:19" ht="20.25">
      <c r="A11" s="24" t="s">
        <v>67</v>
      </c>
      <c r="J11" s="24" t="s">
        <v>68</v>
      </c>
      <c r="S11" s="24" t="s">
        <v>69</v>
      </c>
    </row>
    <row r="27" ht="15">
      <c r="A27" s="12" t="s">
        <v>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showGridLines="0" workbookViewId="0" topLeftCell="E10">
      <selection activeCell="P12" sqref="P12"/>
    </sheetView>
  </sheetViews>
  <sheetFormatPr defaultColWidth="9.140625" defaultRowHeight="15"/>
  <cols>
    <col min="4" max="4" width="62.28125" style="0" customWidth="1"/>
    <col min="15" max="15" width="32.00390625" style="0" customWidth="1"/>
  </cols>
  <sheetData>
    <row r="1" ht="15.75">
      <c r="A1" s="25" t="s">
        <v>72</v>
      </c>
    </row>
    <row r="4" spans="15:21" ht="15">
      <c r="O4" t="s">
        <v>8</v>
      </c>
      <c r="P4" t="s">
        <v>9</v>
      </c>
      <c r="T4" s="2"/>
      <c r="U4" s="2"/>
    </row>
    <row r="5" spans="15:21" ht="15">
      <c r="O5" t="s">
        <v>36</v>
      </c>
      <c r="P5" s="4">
        <v>0.28931196539122345</v>
      </c>
      <c r="Q5" s="2"/>
      <c r="R5" s="2"/>
      <c r="S5" s="2"/>
      <c r="T5" s="2"/>
      <c r="U5" s="2"/>
    </row>
    <row r="6" spans="15:21" ht="15">
      <c r="O6" t="s">
        <v>42</v>
      </c>
      <c r="P6" s="4">
        <v>0.146143646765654</v>
      </c>
      <c r="Q6" s="2"/>
      <c r="R6" s="2"/>
      <c r="S6" s="2"/>
      <c r="T6" s="2"/>
      <c r="U6" s="2"/>
    </row>
    <row r="7" spans="15:21" ht="15">
      <c r="O7" t="s">
        <v>32</v>
      </c>
      <c r="P7" s="4">
        <v>0.1067782639217416</v>
      </c>
      <c r="Q7" s="2"/>
      <c r="R7" s="2"/>
      <c r="S7" s="2"/>
      <c r="T7" s="2"/>
      <c r="U7" s="2"/>
    </row>
    <row r="8" spans="15:21" ht="15">
      <c r="O8" t="s">
        <v>37</v>
      </c>
      <c r="P8" s="4">
        <v>0.09833462319097952</v>
      </c>
      <c r="Q8" s="2"/>
      <c r="R8" s="2"/>
      <c r="S8" s="2"/>
      <c r="T8" s="2"/>
      <c r="U8" s="2"/>
    </row>
    <row r="9" spans="12:21" ht="15">
      <c r="L9" s="1"/>
      <c r="N9" s="5"/>
      <c r="O9" t="s">
        <v>38</v>
      </c>
      <c r="P9" s="4">
        <v>0.0966861848209705</v>
      </c>
      <c r="Q9" s="2"/>
      <c r="R9" s="2"/>
      <c r="S9" s="2"/>
      <c r="T9" s="2"/>
      <c r="U9" s="2"/>
    </row>
    <row r="10" spans="12:21" ht="15">
      <c r="L10" s="1"/>
      <c r="N10" s="5"/>
      <c r="O10" t="s">
        <v>33</v>
      </c>
      <c r="P10" s="4">
        <v>0.0913757532537996</v>
      </c>
      <c r="Q10" s="2"/>
      <c r="R10" s="2"/>
      <c r="S10" s="2"/>
      <c r="T10" s="2"/>
      <c r="U10" s="2"/>
    </row>
    <row r="11" spans="12:21" ht="15">
      <c r="L11" s="1"/>
      <c r="N11" s="5"/>
      <c r="O11" t="s">
        <v>43</v>
      </c>
      <c r="P11" s="4">
        <v>0.06713479646895171</v>
      </c>
      <c r="Q11" s="2"/>
      <c r="R11" s="2"/>
      <c r="S11" s="2"/>
      <c r="T11" s="2"/>
      <c r="U11" s="2"/>
    </row>
    <row r="12" spans="12:21" ht="15">
      <c r="L12" s="1"/>
      <c r="N12" s="5"/>
      <c r="O12" t="s">
        <v>44</v>
      </c>
      <c r="P12" s="4">
        <v>0.06415768257336131</v>
      </c>
      <c r="Q12" s="2"/>
      <c r="R12" s="2"/>
      <c r="S12" s="2"/>
      <c r="T12" s="2"/>
      <c r="U12" s="2"/>
    </row>
    <row r="13" spans="12:21" ht="15">
      <c r="L13" s="1"/>
      <c r="N13" s="5"/>
      <c r="O13" t="s">
        <v>45</v>
      </c>
      <c r="P13" s="4">
        <v>0.05468943217102236</v>
      </c>
      <c r="Q13" s="2"/>
      <c r="R13" s="2"/>
      <c r="S13" s="2"/>
      <c r="T13" s="2"/>
      <c r="U13" s="2"/>
    </row>
    <row r="14" spans="12:21" ht="15">
      <c r="L14" s="1"/>
      <c r="N14" s="5"/>
      <c r="O14" t="s">
        <v>46</v>
      </c>
      <c r="P14" s="4">
        <v>0.04511496935053779</v>
      </c>
      <c r="Q14" s="2"/>
      <c r="R14" s="2"/>
      <c r="S14" s="2"/>
      <c r="T14" s="2"/>
      <c r="U14" s="2"/>
    </row>
    <row r="15" spans="12:14" ht="15">
      <c r="L15" s="1"/>
      <c r="M15" s="5"/>
      <c r="N15" s="5"/>
    </row>
    <row r="16" spans="12:15" ht="15">
      <c r="L16" s="1"/>
      <c r="M16" s="5"/>
      <c r="N16" s="5"/>
      <c r="O16" t="s">
        <v>31</v>
      </c>
    </row>
    <row r="17" spans="12:15" ht="15">
      <c r="L17" s="1"/>
      <c r="M17" s="5"/>
      <c r="N17" s="5"/>
      <c r="O17" s="12" t="s">
        <v>7</v>
      </c>
    </row>
    <row r="18" spans="12:14" ht="15">
      <c r="L18" s="1"/>
      <c r="M18" s="5"/>
      <c r="N18" s="5"/>
    </row>
    <row r="19" spans="15:17" ht="15">
      <c r="O19" s="1"/>
      <c r="P19" s="5"/>
      <c r="Q19" s="5"/>
    </row>
    <row r="20" spans="15:17" ht="15">
      <c r="O20" s="1"/>
      <c r="P20" s="5"/>
      <c r="Q20" s="5"/>
    </row>
    <row r="21" spans="15:17" ht="15">
      <c r="O21" s="1"/>
      <c r="P21" s="5"/>
      <c r="Q21" s="5"/>
    </row>
    <row r="22" spans="15:17" ht="15">
      <c r="O22" s="1"/>
      <c r="P22" s="5"/>
      <c r="Q22" s="5"/>
    </row>
    <row r="23" spans="15:17" ht="15">
      <c r="O23" s="1"/>
      <c r="P23" s="5"/>
      <c r="Q23" s="5"/>
    </row>
    <row r="24" spans="15:17" ht="15">
      <c r="O24" s="1"/>
      <c r="P24" s="5"/>
      <c r="Q24" s="5"/>
    </row>
    <row r="25" spans="15:17" ht="15">
      <c r="O25" s="1"/>
      <c r="P25" s="5"/>
      <c r="Q25" s="5"/>
    </row>
    <row r="26" spans="15:17" ht="15">
      <c r="O26" s="1"/>
      <c r="P26" s="5"/>
      <c r="Q26" s="5"/>
    </row>
    <row r="27" spans="15:17" ht="15">
      <c r="O27" s="1"/>
      <c r="P27" s="5"/>
      <c r="Q27" s="5"/>
    </row>
    <row r="28" spans="15:17" ht="15">
      <c r="O28" s="1"/>
      <c r="P28" s="5"/>
      <c r="Q28" s="5"/>
    </row>
    <row r="29" spans="15:17" ht="15">
      <c r="O29" s="1"/>
      <c r="P29" s="5"/>
      <c r="Q29" s="5"/>
    </row>
    <row r="30" spans="15:17" ht="15">
      <c r="O30" s="1"/>
      <c r="P30" s="5"/>
      <c r="Q30" s="5"/>
    </row>
    <row r="31" spans="15:17" ht="15">
      <c r="O31" s="1"/>
      <c r="P31" s="5"/>
      <c r="Q31" s="5"/>
    </row>
    <row r="32" spans="15:17" ht="15">
      <c r="O32" s="1"/>
      <c r="P32" s="5"/>
      <c r="Q32" s="5"/>
    </row>
    <row r="33" spans="15:17" ht="15">
      <c r="O33" s="1"/>
      <c r="P33" s="5"/>
      <c r="Q33" s="5"/>
    </row>
    <row r="34" spans="15:17" ht="15">
      <c r="O34" s="1"/>
      <c r="P34" s="5"/>
      <c r="Q34" s="5"/>
    </row>
    <row r="35" spans="15:17" ht="15">
      <c r="O35" s="1"/>
      <c r="P35" s="5"/>
      <c r="Q35" s="5"/>
    </row>
    <row r="36" spans="15:17" ht="15">
      <c r="O36" s="1"/>
      <c r="P36" s="5"/>
      <c r="Q36" s="5"/>
    </row>
    <row r="37" spans="15:17" ht="15">
      <c r="O37" s="1"/>
      <c r="P37" s="5"/>
      <c r="Q37" s="5"/>
    </row>
    <row r="38" spans="15:17" ht="15">
      <c r="O38" s="1"/>
      <c r="P38" s="5"/>
      <c r="Q38" s="5"/>
    </row>
    <row r="39" spans="15:17" ht="15">
      <c r="O39" s="1"/>
      <c r="P39" s="5"/>
      <c r="Q39" s="5"/>
    </row>
    <row r="40" spans="15:17" ht="15">
      <c r="O40" s="1"/>
      <c r="P40" s="5"/>
      <c r="Q40" s="5"/>
    </row>
    <row r="41" spans="15:17" ht="15">
      <c r="O41" s="1"/>
      <c r="P41" s="5"/>
      <c r="Q41" s="5"/>
    </row>
    <row r="42" spans="15:17" ht="15">
      <c r="O42" s="1"/>
      <c r="P42" s="5"/>
      <c r="Q42" s="5"/>
    </row>
    <row r="43" spans="15:17" ht="15">
      <c r="O43" s="1"/>
      <c r="P43" s="5"/>
      <c r="Q43" s="5"/>
    </row>
    <row r="44" spans="15:17" ht="15">
      <c r="O44" s="1"/>
      <c r="P44" s="5"/>
      <c r="Q44" s="5"/>
    </row>
    <row r="45" spans="15:17" ht="15">
      <c r="O45" s="1"/>
      <c r="P45" s="5"/>
      <c r="Q45" s="5"/>
    </row>
    <row r="46" spans="15:17" ht="15">
      <c r="O46" s="1"/>
      <c r="P46" s="5"/>
      <c r="Q46" s="5"/>
    </row>
    <row r="47" spans="15:17" ht="15">
      <c r="O47" s="1"/>
      <c r="P47" s="5"/>
      <c r="Q47" s="5"/>
    </row>
    <row r="48" spans="15:17" ht="15">
      <c r="O48" s="1"/>
      <c r="P48" s="5"/>
      <c r="Q48" s="5"/>
    </row>
    <row r="49" spans="15:17" ht="15">
      <c r="O49" s="1"/>
      <c r="P49" s="5"/>
      <c r="Q49" s="5"/>
    </row>
    <row r="50" spans="15:17" ht="15">
      <c r="O50" s="1"/>
      <c r="P50" s="5"/>
      <c r="Q50" s="5"/>
    </row>
    <row r="51" spans="15:17" ht="15">
      <c r="O51" s="1"/>
      <c r="P51" s="5"/>
      <c r="Q51" s="5"/>
    </row>
    <row r="52" spans="15:17" ht="15">
      <c r="O52" s="1"/>
      <c r="P52" s="5"/>
      <c r="Q52" s="5"/>
    </row>
    <row r="53" spans="15:17" ht="15">
      <c r="O53" s="1"/>
      <c r="P53" s="5"/>
      <c r="Q53" s="5"/>
    </row>
    <row r="54" spans="15:17" ht="15">
      <c r="O54" s="1"/>
      <c r="P54" s="5"/>
      <c r="Q54" s="5"/>
    </row>
    <row r="55" spans="15:17" ht="15">
      <c r="O55" s="1"/>
      <c r="P55" s="5"/>
      <c r="Q55" s="5"/>
    </row>
    <row r="56" spans="15:17" ht="15">
      <c r="O56" s="1"/>
      <c r="P56" s="5"/>
      <c r="Q56" s="5"/>
    </row>
    <row r="57" spans="15:17" ht="15">
      <c r="O57" s="1"/>
      <c r="P57" s="5"/>
      <c r="Q57" s="5"/>
    </row>
    <row r="58" spans="15:17" ht="15">
      <c r="O58" s="1"/>
      <c r="P58" s="5"/>
      <c r="Q58" s="5"/>
    </row>
    <row r="59" spans="15:17" ht="15">
      <c r="O59" s="1"/>
      <c r="P59" s="5"/>
      <c r="Q59" s="5"/>
    </row>
    <row r="60" spans="15:17" ht="15">
      <c r="O60" s="1"/>
      <c r="P60" s="5"/>
      <c r="Q60" s="5"/>
    </row>
    <row r="61" spans="15:17" ht="15">
      <c r="O61" s="1"/>
      <c r="P61" s="5"/>
      <c r="Q61" s="5"/>
    </row>
    <row r="62" spans="15:17" ht="15">
      <c r="O62" s="1"/>
      <c r="P62" s="5"/>
      <c r="Q62" s="5"/>
    </row>
    <row r="63" spans="15:17" ht="15">
      <c r="O63" s="1"/>
      <c r="P63" s="5"/>
      <c r="Q63" s="5"/>
    </row>
    <row r="64" spans="15:17" ht="15">
      <c r="O64" s="1"/>
      <c r="P64" s="5"/>
      <c r="Q64" s="5"/>
    </row>
    <row r="65" spans="15:17" ht="15">
      <c r="O65" s="1"/>
      <c r="P65" s="5"/>
      <c r="Q65" s="5"/>
    </row>
    <row r="66" spans="15:17" ht="15">
      <c r="O66" s="1"/>
      <c r="P66" s="5"/>
      <c r="Q66" s="5"/>
    </row>
    <row r="67" spans="15:17" ht="15">
      <c r="O67" s="1"/>
      <c r="P67" s="5"/>
      <c r="Q67" s="5"/>
    </row>
    <row r="68" spans="15:17" ht="15">
      <c r="O68" s="1"/>
      <c r="P68" s="5"/>
      <c r="Q68" s="5"/>
    </row>
    <row r="69" spans="15:17" ht="15">
      <c r="O69" s="1"/>
      <c r="P69" s="5"/>
      <c r="Q69" s="5"/>
    </row>
    <row r="70" spans="15:17" ht="15">
      <c r="O70" s="1"/>
      <c r="P70" s="5"/>
      <c r="Q70" s="5"/>
    </row>
    <row r="71" spans="15:17" ht="15">
      <c r="O71" s="1"/>
      <c r="P71" s="5"/>
      <c r="Q71" s="5"/>
    </row>
    <row r="72" spans="15:17" ht="15">
      <c r="O72" s="1"/>
      <c r="P72" s="5"/>
      <c r="Q72" s="5"/>
    </row>
    <row r="73" spans="15:17" ht="15">
      <c r="O73" s="1"/>
      <c r="P73" s="5"/>
      <c r="Q73" s="5"/>
    </row>
    <row r="74" spans="15:17" ht="15">
      <c r="O74" s="1"/>
      <c r="P74" s="5"/>
      <c r="Q74" s="5"/>
    </row>
    <row r="75" spans="15:17" ht="15">
      <c r="O75" s="1"/>
      <c r="P75" s="5"/>
      <c r="Q75" s="5"/>
    </row>
    <row r="76" spans="15:17" ht="15">
      <c r="O76" s="1"/>
      <c r="P76" s="5"/>
      <c r="Q76" s="5"/>
    </row>
    <row r="77" spans="15:17" ht="15">
      <c r="O77" s="1"/>
      <c r="P77" s="5"/>
      <c r="Q77" s="5"/>
    </row>
    <row r="78" spans="15:17" ht="15">
      <c r="O78" s="1"/>
      <c r="P78" s="5"/>
      <c r="Q78" s="5"/>
    </row>
    <row r="79" spans="15:17" ht="15">
      <c r="O79" s="1"/>
      <c r="P79" s="5"/>
      <c r="Q79" s="5"/>
    </row>
    <row r="80" spans="15:17" ht="15">
      <c r="O80" s="1"/>
      <c r="P80" s="5"/>
      <c r="Q80" s="5"/>
    </row>
    <row r="81" spans="15:17" ht="15">
      <c r="O81" s="1"/>
      <c r="P81" s="5"/>
      <c r="Q81" s="5"/>
    </row>
    <row r="82" spans="15:17" ht="15">
      <c r="O82" s="1"/>
      <c r="P82" s="5"/>
      <c r="Q82" s="5"/>
    </row>
    <row r="83" spans="15:17" ht="15">
      <c r="O83" s="1"/>
      <c r="P83" s="5"/>
      <c r="Q83" s="5"/>
    </row>
    <row r="84" spans="15:17" ht="15">
      <c r="O84" s="1"/>
      <c r="P84" s="5"/>
      <c r="Q84" s="5"/>
    </row>
    <row r="85" spans="15:17" ht="15">
      <c r="O85" s="1"/>
      <c r="P85" s="5"/>
      <c r="Q85" s="5"/>
    </row>
    <row r="86" spans="15:17" ht="15">
      <c r="O86" s="1"/>
      <c r="P86" s="5"/>
      <c r="Q86" s="5"/>
    </row>
    <row r="87" spans="15:17" ht="15">
      <c r="O87" s="1"/>
      <c r="P87" s="5"/>
      <c r="Q87" s="5"/>
    </row>
    <row r="88" spans="15:17" ht="15">
      <c r="O88" s="1"/>
      <c r="P88" s="5"/>
      <c r="Q88" s="5"/>
    </row>
    <row r="89" spans="15:17" ht="15">
      <c r="O89" s="1"/>
      <c r="P89" s="5"/>
      <c r="Q89" s="5"/>
    </row>
    <row r="90" spans="15:17" ht="15">
      <c r="O90" s="1"/>
      <c r="P90" s="5"/>
      <c r="Q90" s="5"/>
    </row>
    <row r="91" spans="15:17" ht="15">
      <c r="O91" s="1"/>
      <c r="P91" s="5"/>
      <c r="Q91" s="5"/>
    </row>
    <row r="92" spans="15:17" ht="15">
      <c r="O92" s="1"/>
      <c r="P92" s="5"/>
      <c r="Q92" s="5"/>
    </row>
    <row r="93" spans="15:17" ht="15">
      <c r="O93" s="1"/>
      <c r="P93" s="5"/>
      <c r="Q93" s="5"/>
    </row>
    <row r="94" spans="15:17" ht="15">
      <c r="O94" s="1"/>
      <c r="P94" s="5"/>
      <c r="Q94" s="5"/>
    </row>
    <row r="95" spans="15:17" ht="15">
      <c r="O95" s="1"/>
      <c r="P95" s="5"/>
      <c r="Q95" s="5"/>
    </row>
    <row r="96" spans="15:17" ht="15">
      <c r="O96" s="1"/>
      <c r="P96" s="5"/>
      <c r="Q96" s="5"/>
    </row>
    <row r="97" spans="15:17" ht="15">
      <c r="O97" s="1"/>
      <c r="P97" s="5"/>
      <c r="Q97" s="5"/>
    </row>
    <row r="98" spans="15:17" ht="15">
      <c r="O98" s="1"/>
      <c r="P98" s="5"/>
      <c r="Q98" s="5"/>
    </row>
    <row r="99" spans="15:17" ht="15">
      <c r="O99" s="1"/>
      <c r="P99" s="5"/>
      <c r="Q99" s="5"/>
    </row>
    <row r="100" spans="15:17" ht="15">
      <c r="O100" s="1"/>
      <c r="P100" s="5"/>
      <c r="Q100" s="5"/>
    </row>
    <row r="101" spans="15:17" ht="15">
      <c r="O101" s="1"/>
      <c r="P101" s="5"/>
      <c r="Q101" s="5"/>
    </row>
    <row r="102" spans="15:17" ht="15">
      <c r="O102" s="1"/>
      <c r="P102" s="5"/>
      <c r="Q102" s="5"/>
    </row>
    <row r="103" spans="15:17" ht="15">
      <c r="O103" s="1"/>
      <c r="P103" s="5"/>
      <c r="Q103" s="5"/>
    </row>
    <row r="104" spans="15:17" ht="15">
      <c r="O104" s="1"/>
      <c r="P104" s="5"/>
      <c r="Q104" s="5"/>
    </row>
    <row r="105" spans="15:17" ht="15">
      <c r="O105" s="1"/>
      <c r="P105" s="5"/>
      <c r="Q105" s="5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 topLeftCell="A12">
      <selection activeCell="P12" sqref="P12"/>
    </sheetView>
  </sheetViews>
  <sheetFormatPr defaultColWidth="9.140625" defaultRowHeight="15"/>
  <cols>
    <col min="1" max="1" width="30.7109375" style="2" customWidth="1"/>
    <col min="2" max="4" width="9.140625" style="2" customWidth="1"/>
    <col min="5" max="5" width="19.8515625" style="2" customWidth="1"/>
    <col min="6" max="16384" width="9.140625" style="2" customWidth="1"/>
  </cols>
  <sheetData>
    <row r="1" ht="15.75">
      <c r="A1" s="25" t="s">
        <v>73</v>
      </c>
    </row>
    <row r="2" ht="12"/>
    <row r="3" spans="2:6" ht="15">
      <c r="B3" s="2" t="s">
        <v>0</v>
      </c>
      <c r="C3"/>
      <c r="D3"/>
      <c r="E3"/>
      <c r="F3"/>
    </row>
    <row r="4" spans="1:4" ht="12">
      <c r="A4" s="2" t="s">
        <v>56</v>
      </c>
      <c r="B4" s="3">
        <v>4179.750812</v>
      </c>
      <c r="D4" s="2">
        <v>0.14774413488850352</v>
      </c>
    </row>
    <row r="5" spans="1:4" ht="12">
      <c r="A5" s="2" t="s">
        <v>57</v>
      </c>
      <c r="B5" s="3">
        <v>2865.56942</v>
      </c>
      <c r="D5" s="2">
        <v>0.1188504399869151</v>
      </c>
    </row>
    <row r="6" spans="1:4" ht="12">
      <c r="A6" s="2" t="s">
        <v>66</v>
      </c>
      <c r="B6" s="3">
        <v>2660.710243</v>
      </c>
      <c r="D6" s="2">
        <v>0.12523848712573</v>
      </c>
    </row>
    <row r="7" spans="1:4" ht="12">
      <c r="A7" s="2" t="s">
        <v>35</v>
      </c>
      <c r="B7" s="3">
        <v>2614.658989</v>
      </c>
      <c r="D7" s="2">
        <v>0.1406907741013824</v>
      </c>
    </row>
    <row r="8" spans="1:4" ht="12">
      <c r="A8" s="2" t="s">
        <v>58</v>
      </c>
      <c r="B8" s="3">
        <v>1683.078841</v>
      </c>
      <c r="D8" s="2">
        <v>0.10539149129449667</v>
      </c>
    </row>
    <row r="9" spans="1:4" ht="12">
      <c r="A9" s="2" t="s">
        <v>59</v>
      </c>
      <c r="B9" s="3">
        <v>1531.40308</v>
      </c>
      <c r="D9" s="2">
        <v>0.10719081706256181</v>
      </c>
    </row>
    <row r="10" spans="1:4" ht="12">
      <c r="A10" s="2" t="s">
        <v>62</v>
      </c>
      <c r="B10" s="3">
        <v>712.245746</v>
      </c>
      <c r="D10" s="2">
        <v>0.05583921196205357</v>
      </c>
    </row>
    <row r="11" spans="1:4" ht="12">
      <c r="A11" s="2" t="s">
        <v>60</v>
      </c>
      <c r="B11" s="3">
        <v>701.210075</v>
      </c>
      <c r="D11" s="2">
        <v>0.05822528248610851</v>
      </c>
    </row>
    <row r="12" spans="1:4" ht="12">
      <c r="A12" s="2" t="s">
        <v>61</v>
      </c>
      <c r="B12" s="3">
        <v>607.147139</v>
      </c>
      <c r="D12" s="2">
        <v>0.05353161949496364</v>
      </c>
    </row>
    <row r="13" spans="1:4" ht="12">
      <c r="A13" s="2" t="s">
        <v>2</v>
      </c>
      <c r="B13" s="3">
        <v>10734.694276</v>
      </c>
      <c r="D13" s="2">
        <v>1</v>
      </c>
    </row>
    <row r="14" spans="2:6" ht="12">
      <c r="B14" s="3"/>
      <c r="F14" s="3"/>
    </row>
    <row r="15" spans="1:9" ht="12">
      <c r="A15" s="2" t="s">
        <v>65</v>
      </c>
      <c r="B15" s="3"/>
      <c r="F15" s="3"/>
      <c r="I15" s="2" t="s">
        <v>3</v>
      </c>
    </row>
    <row r="16" ht="12">
      <c r="A16" s="12" t="s">
        <v>7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2022-03-15T05:51:08Z</dcterms:created>
  <dcterms:modified xsi:type="dcterms:W3CDTF">2022-04-05T13:45:51Z</dcterms:modified>
  <cp:category/>
  <cp:version/>
  <cp:contentType/>
  <cp:contentStatus/>
</cp:coreProperties>
</file>