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25230" windowHeight="6195" tabRatio="791" activeTab="0"/>
  </bookViews>
  <sheets>
    <sheet name="Abbildung 1" sheetId="1" r:id="rId1"/>
    <sheet name="Abbildung 2" sheetId="17" r:id="rId2"/>
    <sheet name="Abbildung 3" sheetId="18" r:id="rId3"/>
    <sheet name="Tabelle 1" sheetId="10" r:id="rId4"/>
    <sheet name="Abbildung 4" sheetId="19" r:id="rId5"/>
    <sheet name="Abbildung 5" sheetId="9" r:id="rId6"/>
    <sheet name="Abbildung 6" sheetId="25" r:id="rId7"/>
    <sheet name="Abbildung 7" sheetId="21" r:id="rId8"/>
    <sheet name="Abbildung 8" sheetId="22" r:id="rId9"/>
    <sheet name="Abbildung 9" sheetId="24" r:id="rId10"/>
  </sheets>
  <definedNames/>
  <calcPr calcId="145621"/>
</workbook>
</file>

<file path=xl/sharedStrings.xml><?xml version="1.0" encoding="utf-8"?>
<sst xmlns="http://schemas.openxmlformats.org/spreadsheetml/2006/main" count="553" uniqueCount="149">
  <si>
    <t>Afghanistan</t>
  </si>
  <si>
    <t>Somalia</t>
  </si>
  <si>
    <t>Georgia</t>
  </si>
  <si>
    <t>Nigeria</t>
  </si>
  <si>
    <t>Pakistan</t>
  </si>
  <si>
    <t>Iran</t>
  </si>
  <si>
    <t>Bangladesh</t>
  </si>
  <si>
    <t>Eritrea</t>
  </si>
  <si>
    <t>START</t>
  </si>
  <si>
    <t>Guinea</t>
  </si>
  <si>
    <t>Vietnam</t>
  </si>
  <si>
    <t>Sudan</t>
  </si>
  <si>
    <t>Liechtenstein</t>
  </si>
  <si>
    <t>Malta</t>
  </si>
  <si>
    <t>Portugal</t>
  </si>
  <si>
    <t>Ukraine</t>
  </si>
  <si>
    <t>Bookmarks:</t>
  </si>
  <si>
    <t>Bookmark:</t>
  </si>
  <si>
    <t>Palestine</t>
  </si>
  <si>
    <t>http://appsso.eurostat.ec.europa.eu/nui/show.do?query=BOOKMARK_DS-057070_QID_7362FB7D_UID_-3F171EB0&amp;layout=TIME,C,X,0;GEO,L,Y,0;CITIZEN,L,Z,0;SEX,L,Z,1;AGE,L,Z,2;DECISION,L,Z,3;UNIT,L,Z,4;INDICATORS,C,Z,5;&amp;zSelection=DS-057070CITIZEN,EXT_EU28;DS-057070INDICATORS,OBS_FLAG;DS-057070SEX,T;DS-057070DECISION,TOTAL;DS-057070AGE,TOTAL;DS-057070UNIT,PER;&amp;rankName1=UNIT_1_2_-1_2&amp;rankName2=AGE_1_2_-1_2&amp;rankName3=DECISION_1_2_-1_2&amp;rankName4=CITIZEN_1_2_-1_2&amp;rankName5=INDICATORS_1_2_-1_2&amp;rankName6=SEX_1_2_-1_2&amp;rankName7=TIME_1_0_0_0&amp;rankName8=GEO_1_2_0_1&amp;sortC=ASC_-1_FIRST&amp;rStp=&amp;cStp=&amp;rDCh=&amp;cDCh=&amp;rDM=true&amp;cDM=true&amp;footnes=false&amp;empty=false&amp;wai=false&amp;time_mode=ROLLING&amp;time_most_recent=true&amp;lang=EN&amp;cfo=%23%23%23%2C%23%23%23.%23%23%23</t>
  </si>
  <si>
    <t>Venezuela</t>
  </si>
  <si>
    <t>First instance decisions</t>
  </si>
  <si>
    <t>Final decisions</t>
  </si>
  <si>
    <t>Angola</t>
  </si>
  <si>
    <t>(*) This designation is without prejudice to positions on status, and is in line with UNSCR 1244/1999 and the ICJ Opinion on the Kosovo Declaration of Independence</t>
  </si>
  <si>
    <t>Zimbabwe</t>
  </si>
  <si>
    <t>Honduras</t>
  </si>
  <si>
    <t>El Salvador</t>
  </si>
  <si>
    <t>Bevölkerung</t>
  </si>
  <si>
    <t>Asyl</t>
  </si>
  <si>
    <t>(in Tsd.)</t>
  </si>
  <si>
    <t>Gesamt (¹)</t>
  </si>
  <si>
    <t>Erstmalige Asylbewerber (²)</t>
  </si>
  <si>
    <r>
      <t>Quelle:</t>
    </r>
    <r>
      <rPr>
        <sz val="9"/>
        <rFont val="Arial"/>
        <family val="2"/>
      </rPr>
      <t xml:space="preserve"> Eurostat (Online-Datencode: migr_asyappctza)</t>
    </r>
  </si>
  <si>
    <t>(¹) 2008-2014: Kroatien, nicht verfügbar.</t>
  </si>
  <si>
    <t>(²) 2008: Bulgarien, Griechenland, Spanien, Frankreich, Kroatien, Litauen, Luxemburg, Ungarn, Österreich, Rumänien, Slowakei und Finnland, nicht verfügbar. 2009: Bulgarien, Griechenland, Spanien, Kroatien, Luxemburg, Ungarn, Österreich, Rumänien, Slowakei und Finnland, nicht verfügbar. 2010: Bulgarien, Griechenland, Kroatien, Luxemburg, Ungarn, Österreich, Rumänien und Finnland, nicht verfügbar. 2011: Kroatien, Ungarn, Österreich und Finnland, nicht verfügbar. 2012: Kroatien, Ungarn und Österreich, nicht verfügbar. 2013: Österreich, nicht verfügbar.</t>
  </si>
  <si>
    <t>Syrien</t>
  </si>
  <si>
    <t>Irak</t>
  </si>
  <si>
    <t>Albanien</t>
  </si>
  <si>
    <t>Türkei</t>
  </si>
  <si>
    <t>Russland</t>
  </si>
  <si>
    <t>Mali</t>
  </si>
  <si>
    <t>Algerien</t>
  </si>
  <si>
    <t>Marokko</t>
  </si>
  <si>
    <t>Demokratische Republik Kongo</t>
  </si>
  <si>
    <t>Kolumbien</t>
  </si>
  <si>
    <t>Côted'Ivoire</t>
  </si>
  <si>
    <t>China, ohne Hong Kong</t>
  </si>
  <si>
    <t>(in %)</t>
  </si>
  <si>
    <r>
      <t>Quelle:</t>
    </r>
    <r>
      <rPr>
        <sz val="9"/>
        <rFont val="Arial"/>
        <family val="2"/>
      </rPr>
      <t xml:space="preserve"> Eurostat (Online-Datencodes: migr_asyappctza und migr_asyunaa)</t>
    </r>
  </si>
  <si>
    <t>Begleitet</t>
  </si>
  <si>
    <t>Unbegleitet</t>
  </si>
  <si>
    <r>
      <t>Quelle:</t>
    </r>
    <r>
      <rPr>
        <sz val="9"/>
        <rFont val="Arial"/>
        <family val="2"/>
      </rPr>
      <t xml:space="preserve"> Eurostat (Online-Datencode: migr_asydcfsta)</t>
    </r>
  </si>
  <si>
    <t>Erstinstanzliche Entscheidungen</t>
  </si>
  <si>
    <t xml:space="preserve">Endgültige Entscheidungen </t>
  </si>
  <si>
    <t>Hinweis: Auf der Basis ursprünglicher (nicht gerundeter) Zahlen.</t>
  </si>
  <si>
    <t>Flüchtlingsstatus</t>
  </si>
  <si>
    <t>Subsidiärer Schutzstatus</t>
  </si>
  <si>
    <t>Abgelehnt</t>
  </si>
  <si>
    <r>
      <t>Quelle:</t>
    </r>
    <r>
      <rPr>
        <sz val="9"/>
        <rFont val="Arial"/>
        <family val="2"/>
      </rPr>
      <t xml:space="preserve"> Eurostat (Online-Datencode: migr_asydcfina)</t>
    </r>
  </si>
  <si>
    <t>Insgesamt</t>
  </si>
  <si>
    <t>Alter unbekannt</t>
  </si>
  <si>
    <t>Humanitäre Gründe</t>
  </si>
  <si>
    <t>https://appsso.eurostat.ec.europa.eu/nui/show.do?query=BOOKMARK_DS-057066_QID_-67C2CF8D_UID_-3F171EB0&amp;layout=TIME,C,X,0;ASYL_APP,L,Y,0;CITIZEN,L,Z,0;SEX,L,Z,1;AGE,L,Z,2;UNIT,L,Z,3;GEO,L,Z,4;INDICATORS,C,Z,5;&amp;zSelection=DS-057066CITIZEN,EXT_EU27_2020;DS-057066UNIT,PER;DS-057066INDICATORS,OBS_FLAG;DS-057066SEX,T;DS-057066GEO,EU27_2020;DS-057066AGE,TOTAL;&amp;rankName1=UNIT_1_2_-1_2&amp;rankName2=AGE_1_2_-1_2&amp;rankName3=CITIZEN_1_2_-1_2&amp;rankName4=INDICATORS_1_2_-1_2&amp;rankName5=SEX_1_2_-1_2&amp;rankName6=GEO_1_2_1_1&amp;rankName7=TIME_1_0_0_0&amp;rankName8=ASYL-APP_1_2_0_1&amp;sortC=ASC_-1_FIRST&amp;rStp=&amp;cStp=&amp;rDCh=&amp;cDCh=&amp;rDM=true&amp;cDM=true&amp;footnes=false&amp;empty=false&amp;wai=false&amp;time_mode=ROLLING&amp;time_most_recent=true&amp;lang=EN&amp;cfo=%23%23%23%2C%23%23%23.%23%23%23</t>
  </si>
  <si>
    <t>https://appsso.eurostat.ec.europa.eu/nui/show.do?query=BOOKMARK_DS-057066_QID_-76B7D8D8_UID_-3F171EB0&amp;layout=TIME,C,X,0;CITIZEN,L,Y,0;SEX,L,Z,0;AGE,L,Z,1;UNIT,L,Z,2;GEO,L,Z,3;ASYL_APP,L,Z,4;INDICATORS,C,Z,5;&amp;zSelection=DS-057066UNIT,PER;DS-057066ASYL_APP,NASY_APP;DS-057066INDICATORS,OBS_FLAG;DS-057066SEX,T;DS-057066GEO,EU27_2020;DS-057066AGE,TOTAL;&amp;rankName1=UNIT_1_2_-1_2&amp;rankName2=AGE_1_2_-1_2&amp;rankName3=INDICATORS_1_2_-1_2&amp;rankName4=SEX_1_2_-1_2&amp;rankName5=GEO_1_2_1_1&amp;rankName6=ASYL-APP_1_2_1_1&amp;rankName7=TIME_1_0_0_0&amp;rankName8=CITIZEN_1_2_0_1&amp;sortR=ASC_1&amp;sortC=ASC_-1_FIRST&amp;rStp=&amp;cStp=&amp;rDCh=&amp;cDCh=&amp;rDM=true&amp;cDM=true&amp;footnes=false&amp;empty=false&amp;wai=false&amp;time_mode=ROLLING&amp;time_most_recent=true&amp;lang=EN&amp;cfo=%23%23%23%2C%23%23%23.%23%23%23</t>
  </si>
  <si>
    <t>Peru</t>
  </si>
  <si>
    <t>Nicaragua</t>
  </si>
  <si>
    <t>Unbekannt</t>
  </si>
  <si>
    <t>https://appsso.eurostat.ec.europa.eu/nui/show.do?query=BOOKMARK_DS-057066_QID_-255D7061_UID_-3F171EB0&amp;layout=TIME,C,X,0;GEO,L,Y,0;SEX,L,Z,0;AGE,L,Z,1;UNIT,L,Z,2;ASYL_APP,L,Z,3;CITIZEN,L,Z,4;INDICATORS,C,Z,5;&amp;zSelection=DS-057066SEX,T;DS-057066AGE,TOTAL;DS-057066UNIT,PER;DS-057066CITIZEN,EXT_EU27_2020;DS-057066ASYL_APP,NASY_APP;DS-057066INDICATORS,OBS_FLAG;&amp;rankName1=UNIT_1_2_-1_2&amp;rankName2=AGE_1_2_-1_2&amp;rankName3=INDICATORS_1_2_-1_2&amp;rankName4=SEX_1_2_-1_2&amp;rankName5=ASYL-APP_1_2_1_1&amp;rankName6=CITIZEN_1_2_1_1&amp;rankName7=TIME_1_0_0_0&amp;rankName8=GEO_1_2_0_1&amp;sortC=ASC_-1_FIRST&amp;rStp=&amp;cStp=&amp;rDCh=&amp;cDCh=&amp;rDM=true&amp;cDM=true&amp;footnes=false&amp;empty=false&amp;wai=false&amp;time_mode=ROLLING&amp;time_most_recent=true&amp;lang=EN&amp;cfo=%23%23%23%2C%23%23%23.%23%23%23</t>
  </si>
  <si>
    <t>Guinea-Bissau</t>
  </si>
  <si>
    <t>Kosovo*</t>
  </si>
  <si>
    <t>https://appsso.eurostat.ec.europa.eu/nui/show.do?query=BOOKMARK_DS-057066_QID_2DD7150D_UID_-3F171EB0&amp;layout=GEO,L,X,0;CITIZEN,L,Y,0;SEX,L,Z,0;AGE,L,Z,1;ASYL_APP,L,Z,2;UNIT,L,Z,3;TIME,C,Z,4;INDICATORS,C,Z,5;&amp;zSelection=DS-057066UNIT,PER;DS-057066ASYL_APP,NASY_APP;DS-057066TIME,2019;DS-057066INDICATORS,OBS_FLAG;DS-057066SEX,T;DS-057066AGE,TOTAL;&amp;rankName1=UNIT_1_2_-1_2&amp;rankName2=AGE_1_2_-1_2&amp;rankName3=INDICATORS_1_2_-1_2&amp;rankName4=ASYL-APP_1_2_-1_2&amp;rankName5=SEX_1_2_-1_2&amp;rankName6=TIME_1_0_1_1&amp;rankName7=GEO_1_2_0_0&amp;rankName8=CITIZEN_1_2_0_1&amp;sortR=ASC_0&amp;rStp=&amp;cStp=&amp;rDCh=&amp;cDCh=&amp;rDM=true&amp;cDM=true&amp;footnes=false&amp;empty=false&amp;wai=false&amp;time_mode=ROLLING&amp;time_most_recent=true&amp;lang=EN&amp;cfo=%23%23%23%2C%23%23%23.%23%23%23</t>
  </si>
  <si>
    <t>(Zahl, gerundet)</t>
  </si>
  <si>
    <t>0-13</t>
  </si>
  <si>
    <t>14-17</t>
  </si>
  <si>
    <t>18-34</t>
  </si>
  <si>
    <t>35-64</t>
  </si>
  <si>
    <t>65 und älter</t>
  </si>
  <si>
    <t>https://appsso.eurostat.ec.europa.eu/nui/show.do?query=BOOKMARK_DS-057066_QID_-353BEF56_UID_-3F171EB0&amp;layout=AGE,L,X,0;GEO,L,Y,0;CITIZEN,L,Z,0;SEX,L,Z,1;ASYL_APP,L,Z,2;UNIT,L,Z,3;TIME,C,Z,4;INDICATORS,C,Z,5;&amp;zSelection=DS-057066CITIZEN,EXT_EU27_2020;DS-057066UNIT,PER;DS-057066ASYL_APP,NASY_APP;DS-057066TIME,2019;DS-057066INDICATORS,OBS_FLAG;DS-057066SEX,T;&amp;rankName1=UNIT_1_2_-1_2&amp;rankName2=CITIZEN_1_2_-1_2&amp;rankName3=INDICATORS_1_2_-1_2&amp;rankName4=ASYL-APP_1_2_-1_2&amp;rankName5=SEX_1_2_-1_2&amp;rankName6=TIME_1_0_1_0&amp;rankName7=AGE_1_2_0_0&amp;rankName8=GEO_1_2_0_1&amp;rStp=&amp;cStp=&amp;rDCh=&amp;cDCh=&amp;rDM=true&amp;cDM=true&amp;footnes=false&amp;empty=false&amp;wai=false&amp;time_mode=ROLLING&amp;time_most_recent=true&amp;lang=EN&amp;cfo=%23%23%23%2C%23%23%23.%23%23%23</t>
  </si>
  <si>
    <t>EU-27</t>
  </si>
  <si>
    <t>https://appsso.eurostat.ec.europa.eu/nui/show.do?query=BOOKMARK_DS-057066_QID_-4F8CB1B5_UID_-3F171EB0&amp;layout=SEX,L,X,0;AGE,L,Y,0;CITIZEN,L,Z,0;ASYL_APP,L,Z,1;UNIT,L,Z,2;TIME,C,Z,3;GEO,L,Z,4;INDICATORS,C,Z,5;&amp;zSelection=DS-057066TIME,2019;DS-057066UNIT,PER;DS-057066CITIZEN,EXT_EU27_2020;DS-057066ASYL_APP,NASY_APP;DS-057066INDICATORS,OBS_FLAG;DS-057066GEO,EU27_2020;&amp;rankName1=UNIT_1_2_-1_2&amp;rankName2=CITIZEN_1_2_-1_2&amp;rankName3=INDICATORS_1_2_-1_2&amp;rankName4=ASYL-APP_1_2_-1_2&amp;rankName5=TIME_1_0_1_0&amp;rankName6=GEO_1_2_1_0&amp;rankName7=SEX_1_2_0_0&amp;rankName8=AGE_1_2_0_1&amp;rStp=&amp;cStp=&amp;rDCh=&amp;cDCh=&amp;rDM=true&amp;cDM=true&amp;footnes=false&amp;empty=false&amp;wai=false&amp;time_mode=ROLLING&amp;time_most_recent=true&amp;lang=EN&amp;cfo=%23%23%23%2C%23%23%23.%23%23%23</t>
  </si>
  <si>
    <t>EU-27 (¹)</t>
  </si>
  <si>
    <t>https://appsso.eurostat.ec.europa.eu/nui/show.do?query=BOOKMARK_DS-057066_QID_-5321672B_UID_-3F171EB0&amp;layout=TIME,C,X,0;AGE,L,X,1;GEO,L,Y,0;ASYL_APP,L,Z,0;SEX,L,Z,1;CITIZEN,L,Z,2;UNIT,L,Z,3;INDICATORS,C,Z,4;&amp;zSelection=DS-057066SEX,T;DS-057066UNIT,PER;DS-057066CITIZEN,EXT_EU27_2020;DS-057066ASYL_APP,ASY_APP;DS-057066INDICATORS,OBS_FLAG;&amp;rankName1=UNIT_1_2_-1_2&amp;rankName2=CITIZEN_1_2_-1_2&amp;rankName3=INDICATORS_1_2_-1_2&amp;rankName4=ASYL-APP_1_2_-1_2&amp;rankName5=SEX_1_2_-1_2&amp;rankName6=TIME_1_0_0_0&amp;rankName7=AGE_1_2_1_0&amp;rankName8=GEO_1_2_0_1&amp;sortC=ASC_-1_FIRST&amp;rStp=&amp;cStp=&amp;rDCh=&amp;cDCh=&amp;rDM=true&amp;cDM=true&amp;footnes=false&amp;empty=false&amp;wai=false&amp;time_mode=ROLLING&amp;time_most_recent=true&amp;lang=EN&amp;cfo=%23%23%23%2C%23%23%23.%23%23%23</t>
  </si>
  <si>
    <t>https://appsso.eurostat.ec.europa.eu/nui/show.do?query=BOOKMARK_DS-057074_QID_197BF4FA_UID_-3F171EB0&amp;layout=TIME,C,X,0;GEO,L,Y,0;CITIZEN,L,Z,0;SEX,L,Z,1;AGE,L,Z,2;UNIT,L,Z,3;INDICATORS,C,Z,4;&amp;zSelection=DS-057074UNIT,PER;DS-057074CITIZEN,EXT_EU27_2020;DS-057074INDICATORS,OBS_FLAG;DS-057074SEX,T;DS-057074AGE,TOTAL;&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</si>
  <si>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https://appsso.eurostat.ec.europa.eu/nui/show.do?query=BOOKMARK_DS-057070_QID_-7D28B47B_UID_-3F171EB0&amp;layout=DECISION,L,X,0;GEO,L,Y,0;CITIZEN,L,Z,0;SEX,L,Z,1;AGE,L,Z,2;UNIT,L,Z,3;TIME,C,Z,4;INDICATORS,C,Z,5;&amp;zSelection=DS-057070CITIZEN,EXT_EU27_2020;DS-057070INDICATORS,OBS_FLAG;DS-057070SEX,T;DS-057070AGE,TOTAL;DS-057070TIME,2019;DS-057070UNIT,PER;&amp;rankName1=UNIT_1_2_-1_2&amp;rankName2=AGE_1_2_-1_2&amp;rankName3=CITIZEN_1_2_-1_2&amp;rankName4=INDICATORS_1_2_-1_2&amp;rankName5=SEX_1_2_-1_2&amp;rankName6=TIME_1_0_1_0&amp;rankName7=DECISION_1_2_0_0&amp;rankName8=GEO_1_2_0_1&amp;rStp=&amp;cStp=&amp;rDCh=&amp;cDCh=&amp;rDM=true&amp;cDM=true&amp;footnes=false&amp;empty=false&amp;wai=false&amp;time_mode=ROLLING&amp;time_most_recent=true&amp;lang=EN&amp;cfo=%23%23%23%2C%23%23%23.%23%23%23</t>
  </si>
  <si>
    <t>Hinweis: Auf der Basis ursprünglicher (nicht gerundeter) Zahlen. Ungarn: ergingen keine endgültigen Entscheidungen.</t>
  </si>
  <si>
    <t>https://appsso.eurostat.ec.europa.eu/nui/show.do?query=BOOKMARK_DS-057068_QID_219B92D3_UID_-3F171EB0&amp;layout=DECISION,L,X,0;GEO,L,Y,0;CITIZEN,L,Z,0;SEX,L,Z,1;AGE,L,Z,2;UNIT,L,Z,3;TIME,C,Z,4;INDICATORS,C,Z,5;&amp;zSelection=DS-057068AGE,TOTAL;DS-057068CITIZEN,EXT_EU27_2020;DS-057068INDICATORS,OBS_FLAG;DS-057068TIME,2019;DS-057068UNIT,PER;DS-057068SEX,T;&amp;rankName1=UNIT_1_2_-1_2&amp;rankName2=AGE_1_2_-1_2&amp;rankName3=CITIZEN_1_2_-1_2&amp;rankName4=INDICATORS_1_2_-1_2&amp;rankName5=SEX_1_2_-1_2&amp;rankName6=TIME_1_0_0_0&amp;rankName7=DECISION_1_2_0_0&amp;rankName8=GEO_1_2_0_1&amp;rStp=&amp;cStp=&amp;rDCh=&amp;cDCh=&amp;rDM=true&amp;cDM=true&amp;footnes=false&amp;empty=false&amp;wai=false&amp;time_mode=ROLLING&amp;time_most_recent=true&amp;lang=EN&amp;cfo=%23%23%23%2C%23%23%23.%23%23%23</t>
  </si>
  <si>
    <t>Abbildung 1: Zahl der Asylbewerber (keine Staatsangehörigen der Mitgliedstaaten der EU-27), EU-27, 2008-2019</t>
  </si>
  <si>
    <t>Abbildung 2: Staatsangehörigkeit der Asylerstantragsteller (keine Staatsangehörigen der Mitgliedstaaten der EU-27), EU-27, 2018 und 2019</t>
  </si>
  <si>
    <t>Abbildung 3: Zahl der Asylerstantragsteller (keine Staatsangehörigen der Mitgliedstaaten der EU-27), 2018 und 2019</t>
  </si>
  <si>
    <t>Tabelle 1: Die fünf häufigsten Staatsangehörigkeiten von Asylerstantragstellern (keine Staatsangehörigen der Mitgliedstaaten der EU-27), 2019</t>
  </si>
  <si>
    <t>(¹) Ein Staatenloser ist jemand, der nicht als Staatsbürger eines Staates anerkannt ist.</t>
  </si>
  <si>
    <t>* Diese Bezeichnung berührt nicht die Standpunkte zum Status und steht im Einklang mit der Resolution 1244/1999 des VN-Sicherheitsrates und dem Gutachten des Internationalen Gerichtshofs zur Unabhängigkeitserklärung des Kosovos.</t>
  </si>
  <si>
    <t>Abbildung 4: Aufgliederung der Asylerstantragsteller (keine Staatsangehörigen der Mitgliedstaaten der EU-27) nach Altersgruppen, 2019</t>
  </si>
  <si>
    <t>Abbildung 5: Anteil der männlichen Asylerstantragsteller (keine Staatsangehörigen der Mitgliedstaaten der EU-27) nach Altersgruppen, EU-27, 2019</t>
  </si>
  <si>
    <t>Abbildung 6: Aufgliederung der minderjährigen Asylbewerber (keine Staatsangehörigen der Mitgliedstaaten der EU-27) nach begleiteten/unbegleiteten Personen, 2019</t>
  </si>
  <si>
    <t>(¹) Enthält Daten für 2018 zu unbegleiteten Minderjährigen in Spanien.</t>
  </si>
  <si>
    <t>Hinweis: Auf der Basis ursprünglicher (nicht gerundeter) Zahlen. Fehlende Daten für Spanien. Für Tschechien, Estland, Lettland, Litauen, Ungarn, Liechtenstein und Island wurden keine Berechnungen durchgeführt, da die Anzahl unbegleiteter Minderjähriger 10 oder weniger beträgt.</t>
  </si>
  <si>
    <t>Abbildung 7: Zahl der erstinstanzlichen und der endgültigen Entscheidungen über Asylanträge (von Personen, die keine Staatsangehörigen der Mitgliedstaaten der EU-27 waren), 2019</t>
  </si>
  <si>
    <t>Abbildung 8: Aufgliederung der erstinstanzlichen Entscheidungen über Asylanträge (von Personen, die keine Staatsangehörigen der Mitgliedstaaten der EU-27 waren) nach Ergebnis, 2019</t>
  </si>
  <si>
    <t>Abbildung 9: Aufgliederung der endgültigen Entscheidungen über Asylanträge (von Personen, die keine Staatsangehörigen der Mitgliedstaaten der EU-27 waren) nach Ergebnis, 2019</t>
  </si>
  <si>
    <t xml:space="preserve">Deutschland </t>
  </si>
  <si>
    <t>Frankreich</t>
  </si>
  <si>
    <t>Spanien</t>
  </si>
  <si>
    <t>Griechenland</t>
  </si>
  <si>
    <t>Italien</t>
  </si>
  <si>
    <t>Schweden</t>
  </si>
  <si>
    <t>Belgien</t>
  </si>
  <si>
    <t>Niederlande</t>
  </si>
  <si>
    <t>Zypern</t>
  </si>
  <si>
    <t>Österreich</t>
  </si>
  <si>
    <t>Irland</t>
  </si>
  <si>
    <t>Slowenien</t>
  </si>
  <si>
    <t>Polen</t>
  </si>
  <si>
    <t>Dänemark</t>
  </si>
  <si>
    <t>Rumänien</t>
  </si>
  <si>
    <t>Finnland</t>
  </si>
  <si>
    <t>Luxemburg</t>
  </si>
  <si>
    <t>Bulgarien</t>
  </si>
  <si>
    <t>Tschechien</t>
  </si>
  <si>
    <t>Kroatien</t>
  </si>
  <si>
    <t>Litauen</t>
  </si>
  <si>
    <t>Ungarn</t>
  </si>
  <si>
    <t>Slowakei</t>
  </si>
  <si>
    <t>Lettland</t>
  </si>
  <si>
    <t>Estland</t>
  </si>
  <si>
    <t>Ver. Königreich</t>
  </si>
  <si>
    <t>Schweiz</t>
  </si>
  <si>
    <t>Norwegen</t>
  </si>
  <si>
    <t>Island</t>
  </si>
  <si>
    <t>Deutschland</t>
  </si>
  <si>
    <t>Andere</t>
  </si>
  <si>
    <t>Georgien</t>
  </si>
  <si>
    <t>Staatenlose (¹)</t>
  </si>
  <si>
    <t>Indien</t>
  </si>
  <si>
    <t>Weißrussland</t>
  </si>
  <si>
    <t>Südafrika</t>
  </si>
  <si>
    <t>Kasachstan</t>
  </si>
  <si>
    <t>Palästina</t>
  </si>
  <si>
    <t>Armenien</t>
  </si>
  <si>
    <t>Bangladesch</t>
  </si>
  <si>
    <t>Kamerun</t>
  </si>
  <si>
    <t>Aserbaidschan</t>
  </si>
  <si>
    <t>Tadschikistan</t>
  </si>
  <si>
    <t>Libyen</t>
  </si>
  <si>
    <t>Gambia, Das</t>
  </si>
  <si>
    <t>Usbekistan</t>
  </si>
  <si>
    <t>China einschließlich Hong Kong</t>
  </si>
  <si>
    <t>Andere Nicht-EU-27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</si>
</sst>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i"/>
    <numFmt numFmtId="167" formatCode="#,##0&quot; F&quot;;[Red]\-#,##0&quot; F&quot;"/>
    <numFmt numFmtId="168" formatCode="0.000"/>
    <numFmt numFmtId="169" formatCode="0.0%"/>
    <numFmt numFmtId="170" formatCode="#\ ##0_i"/>
    <numFmt numFmtId="171" formatCode="#\ ###\ ###"/>
  </numFmts>
  <fonts count="34">
    <font>
      <sz val="9"/>
      <name val="Arial"/>
      <family val="2"/>
    </font>
    <font>
      <sz val="10"/>
      <name val="Arial"/>
      <family val="2"/>
    </font>
    <font>
      <sz val="10"/>
      <color theme="1"/>
      <name val="Arial"/>
      <family val="2"/>
    </font>
    <font>
      <sz val="8"/>
      <name val="Arial"/>
      <family val="2"/>
    </font>
    <font>
      <sz val="10"/>
      <name val="Helv"/>
      <family val="2"/>
    </font>
    <font>
      <sz val="9"/>
      <color indexed="18"/>
      <name val="Arial"/>
      <family val="2"/>
    </font>
    <font>
      <b/>
      <sz val="9"/>
      <name val="Arial"/>
      <family val="2"/>
    </font>
    <font>
      <i/>
      <sz val="9"/>
      <name val="Arial"/>
      <family val="2"/>
    </font>
    <font>
      <sz val="9"/>
      <color theme="0"/>
      <name val="Arial"/>
      <family val="2"/>
    </font>
    <font>
      <b/>
      <sz val="9"/>
      <color indexed="18"/>
      <name val="Arial"/>
      <family val="2"/>
    </font>
    <font>
      <b/>
      <sz val="9"/>
      <color indexed="8"/>
      <name val="Arial"/>
      <family val="2"/>
    </font>
    <font>
      <b/>
      <sz val="9"/>
      <color indexed="63"/>
      <name val="Arial"/>
      <family val="2"/>
    </font>
    <font>
      <sz val="9"/>
      <color indexed="51"/>
      <name val="Arial"/>
      <family val="2"/>
    </font>
    <font>
      <sz val="9"/>
      <color indexed="63"/>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14"/>
      <name val="Arial"/>
      <family val="2"/>
    </font>
    <font>
      <sz val="9"/>
      <color rgb="FFFF0000"/>
      <name val="Arial"/>
      <family val="2"/>
    </font>
    <font>
      <sz val="9"/>
      <color rgb="FF000000"/>
      <name val="Arial"/>
      <family val="2"/>
    </font>
    <font>
      <b/>
      <sz val="9"/>
      <color rgb="FFFF0000"/>
      <name val="Arial"/>
      <family val="2"/>
    </font>
    <font>
      <sz val="9"/>
      <color theme="1"/>
      <name val="Arial"/>
      <family val="2"/>
    </font>
    <font>
      <b/>
      <sz val="12"/>
      <name val="Arial"/>
      <family val="2"/>
    </font>
    <font>
      <b/>
      <sz val="9"/>
      <color indexed="62"/>
      <name val="Arial"/>
      <family val="2"/>
    </font>
    <font>
      <sz val="11"/>
      <color rgb="FF000000"/>
      <name val="Calibri"/>
      <family val="2"/>
    </font>
    <font>
      <sz val="10"/>
      <color rgb="FFFF0000"/>
      <name val="Arial"/>
      <family val="2"/>
    </font>
    <font>
      <b/>
      <sz val="11"/>
      <name val="Arial"/>
      <family val="2"/>
    </font>
    <font>
      <b/>
      <sz val="11"/>
      <color rgb="FFFF0000"/>
      <name val="Arial"/>
      <family val="2"/>
    </font>
    <font>
      <b/>
      <sz val="12"/>
      <color rgb="FFFF0000"/>
      <name val="Arial"/>
      <family val="2"/>
    </font>
    <font>
      <sz val="12"/>
      <color rgb="FF000000"/>
      <name val="Arial"/>
      <family val="2"/>
    </font>
    <font>
      <sz val="12"/>
      <name val="Arial"/>
      <family val="2"/>
    </font>
    <font>
      <i/>
      <sz val="12"/>
      <name val="Arial"/>
      <family val="2"/>
    </font>
  </fonts>
  <fills count="4">
    <fill>
      <patternFill/>
    </fill>
    <fill>
      <patternFill patternType="gray125"/>
    </fill>
    <fill>
      <patternFill patternType="solid">
        <fgColor indexed="22"/>
        <bgColor indexed="64"/>
      </patternFill>
    </fill>
    <fill>
      <patternFill patternType="solid">
        <fgColor theme="4" tint="0.7999799847602844"/>
        <bgColor indexed="64"/>
      </patternFill>
    </fill>
  </fills>
  <borders count="6">
    <border>
      <left/>
      <right/>
      <top/>
      <bottom/>
      <diagonal/>
    </border>
    <border>
      <left style="thin"/>
      <right/>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border>
    <border>
      <left/>
      <right/>
      <top style="thin">
        <color rgb="FF000000"/>
      </top>
      <bottom style="thin">
        <color rgb="FF000000"/>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0" fillId="0" borderId="0">
      <alignment/>
      <protection/>
    </xf>
    <xf numFmtId="165" fontId="15" fillId="0" borderId="0">
      <alignment horizontal="right"/>
      <protection/>
    </xf>
    <xf numFmtId="0" fontId="16" fillId="2" borderId="1" applyNumberFormat="0" applyFon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7" fillId="0" borderId="0" applyFont="0">
      <alignment/>
      <protection/>
    </xf>
    <xf numFmtId="38" fontId="18" fillId="0" borderId="0" applyFont="0" applyFill="0" applyBorder="0" applyAlignment="0" applyProtection="0"/>
    <xf numFmtId="167" fontId="18" fillId="0" borderId="0" applyFont="0" applyFill="0" applyBorder="0" applyAlignment="0" applyProtection="0"/>
    <xf numFmtId="0" fontId="1" fillId="0" borderId="0">
      <alignment/>
      <protection/>
    </xf>
    <xf numFmtId="0" fontId="1" fillId="0" borderId="0">
      <alignment/>
      <protection/>
    </xf>
    <xf numFmtId="0" fontId="19" fillId="0" borderId="0" applyNumberFormat="0" applyFont="0" applyFill="0" applyBorder="0">
      <alignment/>
      <protection hidden="1"/>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0" fontId="16" fillId="2" borderId="1" applyNumberFormat="0" applyFont="0" applyBorder="0" applyAlignment="0" applyProtection="0"/>
    <xf numFmtId="0" fontId="17" fillId="0" borderId="0" applyFont="0">
      <alignment/>
      <protection/>
    </xf>
    <xf numFmtId="0" fontId="26" fillId="0" borderId="0">
      <alignment/>
      <protection/>
    </xf>
  </cellStyleXfs>
  <cellXfs count="259">
    <xf numFmtId="0" fontId="0" fillId="0" borderId="0" xfId="0"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164" fontId="0" fillId="0" borderId="0" xfId="0" applyNumberFormat="1" applyFont="1" applyAlignment="1">
      <alignment vertical="center"/>
    </xf>
    <xf numFmtId="0" fontId="0" fillId="0" borderId="0" xfId="0" applyNumberFormat="1" applyFont="1" applyAlignment="1">
      <alignmen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21" applyFont="1" applyFill="1" applyBorder="1" applyAlignment="1">
      <alignment vertical="center"/>
      <protection/>
    </xf>
    <xf numFmtId="0" fontId="0" fillId="0" borderId="0" xfId="21" applyFont="1" applyAlignment="1">
      <alignment vertical="center"/>
      <protection/>
    </xf>
    <xf numFmtId="0" fontId="9" fillId="0" borderId="0" xfId="21" applyFont="1" applyFill="1" applyBorder="1" applyAlignment="1">
      <alignment vertical="center"/>
      <protection/>
    </xf>
    <xf numFmtId="0" fontId="6" fillId="0" borderId="0" xfId="21" applyFont="1" applyFill="1" applyBorder="1" applyAlignment="1">
      <alignment vertical="center"/>
      <protection/>
    </xf>
    <xf numFmtId="0" fontId="10" fillId="0" borderId="0" xfId="21" applyFont="1" applyFill="1" applyBorder="1" applyAlignment="1">
      <alignment vertical="center"/>
      <protection/>
    </xf>
    <xf numFmtId="0" fontId="0" fillId="0" borderId="0" xfId="21" applyNumberFormat="1" applyFont="1" applyFill="1" applyBorder="1" applyAlignment="1">
      <alignment/>
      <protection/>
    </xf>
    <xf numFmtId="0" fontId="0" fillId="0" borderId="0" xfId="21" applyFont="1" applyFill="1" applyBorder="1" applyAlignment="1">
      <alignment horizontal="right" vertical="center"/>
      <protection/>
    </xf>
    <xf numFmtId="0" fontId="11" fillId="0" borderId="0" xfId="21" applyFont="1" applyFill="1" applyBorder="1" applyAlignment="1">
      <alignment vertical="center"/>
      <protection/>
    </xf>
    <xf numFmtId="0" fontId="12" fillId="0" borderId="0" xfId="21" applyFont="1" applyAlignment="1">
      <alignment vertical="center"/>
      <protection/>
    </xf>
    <xf numFmtId="0" fontId="13" fillId="0" borderId="0" xfId="21" applyFont="1" applyFill="1" applyBorder="1" applyAlignment="1">
      <alignment vertical="center"/>
      <protection/>
    </xf>
    <xf numFmtId="0" fontId="14" fillId="0" borderId="0" xfId="21" applyFont="1" applyFill="1" applyBorder="1" applyAlignment="1">
      <alignment horizontal="left" vertical="center" wrapText="1"/>
      <protection/>
    </xf>
    <xf numFmtId="0" fontId="5" fillId="0" borderId="0" xfId="21" applyFont="1" applyFill="1" applyBorder="1" applyAlignment="1">
      <alignment vertical="center"/>
      <protection/>
    </xf>
    <xf numFmtId="0" fontId="6" fillId="0" borderId="0" xfId="21" applyFont="1" applyAlignment="1">
      <alignment vertical="center"/>
      <protection/>
    </xf>
    <xf numFmtId="0" fontId="0" fillId="0" borderId="0" xfId="21" applyFont="1" applyFill="1" applyBorder="1" applyAlignment="1">
      <alignment horizontal="right" vertical="center" wrapText="1"/>
      <protection/>
    </xf>
    <xf numFmtId="0" fontId="20" fillId="0" borderId="0" xfId="0" applyFont="1" applyAlignment="1">
      <alignment vertical="center"/>
    </xf>
    <xf numFmtId="164" fontId="0" fillId="0" borderId="0" xfId="21" applyNumberFormat="1" applyFont="1" applyFill="1" applyBorder="1" applyAlignment="1">
      <alignment horizontal="right" vertical="center" wrapText="1"/>
      <protection/>
    </xf>
    <xf numFmtId="1" fontId="0" fillId="0" borderId="0" xfId="21" applyNumberFormat="1" applyFont="1" applyFill="1" applyBorder="1" applyAlignment="1">
      <alignment vertical="center"/>
      <protection/>
    </xf>
    <xf numFmtId="0" fontId="20" fillId="0" borderId="0" xfId="21" applyFont="1" applyFill="1" applyBorder="1" applyAlignment="1">
      <alignment vertical="center"/>
      <protection/>
    </xf>
    <xf numFmtId="0" fontId="8" fillId="0" borderId="0" xfId="21" applyFont="1" applyFill="1" applyBorder="1" applyAlignment="1">
      <alignment horizontal="right" vertical="center"/>
      <protection/>
    </xf>
    <xf numFmtId="165" fontId="0" fillId="0" borderId="0" xfId="0" applyNumberFormat="1" applyFont="1" applyAlignment="1">
      <alignment vertical="center"/>
    </xf>
    <xf numFmtId="1" fontId="0" fillId="0" borderId="0" xfId="0" applyNumberFormat="1" applyFont="1" applyAlignment="1">
      <alignment vertical="center"/>
    </xf>
    <xf numFmtId="1" fontId="0" fillId="0" borderId="0" xfId="0" applyNumberFormat="1" applyFont="1" applyFill="1" applyAlignment="1">
      <alignment vertical="center"/>
    </xf>
    <xf numFmtId="164" fontId="0" fillId="0" borderId="0" xfId="21" applyNumberFormat="1" applyFont="1" applyFill="1" applyBorder="1" applyAlignment="1">
      <alignment vertical="center"/>
      <protection/>
    </xf>
    <xf numFmtId="0" fontId="0" fillId="0" borderId="0" xfId="0" applyFont="1" applyAlignment="1">
      <alignment vertical="center"/>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164" fontId="8" fillId="0" borderId="0" xfId="21" applyNumberFormat="1" applyFont="1" applyFill="1" applyBorder="1" applyAlignment="1">
      <alignment horizontal="right" vertical="center"/>
      <protection/>
    </xf>
    <xf numFmtId="1" fontId="0" fillId="0" borderId="0" xfId="21" applyNumberFormat="1" applyFont="1" applyFill="1" applyBorder="1" applyAlignment="1">
      <alignment horizontal="right" vertical="center"/>
      <protection/>
    </xf>
    <xf numFmtId="0" fontId="8" fillId="0" borderId="0" xfId="21" applyFont="1" applyFill="1" applyBorder="1" applyAlignment="1">
      <alignment vertical="center"/>
      <protection/>
    </xf>
    <xf numFmtId="164" fontId="6" fillId="0" borderId="0" xfId="21" applyNumberFormat="1" applyFont="1" applyFill="1" applyBorder="1" applyAlignment="1">
      <alignment vertical="center"/>
      <protection/>
    </xf>
    <xf numFmtId="2" fontId="0" fillId="0" borderId="0" xfId="21" applyNumberFormat="1" applyFont="1" applyFill="1" applyBorder="1" applyAlignment="1">
      <alignment horizontal="left" vertical="center"/>
      <protection/>
    </xf>
    <xf numFmtId="164" fontId="0" fillId="0" borderId="0" xfId="21" applyNumberFormat="1" applyFont="1" applyFill="1" applyBorder="1" applyAlignment="1">
      <alignment horizontal="left" vertical="center"/>
      <protection/>
    </xf>
    <xf numFmtId="164" fontId="8" fillId="0" borderId="0" xfId="21" applyNumberFormat="1" applyFont="1" applyFill="1" applyBorder="1" applyAlignment="1">
      <alignment vertical="center"/>
      <protection/>
    </xf>
    <xf numFmtId="168" fontId="0" fillId="0" borderId="0" xfId="0" applyNumberFormat="1" applyFont="1" applyAlignment="1">
      <alignment vertical="center"/>
    </xf>
    <xf numFmtId="169" fontId="0" fillId="0" borderId="0" xfId="15" applyNumberFormat="1" applyFont="1" applyFill="1" applyBorder="1" applyAlignment="1">
      <alignment horizontal="right" vertical="center"/>
    </xf>
    <xf numFmtId="9" fontId="0" fillId="0" borderId="0" xfId="15" applyFont="1" applyFill="1" applyBorder="1" applyAlignment="1">
      <alignment vertical="center"/>
    </xf>
    <xf numFmtId="169" fontId="0" fillId="0" borderId="0" xfId="15" applyNumberFormat="1" applyFont="1" applyFill="1" applyBorder="1" applyAlignment="1">
      <alignmen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21" applyFont="1" applyFill="1" applyBorder="1" applyAlignment="1">
      <alignment horizontal="left" vertical="center"/>
      <protection/>
    </xf>
    <xf numFmtId="0" fontId="0" fillId="0" borderId="0" xfId="0" applyFont="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xf>
    <xf numFmtId="0" fontId="21" fillId="0" borderId="0" xfId="0" applyFont="1" applyAlignment="1">
      <alignment vertical="center"/>
    </xf>
    <xf numFmtId="3" fontId="0" fillId="0" borderId="0" xfId="0" applyNumberFormat="1" applyFont="1" applyAlignment="1">
      <alignment horizontal="left" vertical="center"/>
    </xf>
    <xf numFmtId="0" fontId="0" fillId="0" borderId="0" xfId="0" applyFont="1" applyAlignment="1">
      <alignment horizontal="left" vertical="center"/>
    </xf>
    <xf numFmtId="1" fontId="0" fillId="0" borderId="0" xfId="0" applyNumberFormat="1" applyFont="1" applyAlignment="1">
      <alignment horizontal="left" vertical="center"/>
    </xf>
    <xf numFmtId="0" fontId="22" fillId="0" borderId="0" xfId="21" applyFont="1" applyFill="1" applyBorder="1" applyAlignment="1">
      <alignment vertical="center"/>
      <protection/>
    </xf>
    <xf numFmtId="164" fontId="20" fillId="0" borderId="0" xfId="21" applyNumberFormat="1" applyFont="1" applyFill="1" applyBorder="1" applyAlignment="1">
      <alignment vertical="center"/>
      <protection/>
    </xf>
    <xf numFmtId="2" fontId="0" fillId="0" borderId="0" xfId="21" applyNumberFormat="1" applyFont="1" applyFill="1" applyBorder="1" applyAlignment="1">
      <alignment vertical="center"/>
      <protection/>
    </xf>
    <xf numFmtId="0" fontId="6" fillId="0" borderId="0" xfId="21" applyFont="1" applyFill="1" applyBorder="1" applyAlignment="1">
      <alignment vertical="center" wrapText="1"/>
      <protection/>
    </xf>
    <xf numFmtId="0" fontId="20" fillId="0" borderId="0" xfId="0" applyFont="1" applyAlignment="1">
      <alignment vertical="center"/>
    </xf>
    <xf numFmtId="3" fontId="20" fillId="0" borderId="0" xfId="0" applyNumberFormat="1" applyFont="1" applyAlignment="1">
      <alignment vertical="center"/>
    </xf>
    <xf numFmtId="9" fontId="0" fillId="0" borderId="0" xfId="15" applyFont="1" applyFill="1" applyBorder="1" applyAlignment="1">
      <alignment horizontal="right" vertical="center" wrapText="1"/>
    </xf>
    <xf numFmtId="164" fontId="0" fillId="0" borderId="0" xfId="0" applyNumberFormat="1" applyFont="1" applyAlignment="1">
      <alignment/>
    </xf>
    <xf numFmtId="0" fontId="6" fillId="0" borderId="0" xfId="0" applyFont="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xf>
    <xf numFmtId="0" fontId="1" fillId="0" borderId="0" xfId="0" applyFont="1" applyAlignment="1">
      <alignment horizontal="left" vertical="center"/>
    </xf>
    <xf numFmtId="0" fontId="23" fillId="0" borderId="0" xfId="0" applyFont="1" applyAlignment="1">
      <alignment vertical="center"/>
    </xf>
    <xf numFmtId="49" fontId="0" fillId="0" borderId="0" xfId="0" applyNumberFormat="1" applyFont="1" applyFill="1" applyAlignment="1">
      <alignment vertical="center"/>
    </xf>
    <xf numFmtId="0" fontId="0" fillId="0" borderId="0" xfId="0" applyAlignment="1">
      <alignment vertical="top" wrapText="1"/>
    </xf>
    <xf numFmtId="49" fontId="0" fillId="0" borderId="0" xfId="21" applyNumberFormat="1" applyFont="1" applyFill="1" applyBorder="1" applyAlignment="1">
      <alignmen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Border="1" applyAlignment="1">
      <alignment horizontal="left" vertical="center"/>
    </xf>
    <xf numFmtId="0" fontId="27" fillId="0" borderId="0" xfId="0" applyFont="1" applyAlignment="1">
      <alignment horizontal="left" vertical="center"/>
    </xf>
    <xf numFmtId="49" fontId="0" fillId="0" borderId="0" xfId="0" applyNumberFormat="1" applyFill="1" applyAlignment="1">
      <alignment vertical="center"/>
    </xf>
    <xf numFmtId="0" fontId="0" fillId="0" borderId="0" xfId="0" applyAlignment="1">
      <alignment vertical="center"/>
    </xf>
    <xf numFmtId="0" fontId="0" fillId="0" borderId="0" xfId="21" applyFont="1" applyFill="1" applyBorder="1" applyAlignment="1">
      <alignment vertical="center"/>
      <protection/>
    </xf>
    <xf numFmtId="0" fontId="0" fillId="0" borderId="0" xfId="0" applyFont="1" applyAlignment="1">
      <alignmen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0" fontId="20" fillId="0" borderId="0" xfId="21" applyFont="1" applyFill="1" applyBorder="1" applyAlignment="1">
      <alignment vertical="center"/>
      <protection/>
    </xf>
    <xf numFmtId="0" fontId="0" fillId="0" borderId="0" xfId="0" applyFont="1" applyAlignment="1">
      <alignment vertical="center"/>
    </xf>
    <xf numFmtId="0" fontId="0" fillId="0" borderId="0" xfId="21" applyFont="1" applyFill="1" applyBorder="1" applyAlignment="1">
      <alignment horizontal="left" vertical="center"/>
      <protection/>
    </xf>
    <xf numFmtId="0" fontId="0" fillId="0" borderId="0" xfId="0" applyFont="1" applyAlignment="1">
      <alignment vertical="center"/>
    </xf>
    <xf numFmtId="0" fontId="24" fillId="0" borderId="0" xfId="0" applyFont="1" applyAlignment="1">
      <alignment horizontal="left" vertical="center"/>
    </xf>
    <xf numFmtId="0" fontId="27" fillId="0" borderId="0" xfId="0" applyFont="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0" xfId="21" applyFont="1" applyFill="1" applyBorder="1" applyAlignment="1">
      <alignment vertical="center"/>
      <protection/>
    </xf>
    <xf numFmtId="0" fontId="24"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164" fontId="0" fillId="0" borderId="0" xfId="0" applyNumberFormat="1" applyFont="1" applyAlignment="1">
      <alignment vertical="center"/>
    </xf>
    <xf numFmtId="0" fontId="1" fillId="0" borderId="0" xfId="0" applyFont="1" applyAlignment="1">
      <alignment horizontal="left" vertical="center"/>
    </xf>
    <xf numFmtId="0" fontId="1"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13" fillId="0" borderId="0" xfId="21" applyFont="1" applyFill="1" applyBorder="1" applyAlignment="1">
      <alignment vertical="center"/>
      <protection/>
    </xf>
    <xf numFmtId="0" fontId="6" fillId="0" borderId="0" xfId="0" applyFont="1" applyFill="1" applyBorder="1" applyAlignment="1">
      <alignment vertical="center"/>
    </xf>
    <xf numFmtId="0" fontId="0" fillId="0" borderId="0" xfId="0" applyFont="1" applyAlignment="1">
      <alignment vertical="center"/>
    </xf>
    <xf numFmtId="0" fontId="1" fillId="0" borderId="0" xfId="21" applyFont="1" applyFill="1" applyBorder="1" applyAlignment="1">
      <alignment horizontal="lef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0" fillId="0" borderId="0" xfId="21" applyFont="1" applyFill="1" applyBorder="1" applyAlignment="1">
      <alignment horizontal="right" vertical="center"/>
      <protection/>
    </xf>
    <xf numFmtId="0" fontId="6" fillId="0" borderId="0" xfId="0" applyFont="1" applyAlignment="1">
      <alignment vertical="center"/>
    </xf>
    <xf numFmtId="0" fontId="6" fillId="0" borderId="0" xfId="0" applyFont="1" applyFill="1" applyBorder="1" applyAlignment="1">
      <alignment vertical="center"/>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0" fontId="1" fillId="0" borderId="0" xfId="21" applyFont="1" applyFill="1" applyBorder="1" applyAlignment="1">
      <alignment horizontal="lef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0" fillId="0" borderId="0" xfId="21" applyFont="1" applyFill="1" applyBorder="1" applyAlignment="1">
      <alignment horizontal="right" vertical="center"/>
      <protection/>
    </xf>
    <xf numFmtId="0" fontId="0" fillId="0" borderId="0" xfId="21" applyFont="1" applyFill="1" applyBorder="1" applyAlignment="1">
      <alignment horizontal="right" vertical="center" wrapText="1"/>
      <protection/>
    </xf>
    <xf numFmtId="0" fontId="6" fillId="0" borderId="0" xfId="0" applyFont="1" applyAlignment="1">
      <alignment vertical="center"/>
    </xf>
    <xf numFmtId="0" fontId="6" fillId="0" borderId="0" xfId="0" applyFont="1" applyFill="1" applyBorder="1" applyAlignment="1">
      <alignment vertical="center"/>
    </xf>
    <xf numFmtId="0" fontId="25" fillId="0" borderId="0" xfId="21" applyFont="1" applyFill="1" applyBorder="1" applyAlignment="1">
      <alignment horizontal="left" vertical="center" wrapText="1"/>
      <protection/>
    </xf>
    <xf numFmtId="164" fontId="0" fillId="0" borderId="0" xfId="21" applyNumberFormat="1" applyFont="1" applyFill="1" applyBorder="1" applyAlignment="1">
      <alignment horizontal="right" vertical="center" wrapText="1"/>
      <protection/>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0" applyFont="1" applyAlignment="1">
      <alignment vertical="center"/>
    </xf>
    <xf numFmtId="164" fontId="0" fillId="0" borderId="0" xfId="21" applyNumberFormat="1" applyFont="1" applyFill="1" applyBorder="1" applyAlignment="1">
      <alignment horizontal="right" vertical="center"/>
      <protection/>
    </xf>
    <xf numFmtId="0" fontId="23" fillId="0" borderId="0" xfId="21" applyFont="1" applyFill="1" applyBorder="1" applyAlignment="1">
      <alignment horizontal="left" vertical="center"/>
      <protection/>
    </xf>
    <xf numFmtId="0" fontId="0" fillId="0" borderId="0" xfId="0" applyFont="1" applyAlignment="1">
      <alignment vertical="center"/>
    </xf>
    <xf numFmtId="0" fontId="1" fillId="0" borderId="0" xfId="0" applyFont="1" applyAlignment="1">
      <alignment horizontal="left" vertical="center"/>
    </xf>
    <xf numFmtId="0" fontId="1" fillId="0" borderId="0" xfId="0" applyFont="1" applyFill="1" applyBorder="1" applyAlignment="1">
      <alignment horizontal="left"/>
    </xf>
    <xf numFmtId="0" fontId="1" fillId="0" borderId="0" xfId="21" applyFont="1" applyFill="1" applyBorder="1" applyAlignment="1">
      <alignment horizontal="left" vertical="center"/>
      <protection/>
    </xf>
    <xf numFmtId="0" fontId="0" fillId="0" borderId="0" xfId="21" applyFont="1" applyFill="1" applyBorder="1" applyAlignment="1">
      <alignment horizontal="right" vertical="center" wrapText="1"/>
      <protection/>
    </xf>
    <xf numFmtId="0" fontId="0" fillId="0" borderId="0" xfId="21" applyFont="1" applyFill="1" applyBorder="1" applyAlignment="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3" fontId="0" fillId="0" borderId="0" xfId="0" applyNumberFormat="1" applyFont="1" applyAlignment="1">
      <alignment vertical="center"/>
    </xf>
    <xf numFmtId="0" fontId="2" fillId="0" borderId="0" xfId="21" applyFont="1" applyFill="1" applyBorder="1" applyAlignment="1">
      <alignment horizontal="left" vertical="center"/>
      <protection/>
    </xf>
    <xf numFmtId="0" fontId="0" fillId="0" borderId="0" xfId="0" applyFont="1" applyFill="1" applyBorder="1" applyAlignment="1">
      <alignment horizontal="center" vertical="center"/>
    </xf>
    <xf numFmtId="0" fontId="0" fillId="0" borderId="0" xfId="0" applyFont="1" applyAlignment="1">
      <alignment vertical="center"/>
    </xf>
    <xf numFmtId="171" fontId="1" fillId="0" borderId="0" xfId="0" applyNumberFormat="1" applyFont="1" applyFill="1" applyBorder="1" applyAlignment="1">
      <alignment/>
    </xf>
    <xf numFmtId="0" fontId="0" fillId="0" borderId="0" xfId="0" applyNumberFormat="1" applyFont="1" applyAlignment="1">
      <alignment vertical="center"/>
    </xf>
    <xf numFmtId="0" fontId="0" fillId="0" borderId="0" xfId="0" applyFont="1" applyAlignment="1">
      <alignment vertical="center"/>
    </xf>
    <xf numFmtId="164" fontId="0" fillId="0" borderId="0" xfId="21" applyNumberFormat="1" applyFont="1" applyFill="1" applyBorder="1" applyAlignment="1">
      <alignment horizontal="righ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0" applyAlignment="1">
      <alignment vertical="center"/>
    </xf>
    <xf numFmtId="164" fontId="0" fillId="0" borderId="0" xfId="21" applyNumberFormat="1" applyFont="1" applyFill="1" applyBorder="1" applyAlignment="1">
      <alignment horizontal="right" vertical="center"/>
      <protection/>
    </xf>
    <xf numFmtId="0" fontId="0" fillId="0" borderId="0" xfId="0" applyNumberFormat="1" applyFont="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2" xfId="0" applyNumberFormat="1" applyFont="1" applyFill="1" applyBorder="1" applyAlignment="1">
      <alignment vertical="center"/>
    </xf>
    <xf numFmtId="166" fontId="0" fillId="0" borderId="2"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0" fontId="0" fillId="0" borderId="3" xfId="0" applyNumberFormat="1" applyFont="1" applyFill="1" applyBorder="1" applyAlignment="1">
      <alignment vertical="center"/>
    </xf>
    <xf numFmtId="166" fontId="0" fillId="0" borderId="3" xfId="0" applyNumberFormat="1" applyFont="1" applyFill="1" applyBorder="1" applyAlignment="1">
      <alignment vertical="center"/>
    </xf>
    <xf numFmtId="166" fontId="0" fillId="0" borderId="2" xfId="0" applyNumberFormat="1" applyFont="1" applyFill="1" applyBorder="1" applyAlignment="1">
      <alignment vertical="center"/>
    </xf>
    <xf numFmtId="0" fontId="0" fillId="0" borderId="4" xfId="0" applyNumberFormat="1" applyFont="1" applyFill="1" applyBorder="1" applyAlignment="1">
      <alignment vertical="center"/>
    </xf>
    <xf numFmtId="166" fontId="0" fillId="0" borderId="4" xfId="0" applyNumberFormat="1" applyFont="1" applyFill="1" applyBorder="1" applyAlignment="1">
      <alignment horizontal="right" vertical="center"/>
    </xf>
    <xf numFmtId="166" fontId="0" fillId="0" borderId="4" xfId="0" applyNumberFormat="1" applyFont="1" applyFill="1" applyBorder="1" applyAlignment="1">
      <alignment vertical="center"/>
    </xf>
    <xf numFmtId="0" fontId="0" fillId="0" borderId="0" xfId="0" applyFont="1" applyFill="1" applyAlignment="1">
      <alignment vertical="center"/>
    </xf>
    <xf numFmtId="0" fontId="0" fillId="0" borderId="3"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170" fontId="0" fillId="0" borderId="3" xfId="0" applyNumberFormat="1" applyFont="1" applyFill="1" applyBorder="1" applyAlignment="1">
      <alignment horizontal="right" vertical="center"/>
    </xf>
    <xf numFmtId="170" fontId="0" fillId="0" borderId="2" xfId="0" applyNumberFormat="1" applyFont="1" applyFill="1" applyBorder="1" applyAlignment="1">
      <alignment horizontal="right" vertical="center"/>
    </xf>
    <xf numFmtId="170" fontId="0" fillId="0" borderId="4" xfId="0" applyNumberFormat="1" applyFont="1" applyFill="1" applyBorder="1" applyAlignment="1">
      <alignment horizontal="right" vertical="center"/>
    </xf>
    <xf numFmtId="0" fontId="0" fillId="0" borderId="0" xfId="0" applyFont="1" applyBorder="1" applyAlignment="1">
      <alignment vertical="center"/>
    </xf>
    <xf numFmtId="0" fontId="2" fillId="0" borderId="0" xfId="0" applyFont="1" applyAlignment="1">
      <alignment horizontal="left" vertical="center"/>
    </xf>
    <xf numFmtId="0"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21" applyFont="1" applyFill="1" applyBorder="1" applyAlignment="1">
      <alignment horizontal="right" vertical="center" wrapText="1"/>
      <protection/>
    </xf>
    <xf numFmtId="0" fontId="0" fillId="0" borderId="0" xfId="0" applyNumberFormat="1" applyFont="1" applyAlignment="1">
      <alignment vertical="center"/>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164" fontId="0" fillId="0" borderId="0" xfId="21" applyNumberFormat="1" applyFont="1" applyFill="1" applyBorder="1" applyAlignment="1">
      <alignment horizontal="right" vertical="center"/>
      <protection/>
    </xf>
    <xf numFmtId="1" fontId="28" fillId="0" borderId="0" xfId="0" applyNumberFormat="1" applyFont="1" applyAlignment="1">
      <alignment horizontal="left" vertical="center"/>
    </xf>
    <xf numFmtId="0" fontId="28" fillId="0" borderId="0" xfId="21" applyFont="1" applyFill="1" applyBorder="1" applyAlignment="1">
      <alignment vertical="center"/>
      <protection/>
    </xf>
    <xf numFmtId="0" fontId="28" fillId="0" borderId="0" xfId="21" applyFont="1" applyFill="1" applyBorder="1" applyAlignment="1">
      <alignment horizontal="left" vertical="center"/>
      <protection/>
    </xf>
    <xf numFmtId="0" fontId="0" fillId="0" borderId="0" xfId="21" applyFont="1" applyFill="1" applyBorder="1" applyAlignment="1">
      <alignment vertical="center"/>
      <protection/>
    </xf>
    <xf numFmtId="0" fontId="0" fillId="0" borderId="0" xfId="21" applyFont="1" applyFill="1" applyBorder="1" applyAlignment="1">
      <alignment horizontal="right" vertical="center" wrapText="1"/>
      <protection/>
    </xf>
    <xf numFmtId="1" fontId="0" fillId="0" borderId="0" xfId="0" applyNumberFormat="1" applyFont="1" applyFill="1" applyAlignment="1">
      <alignment vertical="center"/>
    </xf>
    <xf numFmtId="164" fontId="0" fillId="0" borderId="0" xfId="21" applyNumberFormat="1" applyFont="1" applyFill="1" applyBorder="1" applyAlignment="1">
      <alignment horizontal="righ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20" fillId="0" borderId="0" xfId="21" applyFont="1" applyFill="1" applyBorder="1" applyAlignment="1">
      <alignment vertical="center"/>
      <protection/>
    </xf>
    <xf numFmtId="0" fontId="0" fillId="0" borderId="0" xfId="21" applyFont="1" applyFill="1" applyBorder="1" applyAlignment="1">
      <alignment vertical="center"/>
      <protection/>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protection/>
    </xf>
    <xf numFmtId="0" fontId="0" fillId="0" borderId="0" xfId="0" applyNumberFormat="1" applyFont="1" applyAlignment="1">
      <alignment vertical="center"/>
    </xf>
    <xf numFmtId="0" fontId="0" fillId="0" borderId="0" xfId="21" applyFont="1" applyFill="1" applyBorder="1" applyAlignment="1">
      <alignmen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horizontal="lef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horizontal="left" vertical="center"/>
      <protection/>
    </xf>
    <xf numFmtId="0" fontId="0" fillId="0" borderId="0" xfId="0" applyNumberFormat="1" applyFont="1" applyAlignment="1">
      <alignment vertical="center"/>
    </xf>
    <xf numFmtId="0" fontId="0" fillId="0" borderId="0" xfId="21" applyFont="1" applyFill="1" applyBorder="1" applyAlignment="1">
      <alignment horizontal="left" vertical="center" wrapText="1"/>
      <protection/>
    </xf>
    <xf numFmtId="0" fontId="0" fillId="0" borderId="0" xfId="21" applyFont="1" applyFill="1" applyBorder="1" applyAlignment="1">
      <alignment/>
      <protection/>
    </xf>
    <xf numFmtId="0" fontId="0" fillId="0" borderId="0" xfId="0" applyAlignment="1">
      <alignment vertical="center"/>
    </xf>
    <xf numFmtId="0" fontId="0" fillId="0" borderId="0" xfId="0" applyFont="1" applyAlignment="1">
      <alignment horizontal="left" vertical="top" wrapText="1"/>
    </xf>
    <xf numFmtId="0" fontId="7" fillId="0" borderId="0" xfId="0" applyFont="1" applyAlignment="1">
      <alignment horizontal="left" vertical="center" wrapText="1"/>
    </xf>
    <xf numFmtId="0" fontId="28" fillId="0" borderId="0" xfId="0" applyFont="1" applyAlignment="1">
      <alignment horizontal="left" vertical="center" wrapText="1"/>
    </xf>
    <xf numFmtId="0" fontId="6" fillId="3" borderId="5" xfId="0" applyFont="1" applyFill="1" applyBorder="1" applyAlignment="1">
      <alignment horizontal="center" vertical="center"/>
    </xf>
    <xf numFmtId="0" fontId="0" fillId="0" borderId="0" xfId="21" applyFont="1" applyFill="1" applyBorder="1" applyAlignment="1">
      <alignment horizontal="left" vertical="center" wrapText="1"/>
      <protection/>
    </xf>
    <xf numFmtId="0" fontId="0" fillId="0" borderId="0" xfId="21" applyFont="1" applyFill="1" applyBorder="1" applyAlignment="1">
      <alignment horizontal="left" vertical="top" wrapText="1"/>
      <protection/>
    </xf>
  </cellXfs>
  <cellStyles count="24">
    <cellStyle name="Normal" xfId="0"/>
    <cellStyle name="Percent" xfId="15"/>
    <cellStyle name="Currency" xfId="16"/>
    <cellStyle name="Currency [0]" xfId="17"/>
    <cellStyle name="Comma" xfId="18"/>
    <cellStyle name="Comma [0]" xfId="19"/>
    <cellStyle name="Style 1" xfId="20"/>
    <cellStyle name="Normal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ální_List1" xfId="30"/>
    <cellStyle name="SDMX_protected" xfId="31"/>
    <cellStyle name="Standaard_Asyl 2000 EU" xfId="32"/>
    <cellStyle name="Währung [0]_tabquestmig99v.95" xfId="33"/>
    <cellStyle name="Währung_tabquestmig99v.95" xfId="34"/>
    <cellStyle name="color gray 2" xfId="35"/>
    <cellStyle name="grey 2" xfId="36"/>
    <cellStyle name="Normal 4" xfId="37"/>
  </cellStyles>
  <dxfs count="7">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Zahl der Asylbewerber (keine Staatsangehörigen der Mitgliedstaaten der EU-27), EU-27, 2008-2019</a:t>
            </a:r>
          </a:p>
        </c:rich>
      </c:tx>
      <c:layout>
        <c:manualLayout>
          <c:xMode val="edge"/>
          <c:yMode val="edge"/>
          <c:x val="0"/>
          <c:y val="0"/>
        </c:manualLayout>
      </c:layout>
      <c:overlay val="0"/>
      <c:spPr>
        <a:noFill/>
        <a:ln>
          <a:noFill/>
        </a:ln>
      </c:spPr>
    </c:title>
    <c:plotArea>
      <c:layout>
        <c:manualLayout>
          <c:layoutTarget val="inner"/>
          <c:xMode val="edge"/>
          <c:yMode val="edge"/>
          <c:x val="0.087"/>
          <c:y val="0.09925"/>
          <c:w val="0.73975"/>
          <c:h val="0.603"/>
        </c:manualLayout>
      </c:layout>
      <c:lineChart>
        <c:grouping val="standard"/>
        <c:varyColors val="0"/>
        <c:ser>
          <c:idx val="1"/>
          <c:order val="0"/>
          <c:tx>
            <c:strRef>
              <c:f>'Abbildung 1'!$C$11</c:f>
              <c:strCache>
                <c:ptCount val="1"/>
                <c:pt idx="0">
                  <c:v>Gesamt (¹)</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1'!$D$10:$O$10</c:f>
              <c:numCache/>
            </c:numRef>
          </c:cat>
          <c:val>
            <c:numRef>
              <c:f>'Abbildung 1'!$D$11:$O$11</c:f>
              <c:numCache/>
            </c:numRef>
          </c:val>
          <c:smooth val="0"/>
        </c:ser>
        <c:ser>
          <c:idx val="0"/>
          <c:order val="1"/>
          <c:tx>
            <c:strRef>
              <c:f>'Abbildung 1'!$C$12</c:f>
              <c:strCache>
                <c:ptCount val="1"/>
                <c:pt idx="0">
                  <c:v>Erstmalige Asylbewerber (²)</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1'!$D$10:$O$10</c:f>
              <c:numCache/>
            </c:numRef>
          </c:cat>
          <c:val>
            <c:numRef>
              <c:f>'Abbildung 1'!$D$12:$O$12</c:f>
              <c:numCache/>
            </c:numRef>
          </c:val>
          <c:smooth val="0"/>
        </c:ser>
        <c:axId val="56854213"/>
        <c:axId val="41925870"/>
      </c:lineChart>
      <c:catAx>
        <c:axId val="56854213"/>
        <c:scaling>
          <c:orientation val="minMax"/>
        </c:scaling>
        <c:axPos val="b"/>
        <c:delete val="0"/>
        <c:numFmt formatCode="General" sourceLinked="1"/>
        <c:majorTickMark val="out"/>
        <c:minorTickMark val="none"/>
        <c:tickLblPos val="low"/>
        <c:spPr>
          <a:ln>
            <a:solidFill>
              <a:srgbClr val="000000"/>
            </a:solidFill>
            <a:prstDash val="solid"/>
          </a:ln>
        </c:spPr>
        <c:crossAx val="41925870"/>
        <c:crossesAt val="0"/>
        <c:auto val="1"/>
        <c:lblOffset val="100"/>
        <c:tickLblSkip val="1"/>
        <c:noMultiLvlLbl val="0"/>
      </c:catAx>
      <c:valAx>
        <c:axId val="41925870"/>
        <c:scaling>
          <c:orientation val="minMax"/>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56854213"/>
        <c:crosses val="autoZero"/>
        <c:crossBetween val="between"/>
        <c:dispUnits/>
        <c:minorUnit val="10"/>
      </c:valAx>
    </c:plotArea>
    <c:legend>
      <c:legendPos val="r"/>
      <c:layout>
        <c:manualLayout>
          <c:xMode val="edge"/>
          <c:yMode val="edge"/>
          <c:x val="0.835"/>
          <c:y val="0.612"/>
          <c:w val="0.16225"/>
          <c:h val="0.09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Aufgliederung der erstinstanzlichen Entscheidungen über Asylanträge (von Personen, die keine Staatsangehörigen der Mitgliedstaaten der EU-27 waren) nach Ergebnis, 2019</a:t>
            </a:r>
            <a:r>
              <a:rPr lang="en-US" cap="none" sz="1600" b="0" u="none" baseline="0">
                <a:solidFill>
                  <a:srgbClr val="000000"/>
                </a:solidFill>
                <a:latin typeface="Arial"/>
                <a:ea typeface="Arial"/>
                <a:cs typeface="Arial"/>
              </a:rPr>
              <a:t>
(in %)</a:t>
            </a:r>
          </a:p>
        </c:rich>
      </c:tx>
      <c:layout>
        <c:manualLayout>
          <c:xMode val="edge"/>
          <c:yMode val="edge"/>
          <c:x val="0"/>
          <c:y val="0"/>
        </c:manualLayout>
      </c:layout>
      <c:overlay val="0"/>
      <c:spPr>
        <a:noFill/>
        <a:ln>
          <a:noFill/>
        </a:ln>
      </c:spPr>
    </c:title>
    <c:plotArea>
      <c:layout>
        <c:manualLayout>
          <c:layoutTarget val="inner"/>
          <c:xMode val="edge"/>
          <c:yMode val="edge"/>
          <c:x val="0.0425"/>
          <c:y val="0.189"/>
          <c:w val="0.7605"/>
          <c:h val="0.52775"/>
        </c:manualLayout>
      </c:layout>
      <c:barChart>
        <c:barDir val="col"/>
        <c:grouping val="stacked"/>
        <c:varyColors val="0"/>
        <c:ser>
          <c:idx val="0"/>
          <c:order val="0"/>
          <c:tx>
            <c:strRef>
              <c:f>'Abbildung 8'!$D$10</c:f>
              <c:strCache>
                <c:ptCount val="1"/>
                <c:pt idx="0">
                  <c:v>Flüchtlingsstatus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8'!$C$11:$C$46</c:f>
              <c:strCache/>
            </c:strRef>
          </c:cat>
          <c:val>
            <c:numRef>
              <c:f>'Abbildung 8'!$D$11:$D$46</c:f>
              <c:numCache/>
            </c:numRef>
          </c:val>
        </c:ser>
        <c:ser>
          <c:idx val="1"/>
          <c:order val="1"/>
          <c:tx>
            <c:strRef>
              <c:f>'Abbildung 8'!$E$10</c:f>
              <c:strCache>
                <c:ptCount val="1"/>
                <c:pt idx="0">
                  <c:v>Subsidiärer Schutzstatus</c:v>
                </c:pt>
              </c:strCache>
            </c:strRef>
          </c:tx>
          <c:spPr>
            <a:solidFill>
              <a:schemeClr val="accent5">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8'!$C$11:$C$46</c:f>
              <c:strCache/>
            </c:strRef>
          </c:cat>
          <c:val>
            <c:numRef>
              <c:f>'Abbildung 8'!$E$11:$E$46</c:f>
              <c:numCache/>
            </c:numRef>
          </c:val>
        </c:ser>
        <c:ser>
          <c:idx val="2"/>
          <c:order val="2"/>
          <c:tx>
            <c:strRef>
              <c:f>'Abbildung 8'!$F$10</c:f>
              <c:strCache>
                <c:ptCount val="1"/>
                <c:pt idx="0">
                  <c:v>Humanitäre Gründe</c:v>
                </c:pt>
              </c:strCache>
            </c:strRef>
          </c:tx>
          <c:spPr>
            <a:solidFill>
              <a:schemeClr val="accent5">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8'!$C$11:$C$46</c:f>
              <c:strCache/>
            </c:strRef>
          </c:cat>
          <c:val>
            <c:numRef>
              <c:f>'Abbildung 8'!$F$11:$F$46</c:f>
              <c:numCache/>
            </c:numRef>
          </c:val>
        </c:ser>
        <c:ser>
          <c:idx val="3"/>
          <c:order val="3"/>
          <c:tx>
            <c:strRef>
              <c:f>'Abbildung 8'!$G$10</c:f>
              <c:strCache>
                <c:ptCount val="1"/>
                <c:pt idx="0">
                  <c:v>Abgelehnt</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8'!$C$11:$C$46</c:f>
              <c:strCache/>
            </c:strRef>
          </c:cat>
          <c:val>
            <c:numRef>
              <c:f>'Abbildung 8'!$G$11:$G$46</c:f>
              <c:numCache/>
            </c:numRef>
          </c:val>
        </c:ser>
        <c:overlap val="100"/>
        <c:axId val="8691119"/>
        <c:axId val="11111208"/>
      </c:barChart>
      <c:catAx>
        <c:axId val="869111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111208"/>
        <c:crosses val="autoZero"/>
        <c:auto val="1"/>
        <c:lblOffset val="100"/>
        <c:noMultiLvlLbl val="0"/>
      </c:catAx>
      <c:valAx>
        <c:axId val="11111208"/>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691119"/>
        <c:crosses val="autoZero"/>
        <c:crossBetween val="between"/>
        <c:dispUnits/>
        <c:majorUnit val="10"/>
      </c:valAx>
    </c:plotArea>
    <c:legend>
      <c:legendPos val="r"/>
      <c:layout>
        <c:manualLayout>
          <c:xMode val="edge"/>
          <c:yMode val="edge"/>
          <c:x val="0.80775"/>
          <c:y val="0.449"/>
          <c:w val="0.19225"/>
          <c:h val="0.31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Aufgliederung der endgültigen Entscheidungen über Asylanträge (von Personen, die keine Staatsangehörigen der Mitgliedstaaten der EU-27 waren) nach Ergebnis, 2019</a:t>
            </a:r>
            <a:r>
              <a:rPr lang="en-US" cap="none" sz="1600" b="0" u="none" baseline="0">
                <a:solidFill>
                  <a:srgbClr val="000000"/>
                </a:solidFill>
                <a:latin typeface="Arial"/>
                <a:ea typeface="Arial"/>
                <a:cs typeface="Arial"/>
              </a:rPr>
              <a:t>
(in %)</a:t>
            </a:r>
          </a:p>
        </c:rich>
      </c:tx>
      <c:layout>
        <c:manualLayout>
          <c:xMode val="edge"/>
          <c:yMode val="edge"/>
          <c:x val="0"/>
          <c:y val="0"/>
        </c:manualLayout>
      </c:layout>
      <c:overlay val="0"/>
      <c:spPr>
        <a:noFill/>
        <a:ln>
          <a:noFill/>
        </a:ln>
      </c:spPr>
    </c:title>
    <c:plotArea>
      <c:layout>
        <c:manualLayout>
          <c:layoutTarget val="inner"/>
          <c:xMode val="edge"/>
          <c:yMode val="edge"/>
          <c:x val="0.0425"/>
          <c:y val="0.199"/>
          <c:w val="0.75775"/>
          <c:h val="0.51775"/>
        </c:manualLayout>
      </c:layout>
      <c:barChart>
        <c:barDir val="col"/>
        <c:grouping val="stacked"/>
        <c:varyColors val="0"/>
        <c:ser>
          <c:idx val="0"/>
          <c:order val="0"/>
          <c:tx>
            <c:strRef>
              <c:f>'Abbildung 9'!$D$10</c:f>
              <c:strCache>
                <c:ptCount val="1"/>
                <c:pt idx="0">
                  <c:v>Flüchtlingsstatus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9'!$C$11:$C$45</c:f>
              <c:strCache/>
            </c:strRef>
          </c:cat>
          <c:val>
            <c:numRef>
              <c:f>'Abbildung 9'!$D$11:$D$45</c:f>
              <c:numCache/>
            </c:numRef>
          </c:val>
        </c:ser>
        <c:ser>
          <c:idx val="1"/>
          <c:order val="1"/>
          <c:tx>
            <c:strRef>
              <c:f>'Abbildung 9'!$E$10</c:f>
              <c:strCache>
                <c:ptCount val="1"/>
                <c:pt idx="0">
                  <c:v>Subsidiärer Schutzstatus</c:v>
                </c:pt>
              </c:strCache>
            </c:strRef>
          </c:tx>
          <c:spPr>
            <a:solidFill>
              <a:schemeClr val="accent5">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9'!$C$11:$C$45</c:f>
              <c:strCache/>
            </c:strRef>
          </c:cat>
          <c:val>
            <c:numRef>
              <c:f>'Abbildung 9'!$E$11:$E$45</c:f>
              <c:numCache/>
            </c:numRef>
          </c:val>
        </c:ser>
        <c:ser>
          <c:idx val="2"/>
          <c:order val="2"/>
          <c:tx>
            <c:strRef>
              <c:f>'Abbildung 9'!$F$10</c:f>
              <c:strCache>
                <c:ptCount val="1"/>
                <c:pt idx="0">
                  <c:v>Humanitäre Gründe</c:v>
                </c:pt>
              </c:strCache>
            </c:strRef>
          </c:tx>
          <c:spPr>
            <a:solidFill>
              <a:schemeClr val="accent5">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9'!$C$11:$C$45</c:f>
              <c:strCache/>
            </c:strRef>
          </c:cat>
          <c:val>
            <c:numRef>
              <c:f>'Abbildung 9'!$F$11:$F$45</c:f>
              <c:numCache/>
            </c:numRef>
          </c:val>
        </c:ser>
        <c:ser>
          <c:idx val="3"/>
          <c:order val="3"/>
          <c:tx>
            <c:strRef>
              <c:f>'Abbildung 9'!$G$10</c:f>
              <c:strCache>
                <c:ptCount val="1"/>
                <c:pt idx="0">
                  <c:v>Abgelehnt</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9'!$C$11:$C$45</c:f>
              <c:strCache/>
            </c:strRef>
          </c:cat>
          <c:val>
            <c:numRef>
              <c:f>'Abbildung 9'!$G$11:$G$45</c:f>
              <c:numCache/>
            </c:numRef>
          </c:val>
        </c:ser>
        <c:overlap val="100"/>
        <c:axId val="32892009"/>
        <c:axId val="27592626"/>
      </c:barChart>
      <c:catAx>
        <c:axId val="3289200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592626"/>
        <c:crosses val="autoZero"/>
        <c:auto val="1"/>
        <c:lblOffset val="100"/>
        <c:noMultiLvlLbl val="0"/>
      </c:catAx>
      <c:valAx>
        <c:axId val="2759262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892009"/>
        <c:crosses val="autoZero"/>
        <c:crossBetween val="between"/>
        <c:dispUnits/>
        <c:majorUnit val="10"/>
      </c:valAx>
    </c:plotArea>
    <c:legend>
      <c:legendPos val="r"/>
      <c:layout>
        <c:manualLayout>
          <c:xMode val="edge"/>
          <c:yMode val="edge"/>
          <c:x val="0.80775"/>
          <c:y val="0.453"/>
          <c:w val="0.19225"/>
          <c:h val="0.31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Staatsangehörigkeit der Asylerstantragsteller (keine Staatsangehörigen der Mitgliedstaaten der EU-27), EU-27, 2018 und 2019</a:t>
            </a:r>
            <a:r>
              <a:rPr lang="en-US" cap="none" sz="1600" b="0" u="none" baseline="0">
                <a:solidFill>
                  <a:srgbClr val="000000"/>
                </a:solidFill>
                <a:latin typeface="Arial"/>
                <a:ea typeface="Arial"/>
                <a:cs typeface="Arial"/>
              </a:rPr>
              <a:t>
(in Tsd.)</a:t>
            </a:r>
          </a:p>
        </c:rich>
      </c:tx>
      <c:layout>
        <c:manualLayout>
          <c:xMode val="edge"/>
          <c:yMode val="edge"/>
          <c:x val="0.004"/>
          <c:y val="0"/>
        </c:manualLayout>
      </c:layout>
      <c:overlay val="0"/>
      <c:spPr>
        <a:noFill/>
        <a:ln>
          <a:noFill/>
        </a:ln>
      </c:spPr>
    </c:title>
    <c:plotArea>
      <c:layout>
        <c:manualLayout>
          <c:layoutTarget val="inner"/>
          <c:xMode val="edge"/>
          <c:yMode val="edge"/>
          <c:x val="0.0425"/>
          <c:y val="0.1835"/>
          <c:w val="0.9415"/>
          <c:h val="0.3145"/>
        </c:manualLayout>
      </c:layout>
      <c:barChart>
        <c:barDir val="col"/>
        <c:grouping val="clustered"/>
        <c:varyColors val="0"/>
        <c:ser>
          <c:idx val="0"/>
          <c:order val="0"/>
          <c:tx>
            <c:strRef>
              <c:f>'Abbildung 2'!$D$10</c:f>
              <c:strCache>
                <c:ptCount val="1"/>
                <c:pt idx="0">
                  <c:v>2018</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2'!$C$11:$C$42</c:f>
              <c:strCache/>
            </c:strRef>
          </c:cat>
          <c:val>
            <c:numRef>
              <c:f>'Abbildung 2'!$D$11:$D$42</c:f>
              <c:numCache/>
            </c:numRef>
          </c:val>
        </c:ser>
        <c:ser>
          <c:idx val="1"/>
          <c:order val="1"/>
          <c:tx>
            <c:strRef>
              <c:f>'Abbildung 2'!$E$10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2'!$C$11:$C$42</c:f>
              <c:strCache/>
            </c:strRef>
          </c:cat>
          <c:val>
            <c:numRef>
              <c:f>'Abbildung 2'!$E$11:$E$42</c:f>
              <c:numCache/>
            </c:numRef>
          </c:val>
        </c:ser>
        <c:axId val="41788511"/>
        <c:axId val="40552280"/>
      </c:barChart>
      <c:catAx>
        <c:axId val="4178851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552280"/>
        <c:crosses val="autoZero"/>
        <c:auto val="1"/>
        <c:lblOffset val="100"/>
        <c:tickLblSkip val="1"/>
        <c:noMultiLvlLbl val="0"/>
      </c:catAx>
      <c:valAx>
        <c:axId val="40552280"/>
        <c:scaling>
          <c:orientation val="minMax"/>
          <c:max val="12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788511"/>
        <c:crosses val="autoZero"/>
        <c:crossBetween val="between"/>
        <c:dispUnits/>
      </c:valAx>
    </c:plotArea>
    <c:legend>
      <c:legendPos val="b"/>
      <c:layout>
        <c:manualLayout>
          <c:xMode val="edge"/>
          <c:yMode val="edge"/>
          <c:x val="0.46875"/>
          <c:y val="0.91125"/>
          <c:w val="0.124"/>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Zahl der Asylerstantragsteller (keine Staatsangehörigen der Mitgliedstaaten der EU-27), 2018 und 2019</a:t>
            </a:r>
            <a:r>
              <a:rPr lang="en-US" cap="none" sz="1600" b="0" u="none" baseline="0">
                <a:solidFill>
                  <a:srgbClr val="000000"/>
                </a:solidFill>
                <a:latin typeface="Arial"/>
                <a:ea typeface="Arial"/>
                <a:cs typeface="Arial"/>
              </a:rPr>
              <a:t>
(in Tsd.)</a:t>
            </a:r>
          </a:p>
        </c:rich>
      </c:tx>
      <c:layout>
        <c:manualLayout>
          <c:xMode val="edge"/>
          <c:yMode val="edge"/>
          <c:x val="0"/>
          <c:y val="0"/>
        </c:manualLayout>
      </c:layout>
      <c:overlay val="0"/>
      <c:spPr>
        <a:noFill/>
        <a:ln>
          <a:noFill/>
        </a:ln>
      </c:spPr>
    </c:title>
    <c:plotArea>
      <c:layout>
        <c:manualLayout>
          <c:layoutTarget val="inner"/>
          <c:xMode val="edge"/>
          <c:yMode val="edge"/>
          <c:x val="0.0425"/>
          <c:y val="0.159"/>
          <c:w val="0.954"/>
          <c:h val="0.55475"/>
        </c:manualLayout>
      </c:layout>
      <c:barChart>
        <c:barDir val="col"/>
        <c:grouping val="clustered"/>
        <c:varyColors val="0"/>
        <c:ser>
          <c:idx val="0"/>
          <c:order val="0"/>
          <c:tx>
            <c:strRef>
              <c:f>'Abbildung 3'!$D$10</c:f>
              <c:strCache>
                <c:ptCount val="1"/>
                <c:pt idx="0">
                  <c:v>2018</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3'!$C$11:$C$44</c:f>
              <c:strCache/>
            </c:strRef>
          </c:cat>
          <c:val>
            <c:numRef>
              <c:f>'Abbildung 3'!$D$11:$D$44</c:f>
              <c:numCache/>
            </c:numRef>
          </c:val>
        </c:ser>
        <c:ser>
          <c:idx val="1"/>
          <c:order val="1"/>
          <c:tx>
            <c:strRef>
              <c:f>'Abbildung 3'!$E$10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3'!$C$11:$C$44</c:f>
              <c:strCache/>
            </c:strRef>
          </c:cat>
          <c:val>
            <c:numRef>
              <c:f>'Abbildung 3'!$E$11:$E$44</c:f>
              <c:numCache/>
            </c:numRef>
          </c:val>
        </c:ser>
        <c:axId val="29426201"/>
        <c:axId val="63509218"/>
      </c:barChart>
      <c:catAx>
        <c:axId val="2942620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509218"/>
        <c:crosses val="autoZero"/>
        <c:auto val="1"/>
        <c:lblOffset val="100"/>
        <c:tickLblSkip val="1"/>
        <c:noMultiLvlLbl val="0"/>
      </c:catAx>
      <c:valAx>
        <c:axId val="63509218"/>
        <c:scaling>
          <c:orientation val="minMax"/>
          <c:max val="17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426201"/>
        <c:crosses val="autoZero"/>
        <c:crossBetween val="between"/>
        <c:dispUnits/>
        <c:majorUnit val="25"/>
      </c:valAx>
    </c:plotArea>
    <c:legend>
      <c:legendPos val="b"/>
      <c:layout>
        <c:manualLayout>
          <c:xMode val="edge"/>
          <c:yMode val="edge"/>
          <c:x val="0.45275"/>
          <c:y val="0.9215"/>
          <c:w val="0.13475"/>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Aufgliederung der Asylerstantragsteller (keine Staatsangehörigen der Mitgliedstaaten der EU-27) nach Altersgruppen, 2019</a:t>
            </a:r>
            <a:r>
              <a:rPr lang="en-US" cap="none" sz="1600" b="0" u="none" baseline="0">
                <a:solidFill>
                  <a:srgbClr val="000000"/>
                </a:solidFill>
                <a:latin typeface="Arial"/>
                <a:ea typeface="Arial"/>
                <a:cs typeface="Arial"/>
              </a:rPr>
              <a:t>
(in %)</a:t>
            </a:r>
          </a:p>
        </c:rich>
      </c:tx>
      <c:layout>
        <c:manualLayout>
          <c:xMode val="edge"/>
          <c:yMode val="edge"/>
          <c:x val="0"/>
          <c:y val="0"/>
        </c:manualLayout>
      </c:layout>
      <c:overlay val="0"/>
      <c:spPr>
        <a:noFill/>
        <a:ln>
          <a:noFill/>
        </a:ln>
      </c:spPr>
    </c:title>
    <c:plotArea>
      <c:layout>
        <c:manualLayout>
          <c:layoutTarget val="inner"/>
          <c:xMode val="edge"/>
          <c:yMode val="edge"/>
          <c:x val="0.0425"/>
          <c:y val="0.14875"/>
          <c:w val="0.80875"/>
          <c:h val="0.56475"/>
        </c:manualLayout>
      </c:layout>
      <c:barChart>
        <c:barDir val="col"/>
        <c:grouping val="stacked"/>
        <c:varyColors val="0"/>
        <c:ser>
          <c:idx val="0"/>
          <c:order val="0"/>
          <c:tx>
            <c:strRef>
              <c:f>'Abbildung 4'!$D$10</c:f>
              <c:strCache>
                <c:ptCount val="1"/>
                <c:pt idx="0">
                  <c:v>0-13</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4'!$D$11:$D$46</c:f>
              <c:numCache/>
            </c:numRef>
          </c:val>
        </c:ser>
        <c:ser>
          <c:idx val="1"/>
          <c:order val="1"/>
          <c:tx>
            <c:strRef>
              <c:f>'Abbildung 4'!$E$10</c:f>
              <c:strCache>
                <c:ptCount val="1"/>
                <c:pt idx="0">
                  <c:v>14-17</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4'!$E$11:$E$46</c:f>
              <c:numCache/>
            </c:numRef>
          </c:val>
        </c:ser>
        <c:ser>
          <c:idx val="2"/>
          <c:order val="2"/>
          <c:tx>
            <c:strRef>
              <c:f>'Abbildung 4'!$F$10</c:f>
              <c:strCache>
                <c:ptCount val="1"/>
                <c:pt idx="0">
                  <c:v>18-34</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4'!$F$11:$F$46</c:f>
              <c:numCache/>
            </c:numRef>
          </c:val>
        </c:ser>
        <c:ser>
          <c:idx val="3"/>
          <c:order val="3"/>
          <c:tx>
            <c:strRef>
              <c:f>'Abbildung 4'!$G$10</c:f>
              <c:strCache>
                <c:ptCount val="1"/>
                <c:pt idx="0">
                  <c:v>35-64</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4'!$G$11:$G$46</c:f>
              <c:numCache/>
            </c:numRef>
          </c:val>
        </c:ser>
        <c:ser>
          <c:idx val="4"/>
          <c:order val="4"/>
          <c:tx>
            <c:strRef>
              <c:f>'Abbildung 4'!$H$10</c:f>
              <c:strCache>
                <c:ptCount val="1"/>
                <c:pt idx="0">
                  <c:v>65 und älter</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4'!$H$11:$H$46</c:f>
              <c:numCache/>
            </c:numRef>
          </c:val>
        </c:ser>
        <c:ser>
          <c:idx val="5"/>
          <c:order val="5"/>
          <c:tx>
            <c:strRef>
              <c:f>'Abbildung 4'!$I$10</c:f>
              <c:strCache>
                <c:ptCount val="1"/>
                <c:pt idx="0">
                  <c:v>Alter unbekannt</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4'!$C$11:$C$46</c:f>
              <c:strCache/>
            </c:strRef>
          </c:cat>
          <c:val>
            <c:numRef>
              <c:f>'Abbildung 4'!$I$11:$I$46</c:f>
              <c:numCache/>
            </c:numRef>
          </c:val>
        </c:ser>
        <c:overlap val="100"/>
        <c:axId val="34712051"/>
        <c:axId val="43973004"/>
      </c:barChart>
      <c:catAx>
        <c:axId val="3471205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973004"/>
        <c:crosses val="autoZero"/>
        <c:auto val="1"/>
        <c:lblOffset val="100"/>
        <c:noMultiLvlLbl val="0"/>
      </c:catAx>
      <c:valAx>
        <c:axId val="43973004"/>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712051"/>
        <c:crosses val="autoZero"/>
        <c:crossBetween val="between"/>
        <c:dispUnits/>
        <c:majorUnit val="10"/>
      </c:valAx>
    </c:plotArea>
    <c:legend>
      <c:legendPos val="r"/>
      <c:layout>
        <c:manualLayout>
          <c:xMode val="edge"/>
          <c:yMode val="edge"/>
          <c:x val="0.86175"/>
          <c:y val="0.34075"/>
          <c:w val="0.13575"/>
          <c:h val="0.40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60212717"/>
        <c:axId val="5043542"/>
      </c:barChart>
      <c:catAx>
        <c:axId val="60212717"/>
        <c:scaling>
          <c:orientation val="minMax"/>
        </c:scaling>
        <c:axPos val="b"/>
        <c:delete val="0"/>
        <c:numFmt formatCode="General" sourceLinked="1"/>
        <c:majorTickMark val="out"/>
        <c:minorTickMark val="none"/>
        <c:tickLblPos val="nextTo"/>
        <c:crossAx val="5043542"/>
        <c:crosses val="autoZero"/>
        <c:auto val="1"/>
        <c:lblOffset val="100"/>
        <c:noMultiLvlLbl val="0"/>
      </c:catAx>
      <c:valAx>
        <c:axId val="5043542"/>
        <c:scaling>
          <c:orientation val="minMax"/>
        </c:scaling>
        <c:axPos val="l"/>
        <c:majorGridlines/>
        <c:delete val="0"/>
        <c:numFmt formatCode="General" sourceLinked="1"/>
        <c:majorTickMark val="out"/>
        <c:minorTickMark val="none"/>
        <c:tickLblPos val="nextTo"/>
        <c:crossAx val="60212717"/>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Anteil der männlichen Asylerstantragsteller (keine Staatsangehörigen der Mitgliedstaaten der EU-27) nach Altersgruppen, EU-27, 2019</a:t>
            </a:r>
            <a:r>
              <a:rPr lang="en-US" cap="none" sz="1600" b="0" u="none" baseline="0">
                <a:solidFill>
                  <a:srgbClr val="000000"/>
                </a:solidFill>
                <a:latin typeface="Arial"/>
                <a:ea typeface="Arial"/>
                <a:cs typeface="Arial"/>
              </a:rPr>
              <a:t>
(in %)</a:t>
            </a:r>
          </a:p>
        </c:rich>
      </c:tx>
      <c:layout>
        <c:manualLayout>
          <c:xMode val="edge"/>
          <c:yMode val="edge"/>
          <c:x val="0"/>
          <c:y val="0.00075"/>
        </c:manualLayout>
      </c:layout>
      <c:overlay val="0"/>
      <c:spPr>
        <a:noFill/>
        <a:ln>
          <a:noFill/>
        </a:ln>
      </c:spPr>
    </c:title>
    <c:plotArea>
      <c:layout>
        <c:manualLayout>
          <c:layoutTarget val="inner"/>
          <c:xMode val="edge"/>
          <c:yMode val="edge"/>
          <c:x val="0.123"/>
          <c:y val="0.261"/>
          <c:w val="0.85425"/>
          <c:h val="0.5425"/>
        </c:manualLayout>
      </c:layout>
      <c:barChart>
        <c:barDir val="bar"/>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'Abbildung 5'!$C$11:$C$17</c:f>
              <c:strCache/>
            </c:strRef>
          </c:cat>
          <c:val>
            <c:numRef>
              <c:f>'Abbildung 5'!$D$11:$D$17</c:f>
              <c:numCache/>
            </c:numRef>
          </c:val>
        </c:ser>
        <c:axId val="45391879"/>
        <c:axId val="5873728"/>
      </c:barChart>
      <c:catAx>
        <c:axId val="45391879"/>
        <c:scaling>
          <c:orientation val="maxMin"/>
        </c:scaling>
        <c:axPos val="l"/>
        <c:delete val="0"/>
        <c:numFmt formatCode="General" sourceLinked="1"/>
        <c:majorTickMark val="out"/>
        <c:minorTickMark val="none"/>
        <c:tickLblPos val="low"/>
        <c:spPr>
          <a:ln>
            <a:solidFill>
              <a:srgbClr val="000000"/>
            </a:solidFill>
            <a:prstDash val="solid"/>
          </a:ln>
        </c:spPr>
        <c:crossAx val="5873728"/>
        <c:crosses val="autoZero"/>
        <c:auto val="1"/>
        <c:lblOffset val="100"/>
        <c:noMultiLvlLbl val="0"/>
      </c:catAx>
      <c:valAx>
        <c:axId val="587372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391879"/>
        <c:crosses val="max"/>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Aufgliederung der minderjährigen Asylbewerber (keine Staatsangehörigen der Mitgliedstaaten der EU-27) nach begleiteten/unbegleiteten Personen, 2019</a:t>
            </a:r>
            <a:r>
              <a:rPr lang="en-US" cap="none" sz="1600" b="0" u="none" baseline="0">
                <a:solidFill>
                  <a:srgbClr val="000000"/>
                </a:solidFill>
                <a:latin typeface="Arial"/>
                <a:ea typeface="Arial"/>
                <a:cs typeface="Arial"/>
              </a:rPr>
              <a:t>
(in %)</a:t>
            </a:r>
          </a:p>
        </c:rich>
      </c:tx>
      <c:layout>
        <c:manualLayout>
          <c:xMode val="edge"/>
          <c:yMode val="edge"/>
          <c:x val="0"/>
          <c:y val="0"/>
        </c:manualLayout>
      </c:layout>
      <c:overlay val="0"/>
      <c:spPr>
        <a:noFill/>
        <a:ln>
          <a:noFill/>
        </a:ln>
      </c:spPr>
    </c:title>
    <c:plotArea>
      <c:layout>
        <c:manualLayout>
          <c:layoutTarget val="inner"/>
          <c:xMode val="edge"/>
          <c:yMode val="edge"/>
          <c:x val="0.04625"/>
          <c:y val="0.1795"/>
          <c:w val="0.78925"/>
          <c:h val="0.44825"/>
        </c:manualLayout>
      </c:layout>
      <c:barChart>
        <c:barDir val="col"/>
        <c:grouping val="stacked"/>
        <c:varyColors val="0"/>
        <c:ser>
          <c:idx val="1"/>
          <c:order val="0"/>
          <c:tx>
            <c:strRef>
              <c:f>'Abbildung 6'!$D$10</c:f>
              <c:strCache>
                <c:ptCount val="1"/>
                <c:pt idx="0">
                  <c:v>Begleitet</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6'!$C$11:$C$38</c:f>
              <c:strCache/>
            </c:strRef>
          </c:cat>
          <c:val>
            <c:numRef>
              <c:f>'Abbildung 6'!$D$11:$D$38</c:f>
              <c:numCache/>
            </c:numRef>
          </c:val>
        </c:ser>
        <c:ser>
          <c:idx val="0"/>
          <c:order val="1"/>
          <c:tx>
            <c:strRef>
              <c:f>'Abbildung 6'!$E$10</c:f>
              <c:strCache>
                <c:ptCount val="1"/>
                <c:pt idx="0">
                  <c:v>Unbegleitet</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6'!$C$11:$C$38</c:f>
              <c:strCache/>
            </c:strRef>
          </c:cat>
          <c:val>
            <c:numRef>
              <c:f>'Abbildung 6'!$E$11:$E$38</c:f>
              <c:numCache/>
            </c:numRef>
          </c:val>
        </c:ser>
        <c:overlap val="100"/>
        <c:axId val="52863553"/>
        <c:axId val="6009930"/>
      </c:barChart>
      <c:catAx>
        <c:axId val="5286355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009930"/>
        <c:crosses val="autoZero"/>
        <c:auto val="1"/>
        <c:lblOffset val="100"/>
        <c:noMultiLvlLbl val="0"/>
      </c:catAx>
      <c:valAx>
        <c:axId val="6009930"/>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863553"/>
        <c:crosses val="autoZero"/>
        <c:crossBetween val="between"/>
        <c:dispUnits/>
      </c:valAx>
    </c:plotArea>
    <c:legend>
      <c:legendPos val="r"/>
      <c:layout>
        <c:manualLayout>
          <c:xMode val="edge"/>
          <c:yMode val="edge"/>
          <c:x val="0.851"/>
          <c:y val="0.515"/>
          <c:w val="0.14775"/>
          <c:h val="0.13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Zahl der erstinstanzlichen und der endgültigen Entscheidungen über Asylanträge (von Personen, die keine Staatsangehörigen der Mitgliedstaaten der EU-27 waren), 2019</a:t>
            </a:r>
            <a:r>
              <a:rPr lang="en-US" cap="none" sz="1600" b="0" u="none" baseline="0">
                <a:solidFill>
                  <a:srgbClr val="000000"/>
                </a:solidFill>
                <a:latin typeface="Arial"/>
                <a:ea typeface="Arial"/>
                <a:cs typeface="Arial"/>
              </a:rPr>
              <a:t>
(in</a:t>
            </a:r>
            <a:r>
              <a:rPr lang="en-US" cap="none" sz="1600" b="0" u="none" baseline="0">
                <a:solidFill>
                  <a:srgbClr val="000000"/>
                </a:solidFill>
                <a:latin typeface="Arial"/>
                <a:ea typeface="Arial"/>
                <a:cs typeface="Arial"/>
              </a:rPr>
              <a:t> Tsd.</a:t>
            </a:r>
            <a:r>
              <a:rPr lang="en-US" cap="none" sz="1600" b="0" u="none" baseline="0">
                <a:solidFill>
                  <a:srgbClr val="000000"/>
                </a:solidFill>
                <a:latin typeface="Arial"/>
                <a:ea typeface="Arial"/>
                <a:cs typeface="Arial"/>
              </a:rPr>
              <a:t>)</a:t>
            </a:r>
          </a:p>
        </c:rich>
      </c:tx>
      <c:layout>
        <c:manualLayout>
          <c:xMode val="edge"/>
          <c:yMode val="edge"/>
          <c:x val="0"/>
          <c:y val="0"/>
        </c:manualLayout>
      </c:layout>
      <c:overlay val="0"/>
      <c:spPr>
        <a:noFill/>
        <a:ln>
          <a:noFill/>
        </a:ln>
      </c:spPr>
    </c:title>
    <c:plotArea>
      <c:layout>
        <c:manualLayout>
          <c:layoutTarget val="inner"/>
          <c:xMode val="edge"/>
          <c:yMode val="edge"/>
          <c:x val="0.04925"/>
          <c:y val="0.20025"/>
          <c:w val="0.946"/>
          <c:h val="0.5285"/>
        </c:manualLayout>
      </c:layout>
      <c:barChart>
        <c:barDir val="col"/>
        <c:grouping val="clustered"/>
        <c:varyColors val="0"/>
        <c:ser>
          <c:idx val="0"/>
          <c:order val="0"/>
          <c:tx>
            <c:strRef>
              <c:f>'Abbildung 7'!$D$10</c:f>
              <c:strCache>
                <c:ptCount val="1"/>
                <c:pt idx="0">
                  <c:v>Erstinstanzliche Entscheidungen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7'!$C$11:$C$44</c:f>
              <c:strCache/>
            </c:strRef>
          </c:cat>
          <c:val>
            <c:numRef>
              <c:f>'Abbildung 7'!$D$11:$D$44</c:f>
              <c:numCache/>
            </c:numRef>
          </c:val>
        </c:ser>
        <c:ser>
          <c:idx val="1"/>
          <c:order val="1"/>
          <c:tx>
            <c:strRef>
              <c:f>'Abbildung 7'!$E$10</c:f>
              <c:strCache>
                <c:ptCount val="1"/>
                <c:pt idx="0">
                  <c:v>Endgültige Entscheidungen </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7'!$C$11:$C$44</c:f>
              <c:strCache/>
            </c:strRef>
          </c:cat>
          <c:val>
            <c:numRef>
              <c:f>'Abbildung 7'!$E$11:$E$44</c:f>
              <c:numCache/>
            </c:numRef>
          </c:val>
        </c:ser>
        <c:axId val="54089371"/>
        <c:axId val="17042292"/>
      </c:barChart>
      <c:catAx>
        <c:axId val="5408937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042292"/>
        <c:crosses val="autoZero"/>
        <c:auto val="1"/>
        <c:lblOffset val="100"/>
        <c:tickLblSkip val="1"/>
        <c:noMultiLvlLbl val="0"/>
      </c:catAx>
      <c:valAx>
        <c:axId val="17042292"/>
        <c:scaling>
          <c:orientation val="minMax"/>
          <c:max val="1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089371"/>
        <c:crosses val="autoZero"/>
        <c:crossBetween val="between"/>
        <c:dispUnits/>
        <c:majorUnit val="20"/>
      </c:valAx>
    </c:plotArea>
    <c:legend>
      <c:legendPos val="b"/>
      <c:layout>
        <c:manualLayout>
          <c:xMode val="edge"/>
          <c:yMode val="edge"/>
          <c:x val="0.27125"/>
          <c:y val="0.90925"/>
          <c:w val="0.512"/>
          <c:h val="0.039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19162901"/>
        <c:axId val="38248382"/>
      </c:barChart>
      <c:catAx>
        <c:axId val="19162901"/>
        <c:scaling>
          <c:orientation val="minMax"/>
        </c:scaling>
        <c:axPos val="b"/>
        <c:delete val="0"/>
        <c:numFmt formatCode="General" sourceLinked="1"/>
        <c:majorTickMark val="out"/>
        <c:minorTickMark val="none"/>
        <c:tickLblPos val="nextTo"/>
        <c:crossAx val="38248382"/>
        <c:crosses val="autoZero"/>
        <c:auto val="1"/>
        <c:lblOffset val="100"/>
        <c:noMultiLvlLbl val="0"/>
      </c:catAx>
      <c:valAx>
        <c:axId val="38248382"/>
        <c:scaling>
          <c:orientation val="minMax"/>
        </c:scaling>
        <c:axPos val="l"/>
        <c:majorGridlines/>
        <c:delete val="0"/>
        <c:numFmt formatCode="General" sourceLinked="1"/>
        <c:majorTickMark val="out"/>
        <c:minorTickMark val="none"/>
        <c:tickLblPos val="nextTo"/>
        <c:crossAx val="19162901"/>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Number%20of%20first%20instance%20decisions%20on%20(non-EU)%20asylum%20applications,%202017%20(thousands)%20YB18.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Distribution%20by%20age%20of%20(non-EU)%20first%20time%20asylum%20applicants%20in%20the%20EU%20and%20EFTA%20Member%20States,%202017%20(%25)_YB18.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0.80725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a:latin typeface="Arial"/>
            </a:rPr>
            <a:t>(¹) 2008-2014: Kroatien, nicht verfügbar.</a:t>
          </a:r>
        </a:p>
        <a:p>
          <a:r>
            <a:rPr lang="en-GB" sz="1200">
              <a:latin typeface="Arial"/>
            </a:rPr>
            <a:t>(²) 2008: Bulgarien, Griechenland, Spanien, Frankreich, Kroatien, Litauen, Luxemburg, Ungarn, Österreich, Rumänien, Slowakei und Finnland, nicht verfügbar. 2009: Bulgarien, Griechenland, Spanien, Kroatien, Luxemburg, Ungarn, Österreich, Rumänien, Slowakei und Finnland, nicht verfügbar. 2010: Bulgarien, Griechenland, Kroatien, Luxemburg, Ungarn, Österreich, Rumänien und Finnland, nicht verfügbar. 2011: Kroatien, Ungarn, Österreich und Finnland, nicht verfügbar. 2012: Kroatien, Ungarn und Österreich, nicht verfügbar. 2013: Österreich, nicht verfügbar.</a:t>
          </a:r>
        </a:p>
        <a:p>
          <a:pPr>
            <a:spcBef>
              <a:spcPts val="300"/>
            </a:spcBef>
          </a:pPr>
          <a:r>
            <a:rPr lang="en-GB" sz="1200" i="1">
              <a:latin typeface="Arial"/>
            </a:rPr>
            <a:t>Quelle:</a:t>
          </a:r>
          <a:r>
            <a:rPr lang="en-GB" sz="1200">
              <a:latin typeface="Arial"/>
            </a:rPr>
            <a:t> Eurostat (Online-Datencode: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0.89625</cdr:y>
    </cdr:from>
    <cdr:to>
      <cdr:x>0</cdr:x>
      <cdr:y>0</cdr:y>
    </cdr:to>
    <cdr:sp macro="" textlink="">
      <cdr:nvSpPr>
        <cdr:cNvPr id="2" name="FootonotesShape"/>
        <cdr:cNvSpPr txBox="1"/>
      </cdr:nvSpPr>
      <cdr:spPr>
        <a:xfrm>
          <a:off x="0" y="4191000"/>
          <a:ext cx="0" cy="0"/>
        </a:xfrm>
        <a:prstGeom prst="rect">
          <a:avLst/>
        </a:prstGeom>
        <a:ln>
          <a:noFill/>
        </a:ln>
      </cdr:spPr>
      <cdr:txBody>
        <a:bodyPr vertOverflow="clip" vert="horz" wrap="square" rtlCol="0">
          <a:spAutoFit/>
        </a:bodyPr>
        <a:lstStyle/>
        <a:p>
          <a:r>
            <a:rPr lang="en-GB" sz="1200">
              <a:latin typeface="Arial"/>
            </a:rPr>
            <a:t>Hinweis: Auf der Basis ursprünglicher (nicht gerundeter) Zahlen.</a:t>
          </a:r>
        </a:p>
        <a:p>
          <a:pPr>
            <a:spcBef>
              <a:spcPts val="300"/>
            </a:spcBef>
          </a:pPr>
          <a:r>
            <a:rPr lang="en-GB" sz="1200" i="1">
              <a:latin typeface="Arial"/>
            </a:rPr>
            <a:t>Quelle:</a:t>
          </a:r>
          <a:r>
            <a:rPr lang="en-GB" sz="1200">
              <a:latin typeface="Arial"/>
            </a:rPr>
            <a:t> Eurostat (Online-Datencode: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514350</xdr:colOff>
      <xdr:row>29</xdr:row>
      <xdr:rowOff>0</xdr:rowOff>
    </xdr:from>
    <xdr:to>
      <xdr:col>19</xdr:col>
      <xdr:colOff>561975</xdr:colOff>
      <xdr:row>59</xdr:row>
      <xdr:rowOff>104775</xdr:rowOff>
    </xdr:to>
    <xdr:graphicFrame macro="">
      <xdr:nvGraphicFramePr>
        <xdr:cNvPr id="6153" name="Chart 1"/>
        <xdr:cNvGraphicFramePr/>
      </xdr:nvGraphicFramePr>
      <xdr:xfrm>
        <a:off x="1133475" y="4467225"/>
        <a:ext cx="9525000" cy="4676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0.84525</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r>
            <a:rPr lang="en-GB" sz="1200">
              <a:latin typeface="Arial"/>
            </a:rPr>
            <a:t>Hinweis: Auf der Basis ursprünglicher (nicht gerundeter) Zahlen. Fehlende Daten für Spanien. Für Tschechien, Estland, Lettland, Litauen, Ungarn, Liechtenstein und Island wurden keine Berechnungen durchgeführt, da die Anzahl unbegleiteter Minderjähriger 10 oder weniger beträgt.</a:t>
          </a:r>
        </a:p>
        <a:p>
          <a:pPr>
            <a:spcBef>
              <a:spcPts val="300"/>
            </a:spcBef>
          </a:pPr>
          <a:r>
            <a:rPr lang="en-GB" sz="1200">
              <a:latin typeface="Arial"/>
            </a:rPr>
            <a:t>(¹) Enthält Daten für 2018 zu unbegleiteten Minderjährigen in Spanien.</a:t>
          </a:r>
        </a:p>
        <a:p>
          <a:pPr>
            <a:spcBef>
              <a:spcPts val="300"/>
            </a:spcBef>
          </a:pPr>
          <a:r>
            <a:rPr lang="en-GB" sz="1200" i="1">
              <a:latin typeface="Arial"/>
            </a:rPr>
            <a:t>Quelle:</a:t>
          </a:r>
          <a:r>
            <a:rPr lang="en-GB" sz="1200">
              <a:latin typeface="Arial"/>
            </a:rPr>
            <a:t> Eurostat (Online-Datencodes: migr_asyappctza und migr_asyunaa)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48</xdr:row>
      <xdr:rowOff>133350</xdr:rowOff>
    </xdr:from>
    <xdr:to>
      <xdr:col>15</xdr:col>
      <xdr:colOff>28575</xdr:colOff>
      <xdr:row>94</xdr:row>
      <xdr:rowOff>57150</xdr:rowOff>
    </xdr:to>
    <xdr:graphicFrame macro="">
      <xdr:nvGraphicFramePr>
        <xdr:cNvPr id="4" name="Chart 3"/>
        <xdr:cNvGraphicFramePr/>
      </xdr:nvGraphicFramePr>
      <xdr:xfrm>
        <a:off x="1228725" y="7648575"/>
        <a:ext cx="9525000" cy="68199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0.139</cdr:y>
    </cdr:from>
    <cdr:to>
      <cdr:x>0.023</cdr:x>
      <cdr:y>0.146</cdr:y>
    </cdr:to>
    <cdr:grpSp>
      <cdr:nvGrpSpPr>
        <cdr:cNvPr id="8" name="Group 7"/>
        <cdr:cNvGrpSpPr/>
      </cdr:nvGrpSpPr>
      <cdr:grpSpPr>
        <a:xfrm>
          <a:off x="47625" y="857250"/>
          <a:ext cx="171450" cy="47625"/>
          <a:chOff x="50800" y="50800"/>
          <a:chExt cx="0" cy="46800"/>
        </a:xfrm>
      </cdr:grpSpPr>
      <cdr:cxnSp macro="">
        <cdr:nvCxnSpPr>
          <cdr:cNvPr id="9" name="Straight Connector 8"/>
          <cdr:cNvCxnSpPr/>
        </cdr:nvCxnSpPr>
        <cdr:spPr>
          <a:xfrm flipV="1">
            <a:off x="50800" y="11"/>
            <a:ext cx="0" cy="0"/>
          </a:xfrm>
          <a:prstGeom prst="line">
            <a:avLst/>
          </a:prstGeom>
          <a:ln w="3175">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cxnSp macro="">
        <cdr:nvCxnSpPr>
          <cdr:cNvPr id="10" name="Straight Connector 9"/>
          <cdr:cNvCxnSpPr/>
        </cdr:nvCxnSpPr>
        <cdr:spPr>
          <a:xfrm flipV="1">
            <a:off x="50800" y="11"/>
            <a:ext cx="0" cy="0"/>
          </a:xfrm>
          <a:prstGeom prst="line">
            <a:avLst/>
          </a:prstGeom>
          <a:ln w="3175">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0.00525</cdr:x>
      <cdr:y>0.95625</cdr:y>
    </cdr:from>
    <cdr:to>
      <cdr:x>0</cdr:x>
      <cdr:y>0</cdr:y>
    </cdr:to>
    <cdr:sp macro="" textlink="">
      <cdr:nvSpPr>
        <cdr:cNvPr id="2" name="FootonotesShape"/>
        <cdr:cNvSpPr txBox="1"/>
      </cdr:nvSpPr>
      <cdr:spPr>
        <a:xfrm>
          <a:off x="47625" y="5905500"/>
          <a:ext cx="0" cy="0"/>
        </a:xfrm>
        <a:prstGeom prst="rect">
          <a:avLst/>
        </a:prstGeom>
        <a:ln>
          <a:noFill/>
        </a:ln>
      </cdr:spPr>
      <cdr:txBody>
        <a:bodyPr vertOverflow="clip" vert="horz" wrap="square" rtlCol="0">
          <a:spAutoFit/>
        </a:bodyPr>
        <a:lstStyle/>
        <a:p>
          <a:pPr>
            <a:spcBef>
              <a:spcPts val="300"/>
            </a:spcBef>
          </a:pPr>
          <a:r>
            <a:rPr lang="en-GB" sz="1200" i="1">
              <a:latin typeface="Arial"/>
            </a:rPr>
            <a:t>Quelle:</a:t>
          </a:r>
          <a:r>
            <a:rPr lang="en-GB" sz="1200">
              <a:latin typeface="Arial"/>
            </a:rPr>
            <a:t> Eurostat (Online-Datencode: migr_asydcfsta)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0.99525</cdr:x>
      <cdr:y>0.91375</cdr:y>
    </cdr:to>
    <cdr:pic>
      <cdr:nvPicPr>
        <cdr:cNvPr id="2" name="Picture 1"/>
        <cdr:cNvPicPr preferRelativeResize="1">
          <a:picLocks noChangeAspect="1"/>
        </cdr:cNvPicPr>
      </cdr:nvPicPr>
      <cdr:blipFill>
        <a:blip r:link="rId1"/>
        <a:stretch>
          <a:fillRect/>
        </a:stretch>
      </cdr:blipFill>
      <cdr:spPr>
        <a:xfrm>
          <a:off x="0" y="0"/>
          <a:ext cx="9534525" cy="6619875"/>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55</xdr:row>
      <xdr:rowOff>142875</xdr:rowOff>
    </xdr:from>
    <xdr:to>
      <xdr:col>13</xdr:col>
      <xdr:colOff>266700</xdr:colOff>
      <xdr:row>97</xdr:row>
      <xdr:rowOff>38100</xdr:rowOff>
    </xdr:to>
    <xdr:graphicFrame macro="">
      <xdr:nvGraphicFramePr>
        <xdr:cNvPr id="2" name="Chart 1"/>
        <xdr:cNvGraphicFramePr/>
      </xdr:nvGraphicFramePr>
      <xdr:xfrm>
        <a:off x="1362075" y="8877300"/>
        <a:ext cx="9525000" cy="6181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180975</xdr:colOff>
      <xdr:row>45</xdr:row>
      <xdr:rowOff>38100</xdr:rowOff>
    </xdr:to>
    <xdr:graphicFrame macro="">
      <xdr:nvGraphicFramePr>
        <xdr:cNvPr id="3" name="MyChartAsPicture" hidden="1"/>
        <xdr:cNvGraphicFramePr/>
      </xdr:nvGraphicFramePr>
      <xdr:xfrm>
        <a:off x="0" y="0"/>
        <a:ext cx="9582150" cy="72485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Hinweis: Auf der Basis ursprünglicher (nicht gerundeter) Zahlen.</a:t>
          </a:r>
        </a:p>
        <a:p>
          <a:pPr>
            <a:spcBef>
              <a:spcPts val="300"/>
            </a:spcBef>
          </a:pPr>
          <a:r>
            <a:rPr lang="en-GB" sz="1200" i="1">
              <a:latin typeface="Arial"/>
            </a:rPr>
            <a:t>Quelle:</a:t>
          </a:r>
          <a:r>
            <a:rPr lang="en-GB" sz="1200">
              <a:latin typeface="Arial"/>
            </a:rPr>
            <a:t> Eurostat (Online-Datencode: migr_asydcfsta)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61</xdr:row>
      <xdr:rowOff>47625</xdr:rowOff>
    </xdr:from>
    <xdr:to>
      <xdr:col>13</xdr:col>
      <xdr:colOff>2971800</xdr:colOff>
      <xdr:row>103</xdr:row>
      <xdr:rowOff>19050</xdr:rowOff>
    </xdr:to>
    <xdr:graphicFrame macro="">
      <xdr:nvGraphicFramePr>
        <xdr:cNvPr id="2" name="Chart 1"/>
        <xdr:cNvGraphicFramePr/>
      </xdr:nvGraphicFramePr>
      <xdr:xfrm>
        <a:off x="1181100" y="9544050"/>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cdr:x>
      <cdr:y>0.92</cdr:y>
    </cdr:from>
    <cdr:to>
      <cdr:x>0</cdr:x>
      <cdr:y>0</cdr:y>
    </cdr:to>
    <cdr:sp macro="" textlink="">
      <cdr:nvSpPr>
        <cdr:cNvPr id="2" name="FootonotesShape"/>
        <cdr:cNvSpPr txBox="1"/>
      </cdr:nvSpPr>
      <cdr:spPr>
        <a:xfrm>
          <a:off x="0" y="5753100"/>
          <a:ext cx="0" cy="0"/>
        </a:xfrm>
        <a:prstGeom prst="rect">
          <a:avLst/>
        </a:prstGeom>
        <a:ln>
          <a:noFill/>
        </a:ln>
      </cdr:spPr>
      <cdr:txBody>
        <a:bodyPr vertOverflow="clip" vert="horz" wrap="square" rtlCol="0">
          <a:spAutoFit/>
        </a:bodyPr>
        <a:lstStyle/>
        <a:p>
          <a:r>
            <a:rPr lang="en-GB" sz="1200">
              <a:latin typeface="Arial"/>
            </a:rPr>
            <a:t>Hinweis: Auf der Basis ursprünglicher (nicht gerundeter) Zahlen. Ungarn: ergingen keine endgültigen Entscheidungen.</a:t>
          </a:r>
        </a:p>
        <a:p>
          <a:pPr>
            <a:spcBef>
              <a:spcPts val="300"/>
            </a:spcBef>
          </a:pPr>
          <a:r>
            <a:rPr lang="en-GB" sz="1200" i="1">
              <a:latin typeface="Arial"/>
            </a:rPr>
            <a:t>Quelle:</a:t>
          </a:r>
          <a:r>
            <a:rPr lang="en-GB" sz="1200">
              <a:latin typeface="Arial"/>
            </a:rPr>
            <a:t> Eurostat (Online-Datencode: migr_asydcfina)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22</xdr:row>
      <xdr:rowOff>133350</xdr:rowOff>
    </xdr:from>
    <xdr:to>
      <xdr:col>15</xdr:col>
      <xdr:colOff>447675</xdr:colOff>
      <xdr:row>69</xdr:row>
      <xdr:rowOff>142875</xdr:rowOff>
    </xdr:to>
    <xdr:graphicFrame macro="">
      <xdr:nvGraphicFramePr>
        <xdr:cNvPr id="1061" name="Chart 1"/>
        <xdr:cNvGraphicFramePr/>
      </xdr:nvGraphicFramePr>
      <xdr:xfrm>
        <a:off x="1181100" y="3867150"/>
        <a:ext cx="9525000" cy="71342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52</xdr:row>
      <xdr:rowOff>114300</xdr:rowOff>
    </xdr:from>
    <xdr:to>
      <xdr:col>12</xdr:col>
      <xdr:colOff>1781175</xdr:colOff>
      <xdr:row>92</xdr:row>
      <xdr:rowOff>390525</xdr:rowOff>
    </xdr:to>
    <xdr:graphicFrame macro="">
      <xdr:nvGraphicFramePr>
        <xdr:cNvPr id="2" name="Chart 1"/>
        <xdr:cNvGraphicFramePr/>
      </xdr:nvGraphicFramePr>
      <xdr:xfrm>
        <a:off x="1343025" y="8239125"/>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i="1">
              <a:latin typeface="Arial"/>
            </a:rPr>
            <a:t>Quelle:</a:t>
          </a:r>
          <a:r>
            <a:rPr lang="en-GB" sz="1200">
              <a:latin typeface="Arial"/>
            </a:rPr>
            <a:t> Eurostat (Online-Datencode: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47</xdr:row>
      <xdr:rowOff>38100</xdr:rowOff>
    </xdr:from>
    <xdr:to>
      <xdr:col>13</xdr:col>
      <xdr:colOff>542925</xdr:colOff>
      <xdr:row>88</xdr:row>
      <xdr:rowOff>95250</xdr:rowOff>
    </xdr:to>
    <xdr:graphicFrame macro="">
      <xdr:nvGraphicFramePr>
        <xdr:cNvPr id="2" name="Chart 1"/>
        <xdr:cNvGraphicFramePr/>
      </xdr:nvGraphicFramePr>
      <xdr:xfrm>
        <a:off x="1276350" y="7248525"/>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i="1">
              <a:latin typeface="Arial"/>
            </a:rPr>
            <a:t>Quelle:</a:t>
          </a:r>
          <a:r>
            <a:rPr lang="en-GB" sz="1200">
              <a:latin typeface="Arial"/>
            </a:rPr>
            <a:t> Eurostat (Online-Datencode: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200025</xdr:colOff>
      <xdr:row>52</xdr:row>
      <xdr:rowOff>57150</xdr:rowOff>
    </xdr:from>
    <xdr:to>
      <xdr:col>12</xdr:col>
      <xdr:colOff>1476375</xdr:colOff>
      <xdr:row>93</xdr:row>
      <xdr:rowOff>114300</xdr:rowOff>
    </xdr:to>
    <xdr:graphicFrame macro="">
      <xdr:nvGraphicFramePr>
        <xdr:cNvPr id="2" name="Chart 1"/>
        <xdr:cNvGraphicFramePr/>
      </xdr:nvGraphicFramePr>
      <xdr:xfrm>
        <a:off x="819150" y="8039100"/>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0.91225</cdr:y>
    </cdr:from>
    <cdr:to>
      <cdr:x>0</cdr:x>
      <cdr:y>0</cdr:y>
    </cdr:to>
    <cdr:sp macro="" textlink="">
      <cdr:nvSpPr>
        <cdr:cNvPr id="2" name="FootonotesShape"/>
        <cdr:cNvSpPr txBox="1"/>
      </cdr:nvSpPr>
      <cdr:spPr>
        <a:xfrm>
          <a:off x="0" y="5695950"/>
          <a:ext cx="0" cy="0"/>
        </a:xfrm>
        <a:prstGeom prst="rect">
          <a:avLst/>
        </a:prstGeom>
        <a:ln>
          <a:noFill/>
        </a:ln>
      </cdr:spPr>
      <cdr:txBody>
        <a:bodyPr vertOverflow="clip" vert="horz" wrap="square" rtlCol="0">
          <a:spAutoFit/>
        </a:bodyPr>
        <a:lstStyle/>
        <a:p>
          <a:r>
            <a:rPr lang="en-GB" sz="1200">
              <a:latin typeface="Arial"/>
            </a:rPr>
            <a:t>Hinweis: Auf der Basis ursprünglicher (nicht gerundeter) Zahlen. </a:t>
          </a:r>
        </a:p>
        <a:p>
          <a:pPr>
            <a:spcBef>
              <a:spcPts val="300"/>
            </a:spcBef>
          </a:pPr>
          <a:r>
            <a:rPr lang="en-GB" sz="1200" i="1">
              <a:latin typeface="Arial"/>
            </a:rPr>
            <a:t>Quelle:</a:t>
          </a:r>
          <a:r>
            <a:rPr lang="en-GB" sz="1200">
              <a:latin typeface="Arial"/>
            </a:rPr>
            <a:t> Eurostat (Online-Datencode: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0.99475</cdr:x>
      <cdr:y>0.89575</cdr:y>
    </cdr:to>
    <cdr:pic>
      <cdr:nvPicPr>
        <cdr:cNvPr id="2" name="Picture 1"/>
        <cdr:cNvPicPr preferRelativeResize="1">
          <a:picLocks noChangeAspect="1"/>
        </cdr:cNvPicPr>
      </cdr:nvPicPr>
      <cdr:blipFill>
        <a:blip r:link="rId1"/>
        <a:stretch>
          <a:fillRect/>
        </a:stretch>
      </cdr:blipFill>
      <cdr:spPr>
        <a:xfrm>
          <a:off x="0" y="0"/>
          <a:ext cx="9525000" cy="676275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53</xdr:row>
      <xdr:rowOff>123825</xdr:rowOff>
    </xdr:from>
    <xdr:to>
      <xdr:col>13</xdr:col>
      <xdr:colOff>85725</xdr:colOff>
      <xdr:row>95</xdr:row>
      <xdr:rowOff>85725</xdr:rowOff>
    </xdr:to>
    <xdr:graphicFrame macro="">
      <xdr:nvGraphicFramePr>
        <xdr:cNvPr id="2" name="Chart 1"/>
        <xdr:cNvGraphicFramePr/>
      </xdr:nvGraphicFramePr>
      <xdr:xfrm>
        <a:off x="1276350" y="8553450"/>
        <a:ext cx="9525000" cy="6248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76200</xdr:colOff>
      <xdr:row>47</xdr:row>
      <xdr:rowOff>38100</xdr:rowOff>
    </xdr:to>
    <xdr:graphicFrame macro="">
      <xdr:nvGraphicFramePr>
        <xdr:cNvPr id="3" name="MyChartAsPicture" hidden="1"/>
        <xdr:cNvGraphicFramePr/>
      </xdr:nvGraphicFramePr>
      <xdr:xfrm>
        <a:off x="0" y="0"/>
        <a:ext cx="9572625" cy="7553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tabSelected="1" workbookViewId="0" topLeftCell="A1"/>
  </sheetViews>
  <sheetFormatPr defaultColWidth="9.140625" defaultRowHeight="12"/>
  <cols>
    <col min="1" max="2" width="9.28125" style="37" customWidth="1"/>
    <col min="3" max="3" width="32.421875" style="37" customWidth="1"/>
    <col min="4" max="18" width="8.57421875" style="37" customWidth="1"/>
    <col min="19" max="19" width="21.140625" style="37" customWidth="1"/>
    <col min="20" max="20" width="15.8515625" style="37" customWidth="1"/>
    <col min="21" max="16384" width="9.140625" style="37" customWidth="1"/>
  </cols>
  <sheetData>
    <row r="1" ht="12">
      <c r="C1" s="8"/>
    </row>
    <row r="2" spans="1:3" ht="12">
      <c r="A2" s="1"/>
      <c r="C2" s="8"/>
    </row>
    <row r="3" spans="3:22" ht="12">
      <c r="C3" s="152" t="s">
        <v>28</v>
      </c>
      <c r="T3" s="69"/>
      <c r="V3" s="70"/>
    </row>
    <row r="4" spans="3:22" ht="12">
      <c r="C4" s="145" t="s">
        <v>29</v>
      </c>
      <c r="T4" s="2"/>
      <c r="V4" s="2"/>
    </row>
    <row r="5" spans="3:22" ht="12">
      <c r="C5" s="145"/>
      <c r="T5" s="2"/>
      <c r="V5" s="2"/>
    </row>
    <row r="6" spans="3:22" s="51" customFormat="1" ht="15.75">
      <c r="C6" s="167" t="s">
        <v>87</v>
      </c>
      <c r="O6" s="52"/>
      <c r="T6" s="167"/>
      <c r="U6" s="169"/>
      <c r="V6" s="167"/>
    </row>
    <row r="7" spans="3:38" ht="12.75">
      <c r="C7" s="9"/>
      <c r="D7" s="174"/>
      <c r="E7" s="174"/>
      <c r="F7" s="174"/>
      <c r="G7" s="174"/>
      <c r="H7" s="174"/>
      <c r="I7" s="174"/>
      <c r="J7" s="174"/>
      <c r="K7" s="174"/>
      <c r="L7" s="174"/>
      <c r="M7" s="174"/>
      <c r="N7" s="174"/>
      <c r="O7" s="174"/>
      <c r="R7" s="10"/>
      <c r="S7" s="10"/>
      <c r="T7" s="71"/>
      <c r="U7" s="72"/>
      <c r="V7" s="71"/>
      <c r="W7" s="10"/>
      <c r="X7" s="10"/>
      <c r="Y7" s="10"/>
      <c r="Z7" s="10"/>
      <c r="AA7" s="10"/>
      <c r="AB7" s="10"/>
      <c r="AC7" s="10"/>
      <c r="AD7" s="10"/>
      <c r="AE7" s="10"/>
      <c r="AF7" s="10"/>
      <c r="AG7" s="10"/>
      <c r="AH7" s="10"/>
      <c r="AI7" s="10"/>
      <c r="AJ7" s="10"/>
      <c r="AK7" s="10"/>
      <c r="AL7" s="10"/>
    </row>
    <row r="8" spans="4:15" ht="12.75">
      <c r="D8" s="174"/>
      <c r="E8" s="174"/>
      <c r="F8" s="174"/>
      <c r="G8" s="174"/>
      <c r="H8" s="174"/>
      <c r="I8" s="174"/>
      <c r="J8" s="174"/>
      <c r="K8" s="174"/>
      <c r="L8" s="174"/>
      <c r="M8" s="174"/>
      <c r="N8" s="174"/>
      <c r="O8" s="174"/>
    </row>
    <row r="9" ht="12"/>
    <row r="10" spans="4:15" ht="12">
      <c r="D10" s="37">
        <v>2008</v>
      </c>
      <c r="E10" s="37">
        <v>2009</v>
      </c>
      <c r="F10" s="37">
        <v>2010</v>
      </c>
      <c r="G10" s="37">
        <v>2011</v>
      </c>
      <c r="H10" s="37">
        <v>2012</v>
      </c>
      <c r="I10" s="37">
        <v>2013</v>
      </c>
      <c r="J10" s="37">
        <v>2014</v>
      </c>
      <c r="K10" s="37">
        <v>2015</v>
      </c>
      <c r="L10" s="37">
        <v>2016</v>
      </c>
      <c r="M10" s="37">
        <v>2017</v>
      </c>
      <c r="N10" s="37">
        <v>2018</v>
      </c>
      <c r="O10" s="173">
        <v>2019</v>
      </c>
    </row>
    <row r="11" spans="3:19" ht="12">
      <c r="C11" s="243" t="s">
        <v>31</v>
      </c>
      <c r="D11" s="170">
        <v>225155</v>
      </c>
      <c r="E11" s="170">
        <v>232260</v>
      </c>
      <c r="F11" s="170">
        <v>235300</v>
      </c>
      <c r="G11" s="170">
        <v>282130</v>
      </c>
      <c r="H11" s="170">
        <v>306490</v>
      </c>
      <c r="I11" s="170">
        <v>400515</v>
      </c>
      <c r="J11" s="170">
        <v>594180</v>
      </c>
      <c r="K11" s="170">
        <v>1282690</v>
      </c>
      <c r="L11" s="170">
        <v>1221185</v>
      </c>
      <c r="M11" s="170">
        <v>677470</v>
      </c>
      <c r="N11" s="170">
        <v>608335</v>
      </c>
      <c r="O11" s="170">
        <v>676250</v>
      </c>
      <c r="R11" s="4"/>
      <c r="S11" s="4"/>
    </row>
    <row r="12" spans="3:22" ht="12">
      <c r="C12" s="73" t="s">
        <v>32</v>
      </c>
      <c r="D12" s="170">
        <v>121600</v>
      </c>
      <c r="E12" s="170">
        <v>164935</v>
      </c>
      <c r="F12" s="170">
        <v>184270</v>
      </c>
      <c r="G12" s="170">
        <v>237270</v>
      </c>
      <c r="H12" s="170">
        <v>250400</v>
      </c>
      <c r="I12" s="170">
        <v>338190</v>
      </c>
      <c r="J12" s="170">
        <v>530560</v>
      </c>
      <c r="K12" s="170">
        <v>1216860</v>
      </c>
      <c r="L12" s="170">
        <v>1166815</v>
      </c>
      <c r="M12" s="170">
        <v>620265</v>
      </c>
      <c r="N12" s="170">
        <v>548955</v>
      </c>
      <c r="O12" s="170">
        <v>612685</v>
      </c>
      <c r="Q12" s="47"/>
      <c r="R12" s="47"/>
      <c r="S12" s="4"/>
      <c r="T12" s="73"/>
      <c r="U12" s="28"/>
      <c r="V12" s="73"/>
    </row>
    <row r="13" spans="13:14" ht="12">
      <c r="M13" s="4"/>
      <c r="N13" s="4"/>
    </row>
    <row r="14" spans="3:14" ht="12">
      <c r="C14" s="243" t="s">
        <v>34</v>
      </c>
      <c r="H14" s="4"/>
      <c r="I14" s="4"/>
      <c r="J14" s="4"/>
      <c r="K14" s="4"/>
      <c r="L14" s="4"/>
      <c r="M14" s="4"/>
      <c r="N14" s="33"/>
    </row>
    <row r="15" spans="3:18" ht="36.75" customHeight="1">
      <c r="C15" s="253" t="s">
        <v>35</v>
      </c>
      <c r="D15" s="253"/>
      <c r="E15" s="253"/>
      <c r="F15" s="253"/>
      <c r="G15" s="253"/>
      <c r="H15" s="253"/>
      <c r="I15" s="253"/>
      <c r="J15" s="253"/>
      <c r="K15" s="253"/>
      <c r="L15" s="253"/>
      <c r="M15" s="253"/>
      <c r="N15" s="253"/>
      <c r="O15" s="253"/>
      <c r="P15" s="253"/>
      <c r="Q15" s="253"/>
      <c r="R15" s="253"/>
    </row>
    <row r="16" spans="1:22" ht="12" customHeight="1">
      <c r="A16" s="1" t="s">
        <v>8</v>
      </c>
      <c r="C16" s="146" t="s">
        <v>33</v>
      </c>
      <c r="D16" s="10"/>
      <c r="E16" s="10"/>
      <c r="F16" s="10"/>
      <c r="G16" s="10"/>
      <c r="H16" s="10"/>
      <c r="T16" s="7"/>
      <c r="V16" s="7"/>
    </row>
    <row r="17" ht="12"/>
    <row r="18" ht="12">
      <c r="O18" s="1"/>
    </row>
    <row r="19" ht="12"/>
    <row r="20" ht="12">
      <c r="A20" s="3" t="s">
        <v>17</v>
      </c>
    </row>
    <row r="21" ht="12">
      <c r="A21" s="175" t="s">
        <v>63</v>
      </c>
    </row>
    <row r="22" ht="12"/>
    <row r="23" ht="12"/>
    <row r="24" ht="12"/>
    <row r="25" ht="12"/>
    <row r="26" ht="12">
      <c r="A26" s="5"/>
    </row>
    <row r="27" ht="12"/>
    <row r="28" ht="12"/>
    <row r="29" ht="12"/>
    <row r="30" ht="11.25" customHeight="1"/>
    <row r="31" ht="11.25" customHeight="1"/>
    <row r="32" ht="11.25" customHeight="1"/>
    <row r="33" ht="11.25" customHeight="1"/>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1" ht="40.35" customHeight="1"/>
  </sheetData>
  <mergeCells count="1">
    <mergeCell ref="C15:R1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showGridLines="0" workbookViewId="0" topLeftCell="A1"/>
  </sheetViews>
  <sheetFormatPr defaultColWidth="9.140625" defaultRowHeight="12"/>
  <cols>
    <col min="1" max="2" width="9.28125" style="14" customWidth="1"/>
    <col min="3" max="3" width="17.28125" style="14" customWidth="1"/>
    <col min="4" max="4" width="14.28125" style="14" customWidth="1"/>
    <col min="5" max="5" width="11.8515625" style="14" customWidth="1"/>
    <col min="6" max="6" width="13.140625" style="14" customWidth="1"/>
    <col min="7" max="7" width="11.7109375" style="14" customWidth="1"/>
    <col min="8" max="9" width="9.140625" style="14" customWidth="1"/>
    <col min="10" max="10" width="12.8515625" style="14" customWidth="1"/>
    <col min="11" max="12" width="9.140625" style="14" customWidth="1"/>
    <col min="13" max="13" width="30.57421875" style="148" customWidth="1"/>
    <col min="14" max="15" width="9.140625" style="148" customWidth="1"/>
    <col min="16" max="16384" width="9.140625" style="14" customWidth="1"/>
  </cols>
  <sheetData>
    <row r="1" spans="3:10" ht="12">
      <c r="C1" s="42"/>
      <c r="G1" s="15"/>
      <c r="H1" s="15"/>
      <c r="I1" s="15"/>
      <c r="J1" s="15"/>
    </row>
    <row r="2" spans="1:15" s="17" customFormat="1" ht="12">
      <c r="A2" s="16"/>
      <c r="C2" s="42"/>
      <c r="G2" s="15"/>
      <c r="H2" s="15"/>
      <c r="I2" s="15"/>
      <c r="J2" s="15"/>
      <c r="M2" s="149"/>
      <c r="N2" s="149"/>
      <c r="O2" s="149"/>
    </row>
    <row r="3" spans="3:15" s="17" customFormat="1" ht="12">
      <c r="C3" s="152" t="s">
        <v>28</v>
      </c>
      <c r="F3" s="18"/>
      <c r="G3" s="18"/>
      <c r="H3" s="18"/>
      <c r="I3" s="18"/>
      <c r="J3" s="18"/>
      <c r="M3" s="152"/>
      <c r="N3" s="161"/>
      <c r="O3" s="153"/>
    </row>
    <row r="4" spans="3:15" s="17" customFormat="1" ht="12">
      <c r="C4" s="145" t="s">
        <v>29</v>
      </c>
      <c r="G4" s="15"/>
      <c r="H4" s="15"/>
      <c r="I4" s="15"/>
      <c r="J4" s="15"/>
      <c r="M4" s="145"/>
      <c r="N4" s="161"/>
      <c r="O4" s="145"/>
    </row>
    <row r="5" spans="3:15" s="17" customFormat="1" ht="12">
      <c r="C5" s="242"/>
      <c r="M5" s="161"/>
      <c r="N5" s="161"/>
      <c r="O5" s="161"/>
    </row>
    <row r="6" spans="1:32" s="216" customFormat="1" ht="15">
      <c r="A6" s="217"/>
      <c r="B6" s="217"/>
      <c r="C6" s="167" t="s">
        <v>100</v>
      </c>
      <c r="D6" s="217"/>
      <c r="E6" s="217"/>
      <c r="F6" s="217"/>
      <c r="G6" s="217"/>
      <c r="H6" s="217"/>
      <c r="I6" s="217"/>
      <c r="J6" s="217"/>
      <c r="K6" s="217"/>
      <c r="L6" s="217"/>
      <c r="M6" s="167"/>
      <c r="N6" s="167"/>
      <c r="O6" s="167"/>
      <c r="P6" s="217"/>
      <c r="Q6" s="217"/>
      <c r="R6" s="217"/>
      <c r="S6" s="217"/>
      <c r="T6" s="217"/>
      <c r="U6" s="217"/>
      <c r="V6" s="217"/>
      <c r="W6" s="217"/>
      <c r="X6" s="217"/>
      <c r="Y6" s="217"/>
      <c r="Z6" s="217"/>
      <c r="AA6" s="217"/>
      <c r="AB6" s="217"/>
      <c r="AC6" s="217"/>
      <c r="AD6" s="217"/>
      <c r="AE6" s="217"/>
      <c r="AF6" s="217"/>
    </row>
    <row r="7" spans="3:35" s="17" customFormat="1" ht="12.75">
      <c r="C7" s="162" t="s">
        <v>48</v>
      </c>
      <c r="D7" s="38"/>
      <c r="E7" s="38"/>
      <c r="F7" s="38"/>
      <c r="G7" s="38"/>
      <c r="H7" s="38"/>
      <c r="I7" s="38"/>
      <c r="J7" s="38"/>
      <c r="K7" s="38"/>
      <c r="L7" s="38"/>
      <c r="M7" s="162"/>
      <c r="N7" s="162"/>
      <c r="O7" s="162"/>
      <c r="P7" s="38"/>
      <c r="Q7" s="38"/>
      <c r="R7" s="38"/>
      <c r="S7" s="38"/>
      <c r="T7" s="38"/>
      <c r="U7" s="38"/>
      <c r="V7" s="38"/>
      <c r="W7" s="38"/>
      <c r="X7" s="38"/>
      <c r="Y7" s="38"/>
      <c r="Z7" s="38"/>
      <c r="AA7" s="38"/>
      <c r="AB7" s="38"/>
      <c r="AC7" s="38"/>
      <c r="AD7" s="38"/>
      <c r="AE7" s="38"/>
      <c r="AF7" s="38"/>
      <c r="AG7" s="38"/>
      <c r="AH7" s="38"/>
      <c r="AI7" s="38"/>
    </row>
    <row r="8" spans="13:30" s="17" customFormat="1" ht="12">
      <c r="M8" s="161"/>
      <c r="N8" s="161"/>
      <c r="O8" s="161"/>
      <c r="V8" s="64"/>
      <c r="W8" s="64"/>
      <c r="X8" s="64"/>
      <c r="Y8" s="64"/>
      <c r="Z8" s="64"/>
      <c r="AA8" s="64"/>
      <c r="AB8" s="64"/>
      <c r="AC8" s="64"/>
      <c r="AD8" s="64"/>
    </row>
    <row r="9" spans="4:15" s="17" customFormat="1" ht="12">
      <c r="D9" s="54"/>
      <c r="G9" s="19"/>
      <c r="H9" s="19"/>
      <c r="I9" s="19"/>
      <c r="J9" s="19"/>
      <c r="M9" s="161"/>
      <c r="N9" s="161"/>
      <c r="O9" s="161"/>
    </row>
    <row r="10" spans="4:9" ht="24">
      <c r="D10" s="155" t="s">
        <v>56</v>
      </c>
      <c r="E10" s="155" t="s">
        <v>57</v>
      </c>
      <c r="F10" s="207" t="s">
        <v>62</v>
      </c>
      <c r="G10" s="155" t="s">
        <v>58</v>
      </c>
      <c r="H10" s="27"/>
      <c r="I10" s="27"/>
    </row>
    <row r="11" spans="2:15" ht="12" customHeight="1">
      <c r="B11" s="38"/>
      <c r="C11" s="245" t="s">
        <v>79</v>
      </c>
      <c r="D11" s="247">
        <v>11.2</v>
      </c>
      <c r="E11" s="247">
        <v>10.1</v>
      </c>
      <c r="F11" s="247">
        <v>9.4</v>
      </c>
      <c r="G11" s="247">
        <v>69.3</v>
      </c>
      <c r="H11" s="39"/>
      <c r="I11" s="39"/>
      <c r="J11" s="39"/>
      <c r="K11" s="39"/>
      <c r="M11" s="159"/>
      <c r="N11" s="157"/>
      <c r="O11" s="157"/>
    </row>
    <row r="12" spans="2:15" ht="12" customHeight="1">
      <c r="B12" s="38"/>
      <c r="C12" s="245"/>
      <c r="D12" s="247"/>
      <c r="E12" s="247"/>
      <c r="F12" s="247"/>
      <c r="G12" s="247"/>
      <c r="H12" s="39"/>
      <c r="I12" s="39"/>
      <c r="J12" s="39"/>
      <c r="K12" s="39"/>
      <c r="M12" s="159"/>
      <c r="N12" s="157"/>
      <c r="O12" s="157"/>
    </row>
    <row r="13" spans="2:15" ht="12" customHeight="1">
      <c r="B13" s="38"/>
      <c r="C13" s="245" t="s">
        <v>118</v>
      </c>
      <c r="D13" s="247">
        <v>16.9</v>
      </c>
      <c r="E13" s="247">
        <v>50.8</v>
      </c>
      <c r="F13" s="247">
        <v>0</v>
      </c>
      <c r="G13" s="247">
        <v>32.3</v>
      </c>
      <c r="H13" s="39"/>
      <c r="I13" s="39"/>
      <c r="J13" s="39"/>
      <c r="K13" s="39"/>
      <c r="M13" s="159"/>
      <c r="N13" s="157"/>
      <c r="O13" s="157"/>
    </row>
    <row r="14" spans="2:15" ht="12" customHeight="1">
      <c r="B14" s="38"/>
      <c r="C14" s="245" t="s">
        <v>110</v>
      </c>
      <c r="D14" s="247">
        <v>38.4</v>
      </c>
      <c r="E14" s="247">
        <v>11.2</v>
      </c>
      <c r="F14" s="247">
        <v>6.1</v>
      </c>
      <c r="G14" s="247">
        <v>44.3</v>
      </c>
      <c r="H14" s="39"/>
      <c r="I14" s="39"/>
      <c r="J14" s="39"/>
      <c r="K14" s="39"/>
      <c r="M14" s="159"/>
      <c r="N14" s="157"/>
      <c r="O14" s="157"/>
    </row>
    <row r="15" spans="2:15" ht="12" customHeight="1">
      <c r="B15" s="38"/>
      <c r="C15" s="245" t="s">
        <v>111</v>
      </c>
      <c r="D15" s="247">
        <v>30.6</v>
      </c>
      <c r="E15" s="247">
        <v>3.7</v>
      </c>
      <c r="F15" s="247">
        <v>14.6</v>
      </c>
      <c r="G15" s="247">
        <v>51.1</v>
      </c>
      <c r="H15" s="39"/>
      <c r="I15" s="39"/>
      <c r="J15" s="39"/>
      <c r="K15" s="39"/>
      <c r="M15" s="159"/>
      <c r="N15" s="157"/>
      <c r="O15" s="157"/>
    </row>
    <row r="16" spans="2:15" ht="12" customHeight="1">
      <c r="B16" s="38"/>
      <c r="C16" s="245" t="s">
        <v>108</v>
      </c>
      <c r="D16" s="247">
        <v>16.9</v>
      </c>
      <c r="E16" s="247">
        <v>25.3</v>
      </c>
      <c r="F16" s="247">
        <v>5.8</v>
      </c>
      <c r="G16" s="247">
        <v>52</v>
      </c>
      <c r="H16" s="39"/>
      <c r="I16" s="39"/>
      <c r="J16" s="39"/>
      <c r="K16" s="39"/>
      <c r="M16" s="159"/>
      <c r="N16" s="157"/>
      <c r="O16" s="157"/>
    </row>
    <row r="17" spans="2:15" ht="12" customHeight="1">
      <c r="B17" s="38"/>
      <c r="C17" s="245" t="s">
        <v>116</v>
      </c>
      <c r="D17" s="247">
        <v>31.2</v>
      </c>
      <c r="E17" s="247">
        <v>6.8</v>
      </c>
      <c r="F17" s="247">
        <v>6.9</v>
      </c>
      <c r="G17" s="247">
        <v>55.1</v>
      </c>
      <c r="H17" s="39"/>
      <c r="I17" s="39"/>
      <c r="J17" s="39"/>
      <c r="K17" s="39"/>
      <c r="M17" s="159"/>
      <c r="N17" s="157"/>
      <c r="O17" s="157"/>
    </row>
    <row r="18" spans="2:15" ht="12" customHeight="1">
      <c r="B18" s="38"/>
      <c r="C18" s="245" t="s">
        <v>105</v>
      </c>
      <c r="D18" s="247">
        <v>2.5</v>
      </c>
      <c r="E18" s="247">
        <v>10.8</v>
      </c>
      <c r="F18" s="247">
        <v>22.3</v>
      </c>
      <c r="G18" s="247">
        <v>64.4</v>
      </c>
      <c r="H18" s="39"/>
      <c r="I18" s="39"/>
      <c r="J18" s="39"/>
      <c r="K18" s="39"/>
      <c r="M18" s="159"/>
      <c r="N18" s="157"/>
      <c r="O18" s="157"/>
    </row>
    <row r="19" spans="2:15" ht="12" customHeight="1">
      <c r="B19" s="38"/>
      <c r="C19" s="245" t="s">
        <v>130</v>
      </c>
      <c r="D19" s="247">
        <v>10.1</v>
      </c>
      <c r="E19" s="247">
        <v>14</v>
      </c>
      <c r="F19" s="247">
        <v>10.9</v>
      </c>
      <c r="G19" s="247">
        <v>65</v>
      </c>
      <c r="H19" s="39"/>
      <c r="I19" s="39"/>
      <c r="J19" s="39"/>
      <c r="K19" s="39"/>
      <c r="M19" s="159"/>
      <c r="N19" s="157"/>
      <c r="O19" s="157"/>
    </row>
    <row r="20" spans="2:15" ht="12" customHeight="1">
      <c r="B20" s="38"/>
      <c r="C20" s="245" t="s">
        <v>106</v>
      </c>
      <c r="D20" s="247">
        <v>9.4</v>
      </c>
      <c r="E20" s="247">
        <v>1.9</v>
      </c>
      <c r="F20" s="247">
        <v>18.1</v>
      </c>
      <c r="G20" s="247">
        <v>70.6</v>
      </c>
      <c r="H20" s="39"/>
      <c r="I20" s="39"/>
      <c r="J20" s="39"/>
      <c r="K20" s="39"/>
      <c r="M20" s="159"/>
      <c r="N20" s="157"/>
      <c r="O20" s="157"/>
    </row>
    <row r="21" spans="2:15" ht="12" customHeight="1">
      <c r="B21" s="38"/>
      <c r="C21" s="245" t="s">
        <v>124</v>
      </c>
      <c r="D21" s="247">
        <v>13.7</v>
      </c>
      <c r="E21" s="247">
        <v>13.7</v>
      </c>
      <c r="F21" s="247">
        <v>0</v>
      </c>
      <c r="G21" s="247">
        <v>72.6</v>
      </c>
      <c r="H21" s="39"/>
      <c r="I21" s="39"/>
      <c r="J21" s="39"/>
      <c r="K21" s="39"/>
      <c r="M21" s="159"/>
      <c r="N21" s="157"/>
      <c r="O21" s="157"/>
    </row>
    <row r="22" spans="2:15" ht="12" customHeight="1">
      <c r="B22" s="38"/>
      <c r="C22" s="245" t="s">
        <v>115</v>
      </c>
      <c r="D22" s="247">
        <v>10.7</v>
      </c>
      <c r="E22" s="247">
        <v>13.1</v>
      </c>
      <c r="F22" s="247">
        <v>0</v>
      </c>
      <c r="G22" s="247">
        <v>76.2</v>
      </c>
      <c r="H22" s="39"/>
      <c r="I22" s="39"/>
      <c r="J22" s="39"/>
      <c r="K22" s="39"/>
      <c r="M22" s="159"/>
      <c r="N22" s="157"/>
      <c r="O22" s="157"/>
    </row>
    <row r="23" spans="2:15" ht="12" customHeight="1">
      <c r="B23" s="38"/>
      <c r="C23" s="245" t="s">
        <v>102</v>
      </c>
      <c r="D23" s="247">
        <v>14.1</v>
      </c>
      <c r="E23" s="247">
        <v>7</v>
      </c>
      <c r="F23" s="247">
        <v>0</v>
      </c>
      <c r="G23" s="247">
        <v>79</v>
      </c>
      <c r="H23" s="39"/>
      <c r="I23" s="39"/>
      <c r="J23" s="39"/>
      <c r="K23" s="39"/>
      <c r="M23" s="159"/>
      <c r="N23" s="157"/>
      <c r="O23" s="157"/>
    </row>
    <row r="24" spans="2:15" ht="12" customHeight="1">
      <c r="B24" s="38"/>
      <c r="C24" s="245" t="s">
        <v>114</v>
      </c>
      <c r="D24" s="247">
        <v>9.6</v>
      </c>
      <c r="E24" s="247">
        <v>6.3</v>
      </c>
      <c r="F24" s="247">
        <v>0</v>
      </c>
      <c r="G24" s="247">
        <v>84.1</v>
      </c>
      <c r="H24" s="39"/>
      <c r="I24" s="39"/>
      <c r="J24" s="39"/>
      <c r="K24" s="39"/>
      <c r="M24" s="159"/>
      <c r="N24" s="157"/>
      <c r="O24" s="157"/>
    </row>
    <row r="25" spans="2:15" ht="12" customHeight="1">
      <c r="B25" s="38"/>
      <c r="C25" s="245" t="s">
        <v>112</v>
      </c>
      <c r="D25" s="247">
        <v>15.7</v>
      </c>
      <c r="E25" s="247">
        <v>0</v>
      </c>
      <c r="F25" s="247">
        <v>0</v>
      </c>
      <c r="G25" s="247">
        <v>84.3</v>
      </c>
      <c r="H25" s="39"/>
      <c r="I25" s="39"/>
      <c r="J25" s="39"/>
      <c r="K25" s="39"/>
      <c r="M25" s="159"/>
      <c r="N25" s="157"/>
      <c r="O25" s="157"/>
    </row>
    <row r="26" spans="2:15" ht="12" customHeight="1">
      <c r="B26" s="38"/>
      <c r="C26" s="245" t="s">
        <v>103</v>
      </c>
      <c r="D26" s="247">
        <v>1</v>
      </c>
      <c r="E26" s="247">
        <v>0.1</v>
      </c>
      <c r="F26" s="247">
        <v>11.6</v>
      </c>
      <c r="G26" s="247">
        <v>87.4</v>
      </c>
      <c r="H26" s="39"/>
      <c r="I26" s="39"/>
      <c r="J26" s="39"/>
      <c r="K26" s="39"/>
      <c r="M26" s="159"/>
      <c r="N26" s="157"/>
      <c r="O26" s="157"/>
    </row>
    <row r="27" spans="2:15" ht="12" customHeight="1">
      <c r="B27" s="38"/>
      <c r="C27" s="245" t="s">
        <v>123</v>
      </c>
      <c r="D27" s="247">
        <v>9.4</v>
      </c>
      <c r="E27" s="247">
        <v>0</v>
      </c>
      <c r="F27" s="247">
        <v>3.1</v>
      </c>
      <c r="G27" s="247">
        <v>87.5</v>
      </c>
      <c r="H27" s="39"/>
      <c r="I27" s="39"/>
      <c r="J27" s="39"/>
      <c r="K27" s="39"/>
      <c r="M27" s="159"/>
      <c r="N27" s="157"/>
      <c r="O27" s="157"/>
    </row>
    <row r="28" spans="2:15" ht="12" customHeight="1">
      <c r="B28" s="38"/>
      <c r="C28" s="245" t="s">
        <v>120</v>
      </c>
      <c r="D28" s="247">
        <v>12</v>
      </c>
      <c r="E28" s="247">
        <v>0</v>
      </c>
      <c r="F28" s="247">
        <v>0</v>
      </c>
      <c r="G28" s="247">
        <v>88</v>
      </c>
      <c r="H28" s="39"/>
      <c r="I28" s="39"/>
      <c r="J28" s="39"/>
      <c r="K28" s="39"/>
      <c r="M28" s="159"/>
      <c r="N28" s="157"/>
      <c r="O28" s="157"/>
    </row>
    <row r="29" spans="2:15" ht="12" customHeight="1">
      <c r="B29" s="38"/>
      <c r="C29" s="245" t="s">
        <v>104</v>
      </c>
      <c r="D29" s="247">
        <v>2.4</v>
      </c>
      <c r="E29" s="247">
        <v>2.5</v>
      </c>
      <c r="F29" s="247">
        <v>5.2</v>
      </c>
      <c r="G29" s="247">
        <v>89.9</v>
      </c>
      <c r="H29" s="39"/>
      <c r="I29" s="39"/>
      <c r="J29" s="39"/>
      <c r="K29" s="39"/>
      <c r="M29" s="159"/>
      <c r="N29" s="157"/>
      <c r="O29" s="157"/>
    </row>
    <row r="30" spans="2:15" ht="12" customHeight="1">
      <c r="B30" s="38"/>
      <c r="C30" s="245" t="s">
        <v>107</v>
      </c>
      <c r="D30" s="247">
        <v>6.3</v>
      </c>
      <c r="E30" s="247">
        <v>1.5</v>
      </c>
      <c r="F30" s="247">
        <v>0</v>
      </c>
      <c r="G30" s="247">
        <v>92.2</v>
      </c>
      <c r="H30" s="39"/>
      <c r="I30" s="39"/>
      <c r="J30" s="39"/>
      <c r="K30" s="39"/>
      <c r="M30" s="159"/>
      <c r="N30" s="157"/>
      <c r="O30" s="157"/>
    </row>
    <row r="31" spans="2:15" ht="12" customHeight="1">
      <c r="B31" s="38"/>
      <c r="C31" s="245" t="s">
        <v>13</v>
      </c>
      <c r="D31" s="247">
        <v>1.7</v>
      </c>
      <c r="E31" s="247">
        <v>3.3</v>
      </c>
      <c r="F31" s="247">
        <v>0.4</v>
      </c>
      <c r="G31" s="247">
        <v>94.6</v>
      </c>
      <c r="H31" s="39"/>
      <c r="I31" s="39"/>
      <c r="J31" s="39"/>
      <c r="K31" s="39"/>
      <c r="M31" s="159"/>
      <c r="N31" s="157"/>
      <c r="O31" s="157"/>
    </row>
    <row r="32" spans="2:15" ht="12" customHeight="1">
      <c r="B32" s="38"/>
      <c r="C32" s="245" t="s">
        <v>119</v>
      </c>
      <c r="D32" s="247">
        <v>2.9</v>
      </c>
      <c r="E32" s="247">
        <v>1.5</v>
      </c>
      <c r="F32" s="247">
        <v>0</v>
      </c>
      <c r="G32" s="247">
        <v>95.6</v>
      </c>
      <c r="H32" s="39"/>
      <c r="I32" s="39"/>
      <c r="J32" s="39"/>
      <c r="K32" s="39"/>
      <c r="M32" s="159"/>
      <c r="N32" s="157"/>
      <c r="O32" s="157"/>
    </row>
    <row r="33" spans="2:15" ht="12" customHeight="1">
      <c r="B33" s="38"/>
      <c r="C33" s="245" t="s">
        <v>109</v>
      </c>
      <c r="D33" s="247">
        <v>2.1</v>
      </c>
      <c r="E33" s="247">
        <v>0.1</v>
      </c>
      <c r="F33" s="247">
        <v>0</v>
      </c>
      <c r="G33" s="247">
        <v>97.8</v>
      </c>
      <c r="H33" s="39"/>
      <c r="I33" s="39"/>
      <c r="J33" s="39"/>
      <c r="K33" s="39"/>
      <c r="M33" s="159"/>
      <c r="N33" s="157"/>
      <c r="O33" s="157"/>
    </row>
    <row r="34" spans="2:15" ht="12" customHeight="1">
      <c r="B34" s="38"/>
      <c r="C34" s="245" t="s">
        <v>113</v>
      </c>
      <c r="D34" s="247">
        <v>0.5</v>
      </c>
      <c r="E34" s="247">
        <v>1</v>
      </c>
      <c r="F34" s="247">
        <v>0</v>
      </c>
      <c r="G34" s="247">
        <v>98.6</v>
      </c>
      <c r="H34" s="39"/>
      <c r="I34" s="39"/>
      <c r="J34" s="39"/>
      <c r="K34" s="39"/>
      <c r="M34" s="159"/>
      <c r="N34" s="157"/>
      <c r="O34" s="157"/>
    </row>
    <row r="35" spans="2:15" ht="12" customHeight="1">
      <c r="B35" s="38"/>
      <c r="C35" s="245" t="s">
        <v>117</v>
      </c>
      <c r="D35" s="247">
        <v>0.6</v>
      </c>
      <c r="E35" s="247">
        <v>0</v>
      </c>
      <c r="F35" s="247">
        <v>0</v>
      </c>
      <c r="G35" s="247">
        <v>99.4</v>
      </c>
      <c r="H35" s="39"/>
      <c r="I35" s="39"/>
      <c r="J35" s="39"/>
      <c r="K35" s="39"/>
      <c r="M35" s="159"/>
      <c r="N35" s="157"/>
      <c r="O35" s="157"/>
    </row>
    <row r="36" spans="2:15" ht="12" customHeight="1">
      <c r="B36" s="38"/>
      <c r="C36" s="245" t="s">
        <v>125</v>
      </c>
      <c r="D36" s="247">
        <v>0</v>
      </c>
      <c r="E36" s="247">
        <v>0</v>
      </c>
      <c r="F36" s="247">
        <v>0</v>
      </c>
      <c r="G36" s="247">
        <v>100</v>
      </c>
      <c r="H36" s="39"/>
      <c r="I36" s="39"/>
      <c r="J36" s="39"/>
      <c r="K36" s="39"/>
      <c r="M36" s="159"/>
      <c r="N36" s="157"/>
      <c r="O36" s="157"/>
    </row>
    <row r="37" spans="2:15" ht="12" customHeight="1">
      <c r="B37" s="38"/>
      <c r="C37" s="245" t="s">
        <v>121</v>
      </c>
      <c r="D37" s="247">
        <v>0</v>
      </c>
      <c r="E37" s="247">
        <v>0</v>
      </c>
      <c r="F37" s="247">
        <v>0</v>
      </c>
      <c r="G37" s="247">
        <v>100</v>
      </c>
      <c r="H37" s="39"/>
      <c r="I37" s="39"/>
      <c r="J37" s="39"/>
      <c r="K37" s="39"/>
      <c r="M37" s="159"/>
      <c r="N37" s="157"/>
      <c r="O37" s="157"/>
    </row>
    <row r="38" spans="2:15" ht="12" customHeight="1">
      <c r="B38" s="38"/>
      <c r="C38" s="245" t="s">
        <v>14</v>
      </c>
      <c r="D38" s="247">
        <v>0</v>
      </c>
      <c r="E38" s="247">
        <v>0</v>
      </c>
      <c r="F38" s="247">
        <v>0</v>
      </c>
      <c r="G38" s="247">
        <v>100</v>
      </c>
      <c r="H38" s="39"/>
      <c r="I38" s="39"/>
      <c r="J38" s="39"/>
      <c r="K38" s="39"/>
      <c r="M38" s="159"/>
      <c r="N38" s="157"/>
      <c r="O38" s="157"/>
    </row>
    <row r="39" spans="1:15" ht="12" customHeight="1">
      <c r="A39" s="22"/>
      <c r="B39" s="38"/>
      <c r="C39" s="245"/>
      <c r="D39" s="247"/>
      <c r="E39" s="247"/>
      <c r="F39" s="247"/>
      <c r="G39" s="247"/>
      <c r="H39" s="39"/>
      <c r="I39" s="39"/>
      <c r="J39" s="39"/>
      <c r="K39" s="39"/>
      <c r="M39" s="159"/>
      <c r="N39" s="157"/>
      <c r="O39" s="157"/>
    </row>
    <row r="40" spans="1:15" ht="12" customHeight="1">
      <c r="A40" s="22"/>
      <c r="B40" s="38"/>
      <c r="C40" s="245" t="s">
        <v>126</v>
      </c>
      <c r="D40" s="247">
        <v>59.1</v>
      </c>
      <c r="E40" s="247">
        <v>5</v>
      </c>
      <c r="F40" s="247">
        <v>6.1</v>
      </c>
      <c r="G40" s="247">
        <v>29.8</v>
      </c>
      <c r="H40" s="39"/>
      <c r="I40" s="39"/>
      <c r="J40" s="39"/>
      <c r="K40" s="39"/>
      <c r="M40" s="159"/>
      <c r="N40" s="157"/>
      <c r="O40" s="157"/>
    </row>
    <row r="41" spans="1:15" ht="12" customHeight="1">
      <c r="A41" s="22"/>
      <c r="B41" s="38"/>
      <c r="C41" s="252"/>
      <c r="D41" s="246"/>
      <c r="E41" s="246"/>
      <c r="F41" s="246"/>
      <c r="G41" s="246"/>
      <c r="H41" s="39"/>
      <c r="I41" s="39"/>
      <c r="J41" s="39"/>
      <c r="K41" s="39"/>
      <c r="M41" s="159"/>
      <c r="N41" s="157"/>
      <c r="O41" s="157"/>
    </row>
    <row r="42" spans="1:15" ht="12" customHeight="1">
      <c r="A42" s="22"/>
      <c r="B42" s="38"/>
      <c r="C42" s="245" t="s">
        <v>129</v>
      </c>
      <c r="D42" s="247">
        <v>4.6</v>
      </c>
      <c r="E42" s="247">
        <v>10.3</v>
      </c>
      <c r="F42" s="247">
        <v>6</v>
      </c>
      <c r="G42" s="247">
        <v>79.1</v>
      </c>
      <c r="H42" s="39"/>
      <c r="I42" s="39"/>
      <c r="J42" s="39"/>
      <c r="K42" s="39"/>
      <c r="M42" s="159"/>
      <c r="N42" s="157"/>
      <c r="O42" s="157"/>
    </row>
    <row r="43" spans="2:15" ht="12" customHeight="1">
      <c r="B43" s="38"/>
      <c r="C43" s="245" t="s">
        <v>128</v>
      </c>
      <c r="D43" s="247">
        <v>7.3</v>
      </c>
      <c r="E43" s="247">
        <v>2.1</v>
      </c>
      <c r="F43" s="247">
        <v>9.4</v>
      </c>
      <c r="G43" s="247">
        <v>81.2</v>
      </c>
      <c r="H43" s="39"/>
      <c r="I43" s="39"/>
      <c r="J43" s="39"/>
      <c r="K43" s="39"/>
      <c r="M43" s="159"/>
      <c r="N43" s="157"/>
      <c r="O43" s="157"/>
    </row>
    <row r="44" spans="2:15" ht="12" customHeight="1">
      <c r="B44" s="38"/>
      <c r="C44" s="245" t="s">
        <v>127</v>
      </c>
      <c r="D44" s="247">
        <v>5.2</v>
      </c>
      <c r="E44" s="247">
        <v>1.1</v>
      </c>
      <c r="F44" s="247">
        <v>2.4</v>
      </c>
      <c r="G44" s="247">
        <v>91.3</v>
      </c>
      <c r="H44" s="39"/>
      <c r="I44" s="39"/>
      <c r="J44" s="39"/>
      <c r="K44" s="39"/>
      <c r="M44" s="161"/>
      <c r="N44" s="161"/>
      <c r="O44" s="161"/>
    </row>
    <row r="45" spans="2:11" ht="12" customHeight="1">
      <c r="B45" s="38"/>
      <c r="C45" s="245" t="s">
        <v>12</v>
      </c>
      <c r="D45" s="247">
        <v>0</v>
      </c>
      <c r="E45" s="247">
        <v>0</v>
      </c>
      <c r="F45" s="247">
        <v>0</v>
      </c>
      <c r="G45" s="247">
        <v>100</v>
      </c>
      <c r="H45" s="39"/>
      <c r="I45" s="39"/>
      <c r="J45" s="39"/>
      <c r="K45" s="39"/>
    </row>
    <row r="46" spans="2:10" ht="12" customHeight="1">
      <c r="B46" s="36"/>
      <c r="C46" s="38"/>
      <c r="D46" s="39"/>
      <c r="E46" s="39"/>
      <c r="G46" s="36"/>
      <c r="H46" s="36"/>
      <c r="I46" s="36"/>
      <c r="J46" s="36"/>
    </row>
    <row r="47" spans="2:15" ht="12" customHeight="1">
      <c r="B47" s="36"/>
      <c r="C47" s="160" t="s">
        <v>85</v>
      </c>
      <c r="G47" s="36"/>
      <c r="H47" s="36"/>
      <c r="I47" s="36"/>
      <c r="J47" s="36"/>
      <c r="M47" s="160"/>
      <c r="N47" s="156"/>
      <c r="O47" s="160"/>
    </row>
    <row r="48" spans="2:15" ht="12" customHeight="1">
      <c r="B48" s="36"/>
      <c r="C48" s="146" t="s">
        <v>59</v>
      </c>
      <c r="D48" s="39"/>
      <c r="E48" s="39"/>
      <c r="G48" s="36"/>
      <c r="H48" s="36"/>
      <c r="I48" s="36"/>
      <c r="J48" s="36"/>
      <c r="M48" s="146"/>
      <c r="N48" s="161"/>
      <c r="O48" s="146"/>
    </row>
    <row r="49" ht="12" customHeight="1"/>
    <row r="50" spans="1:10" ht="12" customHeight="1">
      <c r="A50" s="26" t="s">
        <v>17</v>
      </c>
      <c r="D50" s="20"/>
      <c r="E50" s="20"/>
      <c r="G50" s="25"/>
      <c r="H50" s="25"/>
      <c r="I50" s="25"/>
      <c r="J50" s="25"/>
    </row>
    <row r="51" ht="12" customHeight="1">
      <c r="A51" s="249" t="s">
        <v>86</v>
      </c>
    </row>
    <row r="52" spans="3:5" ht="12" customHeight="1">
      <c r="C52" s="17"/>
      <c r="D52" s="20"/>
      <c r="E52" s="20"/>
    </row>
    <row r="53" spans="3:7" ht="12" customHeight="1">
      <c r="C53" s="154"/>
      <c r="D53" s="155"/>
      <c r="E53" s="155"/>
      <c r="F53" s="165"/>
      <c r="G53" s="155"/>
    </row>
    <row r="54" spans="3:7" ht="12" customHeight="1">
      <c r="C54" s="149"/>
      <c r="D54" s="155"/>
      <c r="E54" s="155"/>
      <c r="F54" s="151"/>
      <c r="G54" s="155"/>
    </row>
    <row r="55" spans="3:7" ht="12" customHeight="1">
      <c r="C55" s="149"/>
      <c r="D55" s="151"/>
      <c r="E55" s="151"/>
      <c r="F55" s="151"/>
      <c r="G55" s="151"/>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68.65" customHeight="1"/>
    <row r="105" ht="40.35" customHeight="1"/>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showGridLines="0" workbookViewId="0" topLeftCell="A1"/>
  </sheetViews>
  <sheetFormatPr defaultColWidth="9.140625" defaultRowHeight="12"/>
  <cols>
    <col min="1" max="2" width="9.28125" style="14" customWidth="1"/>
    <col min="3" max="3" width="29.00390625" style="14" customWidth="1"/>
    <col min="4" max="6" width="9.140625" style="14" customWidth="1"/>
    <col min="7" max="10" width="12.8515625" style="14" customWidth="1"/>
    <col min="11" max="13" width="9.140625" style="14" customWidth="1"/>
    <col min="14" max="14" width="30.421875" style="14" customWidth="1"/>
    <col min="15" max="16384" width="9.140625" style="14" customWidth="1"/>
  </cols>
  <sheetData>
    <row r="1" spans="3:16" ht="12">
      <c r="C1" s="42"/>
      <c r="G1" s="15"/>
      <c r="H1" s="15"/>
      <c r="I1" s="15"/>
      <c r="J1" s="15"/>
      <c r="N1" s="77"/>
      <c r="O1" s="77"/>
      <c r="P1" s="77"/>
    </row>
    <row r="2" spans="1:16" s="17" customFormat="1" ht="12">
      <c r="A2" s="16"/>
      <c r="C2" s="42"/>
      <c r="G2" s="15"/>
      <c r="H2" s="15"/>
      <c r="I2" s="15"/>
      <c r="J2" s="15"/>
      <c r="N2" s="80"/>
      <c r="O2" s="80"/>
      <c r="P2" s="80"/>
    </row>
    <row r="3" spans="3:16" s="17" customFormat="1" ht="12">
      <c r="C3" s="152" t="s">
        <v>28</v>
      </c>
      <c r="F3" s="18"/>
      <c r="G3" s="18"/>
      <c r="H3" s="18"/>
      <c r="I3" s="18"/>
      <c r="J3" s="18"/>
      <c r="N3" s="81"/>
      <c r="O3" s="84"/>
      <c r="P3" s="82"/>
    </row>
    <row r="4" spans="3:16" s="17" customFormat="1" ht="12">
      <c r="C4" s="145" t="s">
        <v>29</v>
      </c>
      <c r="G4" s="15"/>
      <c r="H4" s="15"/>
      <c r="I4" s="15"/>
      <c r="J4" s="15"/>
      <c r="N4" s="78"/>
      <c r="O4" s="84"/>
      <c r="P4" s="78"/>
    </row>
    <row r="5" spans="3:16" s="17" customFormat="1" ht="12">
      <c r="C5" s="242"/>
      <c r="N5" s="84"/>
      <c r="O5" s="84"/>
      <c r="P5" s="84"/>
    </row>
    <row r="6" spans="1:24" s="17" customFormat="1" ht="15">
      <c r="A6" s="53"/>
      <c r="B6" s="53"/>
      <c r="C6" s="167" t="s">
        <v>88</v>
      </c>
      <c r="D6" s="53"/>
      <c r="E6" s="53"/>
      <c r="F6" s="53"/>
      <c r="G6" s="53"/>
      <c r="H6" s="53"/>
      <c r="I6" s="53"/>
      <c r="J6" s="53"/>
      <c r="K6" s="53"/>
      <c r="L6" s="53"/>
      <c r="M6" s="53"/>
      <c r="N6" s="167"/>
      <c r="O6" s="168"/>
      <c r="P6" s="167"/>
      <c r="Q6" s="53"/>
      <c r="R6" s="53"/>
      <c r="S6" s="53"/>
      <c r="T6" s="53"/>
      <c r="U6" s="53"/>
      <c r="V6" s="53"/>
      <c r="W6" s="53"/>
      <c r="X6" s="53"/>
    </row>
    <row r="7" spans="3:27" s="17" customFormat="1" ht="12.75">
      <c r="C7" s="171" t="s">
        <v>30</v>
      </c>
      <c r="D7" s="38"/>
      <c r="E7" s="38"/>
      <c r="F7" s="38"/>
      <c r="G7" s="38"/>
      <c r="H7" s="38"/>
      <c r="I7" s="38"/>
      <c r="J7" s="38"/>
      <c r="K7" s="38"/>
      <c r="L7" s="38"/>
      <c r="M7" s="38"/>
      <c r="N7" s="171"/>
      <c r="O7" s="86"/>
      <c r="P7" s="171"/>
      <c r="Q7" s="38"/>
      <c r="R7" s="38"/>
      <c r="S7" s="38"/>
      <c r="T7" s="38"/>
      <c r="U7" s="38"/>
      <c r="V7" s="38"/>
      <c r="W7" s="38"/>
      <c r="X7" s="38"/>
      <c r="Y7" s="38"/>
      <c r="Z7" s="38"/>
      <c r="AA7" s="38"/>
    </row>
    <row r="8" spans="14:16" s="17" customFormat="1" ht="12">
      <c r="N8" s="80"/>
      <c r="O8" s="80"/>
      <c r="P8" s="80"/>
    </row>
    <row r="9" spans="7:16" s="17" customFormat="1" ht="12">
      <c r="G9" s="19"/>
      <c r="H9" s="19"/>
      <c r="I9" s="19"/>
      <c r="J9" s="19"/>
      <c r="N9" s="80"/>
      <c r="O9" s="80"/>
      <c r="P9" s="80"/>
    </row>
    <row r="10" spans="4:16" ht="12" customHeight="1">
      <c r="D10" s="150">
        <v>2018</v>
      </c>
      <c r="E10" s="150">
        <v>2019</v>
      </c>
      <c r="F10" s="17"/>
      <c r="G10" s="21"/>
      <c r="H10" s="21"/>
      <c r="I10" s="21"/>
      <c r="J10" s="21"/>
      <c r="N10" s="85"/>
      <c r="O10" s="83"/>
      <c r="P10" s="85"/>
    </row>
    <row r="11" spans="3:16" ht="12" customHeight="1">
      <c r="C11" s="74" t="s">
        <v>36</v>
      </c>
      <c r="D11" s="177">
        <v>80.045</v>
      </c>
      <c r="E11" s="177">
        <v>74.375</v>
      </c>
      <c r="F11" s="41"/>
      <c r="I11" s="90"/>
      <c r="J11" s="90"/>
      <c r="K11" s="90"/>
      <c r="N11" s="74"/>
      <c r="O11" s="74"/>
      <c r="P11" s="74"/>
    </row>
    <row r="12" spans="3:16" ht="12" customHeight="1">
      <c r="C12" s="76" t="s">
        <v>0</v>
      </c>
      <c r="D12" s="177">
        <v>38.99</v>
      </c>
      <c r="E12" s="177">
        <v>52.54</v>
      </c>
      <c r="F12" s="41"/>
      <c r="G12" s="48"/>
      <c r="H12" s="48"/>
      <c r="I12" s="90"/>
      <c r="J12" s="90"/>
      <c r="K12" s="90"/>
      <c r="N12" s="76"/>
      <c r="O12" s="74"/>
      <c r="P12" s="76"/>
    </row>
    <row r="13" spans="3:16" ht="12" customHeight="1">
      <c r="C13" s="76" t="s">
        <v>20</v>
      </c>
      <c r="D13" s="177">
        <v>22.17</v>
      </c>
      <c r="E13" s="177">
        <v>44.755</v>
      </c>
      <c r="F13" s="41"/>
      <c r="G13" s="48"/>
      <c r="H13" s="48"/>
      <c r="I13" s="90"/>
      <c r="J13" s="90"/>
      <c r="N13" s="76"/>
      <c r="O13" s="74"/>
      <c r="P13" s="76"/>
    </row>
    <row r="14" spans="3:16" ht="12" customHeight="1">
      <c r="C14" s="76" t="s">
        <v>45</v>
      </c>
      <c r="D14" s="177">
        <v>10.045</v>
      </c>
      <c r="E14" s="177">
        <v>31.815</v>
      </c>
      <c r="F14" s="41"/>
      <c r="G14" s="48"/>
      <c r="H14" s="48"/>
      <c r="I14" s="90"/>
      <c r="J14" s="90"/>
      <c r="N14" s="76"/>
      <c r="O14" s="87"/>
      <c r="P14" s="76"/>
    </row>
    <row r="15" spans="3:16" ht="12" customHeight="1">
      <c r="C15" s="74" t="s">
        <v>37</v>
      </c>
      <c r="D15" s="177">
        <v>36.25</v>
      </c>
      <c r="E15" s="177">
        <v>26.755</v>
      </c>
      <c r="F15" s="41"/>
      <c r="G15" s="48"/>
      <c r="H15" s="48"/>
      <c r="I15" s="90"/>
      <c r="J15" s="90"/>
      <c r="N15" s="74"/>
      <c r="O15" s="74"/>
      <c r="P15" s="76"/>
    </row>
    <row r="16" spans="3:16" ht="12" customHeight="1">
      <c r="C16" s="76" t="s">
        <v>39</v>
      </c>
      <c r="D16" s="177">
        <v>21.27</v>
      </c>
      <c r="E16" s="177">
        <v>23.03</v>
      </c>
      <c r="F16" s="41"/>
      <c r="G16" s="48"/>
      <c r="H16" s="48"/>
      <c r="I16" s="90"/>
      <c r="J16" s="90"/>
      <c r="N16" s="76"/>
      <c r="O16" s="74"/>
      <c r="P16" s="76"/>
    </row>
    <row r="17" spans="3:16" ht="12" customHeight="1">
      <c r="C17" s="76" t="s">
        <v>4</v>
      </c>
      <c r="D17" s="177">
        <v>22.275</v>
      </c>
      <c r="E17" s="177">
        <v>22.73</v>
      </c>
      <c r="F17" s="41"/>
      <c r="G17" s="48"/>
      <c r="H17" s="48"/>
      <c r="I17" s="90"/>
      <c r="J17" s="90"/>
      <c r="N17" s="76"/>
      <c r="O17" s="74"/>
      <c r="P17" s="76"/>
    </row>
    <row r="18" spans="3:16" ht="12" customHeight="1">
      <c r="C18" s="76" t="s">
        <v>2</v>
      </c>
      <c r="D18" s="177">
        <v>18</v>
      </c>
      <c r="E18" s="177">
        <v>19.665</v>
      </c>
      <c r="F18" s="41"/>
      <c r="G18" s="48"/>
      <c r="H18" s="48"/>
      <c r="I18" s="90"/>
      <c r="J18" s="90"/>
      <c r="N18" s="76"/>
      <c r="O18" s="74"/>
      <c r="P18" s="74"/>
    </row>
    <row r="19" spans="3:16" ht="12" customHeight="1">
      <c r="C19" s="76" t="s">
        <v>3</v>
      </c>
      <c r="D19" s="177">
        <v>21.15</v>
      </c>
      <c r="E19" s="177">
        <v>19.25</v>
      </c>
      <c r="F19" s="41"/>
      <c r="G19" s="48"/>
      <c r="H19" s="48"/>
      <c r="I19" s="90"/>
      <c r="J19" s="90"/>
      <c r="N19" s="76"/>
      <c r="O19" s="74"/>
      <c r="P19" s="74"/>
    </row>
    <row r="20" spans="3:16" ht="12" customHeight="1">
      <c r="C20" s="76" t="s">
        <v>5</v>
      </c>
      <c r="D20" s="177">
        <v>19.285</v>
      </c>
      <c r="E20" s="177">
        <v>16.87</v>
      </c>
      <c r="F20" s="41"/>
      <c r="G20" s="48"/>
      <c r="H20" s="48"/>
      <c r="I20" s="90"/>
      <c r="J20" s="90"/>
      <c r="N20" s="76"/>
      <c r="O20" s="74"/>
      <c r="P20" s="76"/>
    </row>
    <row r="21" spans="3:16" ht="12" customHeight="1">
      <c r="C21" s="76" t="s">
        <v>38</v>
      </c>
      <c r="D21" s="177">
        <v>16.975</v>
      </c>
      <c r="E21" s="177">
        <v>16.565</v>
      </c>
      <c r="F21" s="41"/>
      <c r="G21" s="48"/>
      <c r="H21" s="48"/>
      <c r="I21" s="90"/>
      <c r="J21" s="90"/>
      <c r="N21" s="76"/>
      <c r="O21" s="74"/>
      <c r="P21" s="76"/>
    </row>
    <row r="22" spans="3:16" ht="12" customHeight="1">
      <c r="C22" s="76" t="s">
        <v>1</v>
      </c>
      <c r="D22" s="177">
        <v>10.96</v>
      </c>
      <c r="E22" s="177">
        <v>12.45</v>
      </c>
      <c r="F22" s="41"/>
      <c r="G22" s="48"/>
      <c r="H22" s="48"/>
      <c r="I22" s="89"/>
      <c r="J22" s="88"/>
      <c r="N22" s="76"/>
      <c r="O22" s="74"/>
      <c r="P22" s="76"/>
    </row>
    <row r="23" spans="3:16" ht="12" customHeight="1">
      <c r="C23" s="76" t="s">
        <v>6</v>
      </c>
      <c r="D23" s="177">
        <v>11.22</v>
      </c>
      <c r="E23" s="177">
        <v>12.295</v>
      </c>
      <c r="F23" s="41"/>
      <c r="G23" s="48"/>
      <c r="H23" s="48"/>
      <c r="I23" s="90"/>
      <c r="J23" s="90"/>
      <c r="N23" s="76"/>
      <c r="O23" s="74"/>
      <c r="P23" s="76"/>
    </row>
    <row r="24" spans="3:16" ht="12" customHeight="1">
      <c r="C24" s="76" t="s">
        <v>9</v>
      </c>
      <c r="D24" s="177">
        <v>13.365</v>
      </c>
      <c r="E24" s="177">
        <v>11.695</v>
      </c>
      <c r="F24" s="41"/>
      <c r="G24" s="48"/>
      <c r="H24" s="48"/>
      <c r="I24" s="90"/>
      <c r="J24" s="90"/>
      <c r="N24" s="76"/>
      <c r="O24" s="87"/>
      <c r="P24" s="74"/>
    </row>
    <row r="25" spans="3:16" ht="12" customHeight="1">
      <c r="C25" s="76" t="s">
        <v>40</v>
      </c>
      <c r="D25" s="177">
        <v>11.495</v>
      </c>
      <c r="E25" s="177">
        <v>10.91</v>
      </c>
      <c r="F25" s="41"/>
      <c r="G25" s="48"/>
      <c r="H25" s="48"/>
      <c r="I25" s="90"/>
      <c r="J25" s="90"/>
      <c r="N25" s="76"/>
      <c r="O25" s="74"/>
      <c r="P25" s="76"/>
    </row>
    <row r="26" spans="3:16" ht="12" customHeight="1">
      <c r="C26" s="76" t="s">
        <v>7</v>
      </c>
      <c r="D26" s="177">
        <v>12.715</v>
      </c>
      <c r="E26" s="177">
        <v>9.94</v>
      </c>
      <c r="F26" s="41"/>
      <c r="G26" s="48"/>
      <c r="H26" s="48"/>
      <c r="I26" s="90"/>
      <c r="J26" s="88"/>
      <c r="N26" s="76"/>
      <c r="O26" s="74"/>
      <c r="P26" s="74"/>
    </row>
    <row r="27" spans="3:16" ht="12" customHeight="1">
      <c r="C27" s="74" t="s">
        <v>44</v>
      </c>
      <c r="D27" s="177">
        <v>6.725</v>
      </c>
      <c r="E27" s="177">
        <v>9.255</v>
      </c>
      <c r="F27" s="41"/>
      <c r="G27" s="48"/>
      <c r="H27" s="48"/>
      <c r="I27" s="90"/>
      <c r="J27" s="90"/>
      <c r="N27" s="74"/>
      <c r="O27" s="74"/>
      <c r="P27" s="76"/>
    </row>
    <row r="28" spans="3:16" ht="12" customHeight="1">
      <c r="C28" s="76" t="s">
        <v>27</v>
      </c>
      <c r="D28" s="177">
        <v>5.05</v>
      </c>
      <c r="E28" s="177">
        <v>9.065</v>
      </c>
      <c r="F28" s="41"/>
      <c r="G28" s="48"/>
      <c r="H28" s="48"/>
      <c r="I28" s="90"/>
      <c r="J28" s="90"/>
      <c r="N28" s="76"/>
      <c r="O28" s="87"/>
      <c r="P28" s="76"/>
    </row>
    <row r="29" spans="3:16" ht="12" customHeight="1">
      <c r="C29" s="76" t="s">
        <v>43</v>
      </c>
      <c r="D29" s="177">
        <v>7.545</v>
      </c>
      <c r="E29" s="177">
        <v>8.935</v>
      </c>
      <c r="F29" s="41"/>
      <c r="G29" s="48"/>
      <c r="H29" s="48"/>
      <c r="I29" s="90"/>
      <c r="J29" s="90"/>
      <c r="N29" s="76"/>
      <c r="O29" s="74"/>
      <c r="P29" s="76"/>
    </row>
    <row r="30" spans="3:16" ht="12" customHeight="1">
      <c r="C30" s="74" t="s">
        <v>42</v>
      </c>
      <c r="D30" s="177">
        <v>8.92</v>
      </c>
      <c r="E30" s="177">
        <v>8.705</v>
      </c>
      <c r="F30" s="41"/>
      <c r="G30" s="48"/>
      <c r="H30" s="48"/>
      <c r="I30" s="90"/>
      <c r="J30" s="90"/>
      <c r="N30" s="74"/>
      <c r="O30" s="74"/>
      <c r="P30" s="74"/>
    </row>
    <row r="31" spans="3:16" ht="12" customHeight="1">
      <c r="C31" s="76" t="s">
        <v>15</v>
      </c>
      <c r="D31" s="177">
        <v>8.735</v>
      </c>
      <c r="E31" s="177">
        <v>8.345</v>
      </c>
      <c r="F31" s="41"/>
      <c r="G31" s="48"/>
      <c r="H31" s="48"/>
      <c r="I31" s="90"/>
      <c r="J31" s="90"/>
      <c r="N31" s="76"/>
      <c r="O31" s="74"/>
      <c r="P31" s="76"/>
    </row>
    <row r="32" spans="3:16" ht="12" customHeight="1">
      <c r="C32" s="76" t="s">
        <v>46</v>
      </c>
      <c r="D32" s="177">
        <v>8.465</v>
      </c>
      <c r="E32" s="177">
        <v>7.48</v>
      </c>
      <c r="F32" s="41"/>
      <c r="G32" s="48"/>
      <c r="H32" s="48"/>
      <c r="I32" s="90"/>
      <c r="J32" s="90"/>
      <c r="N32" s="76"/>
      <c r="O32" s="74"/>
      <c r="P32" s="76"/>
    </row>
    <row r="33" spans="3:16" ht="12" customHeight="1">
      <c r="C33" s="231" t="s">
        <v>26</v>
      </c>
      <c r="D33" s="177">
        <v>2.775</v>
      </c>
      <c r="E33" s="177">
        <v>7.25</v>
      </c>
      <c r="F33" s="41"/>
      <c r="G33" s="48"/>
      <c r="H33" s="48"/>
      <c r="I33" s="90"/>
      <c r="J33" s="90"/>
      <c r="N33" s="179"/>
      <c r="P33" s="179"/>
    </row>
    <row r="34" spans="3:16" ht="12" customHeight="1">
      <c r="C34" s="231" t="s">
        <v>65</v>
      </c>
      <c r="D34" s="177">
        <v>1.535</v>
      </c>
      <c r="E34" s="177">
        <v>6.795</v>
      </c>
      <c r="F34" s="41"/>
      <c r="G34" s="48"/>
      <c r="H34" s="48"/>
      <c r="I34" s="90"/>
      <c r="J34" s="90"/>
      <c r="N34" s="179"/>
      <c r="P34" s="179"/>
    </row>
    <row r="35" spans="3:16" ht="12" customHeight="1">
      <c r="C35" s="231" t="s">
        <v>66</v>
      </c>
      <c r="D35" s="177">
        <v>1.89</v>
      </c>
      <c r="E35" s="177">
        <v>6.535</v>
      </c>
      <c r="F35" s="41"/>
      <c r="G35" s="48"/>
      <c r="H35" s="48"/>
      <c r="I35" s="90"/>
      <c r="J35" s="90"/>
      <c r="N35" s="179"/>
      <c r="P35" s="179"/>
    </row>
    <row r="36" spans="3:16" ht="12" customHeight="1">
      <c r="C36" s="76" t="s">
        <v>18</v>
      </c>
      <c r="D36" s="177">
        <v>6.97</v>
      </c>
      <c r="E36" s="177">
        <v>6.325</v>
      </c>
      <c r="F36" s="41"/>
      <c r="G36" s="48"/>
      <c r="H36" s="48"/>
      <c r="I36" s="90"/>
      <c r="J36" s="88"/>
      <c r="K36" s="76"/>
      <c r="L36" s="87"/>
      <c r="M36" s="76"/>
      <c r="N36" s="76"/>
      <c r="O36" s="74"/>
      <c r="P36" s="76"/>
    </row>
    <row r="37" spans="3:16" ht="12" customHeight="1">
      <c r="C37" s="244" t="s">
        <v>47</v>
      </c>
      <c r="D37" s="177">
        <v>4.63</v>
      </c>
      <c r="E37" s="177">
        <v>6.02</v>
      </c>
      <c r="F37" s="41"/>
      <c r="G37" s="48"/>
      <c r="H37" s="48"/>
      <c r="I37" s="90"/>
      <c r="J37" s="88"/>
      <c r="K37" s="76"/>
      <c r="L37" s="87"/>
      <c r="M37" s="76"/>
      <c r="N37"/>
      <c r="O37" s="74"/>
      <c r="P37"/>
    </row>
    <row r="38" spans="1:16" ht="12" customHeight="1">
      <c r="A38" s="22"/>
      <c r="C38" s="231" t="s">
        <v>67</v>
      </c>
      <c r="D38" s="177">
        <v>7.12</v>
      </c>
      <c r="E38" s="177">
        <v>5.765</v>
      </c>
      <c r="F38" s="41"/>
      <c r="G38" s="48"/>
      <c r="H38" s="48"/>
      <c r="I38" s="90"/>
      <c r="J38" s="88"/>
      <c r="K38" s="74"/>
      <c r="L38" s="87"/>
      <c r="M38" s="76"/>
      <c r="N38" s="179"/>
      <c r="P38" s="179"/>
    </row>
    <row r="39" spans="1:16" ht="12" customHeight="1">
      <c r="A39" s="22"/>
      <c r="C39" s="76" t="s">
        <v>41</v>
      </c>
      <c r="D39" s="177">
        <v>6.285</v>
      </c>
      <c r="E39" s="177">
        <v>5.645</v>
      </c>
      <c r="F39" s="41"/>
      <c r="G39" s="48"/>
      <c r="H39" s="48"/>
      <c r="I39" s="90"/>
      <c r="J39" s="90"/>
      <c r="K39" s="74"/>
      <c r="L39" s="74"/>
      <c r="M39" s="74"/>
      <c r="N39" s="76"/>
      <c r="O39" s="74"/>
      <c r="P39" s="76"/>
    </row>
    <row r="40" spans="3:16" ht="12" customHeight="1">
      <c r="C40" s="76" t="s">
        <v>11</v>
      </c>
      <c r="D40" s="177">
        <v>6.425</v>
      </c>
      <c r="E40" s="177">
        <v>5.235</v>
      </c>
      <c r="F40" s="41"/>
      <c r="G40" s="48"/>
      <c r="H40" s="48"/>
      <c r="I40" s="90"/>
      <c r="J40" s="88"/>
      <c r="N40" s="76"/>
      <c r="O40" s="74"/>
      <c r="P40" s="74"/>
    </row>
    <row r="41" spans="2:16" ht="12" customHeight="1">
      <c r="B41" s="36"/>
      <c r="C41" s="242"/>
      <c r="D41" s="39"/>
      <c r="E41" s="39"/>
      <c r="F41" s="39"/>
      <c r="G41" s="48"/>
      <c r="H41" s="48"/>
      <c r="I41" s="50"/>
      <c r="J41" s="36"/>
      <c r="N41" s="84"/>
      <c r="O41" s="84"/>
      <c r="P41" s="84"/>
    </row>
    <row r="42" spans="2:16" ht="12" customHeight="1">
      <c r="B42" s="36"/>
      <c r="C42" s="243" t="s">
        <v>148</v>
      </c>
      <c r="D42" s="178">
        <v>99.69</v>
      </c>
      <c r="E42" s="178">
        <v>105.7</v>
      </c>
      <c r="F42" s="39"/>
      <c r="G42" s="39"/>
      <c r="H42" s="36"/>
      <c r="I42" s="36"/>
      <c r="J42" s="36"/>
      <c r="N42" s="84"/>
      <c r="O42" s="84"/>
      <c r="P42" s="84"/>
    </row>
    <row r="43" spans="2:16" ht="12" customHeight="1">
      <c r="B43" s="30"/>
      <c r="C43" s="244"/>
      <c r="D43" s="43"/>
      <c r="E43" s="43"/>
      <c r="N43" s="77"/>
      <c r="O43" s="77"/>
      <c r="P43" s="77"/>
    </row>
    <row r="44" spans="2:16" ht="12" customHeight="1">
      <c r="B44" s="30"/>
      <c r="C44" s="146" t="s">
        <v>33</v>
      </c>
      <c r="N44" s="79"/>
      <c r="O44" s="84"/>
      <c r="P44" s="79"/>
    </row>
    <row r="45" spans="1:11" ht="12" customHeight="1">
      <c r="A45" s="3" t="s">
        <v>17</v>
      </c>
      <c r="B45" s="30"/>
      <c r="D45" s="39"/>
      <c r="E45" s="39"/>
      <c r="F45" s="41"/>
      <c r="J45" s="36"/>
      <c r="K45" s="36"/>
    </row>
    <row r="46" spans="1:16" ht="12" customHeight="1">
      <c r="A46" s="176" t="s">
        <v>64</v>
      </c>
      <c r="B46" s="30"/>
      <c r="D46" s="39"/>
      <c r="E46" s="39"/>
      <c r="F46" s="41"/>
      <c r="J46" s="36"/>
      <c r="K46" s="36"/>
      <c r="N46" s="84"/>
      <c r="O46" s="84"/>
      <c r="P46" s="84"/>
    </row>
    <row r="47" spans="2:16" ht="12" customHeight="1">
      <c r="B47" s="36"/>
      <c r="C47" s="38"/>
      <c r="D47" s="39"/>
      <c r="E47" s="39"/>
      <c r="F47" s="41"/>
      <c r="J47" s="36"/>
      <c r="K47" s="36"/>
      <c r="N47" s="84"/>
      <c r="O47" s="84"/>
      <c r="P47" s="84"/>
    </row>
    <row r="48" spans="2:16" ht="12" customHeight="1">
      <c r="B48" s="36"/>
      <c r="C48" s="38"/>
      <c r="D48" s="39"/>
      <c r="E48" s="39"/>
      <c r="F48" s="41"/>
      <c r="J48" s="36"/>
      <c r="K48" s="36"/>
      <c r="N48" s="84"/>
      <c r="O48" s="84"/>
      <c r="P48" s="84"/>
    </row>
    <row r="49" spans="2:16" ht="12" customHeight="1">
      <c r="B49" s="36"/>
      <c r="C49" s="38"/>
      <c r="D49" s="39"/>
      <c r="E49" s="39"/>
      <c r="F49" s="39"/>
      <c r="G49" s="39"/>
      <c r="H49" s="36"/>
      <c r="I49" s="36"/>
      <c r="J49" s="36"/>
      <c r="N49" s="84"/>
      <c r="O49" s="84"/>
      <c r="P49" s="84"/>
    </row>
    <row r="50" spans="2:16" ht="12" customHeight="1">
      <c r="B50" s="36"/>
      <c r="C50" s="38"/>
      <c r="D50" s="39"/>
      <c r="E50" s="39"/>
      <c r="F50" s="39"/>
      <c r="G50" s="39"/>
      <c r="H50" s="36"/>
      <c r="I50" s="36"/>
      <c r="J50" s="36"/>
      <c r="N50" s="84"/>
      <c r="O50" s="84"/>
      <c r="P50" s="84"/>
    </row>
    <row r="51" spans="2:16" ht="12" customHeight="1">
      <c r="B51" s="36"/>
      <c r="C51" s="38"/>
      <c r="D51" s="39"/>
      <c r="E51" s="39"/>
      <c r="F51" s="39"/>
      <c r="G51" s="39"/>
      <c r="H51" s="36"/>
      <c r="I51" s="36"/>
      <c r="J51" s="36"/>
      <c r="N51" s="84"/>
      <c r="O51" s="84"/>
      <c r="P51" s="84"/>
    </row>
    <row r="52" spans="2:16" ht="12" customHeight="1">
      <c r="B52" s="36"/>
      <c r="C52" s="38"/>
      <c r="D52" s="39"/>
      <c r="E52" s="39"/>
      <c r="F52" s="39"/>
      <c r="G52" s="39"/>
      <c r="H52" s="36"/>
      <c r="I52" s="36"/>
      <c r="J52" s="36"/>
      <c r="N52" s="84"/>
      <c r="O52" s="84"/>
      <c r="P52" s="84"/>
    </row>
    <row r="53" spans="2:16" ht="12" customHeight="1">
      <c r="B53" s="36"/>
      <c r="C53" s="38"/>
      <c r="D53" s="39"/>
      <c r="E53" s="39"/>
      <c r="F53" s="39"/>
      <c r="G53" s="39"/>
      <c r="H53" s="36"/>
      <c r="I53" s="36"/>
      <c r="J53" s="36"/>
      <c r="N53" s="84"/>
      <c r="O53" s="84"/>
      <c r="P53" s="84"/>
    </row>
    <row r="54" spans="1:16" ht="12" customHeight="1">
      <c r="A54" s="38"/>
      <c r="B54" s="36"/>
      <c r="C54" s="38"/>
      <c r="D54" s="39"/>
      <c r="E54" s="39"/>
      <c r="F54" s="39"/>
      <c r="G54" s="39"/>
      <c r="H54" s="36"/>
      <c r="I54" s="36"/>
      <c r="J54" s="36"/>
      <c r="N54" s="84"/>
      <c r="O54" s="84"/>
      <c r="P54" s="84"/>
    </row>
    <row r="55" spans="2:16" ht="12" customHeight="1">
      <c r="B55" s="36"/>
      <c r="C55" s="38"/>
      <c r="D55" s="39"/>
      <c r="E55" s="39"/>
      <c r="F55" s="39"/>
      <c r="G55" s="39"/>
      <c r="H55" s="36"/>
      <c r="I55" s="36"/>
      <c r="J55" s="36"/>
      <c r="N55" s="84"/>
      <c r="O55" s="84"/>
      <c r="P55" s="84"/>
    </row>
    <row r="56" spans="2:16" ht="12" customHeight="1">
      <c r="B56" s="36"/>
      <c r="C56" s="38"/>
      <c r="D56" s="39"/>
      <c r="E56" s="39"/>
      <c r="G56" s="36"/>
      <c r="H56" s="36"/>
      <c r="I56" s="36"/>
      <c r="J56" s="36"/>
      <c r="N56" s="84"/>
      <c r="O56" s="84"/>
      <c r="P56" s="84"/>
    </row>
    <row r="57" spans="2:16" ht="12" customHeight="1">
      <c r="B57" s="36"/>
      <c r="D57" s="39"/>
      <c r="E57" s="39"/>
      <c r="G57" s="36"/>
      <c r="H57" s="36"/>
      <c r="I57" s="36"/>
      <c r="J57" s="36"/>
      <c r="N57" s="77"/>
      <c r="O57" s="77"/>
      <c r="P57" s="77"/>
    </row>
    <row r="58" spans="2:16" ht="12" customHeight="1">
      <c r="B58" s="36"/>
      <c r="C58" s="38"/>
      <c r="D58" s="39"/>
      <c r="E58" s="39"/>
      <c r="G58" s="36"/>
      <c r="H58" s="36"/>
      <c r="I58" s="36"/>
      <c r="J58" s="36"/>
      <c r="M58" s="54"/>
      <c r="N58" s="77"/>
      <c r="O58" s="77"/>
      <c r="P58" s="77"/>
    </row>
    <row r="59" spans="2:16" ht="12" customHeight="1">
      <c r="B59" s="36"/>
      <c r="C59" s="24"/>
      <c r="D59" s="36"/>
      <c r="E59" s="36"/>
      <c r="G59" s="36"/>
      <c r="H59" s="36"/>
      <c r="I59" s="36"/>
      <c r="J59" s="36"/>
      <c r="N59" s="77"/>
      <c r="O59" s="77"/>
      <c r="P59" s="77"/>
    </row>
    <row r="60" spans="2:16" ht="12" customHeight="1">
      <c r="B60" s="36"/>
      <c r="C60" s="24"/>
      <c r="D60" s="36"/>
      <c r="G60" s="36"/>
      <c r="H60" s="36"/>
      <c r="I60" s="36"/>
      <c r="J60" s="36"/>
      <c r="N60" s="77"/>
      <c r="O60" s="77"/>
      <c r="P60" s="77"/>
    </row>
    <row r="61" spans="2:16" ht="12" customHeight="1">
      <c r="B61" s="36"/>
      <c r="D61" s="36"/>
      <c r="E61" s="36"/>
      <c r="G61" s="36"/>
      <c r="H61" s="36"/>
      <c r="I61" s="36"/>
      <c r="J61" s="36"/>
      <c r="N61" s="77"/>
      <c r="O61" s="77"/>
      <c r="P61" s="77"/>
    </row>
    <row r="62" spans="14:16" ht="12" customHeight="1">
      <c r="N62" s="77"/>
      <c r="O62" s="77"/>
      <c r="P62" s="77"/>
    </row>
    <row r="63" spans="14:16" ht="12" customHeight="1">
      <c r="N63" s="77"/>
      <c r="O63" s="77"/>
      <c r="P63" s="77"/>
    </row>
    <row r="64" spans="4:16" ht="12" customHeight="1">
      <c r="D64" s="20"/>
      <c r="E64" s="20"/>
      <c r="G64" s="25"/>
      <c r="H64" s="25"/>
      <c r="I64" s="25"/>
      <c r="J64" s="25"/>
      <c r="N64" s="77"/>
      <c r="O64" s="77"/>
      <c r="P64" s="77"/>
    </row>
    <row r="65" spans="14:16" ht="12" customHeight="1">
      <c r="N65" s="77"/>
      <c r="O65" s="77"/>
      <c r="P65" s="77"/>
    </row>
    <row r="66" spans="3:16" ht="12" customHeight="1">
      <c r="C66" s="17"/>
      <c r="D66" s="20"/>
      <c r="E66" s="20"/>
      <c r="N66" s="77"/>
      <c r="O66" s="77"/>
      <c r="P66" s="77"/>
    </row>
    <row r="67" spans="3:16" ht="12" customHeight="1">
      <c r="C67" s="17"/>
      <c r="D67" s="20"/>
      <c r="E67" s="20"/>
      <c r="N67" s="77"/>
      <c r="O67" s="77"/>
      <c r="P67" s="77"/>
    </row>
    <row r="68" spans="4:16" ht="12" customHeight="1">
      <c r="D68" s="20"/>
      <c r="E68" s="20"/>
      <c r="N68" s="77"/>
      <c r="O68" s="77"/>
      <c r="P68" s="77"/>
    </row>
    <row r="69" spans="14:16" ht="12" customHeight="1">
      <c r="N69" s="77"/>
      <c r="O69" s="77"/>
      <c r="P69" s="77"/>
    </row>
    <row r="70" spans="14:16" ht="11.25" customHeight="1">
      <c r="N70" s="77"/>
      <c r="O70" s="77"/>
      <c r="P70" s="77"/>
    </row>
    <row r="71" spans="14:16" ht="11.25" customHeight="1">
      <c r="N71" s="77"/>
      <c r="O71" s="77"/>
      <c r="P71" s="77"/>
    </row>
    <row r="72" spans="14:16" ht="11.25" customHeight="1">
      <c r="N72" s="77"/>
      <c r="O72" s="77"/>
      <c r="P72" s="77"/>
    </row>
    <row r="73" spans="14:16" ht="11.25" customHeight="1">
      <c r="N73" s="77"/>
      <c r="O73" s="77"/>
      <c r="P73" s="77"/>
    </row>
    <row r="74" spans="14:16" ht="11.25" customHeight="1">
      <c r="N74" s="77"/>
      <c r="O74" s="77"/>
      <c r="P74" s="77"/>
    </row>
    <row r="75" spans="14:16" ht="11.25" customHeight="1">
      <c r="N75" s="77"/>
      <c r="O75" s="77"/>
      <c r="P75" s="77"/>
    </row>
    <row r="76" spans="14:16" ht="11.25" customHeight="1">
      <c r="N76" s="77"/>
      <c r="O76" s="77"/>
      <c r="P76" s="77"/>
    </row>
    <row r="77" spans="14:16" ht="11.25" customHeight="1">
      <c r="N77" s="77"/>
      <c r="O77" s="77"/>
      <c r="P77" s="77"/>
    </row>
    <row r="78" spans="14:16" ht="11.25" customHeight="1">
      <c r="N78" s="77"/>
      <c r="O78" s="77"/>
      <c r="P78" s="77"/>
    </row>
    <row r="79" spans="14:16" ht="11.25" customHeight="1">
      <c r="N79" s="77"/>
      <c r="O79" s="77"/>
      <c r="P79" s="77"/>
    </row>
    <row r="80" spans="14:16" ht="11.25" customHeight="1">
      <c r="N80" s="77"/>
      <c r="O80" s="77"/>
      <c r="P80" s="77"/>
    </row>
    <row r="81" ht="11.25" customHeight="1"/>
    <row r="82" ht="12"/>
    <row r="83" ht="12"/>
    <row r="84" ht="12"/>
    <row r="85" ht="12"/>
    <row r="86" ht="12"/>
    <row r="87" ht="12"/>
    <row r="88" ht="12"/>
    <row r="89" ht="12"/>
    <row r="91" ht="40.35" customHeight="1"/>
    <row r="96" ht="12">
      <c r="C96" s="6"/>
    </row>
    <row r="102" ht="12">
      <c r="C102" s="42" t="s">
        <v>24</v>
      </c>
    </row>
  </sheetData>
  <conditionalFormatting sqref="I12:I41">
    <cfRule type="cellIs" priority="16" dxfId="0" operator="greaterThan">
      <formula>$I$41</formula>
    </cfRule>
    <cfRule type="cellIs" priority="17" dxfId="1" operator="lessThan">
      <formula>$I$41</formula>
    </cfRule>
    <cfRule type="cellIs" priority="18" dxfId="1" operator="greaterThan">
      <formula>$I$41</formula>
    </cfRule>
  </conditionalFormatting>
  <printOptions/>
  <pageMargins left="0.1968503937007874" right="0.1968503937007874" top="0.1968503937007874" bottom="0.1968503937007874" header="0" footer="0"/>
  <pageSetup horizontalDpi="2400" verticalDpi="24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showGridLines="0" workbookViewId="0" topLeftCell="A1"/>
  </sheetViews>
  <sheetFormatPr defaultColWidth="9.140625" defaultRowHeight="12"/>
  <cols>
    <col min="1" max="2" width="9.28125" style="14" customWidth="1"/>
    <col min="3" max="3" width="17.28125" style="14" customWidth="1"/>
    <col min="4" max="6" width="9.140625" style="14" customWidth="1"/>
    <col min="7" max="10" width="12.8515625" style="14" customWidth="1"/>
    <col min="11" max="12" width="9.140625" style="14" customWidth="1"/>
    <col min="13" max="13" width="57.8515625" style="14" customWidth="1"/>
    <col min="14" max="16384" width="9.140625" style="14" customWidth="1"/>
  </cols>
  <sheetData>
    <row r="1" spans="3:15" ht="12">
      <c r="C1" s="42"/>
      <c r="G1" s="15"/>
      <c r="H1" s="15"/>
      <c r="I1" s="15"/>
      <c r="J1" s="15"/>
      <c r="M1" s="91"/>
      <c r="N1" s="91"/>
      <c r="O1" s="91"/>
    </row>
    <row r="2" spans="1:15" s="17" customFormat="1" ht="12">
      <c r="A2" s="16"/>
      <c r="C2" s="42"/>
      <c r="G2" s="15"/>
      <c r="H2" s="15"/>
      <c r="I2" s="15"/>
      <c r="J2" s="15"/>
      <c r="M2" s="94"/>
      <c r="N2" s="94"/>
      <c r="O2" s="94"/>
    </row>
    <row r="3" spans="3:15" s="17" customFormat="1" ht="12">
      <c r="C3" s="152" t="s">
        <v>28</v>
      </c>
      <c r="F3" s="18"/>
      <c r="G3" s="18"/>
      <c r="H3" s="18"/>
      <c r="I3" s="18"/>
      <c r="J3" s="18"/>
      <c r="M3" s="95"/>
      <c r="N3" s="100"/>
      <c r="O3" s="96"/>
    </row>
    <row r="4" spans="3:15" s="17" customFormat="1" ht="12">
      <c r="C4" s="145" t="s">
        <v>29</v>
      </c>
      <c r="G4" s="15"/>
      <c r="H4" s="15"/>
      <c r="I4" s="15"/>
      <c r="J4" s="15"/>
      <c r="M4" s="92"/>
      <c r="N4" s="100"/>
      <c r="O4" s="92"/>
    </row>
    <row r="5" spans="3:15" s="17" customFormat="1" ht="12">
      <c r="C5" s="242"/>
      <c r="M5" s="100"/>
      <c r="N5" s="100"/>
      <c r="O5" s="100"/>
    </row>
    <row r="6" spans="1:21" s="17" customFormat="1" ht="15.75">
      <c r="A6" s="53"/>
      <c r="B6" s="53"/>
      <c r="C6" s="167" t="s">
        <v>89</v>
      </c>
      <c r="D6" s="53"/>
      <c r="E6" s="53"/>
      <c r="F6" s="53"/>
      <c r="G6" s="53"/>
      <c r="H6" s="53"/>
      <c r="I6" s="53"/>
      <c r="J6" s="53"/>
      <c r="K6" s="53"/>
      <c r="L6" s="53"/>
      <c r="M6" s="167"/>
      <c r="N6" s="101"/>
      <c r="O6" s="167"/>
      <c r="P6" s="53"/>
      <c r="Q6" s="53"/>
      <c r="R6" s="53"/>
      <c r="S6" s="53"/>
      <c r="T6" s="53"/>
      <c r="U6" s="53"/>
    </row>
    <row r="7" spans="3:24" s="17" customFormat="1" ht="12.75">
      <c r="C7" s="171" t="s">
        <v>30</v>
      </c>
      <c r="D7" s="38"/>
      <c r="E7" s="38"/>
      <c r="F7" s="38"/>
      <c r="G7" s="38"/>
      <c r="H7" s="38"/>
      <c r="I7" s="38"/>
      <c r="J7" s="38"/>
      <c r="K7" s="38"/>
      <c r="L7" s="38"/>
      <c r="M7" s="171"/>
      <c r="N7" s="102"/>
      <c r="O7" s="171"/>
      <c r="P7" s="38"/>
      <c r="Q7" s="38"/>
      <c r="R7" s="38"/>
      <c r="S7" s="38"/>
      <c r="T7" s="38"/>
      <c r="U7" s="38"/>
      <c r="V7" s="38"/>
      <c r="W7" s="38"/>
      <c r="X7" s="38"/>
    </row>
    <row r="8" spans="13:15" s="17" customFormat="1" ht="12">
      <c r="M8" s="94"/>
      <c r="N8" s="94"/>
      <c r="O8" s="94"/>
    </row>
    <row r="9" spans="7:15" s="17" customFormat="1" ht="12">
      <c r="G9" s="19"/>
      <c r="H9" s="19"/>
      <c r="I9" s="19"/>
      <c r="J9" s="19"/>
      <c r="M9" s="94"/>
      <c r="N9" s="94"/>
      <c r="O9" s="94"/>
    </row>
    <row r="10" spans="4:15" ht="12" customHeight="1">
      <c r="D10" s="150">
        <v>2018</v>
      </c>
      <c r="E10" s="150">
        <v>2019</v>
      </c>
      <c r="F10" s="42">
        <f>+D10</f>
        <v>2018</v>
      </c>
      <c r="G10" s="42">
        <f>+E10</f>
        <v>2019</v>
      </c>
      <c r="H10" s="21"/>
      <c r="I10" s="21"/>
      <c r="J10" s="21"/>
      <c r="M10" s="91"/>
      <c r="N10" s="91"/>
      <c r="O10" s="91"/>
    </row>
    <row r="11" spans="3:15" ht="12" customHeight="1">
      <c r="C11" s="248" t="s">
        <v>101</v>
      </c>
      <c r="D11" s="180">
        <v>161.885</v>
      </c>
      <c r="E11" s="180">
        <v>142.45</v>
      </c>
      <c r="F11" s="40">
        <f>(((D11-400)/350)*50)+250</f>
        <v>215.98357142857142</v>
      </c>
      <c r="G11" s="40">
        <f>(((E11-400)/350)*50)+250</f>
        <v>213.20714285714286</v>
      </c>
      <c r="H11" s="39"/>
      <c r="I11" s="39"/>
      <c r="J11" s="49"/>
      <c r="M11" s="91"/>
      <c r="N11" s="91"/>
      <c r="O11" s="91"/>
    </row>
    <row r="12" spans="2:15" ht="12" customHeight="1">
      <c r="B12" s="36"/>
      <c r="C12" s="245" t="s">
        <v>102</v>
      </c>
      <c r="D12" s="180">
        <v>111.415</v>
      </c>
      <c r="E12" s="180">
        <v>119.915</v>
      </c>
      <c r="F12" s="40">
        <f aca="true" t="shared" si="0" ref="F12:F43">+D12</f>
        <v>111.415</v>
      </c>
      <c r="G12" s="40">
        <f aca="true" t="shared" si="1" ref="G12:G43">+E12</f>
        <v>119.915</v>
      </c>
      <c r="H12" s="39"/>
      <c r="I12" s="39"/>
      <c r="J12" s="49"/>
      <c r="M12" s="91"/>
      <c r="N12" s="91"/>
      <c r="O12" s="91"/>
    </row>
    <row r="13" spans="2:15" ht="12" customHeight="1">
      <c r="B13" s="36"/>
      <c r="C13" s="245" t="s">
        <v>103</v>
      </c>
      <c r="D13" s="180">
        <v>52.73</v>
      </c>
      <c r="E13" s="180">
        <v>115.175</v>
      </c>
      <c r="F13" s="40">
        <f t="shared" si="0"/>
        <v>52.73</v>
      </c>
      <c r="G13" s="40">
        <f t="shared" si="1"/>
        <v>115.175</v>
      </c>
      <c r="H13" s="39"/>
      <c r="I13" s="39"/>
      <c r="J13" s="49"/>
      <c r="M13" s="91"/>
      <c r="N13" s="91"/>
      <c r="O13" s="91"/>
    </row>
    <row r="14" spans="2:15" ht="12" customHeight="1">
      <c r="B14" s="36"/>
      <c r="C14" s="245" t="s">
        <v>104</v>
      </c>
      <c r="D14" s="180">
        <v>64.975</v>
      </c>
      <c r="E14" s="180">
        <v>74.91</v>
      </c>
      <c r="F14" s="40">
        <f t="shared" si="0"/>
        <v>64.975</v>
      </c>
      <c r="G14" s="40">
        <f t="shared" si="1"/>
        <v>74.91</v>
      </c>
      <c r="H14" s="39"/>
      <c r="I14" s="39"/>
      <c r="J14" s="49"/>
      <c r="M14" s="91"/>
      <c r="N14" s="91"/>
      <c r="O14" s="91"/>
    </row>
    <row r="15" spans="2:15" ht="12" customHeight="1">
      <c r="B15" s="36"/>
      <c r="C15" s="245" t="s">
        <v>105</v>
      </c>
      <c r="D15" s="180">
        <v>53.44</v>
      </c>
      <c r="E15" s="180">
        <v>35.005</v>
      </c>
      <c r="F15" s="40">
        <f t="shared" si="0"/>
        <v>53.44</v>
      </c>
      <c r="G15" s="40">
        <f t="shared" si="1"/>
        <v>35.005</v>
      </c>
      <c r="H15" s="39"/>
      <c r="I15" s="39"/>
      <c r="J15" s="49"/>
      <c r="M15" s="91"/>
      <c r="N15" s="91"/>
      <c r="O15" s="91"/>
    </row>
    <row r="16" spans="2:15" ht="12" customHeight="1">
      <c r="B16" s="36"/>
      <c r="C16" s="245" t="s">
        <v>106</v>
      </c>
      <c r="D16" s="180">
        <v>18.075</v>
      </c>
      <c r="E16" s="180">
        <v>23.125</v>
      </c>
      <c r="F16" s="40">
        <f t="shared" si="0"/>
        <v>18.075</v>
      </c>
      <c r="G16" s="40">
        <f t="shared" si="1"/>
        <v>23.125</v>
      </c>
      <c r="H16" s="39"/>
      <c r="I16" s="39"/>
      <c r="J16" s="49"/>
      <c r="M16" s="91"/>
      <c r="N16" s="91"/>
      <c r="O16" s="91"/>
    </row>
    <row r="17" spans="2:10" ht="12" customHeight="1">
      <c r="B17" s="36"/>
      <c r="C17" s="245" t="s">
        <v>107</v>
      </c>
      <c r="D17" s="180">
        <v>18.13</v>
      </c>
      <c r="E17" s="180">
        <v>23.105</v>
      </c>
      <c r="F17" s="40">
        <f t="shared" si="0"/>
        <v>18.13</v>
      </c>
      <c r="G17" s="40">
        <f t="shared" si="1"/>
        <v>23.105</v>
      </c>
      <c r="H17" s="39"/>
      <c r="I17" s="39"/>
      <c r="J17" s="49"/>
    </row>
    <row r="18" spans="2:10" ht="12" customHeight="1">
      <c r="B18" s="36"/>
      <c r="C18" s="245" t="s">
        <v>108</v>
      </c>
      <c r="D18" s="180">
        <v>20.465</v>
      </c>
      <c r="E18" s="180">
        <v>22.485</v>
      </c>
      <c r="F18" s="40">
        <f t="shared" si="0"/>
        <v>20.465</v>
      </c>
      <c r="G18" s="40">
        <f t="shared" si="1"/>
        <v>22.485</v>
      </c>
      <c r="H18" s="39"/>
      <c r="I18" s="39"/>
      <c r="J18" s="49"/>
    </row>
    <row r="19" spans="2:10" ht="12" customHeight="1">
      <c r="B19" s="36"/>
      <c r="C19" s="245" t="s">
        <v>109</v>
      </c>
      <c r="D19" s="180">
        <v>7.61</v>
      </c>
      <c r="E19" s="180">
        <v>12.695</v>
      </c>
      <c r="F19" s="40">
        <f t="shared" si="0"/>
        <v>7.61</v>
      </c>
      <c r="G19" s="40">
        <f t="shared" si="1"/>
        <v>12.695</v>
      </c>
      <c r="H19" s="39"/>
      <c r="I19" s="39"/>
      <c r="J19" s="49"/>
    </row>
    <row r="20" spans="2:10" ht="12" customHeight="1">
      <c r="B20" s="36"/>
      <c r="C20" s="245" t="s">
        <v>110</v>
      </c>
      <c r="D20" s="180">
        <v>11.58</v>
      </c>
      <c r="E20" s="180">
        <v>10.775</v>
      </c>
      <c r="F20" s="40">
        <f t="shared" si="0"/>
        <v>11.58</v>
      </c>
      <c r="G20" s="40">
        <f t="shared" si="1"/>
        <v>10.775</v>
      </c>
      <c r="H20" s="39"/>
      <c r="I20" s="39"/>
      <c r="J20" s="49"/>
    </row>
    <row r="21" spans="2:10" ht="12" customHeight="1">
      <c r="B21" s="36"/>
      <c r="C21" s="245" t="s">
        <v>111</v>
      </c>
      <c r="D21" s="180">
        <v>3.655</v>
      </c>
      <c r="E21" s="180">
        <v>4.74</v>
      </c>
      <c r="F21" s="40">
        <f t="shared" si="0"/>
        <v>3.655</v>
      </c>
      <c r="G21" s="40">
        <f t="shared" si="1"/>
        <v>4.74</v>
      </c>
      <c r="H21" s="39"/>
      <c r="I21" s="39"/>
      <c r="J21" s="49"/>
    </row>
    <row r="22" spans="2:10" ht="12" customHeight="1">
      <c r="B22" s="36"/>
      <c r="C22" s="245" t="s">
        <v>13</v>
      </c>
      <c r="D22" s="180">
        <v>2.035</v>
      </c>
      <c r="E22" s="180">
        <v>4</v>
      </c>
      <c r="F22" s="40">
        <f t="shared" si="0"/>
        <v>2.035</v>
      </c>
      <c r="G22" s="40">
        <f t="shared" si="1"/>
        <v>4</v>
      </c>
      <c r="H22" s="39"/>
      <c r="I22" s="39"/>
      <c r="J22" s="49"/>
    </row>
    <row r="23" spans="2:10" ht="12" customHeight="1">
      <c r="B23" s="36"/>
      <c r="C23" s="245" t="s">
        <v>112</v>
      </c>
      <c r="D23" s="180">
        <v>2.8</v>
      </c>
      <c r="E23" s="180">
        <v>3.615</v>
      </c>
      <c r="F23" s="40">
        <f t="shared" si="0"/>
        <v>2.8</v>
      </c>
      <c r="G23" s="40">
        <f t="shared" si="1"/>
        <v>3.615</v>
      </c>
      <c r="H23" s="39"/>
      <c r="I23" s="39"/>
      <c r="J23" s="49"/>
    </row>
    <row r="24" spans="2:10" ht="12" customHeight="1">
      <c r="B24" s="36"/>
      <c r="C24" s="245" t="s">
        <v>113</v>
      </c>
      <c r="D24" s="180">
        <v>2.405</v>
      </c>
      <c r="E24" s="180">
        <v>2.765</v>
      </c>
      <c r="F24" s="40">
        <f t="shared" si="0"/>
        <v>2.405</v>
      </c>
      <c r="G24" s="40">
        <f t="shared" si="1"/>
        <v>2.765</v>
      </c>
      <c r="H24" s="39"/>
      <c r="I24" s="39"/>
      <c r="J24" s="49"/>
    </row>
    <row r="25" spans="2:10" ht="12" customHeight="1">
      <c r="B25" s="36"/>
      <c r="C25" s="245" t="s">
        <v>114</v>
      </c>
      <c r="D25" s="180">
        <v>3.465</v>
      </c>
      <c r="E25" s="180">
        <v>2.605</v>
      </c>
      <c r="F25" s="40">
        <f t="shared" si="0"/>
        <v>3.465</v>
      </c>
      <c r="G25" s="40">
        <f t="shared" si="1"/>
        <v>2.605</v>
      </c>
      <c r="H25" s="39"/>
      <c r="I25" s="39"/>
      <c r="J25" s="49"/>
    </row>
    <row r="26" spans="2:10" ht="12" customHeight="1">
      <c r="B26" s="36"/>
      <c r="C26" s="245" t="s">
        <v>115</v>
      </c>
      <c r="D26" s="180">
        <v>1.945</v>
      </c>
      <c r="E26" s="180">
        <v>2.455</v>
      </c>
      <c r="F26" s="40">
        <f t="shared" si="0"/>
        <v>1.945</v>
      </c>
      <c r="G26" s="40">
        <f t="shared" si="1"/>
        <v>2.455</v>
      </c>
      <c r="H26" s="39"/>
      <c r="I26" s="39"/>
      <c r="J26" s="49"/>
    </row>
    <row r="27" spans="2:10" ht="12" customHeight="1">
      <c r="B27" s="36"/>
      <c r="C27" s="245" t="s">
        <v>116</v>
      </c>
      <c r="D27" s="180">
        <v>2.95</v>
      </c>
      <c r="E27" s="180">
        <v>2.445</v>
      </c>
      <c r="F27" s="40">
        <f t="shared" si="0"/>
        <v>2.95</v>
      </c>
      <c r="G27" s="40">
        <f t="shared" si="1"/>
        <v>2.445</v>
      </c>
      <c r="H27" s="39"/>
      <c r="I27" s="39"/>
      <c r="J27" s="49"/>
    </row>
    <row r="28" spans="2:10" ht="12" customHeight="1">
      <c r="B28" s="36"/>
      <c r="C28" s="245" t="s">
        <v>117</v>
      </c>
      <c r="D28" s="180">
        <v>2.225</v>
      </c>
      <c r="E28" s="180">
        <v>2.2</v>
      </c>
      <c r="F28" s="40">
        <f t="shared" si="0"/>
        <v>2.225</v>
      </c>
      <c r="G28" s="40">
        <f t="shared" si="1"/>
        <v>2.2</v>
      </c>
      <c r="H28" s="39"/>
      <c r="I28" s="39"/>
      <c r="J28" s="49"/>
    </row>
    <row r="29" spans="2:10" ht="12" customHeight="1">
      <c r="B29" s="36"/>
      <c r="C29" s="245" t="s">
        <v>118</v>
      </c>
      <c r="D29" s="180">
        <v>2.465</v>
      </c>
      <c r="E29" s="180">
        <v>2.075</v>
      </c>
      <c r="F29" s="40">
        <f t="shared" si="0"/>
        <v>2.465</v>
      </c>
      <c r="G29" s="40">
        <f t="shared" si="1"/>
        <v>2.075</v>
      </c>
      <c r="H29" s="39"/>
      <c r="I29" s="39"/>
      <c r="J29" s="49"/>
    </row>
    <row r="30" spans="2:10" ht="12" customHeight="1">
      <c r="B30" s="36"/>
      <c r="C30" s="245" t="s">
        <v>14</v>
      </c>
      <c r="D30" s="180">
        <v>1.24</v>
      </c>
      <c r="E30" s="180">
        <v>1.735</v>
      </c>
      <c r="F30" s="40">
        <f t="shared" si="0"/>
        <v>1.24</v>
      </c>
      <c r="G30" s="40">
        <f t="shared" si="1"/>
        <v>1.735</v>
      </c>
      <c r="H30" s="39"/>
      <c r="I30" s="39"/>
      <c r="J30" s="49"/>
    </row>
    <row r="31" spans="2:10" ht="12" customHeight="1">
      <c r="B31" s="36"/>
      <c r="C31" s="245" t="s">
        <v>119</v>
      </c>
      <c r="D31" s="180">
        <v>1.35</v>
      </c>
      <c r="E31" s="180">
        <v>1.57</v>
      </c>
      <c r="F31" s="40">
        <f t="shared" si="0"/>
        <v>1.35</v>
      </c>
      <c r="G31" s="40">
        <f t="shared" si="1"/>
        <v>1.57</v>
      </c>
      <c r="H31" s="39"/>
      <c r="I31" s="39"/>
      <c r="J31" s="49"/>
    </row>
    <row r="32" spans="2:10" ht="12" customHeight="1">
      <c r="B32" s="36"/>
      <c r="C32" s="245" t="s">
        <v>120</v>
      </c>
      <c r="D32" s="180">
        <v>0.675</v>
      </c>
      <c r="E32" s="180">
        <v>1.265</v>
      </c>
      <c r="F32" s="40">
        <f t="shared" si="0"/>
        <v>0.675</v>
      </c>
      <c r="G32" s="40">
        <f t="shared" si="1"/>
        <v>1.265</v>
      </c>
      <c r="H32" s="39"/>
      <c r="I32" s="39"/>
      <c r="J32" s="49"/>
    </row>
    <row r="33" spans="2:15" ht="12" customHeight="1">
      <c r="B33" s="36"/>
      <c r="C33" s="245" t="s">
        <v>121</v>
      </c>
      <c r="D33" s="180">
        <v>0.385</v>
      </c>
      <c r="E33" s="180">
        <v>0.625</v>
      </c>
      <c r="F33" s="40">
        <f t="shared" si="0"/>
        <v>0.385</v>
      </c>
      <c r="G33" s="40">
        <f t="shared" si="1"/>
        <v>0.625</v>
      </c>
      <c r="H33" s="39"/>
      <c r="I33" s="39"/>
      <c r="J33" s="49"/>
      <c r="M33" s="91"/>
      <c r="N33" s="91"/>
      <c r="O33" s="91"/>
    </row>
    <row r="34" spans="2:15" ht="12" customHeight="1">
      <c r="B34" s="36"/>
      <c r="C34" s="245" t="s">
        <v>122</v>
      </c>
      <c r="D34" s="180">
        <v>0.635</v>
      </c>
      <c r="E34" s="180">
        <v>0.465</v>
      </c>
      <c r="F34" s="40">
        <f t="shared" si="0"/>
        <v>0.635</v>
      </c>
      <c r="G34" s="40">
        <f t="shared" si="1"/>
        <v>0.465</v>
      </c>
      <c r="H34" s="39"/>
      <c r="I34" s="39"/>
      <c r="J34" s="49"/>
      <c r="M34" s="91"/>
      <c r="N34" s="91"/>
      <c r="O34" s="91"/>
    </row>
    <row r="35" spans="2:15" ht="12" customHeight="1">
      <c r="B35" s="36"/>
      <c r="C35" s="245" t="s">
        <v>123</v>
      </c>
      <c r="D35" s="180">
        <v>0.155</v>
      </c>
      <c r="E35" s="180">
        <v>0.215</v>
      </c>
      <c r="F35" s="40">
        <f t="shared" si="0"/>
        <v>0.155</v>
      </c>
      <c r="G35" s="40">
        <f t="shared" si="1"/>
        <v>0.215</v>
      </c>
      <c r="H35" s="39"/>
      <c r="I35" s="39"/>
      <c r="J35" s="49"/>
      <c r="M35" s="91"/>
      <c r="N35" s="91"/>
      <c r="O35" s="91"/>
    </row>
    <row r="36" spans="2:15" ht="12" customHeight="1">
      <c r="B36" s="36"/>
      <c r="C36" s="245" t="s">
        <v>124</v>
      </c>
      <c r="D36" s="180">
        <v>0.175</v>
      </c>
      <c r="E36" s="180">
        <v>0.18</v>
      </c>
      <c r="F36" s="40">
        <f t="shared" si="0"/>
        <v>0.175</v>
      </c>
      <c r="G36" s="40">
        <f t="shared" si="1"/>
        <v>0.18</v>
      </c>
      <c r="H36" s="39"/>
      <c r="I36" s="39"/>
      <c r="J36" s="49"/>
      <c r="M36" s="91"/>
      <c r="N36" s="91"/>
      <c r="O36" s="91"/>
    </row>
    <row r="37" spans="2:15" ht="12" customHeight="1">
      <c r="B37" s="36"/>
      <c r="C37" s="245" t="s">
        <v>125</v>
      </c>
      <c r="D37" s="180">
        <v>0.09</v>
      </c>
      <c r="E37" s="180">
        <v>0.1</v>
      </c>
      <c r="F37" s="40">
        <f t="shared" si="0"/>
        <v>0.09</v>
      </c>
      <c r="G37" s="40">
        <f t="shared" si="1"/>
        <v>0.1</v>
      </c>
      <c r="H37" s="39"/>
      <c r="I37" s="39"/>
      <c r="J37" s="49"/>
      <c r="M37" s="91"/>
      <c r="N37" s="91"/>
      <c r="O37" s="91"/>
    </row>
    <row r="38" spans="1:15" ht="12" customHeight="1">
      <c r="A38" s="22"/>
      <c r="B38" s="36"/>
      <c r="C38" s="245"/>
      <c r="D38" s="39"/>
      <c r="E38" s="39"/>
      <c r="F38" s="40">
        <f t="shared" si="0"/>
        <v>0</v>
      </c>
      <c r="G38" s="40">
        <f t="shared" si="1"/>
        <v>0</v>
      </c>
      <c r="H38" s="39"/>
      <c r="I38" s="39"/>
      <c r="J38" s="49"/>
      <c r="K38" s="23"/>
      <c r="M38" s="91"/>
      <c r="N38" s="91"/>
      <c r="O38" s="91"/>
    </row>
    <row r="39" spans="2:15" ht="12" customHeight="1">
      <c r="B39" s="36"/>
      <c r="C39" s="245" t="s">
        <v>126</v>
      </c>
      <c r="D39" s="182">
        <v>38.4</v>
      </c>
      <c r="E39" s="182">
        <v>44.25</v>
      </c>
      <c r="F39" s="40">
        <f t="shared" si="0"/>
        <v>38.4</v>
      </c>
      <c r="G39" s="40">
        <f t="shared" si="1"/>
        <v>44.25</v>
      </c>
      <c r="H39" s="39"/>
      <c r="I39" s="39"/>
      <c r="J39" s="49"/>
      <c r="M39" s="91"/>
      <c r="N39" s="91"/>
      <c r="O39" s="91"/>
    </row>
    <row r="40" spans="2:15" ht="12" customHeight="1">
      <c r="B40" s="36"/>
      <c r="C40" s="252"/>
      <c r="D40" s="181"/>
      <c r="E40" s="181"/>
      <c r="F40" s="40">
        <f t="shared" si="0"/>
        <v>0</v>
      </c>
      <c r="G40" s="40">
        <f t="shared" si="1"/>
        <v>0</v>
      </c>
      <c r="H40" s="39"/>
      <c r="I40" s="39"/>
      <c r="J40" s="49"/>
      <c r="M40" s="91"/>
      <c r="N40" s="91"/>
      <c r="O40" s="91"/>
    </row>
    <row r="41" spans="2:15" ht="12" customHeight="1">
      <c r="B41" s="36"/>
      <c r="C41" s="245" t="s">
        <v>127</v>
      </c>
      <c r="D41" s="182">
        <v>13.465</v>
      </c>
      <c r="E41" s="182">
        <v>12.545</v>
      </c>
      <c r="F41" s="40">
        <f t="shared" si="0"/>
        <v>13.465</v>
      </c>
      <c r="G41" s="40">
        <f t="shared" si="1"/>
        <v>12.545</v>
      </c>
      <c r="H41" s="39"/>
      <c r="I41" s="39"/>
      <c r="J41" s="49"/>
      <c r="M41" s="91"/>
      <c r="N41" s="91"/>
      <c r="O41" s="91"/>
    </row>
    <row r="42" spans="2:15" ht="12" customHeight="1">
      <c r="B42" s="36"/>
      <c r="C42" s="245" t="s">
        <v>128</v>
      </c>
      <c r="D42" s="182">
        <v>2.53</v>
      </c>
      <c r="E42" s="182">
        <v>2.165</v>
      </c>
      <c r="F42" s="40">
        <f t="shared" si="0"/>
        <v>2.53</v>
      </c>
      <c r="G42" s="40">
        <f t="shared" si="1"/>
        <v>2.165</v>
      </c>
      <c r="H42" s="39"/>
      <c r="I42" s="39"/>
      <c r="J42" s="49"/>
      <c r="M42" s="91"/>
      <c r="N42" s="91"/>
      <c r="O42" s="91"/>
    </row>
    <row r="43" spans="2:15" ht="12" customHeight="1">
      <c r="B43" s="36"/>
      <c r="C43" s="245" t="s">
        <v>129</v>
      </c>
      <c r="D43" s="182">
        <v>0.73</v>
      </c>
      <c r="E43" s="182">
        <v>0.805</v>
      </c>
      <c r="F43" s="40">
        <f t="shared" si="0"/>
        <v>0.73</v>
      </c>
      <c r="G43" s="40">
        <f t="shared" si="1"/>
        <v>0.805</v>
      </c>
      <c r="H43" s="39"/>
      <c r="I43" s="39"/>
      <c r="J43" s="49"/>
      <c r="M43" s="91"/>
      <c r="N43" s="91"/>
      <c r="O43" s="91"/>
    </row>
    <row r="44" spans="2:15" ht="12" customHeight="1">
      <c r="B44" s="36"/>
      <c r="C44" s="245" t="s">
        <v>12</v>
      </c>
      <c r="D44" s="182">
        <v>0.145</v>
      </c>
      <c r="E44" s="182">
        <v>0.04</v>
      </c>
      <c r="G44" s="36"/>
      <c r="H44" s="36"/>
      <c r="I44" s="36"/>
      <c r="J44" s="36"/>
      <c r="M44" s="91"/>
      <c r="N44" s="91"/>
      <c r="O44" s="91"/>
    </row>
    <row r="45" spans="2:15" ht="12" customHeight="1">
      <c r="B45" s="36"/>
      <c r="C45" s="38"/>
      <c r="D45" s="39"/>
      <c r="E45" s="39"/>
      <c r="G45" s="36"/>
      <c r="H45" s="36"/>
      <c r="I45" s="36"/>
      <c r="J45" s="36"/>
      <c r="M45" s="99"/>
      <c r="N45" s="97"/>
      <c r="O45" s="99"/>
    </row>
    <row r="46" spans="2:15" ht="12" customHeight="1">
      <c r="B46" s="36"/>
      <c r="C46" s="146" t="s">
        <v>33</v>
      </c>
      <c r="D46" s="39"/>
      <c r="E46" s="39"/>
      <c r="G46" s="36"/>
      <c r="H46" s="36"/>
      <c r="I46" s="36"/>
      <c r="J46" s="36"/>
      <c r="M46" s="93"/>
      <c r="N46" s="100"/>
      <c r="O46" s="93"/>
    </row>
    <row r="47" spans="2:10" ht="12" customHeight="1">
      <c r="B47" s="36"/>
      <c r="D47" s="36"/>
      <c r="E47" s="36"/>
      <c r="G47" s="36"/>
      <c r="H47" s="36"/>
      <c r="I47" s="36"/>
      <c r="J47" s="36"/>
    </row>
    <row r="48" spans="2:15" ht="12" customHeight="1">
      <c r="B48" s="36"/>
      <c r="D48" s="36"/>
      <c r="E48" s="36"/>
      <c r="G48" s="36"/>
      <c r="H48" s="36"/>
      <c r="I48" s="36"/>
      <c r="J48" s="36"/>
      <c r="M48" s="91"/>
      <c r="N48" s="91"/>
      <c r="O48" s="91"/>
    </row>
    <row r="49" ht="12" customHeight="1"/>
    <row r="50" ht="12" customHeight="1">
      <c r="A50" s="26" t="s">
        <v>17</v>
      </c>
    </row>
    <row r="51" spans="1:10" ht="12" customHeight="1">
      <c r="A51" s="183" t="s">
        <v>68</v>
      </c>
      <c r="D51" s="20"/>
      <c r="E51" s="20"/>
      <c r="G51" s="25"/>
      <c r="H51" s="25"/>
      <c r="I51" s="25"/>
      <c r="J51" s="25"/>
    </row>
    <row r="52" ht="12" customHeight="1"/>
    <row r="53" spans="3:5" ht="12" customHeight="1">
      <c r="C53" s="17"/>
      <c r="D53" s="20"/>
      <c r="E53" s="20"/>
    </row>
    <row r="54" spans="3:5" ht="12" customHeight="1">
      <c r="C54" s="17"/>
      <c r="D54" s="20"/>
      <c r="E54" s="20"/>
    </row>
    <row r="55" spans="4:5" ht="12" customHeight="1">
      <c r="D55" s="20"/>
      <c r="E55" s="20"/>
    </row>
    <row r="56" ht="12"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7" ht="40.35" customHeight="1"/>
    <row r="99" ht="12">
      <c r="C99" s="7"/>
    </row>
    <row r="102" spans="3:9" ht="12">
      <c r="C102" s="38"/>
      <c r="D102" s="39"/>
      <c r="E102" s="39"/>
      <c r="G102" s="36"/>
      <c r="H102" s="36"/>
      <c r="I102" s="36"/>
    </row>
    <row r="103" spans="3:9" ht="12">
      <c r="C103" s="38"/>
      <c r="D103" s="39"/>
      <c r="E103" s="39"/>
      <c r="G103" s="36"/>
      <c r="H103" s="36"/>
      <c r="I103" s="36"/>
    </row>
    <row r="104" spans="4:9" ht="12">
      <c r="D104" s="36"/>
      <c r="E104" s="36"/>
      <c r="G104" s="36"/>
      <c r="H104" s="36"/>
      <c r="I104" s="36"/>
    </row>
  </sheetData>
  <conditionalFormatting sqref="I11:I43">
    <cfRule type="cellIs" priority="3" dxfId="1" operator="lessThan">
      <formula>$I$39</formula>
    </cfRule>
    <cfRule type="cellIs" priority="4" dxfId="0" operator="greaterThan">
      <formula>$I$39</formula>
    </cfRule>
  </conditionalFormatting>
  <conditionalFormatting sqref="J11:J43">
    <cfRule type="cellIs" priority="1" dxfId="1" operator="lessThan">
      <formula>$J$40</formula>
    </cfRule>
    <cfRule type="cellIs" priority="2" dxfId="0" operator="greaterThan">
      <formula>$J$40</formula>
    </cfRule>
  </conditionalFormatting>
  <printOptions/>
  <pageMargins left="0.1968503937007874" right="0.1968503937007874" top="0.1968503937007874" bottom="0.1968503937007874" header="0" footer="0"/>
  <pageSetup horizontalDpi="2400" verticalDpi="2400" orientation="landscape" paperSize="9" r:id="rId2"/>
  <ignoredErrors>
    <ignoredError sqref="F11:G11"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topLeftCell="A1"/>
  </sheetViews>
  <sheetFormatPr defaultColWidth="9.140625" defaultRowHeight="12"/>
  <cols>
    <col min="1" max="2" width="9.28125" style="37" customWidth="1"/>
    <col min="3" max="3" width="24.28125" style="37" customWidth="1"/>
    <col min="4" max="4" width="8.8515625" style="37" customWidth="1"/>
    <col min="5" max="5" width="3.421875" style="12" customWidth="1"/>
    <col min="6" max="6" width="27.28125" style="37" customWidth="1"/>
    <col min="7" max="7" width="6.8515625" style="37" customWidth="1"/>
    <col min="8" max="8" width="3.421875" style="12" customWidth="1"/>
    <col min="9" max="9" width="24.28125" style="37" customWidth="1"/>
    <col min="10" max="10" width="8.8515625" style="37" customWidth="1"/>
    <col min="11" max="11" width="3.421875" style="12" customWidth="1"/>
    <col min="12" max="12" width="24.28125" style="37" customWidth="1"/>
    <col min="13" max="13" width="8.8515625" style="37" customWidth="1"/>
    <col min="14" max="15" width="9.140625" style="37" customWidth="1"/>
    <col min="16" max="16" width="36.140625" style="37" customWidth="1"/>
    <col min="17" max="16384" width="9.140625" style="37" customWidth="1"/>
  </cols>
  <sheetData>
    <row r="1" spans="3:18" ht="12">
      <c r="C1" s="8"/>
      <c r="P1" s="98"/>
      <c r="Q1" s="98"/>
      <c r="R1" s="98"/>
    </row>
    <row r="2" spans="1:18" ht="12">
      <c r="A2" s="1"/>
      <c r="C2" s="8"/>
      <c r="P2" s="103"/>
      <c r="Q2" s="103"/>
      <c r="R2" s="103"/>
    </row>
    <row r="3" spans="3:18" ht="12">
      <c r="C3" s="152" t="s">
        <v>28</v>
      </c>
      <c r="P3" s="106"/>
      <c r="Q3" s="103"/>
      <c r="R3" s="107"/>
    </row>
    <row r="4" spans="3:18" ht="12">
      <c r="C4" s="145" t="s">
        <v>29</v>
      </c>
      <c r="P4" s="104"/>
      <c r="Q4" s="103"/>
      <c r="R4" s="104"/>
    </row>
    <row r="5" spans="3:18" ht="12">
      <c r="C5" s="243"/>
      <c r="P5" s="98"/>
      <c r="Q5" s="98"/>
      <c r="R5" s="98"/>
    </row>
    <row r="6" spans="3:18" s="51" customFormat="1" ht="31.5" customHeight="1">
      <c r="C6" s="255" t="s">
        <v>90</v>
      </c>
      <c r="D6" s="255"/>
      <c r="E6" s="255"/>
      <c r="F6" s="255"/>
      <c r="G6" s="255"/>
      <c r="H6" s="255"/>
      <c r="I6" s="255"/>
      <c r="J6" s="255"/>
      <c r="K6" s="255"/>
      <c r="L6" s="255"/>
      <c r="P6" s="167"/>
      <c r="Q6" s="109"/>
      <c r="R6" s="109"/>
    </row>
    <row r="7" spans="3:27" ht="12.75">
      <c r="C7" s="203" t="s">
        <v>72</v>
      </c>
      <c r="D7" s="10"/>
      <c r="E7" s="11"/>
      <c r="F7" s="10"/>
      <c r="G7" s="10"/>
      <c r="H7" s="11"/>
      <c r="I7" s="10"/>
      <c r="J7" s="10"/>
      <c r="K7" s="11"/>
      <c r="L7" s="10"/>
      <c r="M7" s="10"/>
      <c r="N7" s="10"/>
      <c r="O7" s="10"/>
      <c r="P7" s="203"/>
      <c r="Q7" s="110"/>
      <c r="R7" s="203"/>
      <c r="S7" s="10"/>
      <c r="T7" s="10"/>
      <c r="U7" s="10"/>
      <c r="V7" s="10"/>
      <c r="W7" s="10"/>
      <c r="X7" s="10"/>
      <c r="Y7" s="10"/>
      <c r="Z7" s="10"/>
      <c r="AA7" s="10"/>
    </row>
    <row r="8" spans="16:18" ht="12">
      <c r="P8" s="98"/>
      <c r="Q8" s="98"/>
      <c r="R8" s="98"/>
    </row>
    <row r="9" spans="16:18" ht="12">
      <c r="P9" s="98"/>
      <c r="Q9" s="98"/>
      <c r="R9" s="98"/>
    </row>
    <row r="10" spans="3:18" ht="12">
      <c r="C10" s="256" t="s">
        <v>107</v>
      </c>
      <c r="D10" s="256"/>
      <c r="E10" s="185"/>
      <c r="F10" s="256" t="s">
        <v>118</v>
      </c>
      <c r="G10" s="256"/>
      <c r="H10" s="185"/>
      <c r="I10" s="256" t="s">
        <v>119</v>
      </c>
      <c r="J10" s="256"/>
      <c r="K10" s="185"/>
      <c r="L10" s="256" t="s">
        <v>114</v>
      </c>
      <c r="M10" s="256"/>
      <c r="P10" s="103"/>
      <c r="Q10" s="103"/>
      <c r="R10" s="103"/>
    </row>
    <row r="11" spans="3:18" ht="12">
      <c r="C11" s="189" t="s">
        <v>36</v>
      </c>
      <c r="D11" s="199">
        <v>2730</v>
      </c>
      <c r="E11" s="252"/>
      <c r="F11" s="189" t="s">
        <v>0</v>
      </c>
      <c r="G11" s="199">
        <v>985</v>
      </c>
      <c r="H11" s="252"/>
      <c r="I11" s="189" t="s">
        <v>139</v>
      </c>
      <c r="J11" s="190">
        <v>330</v>
      </c>
      <c r="K11" s="252"/>
      <c r="L11" s="189" t="s">
        <v>36</v>
      </c>
      <c r="M11" s="190">
        <v>490</v>
      </c>
      <c r="P11" s="103"/>
      <c r="Q11" s="103"/>
      <c r="R11" s="103"/>
    </row>
    <row r="12" spans="3:18" ht="12">
      <c r="C12" s="186" t="s">
        <v>138</v>
      </c>
      <c r="D12" s="200">
        <v>2320</v>
      </c>
      <c r="E12" s="252"/>
      <c r="F12" s="186" t="s">
        <v>36</v>
      </c>
      <c r="G12" s="200">
        <v>480</v>
      </c>
      <c r="H12" s="252"/>
      <c r="I12" s="186" t="s">
        <v>15</v>
      </c>
      <c r="J12" s="191">
        <v>215</v>
      </c>
      <c r="K12" s="252"/>
      <c r="L12" s="186" t="s">
        <v>7</v>
      </c>
      <c r="M12" s="191">
        <v>480</v>
      </c>
      <c r="P12" s="103"/>
      <c r="Q12" s="103"/>
      <c r="R12" s="103"/>
    </row>
    <row r="13" spans="3:18" ht="12">
      <c r="C13" s="186" t="s">
        <v>0</v>
      </c>
      <c r="D13" s="200">
        <v>2245</v>
      </c>
      <c r="E13" s="252"/>
      <c r="F13" s="186" t="s">
        <v>37</v>
      </c>
      <c r="G13" s="200">
        <v>280</v>
      </c>
      <c r="H13" s="252"/>
      <c r="I13" s="186" t="s">
        <v>132</v>
      </c>
      <c r="J13" s="191">
        <v>190</v>
      </c>
      <c r="K13" s="252"/>
      <c r="L13" s="186" t="s">
        <v>133</v>
      </c>
      <c r="M13" s="191">
        <v>200</v>
      </c>
      <c r="P13" s="103"/>
      <c r="Q13" s="103"/>
      <c r="R13" s="103"/>
    </row>
    <row r="14" spans="3:18" ht="12">
      <c r="C14" s="186" t="s">
        <v>27</v>
      </c>
      <c r="D14" s="200">
        <v>1365</v>
      </c>
      <c r="E14" s="252"/>
      <c r="F14" s="186" t="s">
        <v>4</v>
      </c>
      <c r="G14" s="200">
        <v>90</v>
      </c>
      <c r="H14" s="252"/>
      <c r="I14" s="186" t="s">
        <v>10</v>
      </c>
      <c r="J14" s="191">
        <v>120</v>
      </c>
      <c r="K14" s="252"/>
      <c r="L14" s="186" t="s">
        <v>1</v>
      </c>
      <c r="M14" s="191">
        <v>160</v>
      </c>
      <c r="P14" s="103"/>
      <c r="Q14" s="103"/>
      <c r="R14" s="103"/>
    </row>
    <row r="15" spans="3:18" ht="12">
      <c r="C15" s="186" t="s">
        <v>7</v>
      </c>
      <c r="D15" s="200">
        <v>1155</v>
      </c>
      <c r="E15" s="252"/>
      <c r="F15" s="186" t="s">
        <v>5</v>
      </c>
      <c r="G15" s="200">
        <v>80</v>
      </c>
      <c r="H15" s="252"/>
      <c r="I15" s="186" t="s">
        <v>137</v>
      </c>
      <c r="J15" s="191">
        <v>95</v>
      </c>
      <c r="K15" s="252"/>
      <c r="L15" s="186" t="s">
        <v>43</v>
      </c>
      <c r="M15" s="191">
        <v>155</v>
      </c>
      <c r="P15" s="103"/>
      <c r="Q15" s="103"/>
      <c r="R15" s="103"/>
    </row>
    <row r="16" spans="3:18" ht="12">
      <c r="C16" s="192" t="s">
        <v>131</v>
      </c>
      <c r="D16" s="201">
        <v>13290</v>
      </c>
      <c r="E16" s="252"/>
      <c r="F16" s="192" t="s">
        <v>131</v>
      </c>
      <c r="G16" s="201">
        <v>155</v>
      </c>
      <c r="H16" s="252"/>
      <c r="I16" s="192" t="s">
        <v>131</v>
      </c>
      <c r="J16" s="194">
        <v>625</v>
      </c>
      <c r="K16" s="252"/>
      <c r="L16" s="192" t="s">
        <v>131</v>
      </c>
      <c r="M16" s="201">
        <v>1115</v>
      </c>
      <c r="P16" s="103"/>
      <c r="Q16" s="103"/>
      <c r="R16" s="103"/>
    </row>
    <row r="17" spans="3:18" ht="8.1" customHeight="1">
      <c r="C17" s="184"/>
      <c r="D17" s="184"/>
      <c r="E17" s="184"/>
      <c r="F17" s="195"/>
      <c r="G17" s="195"/>
      <c r="H17" s="184"/>
      <c r="I17" s="195"/>
      <c r="J17" s="195"/>
      <c r="K17" s="184"/>
      <c r="L17" s="195"/>
      <c r="M17" s="195"/>
      <c r="P17" s="98"/>
      <c r="Q17" s="98"/>
      <c r="R17" s="98"/>
    </row>
    <row r="18" spans="3:18" ht="12">
      <c r="C18" s="256" t="s">
        <v>130</v>
      </c>
      <c r="D18" s="256"/>
      <c r="E18" s="185"/>
      <c r="F18" s="256" t="s">
        <v>125</v>
      </c>
      <c r="G18" s="256"/>
      <c r="H18" s="185"/>
      <c r="I18" s="256" t="s">
        <v>111</v>
      </c>
      <c r="J18" s="256"/>
      <c r="K18" s="185"/>
      <c r="L18" s="256" t="s">
        <v>104</v>
      </c>
      <c r="M18" s="256"/>
      <c r="P18" s="98"/>
      <c r="Q18" s="98"/>
      <c r="R18" s="98"/>
    </row>
    <row r="19" spans="3:18" ht="12">
      <c r="C19" s="189" t="s">
        <v>36</v>
      </c>
      <c r="D19" s="199">
        <v>39270</v>
      </c>
      <c r="E19" s="252"/>
      <c r="F19" s="189" t="s">
        <v>40</v>
      </c>
      <c r="G19" s="190">
        <v>30</v>
      </c>
      <c r="H19" s="252"/>
      <c r="I19" s="189" t="s">
        <v>38</v>
      </c>
      <c r="J19" s="190">
        <v>970</v>
      </c>
      <c r="K19" s="252"/>
      <c r="L19" s="189" t="s">
        <v>0</v>
      </c>
      <c r="M19" s="199">
        <v>23665</v>
      </c>
      <c r="P19" s="98"/>
      <c r="Q19" s="98"/>
      <c r="R19" s="98"/>
    </row>
    <row r="20" spans="3:18" ht="12">
      <c r="C20" s="186" t="s">
        <v>37</v>
      </c>
      <c r="D20" s="200">
        <v>13740</v>
      </c>
      <c r="E20" s="252"/>
      <c r="F20" s="186" t="s">
        <v>39</v>
      </c>
      <c r="G20" s="191">
        <v>20</v>
      </c>
      <c r="H20" s="252"/>
      <c r="I20" s="186" t="s">
        <v>132</v>
      </c>
      <c r="J20" s="191">
        <v>635</v>
      </c>
      <c r="K20" s="252"/>
      <c r="L20" s="186" t="s">
        <v>36</v>
      </c>
      <c r="M20" s="200">
        <v>10750</v>
      </c>
      <c r="P20" s="98"/>
      <c r="Q20" s="98"/>
      <c r="R20" s="98"/>
    </row>
    <row r="21" spans="3:18" ht="12">
      <c r="C21" s="186" t="s">
        <v>39</v>
      </c>
      <c r="D21" s="200">
        <v>10785</v>
      </c>
      <c r="E21" s="252"/>
      <c r="F21" s="186" t="s">
        <v>15</v>
      </c>
      <c r="G21" s="191">
        <v>5</v>
      </c>
      <c r="H21" s="252"/>
      <c r="I21" s="186" t="s">
        <v>25</v>
      </c>
      <c r="J21" s="191">
        <v>445</v>
      </c>
      <c r="K21" s="252"/>
      <c r="L21" s="186" t="s">
        <v>4</v>
      </c>
      <c r="M21" s="200">
        <v>6420</v>
      </c>
      <c r="P21" s="98"/>
      <c r="Q21" s="98"/>
      <c r="R21" s="98"/>
    </row>
    <row r="22" spans="3:18" ht="12">
      <c r="C22" s="186" t="s">
        <v>0</v>
      </c>
      <c r="D22" s="200">
        <v>9520</v>
      </c>
      <c r="E22" s="252"/>
      <c r="F22" s="186" t="s">
        <v>36</v>
      </c>
      <c r="G22" s="187">
        <v>5</v>
      </c>
      <c r="H22" s="252"/>
      <c r="I22" s="186" t="s">
        <v>3</v>
      </c>
      <c r="J22" s="191">
        <v>385</v>
      </c>
      <c r="K22" s="252"/>
      <c r="L22" s="186" t="s">
        <v>37</v>
      </c>
      <c r="M22" s="200">
        <v>5590</v>
      </c>
      <c r="P22" s="98"/>
      <c r="Q22" s="98"/>
      <c r="R22" s="98"/>
    </row>
    <row r="23" spans="3:18" ht="12">
      <c r="C23" s="186" t="s">
        <v>3</v>
      </c>
      <c r="D23" s="200">
        <v>9070</v>
      </c>
      <c r="E23" s="252"/>
      <c r="F23" s="186" t="s">
        <v>0</v>
      </c>
      <c r="G23" s="187">
        <v>5</v>
      </c>
      <c r="H23" s="252"/>
      <c r="I23" s="186" t="s">
        <v>136</v>
      </c>
      <c r="J23" s="191">
        <v>315</v>
      </c>
      <c r="K23" s="252"/>
      <c r="L23" s="186" t="s">
        <v>39</v>
      </c>
      <c r="M23" s="200">
        <v>3795</v>
      </c>
      <c r="P23" s="98"/>
      <c r="Q23" s="98"/>
      <c r="R23" s="98"/>
    </row>
    <row r="24" spans="3:18" ht="12">
      <c r="C24" s="192" t="s">
        <v>131</v>
      </c>
      <c r="D24" s="201">
        <v>60060</v>
      </c>
      <c r="E24" s="252"/>
      <c r="F24" s="192" t="s">
        <v>131</v>
      </c>
      <c r="G24" s="193">
        <v>30</v>
      </c>
      <c r="H24" s="252"/>
      <c r="I24" s="192" t="s">
        <v>131</v>
      </c>
      <c r="J24" s="201">
        <v>1995</v>
      </c>
      <c r="K24" s="252"/>
      <c r="L24" s="192" t="s">
        <v>131</v>
      </c>
      <c r="M24" s="201">
        <v>24690</v>
      </c>
      <c r="P24" s="98"/>
      <c r="Q24" s="98"/>
      <c r="R24" s="98"/>
    </row>
    <row r="25" spans="3:18" ht="8.1" customHeight="1">
      <c r="C25" s="195"/>
      <c r="D25" s="195"/>
      <c r="E25" s="184"/>
      <c r="F25" s="195"/>
      <c r="G25" s="195"/>
      <c r="H25" s="184"/>
      <c r="I25" s="195"/>
      <c r="J25" s="195"/>
      <c r="K25" s="184"/>
      <c r="L25" s="195"/>
      <c r="M25" s="195"/>
      <c r="P25" s="98"/>
      <c r="Q25" s="98"/>
      <c r="R25" s="98"/>
    </row>
    <row r="26" spans="3:18" ht="12">
      <c r="C26" s="256" t="s">
        <v>103</v>
      </c>
      <c r="D26" s="256"/>
      <c r="E26" s="185"/>
      <c r="F26" s="256" t="s">
        <v>102</v>
      </c>
      <c r="G26" s="256"/>
      <c r="H26" s="185"/>
      <c r="I26" s="256" t="s">
        <v>120</v>
      </c>
      <c r="J26" s="256"/>
      <c r="K26" s="185"/>
      <c r="L26" s="256" t="s">
        <v>105</v>
      </c>
      <c r="M26" s="256"/>
      <c r="P26" s="98"/>
      <c r="Q26" s="98"/>
      <c r="R26" s="98"/>
    </row>
    <row r="27" spans="3:18" ht="12">
      <c r="C27" s="189" t="s">
        <v>20</v>
      </c>
      <c r="D27" s="199">
        <v>40305</v>
      </c>
      <c r="E27" s="252"/>
      <c r="F27" s="189" t="s">
        <v>0</v>
      </c>
      <c r="G27" s="199">
        <v>9995</v>
      </c>
      <c r="H27" s="252"/>
      <c r="I27" s="189" t="s">
        <v>37</v>
      </c>
      <c r="J27" s="190">
        <v>300</v>
      </c>
      <c r="K27" s="252"/>
      <c r="L27" s="196" t="s">
        <v>4</v>
      </c>
      <c r="M27" s="199">
        <v>7305</v>
      </c>
      <c r="P27" s="98"/>
      <c r="Q27" s="98"/>
      <c r="R27" s="98"/>
    </row>
    <row r="28" spans="3:18" ht="12">
      <c r="C28" s="186" t="s">
        <v>45</v>
      </c>
      <c r="D28" s="200">
        <v>28880</v>
      </c>
      <c r="E28" s="252"/>
      <c r="F28" s="186" t="s">
        <v>38</v>
      </c>
      <c r="G28" s="200">
        <v>8010</v>
      </c>
      <c r="H28" s="252"/>
      <c r="I28" s="186" t="s">
        <v>0</v>
      </c>
      <c r="J28" s="191">
        <v>240</v>
      </c>
      <c r="K28" s="252"/>
      <c r="L28" s="186" t="s">
        <v>27</v>
      </c>
      <c r="M28" s="200">
        <v>2520</v>
      </c>
      <c r="P28" s="98"/>
      <c r="Q28" s="98"/>
      <c r="R28" s="98"/>
    </row>
    <row r="29" spans="3:18" ht="12">
      <c r="C29" s="186" t="s">
        <v>26</v>
      </c>
      <c r="D29" s="200">
        <v>6730</v>
      </c>
      <c r="E29" s="252"/>
      <c r="F29" s="186" t="s">
        <v>132</v>
      </c>
      <c r="G29" s="200">
        <v>7735</v>
      </c>
      <c r="H29" s="252"/>
      <c r="I29" s="186" t="s">
        <v>5</v>
      </c>
      <c r="J29" s="191">
        <v>165</v>
      </c>
      <c r="K29" s="252"/>
      <c r="L29" s="186" t="s">
        <v>65</v>
      </c>
      <c r="M29" s="200">
        <v>2445</v>
      </c>
      <c r="P29" s="98"/>
      <c r="Q29" s="98"/>
      <c r="R29" s="98"/>
    </row>
    <row r="30" spans="3:18" ht="12">
      <c r="C30" s="186" t="s">
        <v>66</v>
      </c>
      <c r="D30" s="200">
        <v>5840</v>
      </c>
      <c r="E30" s="252"/>
      <c r="F30" s="186" t="s">
        <v>9</v>
      </c>
      <c r="G30" s="200">
        <v>6600</v>
      </c>
      <c r="H30" s="252"/>
      <c r="I30" s="186" t="s">
        <v>36</v>
      </c>
      <c r="J30" s="191">
        <v>135</v>
      </c>
      <c r="K30" s="252"/>
      <c r="L30" s="186" t="s">
        <v>15</v>
      </c>
      <c r="M30" s="200">
        <v>1775</v>
      </c>
      <c r="P30" s="98"/>
      <c r="Q30" s="98"/>
      <c r="R30" s="98"/>
    </row>
    <row r="31" spans="3:18" ht="12">
      <c r="C31" s="186" t="s">
        <v>27</v>
      </c>
      <c r="D31" s="200">
        <v>4715</v>
      </c>
      <c r="E31" s="252"/>
      <c r="F31" s="186" t="s">
        <v>140</v>
      </c>
      <c r="G31" s="200">
        <v>5810</v>
      </c>
      <c r="H31" s="252"/>
      <c r="I31" s="186" t="s">
        <v>42</v>
      </c>
      <c r="J31" s="191">
        <v>95</v>
      </c>
      <c r="K31" s="252"/>
      <c r="L31" s="186" t="s">
        <v>38</v>
      </c>
      <c r="M31" s="200">
        <v>1545</v>
      </c>
      <c r="P31" s="98"/>
      <c r="Q31" s="98"/>
      <c r="R31" s="98"/>
    </row>
    <row r="32" spans="3:18" ht="12">
      <c r="C32" s="192" t="s">
        <v>131</v>
      </c>
      <c r="D32" s="201">
        <v>28705</v>
      </c>
      <c r="E32" s="252"/>
      <c r="F32" s="192" t="s">
        <v>131</v>
      </c>
      <c r="G32" s="201">
        <v>81760</v>
      </c>
      <c r="H32" s="252"/>
      <c r="I32" s="192" t="s">
        <v>131</v>
      </c>
      <c r="J32" s="194">
        <v>330</v>
      </c>
      <c r="K32" s="252"/>
      <c r="L32" s="192" t="s">
        <v>131</v>
      </c>
      <c r="M32" s="201">
        <v>19415</v>
      </c>
      <c r="P32" s="98"/>
      <c r="Q32" s="98"/>
      <c r="R32" s="98"/>
    </row>
    <row r="33" spans="3:18" ht="8.1" customHeight="1">
      <c r="C33" s="195"/>
      <c r="D33" s="195"/>
      <c r="E33" s="184"/>
      <c r="F33" s="195"/>
      <c r="G33" s="195"/>
      <c r="H33" s="184"/>
      <c r="I33" s="195"/>
      <c r="J33" s="195"/>
      <c r="K33" s="184"/>
      <c r="L33" s="195"/>
      <c r="M33" s="195"/>
      <c r="P33" s="103"/>
      <c r="Q33" s="103"/>
      <c r="R33" s="103"/>
    </row>
    <row r="34" spans="3:18" ht="12">
      <c r="C34" s="256" t="s">
        <v>109</v>
      </c>
      <c r="D34" s="256"/>
      <c r="E34" s="185"/>
      <c r="F34" s="256" t="s">
        <v>124</v>
      </c>
      <c r="G34" s="256"/>
      <c r="H34" s="185"/>
      <c r="I34" s="256" t="s">
        <v>121</v>
      </c>
      <c r="J34" s="256"/>
      <c r="K34" s="185"/>
      <c r="L34" s="256" t="s">
        <v>117</v>
      </c>
      <c r="M34" s="256"/>
      <c r="P34" s="103"/>
      <c r="Q34" s="103"/>
      <c r="R34" s="103"/>
    </row>
    <row r="35" spans="3:18" ht="12">
      <c r="C35" s="189" t="s">
        <v>36</v>
      </c>
      <c r="D35" s="199">
        <v>2550</v>
      </c>
      <c r="E35" s="252"/>
      <c r="F35" s="189" t="s">
        <v>142</v>
      </c>
      <c r="G35" s="190">
        <v>35</v>
      </c>
      <c r="H35" s="252"/>
      <c r="I35" s="189" t="s">
        <v>40</v>
      </c>
      <c r="J35" s="188">
        <v>275</v>
      </c>
      <c r="K35" s="252"/>
      <c r="L35" s="189" t="s">
        <v>7</v>
      </c>
      <c r="M35" s="199">
        <v>565</v>
      </c>
      <c r="P35" s="103"/>
      <c r="Q35" s="103"/>
      <c r="R35" s="103"/>
    </row>
    <row r="36" spans="3:18" ht="12">
      <c r="C36" s="186" t="s">
        <v>132</v>
      </c>
      <c r="D36" s="200">
        <v>1490</v>
      </c>
      <c r="E36" s="252"/>
      <c r="F36" s="186" t="s">
        <v>40</v>
      </c>
      <c r="G36" s="191">
        <v>25</v>
      </c>
      <c r="H36" s="252"/>
      <c r="I36" s="186" t="s">
        <v>143</v>
      </c>
      <c r="J36" s="187">
        <v>205</v>
      </c>
      <c r="K36" s="252"/>
      <c r="L36" s="186" t="s">
        <v>36</v>
      </c>
      <c r="M36" s="200">
        <v>375</v>
      </c>
      <c r="P36" s="103"/>
      <c r="Q36" s="103"/>
      <c r="R36" s="103"/>
    </row>
    <row r="37" spans="3:18" ht="12">
      <c r="C37" s="186" t="s">
        <v>134</v>
      </c>
      <c r="D37" s="200">
        <v>1425</v>
      </c>
      <c r="E37" s="252"/>
      <c r="F37" s="186" t="s">
        <v>134</v>
      </c>
      <c r="G37" s="191">
        <v>15</v>
      </c>
      <c r="H37" s="252"/>
      <c r="I37" s="186" t="s">
        <v>36</v>
      </c>
      <c r="J37" s="187">
        <v>15</v>
      </c>
      <c r="K37" s="252"/>
      <c r="L37" s="186" t="s">
        <v>0</v>
      </c>
      <c r="M37" s="200">
        <v>170</v>
      </c>
      <c r="P37" s="103"/>
      <c r="Q37" s="103"/>
      <c r="R37" s="103"/>
    </row>
    <row r="38" spans="3:18" ht="12">
      <c r="C38" s="186" t="s">
        <v>140</v>
      </c>
      <c r="D38" s="200">
        <v>1215</v>
      </c>
      <c r="E38" s="252"/>
      <c r="F38" s="186" t="s">
        <v>15</v>
      </c>
      <c r="G38" s="191">
        <v>10</v>
      </c>
      <c r="H38" s="252"/>
      <c r="I38" s="186" t="s">
        <v>135</v>
      </c>
      <c r="J38" s="187">
        <v>15</v>
      </c>
      <c r="K38" s="252"/>
      <c r="L38" s="186" t="s">
        <v>37</v>
      </c>
      <c r="M38" s="200">
        <v>130</v>
      </c>
      <c r="P38" s="103"/>
      <c r="Q38" s="103"/>
      <c r="R38" s="103"/>
    </row>
    <row r="39" spans="3:18" ht="12">
      <c r="C39" s="186" t="s">
        <v>141</v>
      </c>
      <c r="D39" s="200">
        <v>1175</v>
      </c>
      <c r="E39" s="252"/>
      <c r="F39" s="186" t="s">
        <v>132</v>
      </c>
      <c r="G39" s="191">
        <v>10</v>
      </c>
      <c r="H39" s="252"/>
      <c r="I39" s="186" t="s">
        <v>39</v>
      </c>
      <c r="J39" s="187">
        <v>15</v>
      </c>
      <c r="K39" s="252"/>
      <c r="L39" s="186" t="s">
        <v>42</v>
      </c>
      <c r="M39" s="200">
        <v>75</v>
      </c>
      <c r="P39" s="103"/>
      <c r="Q39" s="103"/>
      <c r="R39" s="103"/>
    </row>
    <row r="40" spans="3:18" ht="12">
      <c r="C40" s="192" t="s">
        <v>131</v>
      </c>
      <c r="D40" s="201">
        <v>4840</v>
      </c>
      <c r="E40" s="252"/>
      <c r="F40" s="192" t="s">
        <v>131</v>
      </c>
      <c r="G40" s="194">
        <v>80</v>
      </c>
      <c r="H40" s="252"/>
      <c r="I40" s="192" t="s">
        <v>131</v>
      </c>
      <c r="J40" s="194">
        <v>95</v>
      </c>
      <c r="K40" s="252"/>
      <c r="L40" s="192" t="s">
        <v>131</v>
      </c>
      <c r="M40" s="201">
        <v>885</v>
      </c>
      <c r="P40" s="103"/>
      <c r="Q40" s="103"/>
      <c r="R40" s="103"/>
    </row>
    <row r="41" spans="3:18" ht="8.1" customHeight="1">
      <c r="C41" s="195"/>
      <c r="D41" s="195"/>
      <c r="E41" s="184"/>
      <c r="F41" s="195"/>
      <c r="G41" s="195"/>
      <c r="H41" s="184"/>
      <c r="I41" s="195"/>
      <c r="J41" s="195"/>
      <c r="K41" s="184"/>
      <c r="L41" s="195"/>
      <c r="M41" s="195"/>
      <c r="P41" s="103"/>
      <c r="Q41" s="103"/>
      <c r="R41" s="103"/>
    </row>
    <row r="42" spans="3:18" ht="12">
      <c r="C42" s="256" t="s">
        <v>122</v>
      </c>
      <c r="D42" s="256"/>
      <c r="E42" s="185"/>
      <c r="F42" s="256" t="s">
        <v>13</v>
      </c>
      <c r="G42" s="256"/>
      <c r="H42" s="185"/>
      <c r="I42" s="256" t="s">
        <v>108</v>
      </c>
      <c r="J42" s="256"/>
      <c r="K42" s="185"/>
      <c r="L42" s="256" t="s">
        <v>110</v>
      </c>
      <c r="M42" s="256"/>
      <c r="P42" s="103"/>
      <c r="Q42" s="103"/>
      <c r="R42" s="103"/>
    </row>
    <row r="43" spans="3:18" ht="12">
      <c r="C43" s="189" t="s">
        <v>0</v>
      </c>
      <c r="D43" s="190">
        <v>185</v>
      </c>
      <c r="E43" s="252"/>
      <c r="F43" s="189" t="s">
        <v>11</v>
      </c>
      <c r="G43" s="199">
        <v>1045</v>
      </c>
      <c r="H43" s="252"/>
      <c r="I43" s="189" t="s">
        <v>36</v>
      </c>
      <c r="J43" s="199">
        <v>3675</v>
      </c>
      <c r="K43" s="252"/>
      <c r="L43" s="189" t="s">
        <v>36</v>
      </c>
      <c r="M43" s="199">
        <v>2660</v>
      </c>
      <c r="P43" s="108"/>
      <c r="Q43" s="108"/>
      <c r="R43" s="108"/>
    </row>
    <row r="44" spans="3:18" ht="12">
      <c r="C44" s="186" t="s">
        <v>37</v>
      </c>
      <c r="D44" s="191">
        <v>155</v>
      </c>
      <c r="E44" s="252"/>
      <c r="F44" s="186" t="s">
        <v>36</v>
      </c>
      <c r="G44" s="200">
        <v>430</v>
      </c>
      <c r="H44" s="252"/>
      <c r="I44" s="186" t="s">
        <v>3</v>
      </c>
      <c r="J44" s="200">
        <v>2105</v>
      </c>
      <c r="K44" s="252"/>
      <c r="L44" s="186" t="s">
        <v>0</v>
      </c>
      <c r="M44" s="200">
        <v>2515</v>
      </c>
      <c r="P44" s="103"/>
      <c r="Q44" s="103"/>
      <c r="R44" s="103"/>
    </row>
    <row r="45" spans="3:18" ht="12">
      <c r="C45" s="186" t="s">
        <v>4</v>
      </c>
      <c r="D45" s="191">
        <v>25</v>
      </c>
      <c r="E45" s="252"/>
      <c r="F45" s="186" t="s">
        <v>144</v>
      </c>
      <c r="G45" s="200">
        <v>255</v>
      </c>
      <c r="H45" s="252"/>
      <c r="I45" s="186" t="s">
        <v>5</v>
      </c>
      <c r="J45" s="200">
        <v>1535</v>
      </c>
      <c r="K45" s="252"/>
      <c r="L45" s="186" t="s">
        <v>5</v>
      </c>
      <c r="M45" s="200">
        <v>655</v>
      </c>
      <c r="P45" s="103"/>
      <c r="Q45" s="103"/>
      <c r="R45" s="103"/>
    </row>
    <row r="46" spans="3:19" ht="12">
      <c r="C46" s="186" t="s">
        <v>5</v>
      </c>
      <c r="D46" s="191">
        <v>20</v>
      </c>
      <c r="E46" s="252"/>
      <c r="F46" s="186" t="s">
        <v>1</v>
      </c>
      <c r="G46" s="200">
        <v>225</v>
      </c>
      <c r="H46" s="252"/>
      <c r="I46" s="186" t="s">
        <v>39</v>
      </c>
      <c r="J46" s="200">
        <v>1250</v>
      </c>
      <c r="K46" s="252"/>
      <c r="L46" s="186" t="s">
        <v>1</v>
      </c>
      <c r="M46" s="200">
        <v>595</v>
      </c>
      <c r="P46" s="103"/>
      <c r="Q46" s="103"/>
      <c r="R46" s="103"/>
      <c r="S46" s="51"/>
    </row>
    <row r="47" spans="3:18" ht="12">
      <c r="C47" s="186" t="s">
        <v>36</v>
      </c>
      <c r="D47" s="191">
        <v>20</v>
      </c>
      <c r="E47" s="252"/>
      <c r="F47" s="186" t="s">
        <v>3</v>
      </c>
      <c r="G47" s="200">
        <v>220</v>
      </c>
      <c r="H47" s="252"/>
      <c r="I47" s="186" t="s">
        <v>42</v>
      </c>
      <c r="J47" s="200">
        <v>1210</v>
      </c>
      <c r="K47" s="252"/>
      <c r="L47" s="186" t="s">
        <v>37</v>
      </c>
      <c r="M47" s="200">
        <v>590</v>
      </c>
      <c r="P47" s="103"/>
      <c r="Q47" s="108"/>
      <c r="R47" s="108"/>
    </row>
    <row r="48" spans="3:18" ht="12">
      <c r="C48" s="192" t="s">
        <v>131</v>
      </c>
      <c r="D48" s="194">
        <v>55</v>
      </c>
      <c r="E48" s="252"/>
      <c r="F48" s="192" t="s">
        <v>131</v>
      </c>
      <c r="G48" s="201">
        <v>1830</v>
      </c>
      <c r="H48" s="252"/>
      <c r="I48" s="192" t="s">
        <v>131</v>
      </c>
      <c r="J48" s="201">
        <v>12710</v>
      </c>
      <c r="K48" s="252"/>
      <c r="L48" s="192" t="s">
        <v>131</v>
      </c>
      <c r="M48" s="201">
        <v>3755</v>
      </c>
      <c r="P48" s="103"/>
      <c r="Q48" s="103"/>
      <c r="R48" s="103"/>
    </row>
    <row r="49" spans="3:18" ht="8.1" customHeight="1">
      <c r="C49" s="195"/>
      <c r="D49" s="195"/>
      <c r="E49" s="184"/>
      <c r="F49" s="195"/>
      <c r="G49" s="195"/>
      <c r="H49" s="184"/>
      <c r="I49" s="195"/>
      <c r="J49" s="195"/>
      <c r="K49" s="184"/>
      <c r="L49" s="195"/>
      <c r="M49" s="195"/>
      <c r="P49" s="103"/>
      <c r="Q49" s="103"/>
      <c r="R49" s="103"/>
    </row>
    <row r="50" spans="3:18" ht="12">
      <c r="C50" s="256" t="s">
        <v>113</v>
      </c>
      <c r="D50" s="256"/>
      <c r="E50" s="185"/>
      <c r="F50" s="256" t="s">
        <v>14</v>
      </c>
      <c r="G50" s="256"/>
      <c r="H50" s="185"/>
      <c r="I50" s="256" t="s">
        <v>115</v>
      </c>
      <c r="J50" s="256"/>
      <c r="K50" s="185"/>
      <c r="L50" s="256" t="s">
        <v>112</v>
      </c>
      <c r="M50" s="256"/>
      <c r="P50" s="103"/>
      <c r="Q50" s="103"/>
      <c r="R50" s="103"/>
    </row>
    <row r="51" spans="3:18" ht="12">
      <c r="C51" s="189" t="s">
        <v>40</v>
      </c>
      <c r="D51" s="199">
        <v>1770</v>
      </c>
      <c r="E51" s="252"/>
      <c r="F51" s="189" t="s">
        <v>23</v>
      </c>
      <c r="G51" s="190">
        <v>305</v>
      </c>
      <c r="H51" s="252"/>
      <c r="I51" s="189" t="s">
        <v>37</v>
      </c>
      <c r="J51" s="190">
        <v>620</v>
      </c>
      <c r="K51" s="252"/>
      <c r="L51" s="189" t="s">
        <v>42</v>
      </c>
      <c r="M51" s="199">
        <v>1010</v>
      </c>
      <c r="P51" s="103"/>
      <c r="Q51" s="103"/>
      <c r="R51" s="103"/>
    </row>
    <row r="52" spans="3:18" ht="12">
      <c r="C52" s="186" t="s">
        <v>15</v>
      </c>
      <c r="D52" s="200">
        <v>215</v>
      </c>
      <c r="E52" s="252"/>
      <c r="F52" s="186" t="s">
        <v>145</v>
      </c>
      <c r="G52" s="191">
        <v>175</v>
      </c>
      <c r="H52" s="252"/>
      <c r="I52" s="186" t="s">
        <v>36</v>
      </c>
      <c r="J52" s="191">
        <v>450</v>
      </c>
      <c r="K52" s="252"/>
      <c r="L52" s="186" t="s">
        <v>43</v>
      </c>
      <c r="M52" s="200">
        <v>720</v>
      </c>
      <c r="P52" s="103"/>
      <c r="Q52" s="103"/>
      <c r="R52" s="103"/>
    </row>
    <row r="53" spans="3:18" ht="12">
      <c r="C53" s="186" t="s">
        <v>39</v>
      </c>
      <c r="D53" s="200">
        <v>115</v>
      </c>
      <c r="E53" s="252"/>
      <c r="F53" s="186" t="s">
        <v>69</v>
      </c>
      <c r="G53" s="191">
        <v>155</v>
      </c>
      <c r="H53" s="252"/>
      <c r="I53" s="186" t="s">
        <v>0</v>
      </c>
      <c r="J53" s="191">
        <v>190</v>
      </c>
      <c r="K53" s="252"/>
      <c r="L53" s="186" t="s">
        <v>4</v>
      </c>
      <c r="M53" s="200">
        <v>520</v>
      </c>
      <c r="P53" s="103"/>
      <c r="Q53" s="103"/>
      <c r="R53" s="103"/>
    </row>
    <row r="54" spans="3:18" ht="12">
      <c r="C54" s="186" t="s">
        <v>143</v>
      </c>
      <c r="D54" s="200">
        <v>80</v>
      </c>
      <c r="E54" s="252"/>
      <c r="F54" s="186" t="s">
        <v>9</v>
      </c>
      <c r="G54" s="191">
        <v>120</v>
      </c>
      <c r="H54" s="252"/>
      <c r="I54" s="186" t="s">
        <v>42</v>
      </c>
      <c r="J54" s="191">
        <v>130</v>
      </c>
      <c r="K54" s="252"/>
      <c r="L54" s="186" t="s">
        <v>0</v>
      </c>
      <c r="M54" s="200">
        <v>415</v>
      </c>
      <c r="P54" s="103"/>
      <c r="Q54" s="103"/>
      <c r="R54" s="103"/>
    </row>
    <row r="55" spans="3:18" ht="12">
      <c r="C55" s="186" t="s">
        <v>0</v>
      </c>
      <c r="D55" s="200">
        <v>55</v>
      </c>
      <c r="E55" s="252"/>
      <c r="F55" s="186" t="s">
        <v>20</v>
      </c>
      <c r="G55" s="191">
        <v>95</v>
      </c>
      <c r="H55" s="252"/>
      <c r="I55" s="186" t="s">
        <v>1</v>
      </c>
      <c r="J55" s="191">
        <v>120</v>
      </c>
      <c r="K55" s="252"/>
      <c r="L55" s="186" t="s">
        <v>140</v>
      </c>
      <c r="M55" s="200">
        <v>175</v>
      </c>
      <c r="P55" s="103"/>
      <c r="Q55" s="103"/>
      <c r="R55" s="103"/>
    </row>
    <row r="56" spans="3:18" ht="12">
      <c r="C56" s="192" t="s">
        <v>131</v>
      </c>
      <c r="D56" s="201">
        <v>525</v>
      </c>
      <c r="E56" s="252"/>
      <c r="F56" s="192" t="s">
        <v>131</v>
      </c>
      <c r="G56" s="194">
        <v>885</v>
      </c>
      <c r="H56" s="252"/>
      <c r="I56" s="192" t="s">
        <v>131</v>
      </c>
      <c r="J56" s="194">
        <v>940</v>
      </c>
      <c r="K56" s="252"/>
      <c r="L56" s="192" t="s">
        <v>131</v>
      </c>
      <c r="M56" s="201">
        <v>770</v>
      </c>
      <c r="P56" s="103"/>
      <c r="Q56" s="103"/>
      <c r="R56" s="103"/>
    </row>
    <row r="57" spans="3:18" ht="8.1" customHeight="1">
      <c r="C57" s="195"/>
      <c r="D57" s="195"/>
      <c r="E57" s="184"/>
      <c r="F57" s="195"/>
      <c r="G57" s="195"/>
      <c r="H57" s="184"/>
      <c r="I57" s="195"/>
      <c r="J57" s="195"/>
      <c r="K57" s="184"/>
      <c r="L57" s="195"/>
      <c r="M57" s="195"/>
      <c r="P57" s="103"/>
      <c r="Q57" s="108"/>
      <c r="R57" s="108"/>
    </row>
    <row r="58" spans="3:18" ht="12" customHeight="1">
      <c r="C58" s="256" t="s">
        <v>123</v>
      </c>
      <c r="D58" s="256"/>
      <c r="E58" s="185"/>
      <c r="F58" s="256" t="s">
        <v>116</v>
      </c>
      <c r="G58" s="256"/>
      <c r="H58" s="185"/>
      <c r="I58" s="256" t="s">
        <v>106</v>
      </c>
      <c r="J58" s="256"/>
      <c r="K58" s="185"/>
      <c r="L58" s="256" t="s">
        <v>126</v>
      </c>
      <c r="M58" s="256"/>
      <c r="N58" s="202"/>
      <c r="P58" s="103"/>
      <c r="Q58" s="108"/>
      <c r="R58" s="108"/>
    </row>
    <row r="59" spans="3:18" ht="12">
      <c r="C59" s="189" t="s">
        <v>0</v>
      </c>
      <c r="D59" s="190">
        <v>85</v>
      </c>
      <c r="E59" s="252"/>
      <c r="F59" s="189" t="s">
        <v>39</v>
      </c>
      <c r="G59" s="199">
        <v>360</v>
      </c>
      <c r="H59" s="252"/>
      <c r="I59" s="189" t="s">
        <v>36</v>
      </c>
      <c r="J59" s="199">
        <v>5015</v>
      </c>
      <c r="K59" s="172"/>
      <c r="L59" s="189" t="s">
        <v>5</v>
      </c>
      <c r="M59" s="199">
        <v>5455</v>
      </c>
      <c r="N59" s="202"/>
      <c r="P59" s="103"/>
      <c r="Q59" s="108"/>
      <c r="R59" s="108"/>
    </row>
    <row r="60" spans="3:18" ht="12">
      <c r="C60" s="186" t="s">
        <v>5</v>
      </c>
      <c r="D60" s="191">
        <v>45</v>
      </c>
      <c r="E60" s="252"/>
      <c r="F60" s="186" t="s">
        <v>40</v>
      </c>
      <c r="G60" s="200">
        <v>285</v>
      </c>
      <c r="H60" s="252"/>
      <c r="I60" s="186" t="s">
        <v>133</v>
      </c>
      <c r="J60" s="200">
        <v>1165</v>
      </c>
      <c r="K60" s="205"/>
      <c r="L60" s="186" t="s">
        <v>38</v>
      </c>
      <c r="M60" s="200">
        <v>3940</v>
      </c>
      <c r="N60" s="202"/>
      <c r="P60" s="103"/>
      <c r="Q60" s="103"/>
      <c r="R60" s="103"/>
    </row>
    <row r="61" spans="3:18" ht="12">
      <c r="C61" s="186" t="s">
        <v>139</v>
      </c>
      <c r="D61" s="191">
        <v>15</v>
      </c>
      <c r="E61" s="252"/>
      <c r="F61" s="186" t="s">
        <v>37</v>
      </c>
      <c r="G61" s="200">
        <v>270</v>
      </c>
      <c r="H61" s="252"/>
      <c r="I61" s="186" t="s">
        <v>7</v>
      </c>
      <c r="J61" s="200">
        <v>1155</v>
      </c>
      <c r="K61" s="205"/>
      <c r="L61" s="186" t="s">
        <v>37</v>
      </c>
      <c r="M61" s="200">
        <v>3895</v>
      </c>
      <c r="N61" s="202"/>
      <c r="P61" s="103"/>
      <c r="Q61" s="108"/>
      <c r="R61" s="108"/>
    </row>
    <row r="62" spans="3:18" ht="12">
      <c r="C62" s="186" t="s">
        <v>140</v>
      </c>
      <c r="D62" s="191">
        <v>15</v>
      </c>
      <c r="E62" s="252"/>
      <c r="F62" s="186" t="s">
        <v>1</v>
      </c>
      <c r="G62" s="200">
        <v>140</v>
      </c>
      <c r="H62" s="252"/>
      <c r="I62" s="186" t="s">
        <v>5</v>
      </c>
      <c r="J62" s="200">
        <v>985</v>
      </c>
      <c r="K62" s="205"/>
      <c r="L62" s="186" t="s">
        <v>4</v>
      </c>
      <c r="M62" s="200">
        <v>2565</v>
      </c>
      <c r="N62" s="202"/>
      <c r="P62" s="103"/>
      <c r="Q62" s="103"/>
      <c r="R62" s="103"/>
    </row>
    <row r="63" spans="3:18" ht="12">
      <c r="C63" s="186" t="s">
        <v>15</v>
      </c>
      <c r="D63" s="191">
        <v>5</v>
      </c>
      <c r="E63" s="252"/>
      <c r="F63" s="186" t="s">
        <v>0</v>
      </c>
      <c r="G63" s="200">
        <v>125</v>
      </c>
      <c r="H63" s="252"/>
      <c r="I63" s="186" t="s">
        <v>146</v>
      </c>
      <c r="J63" s="200">
        <v>965</v>
      </c>
      <c r="K63" s="205"/>
      <c r="L63" s="186" t="s">
        <v>0</v>
      </c>
      <c r="M63" s="200">
        <v>2130</v>
      </c>
      <c r="N63" s="202"/>
      <c r="P63" s="103"/>
      <c r="Q63" s="103"/>
      <c r="R63" s="103"/>
    </row>
    <row r="64" spans="3:18" ht="12">
      <c r="C64" s="192" t="s">
        <v>131</v>
      </c>
      <c r="D64" s="194">
        <v>50</v>
      </c>
      <c r="E64" s="252"/>
      <c r="F64" s="192" t="s">
        <v>131</v>
      </c>
      <c r="G64" s="201">
        <v>1260</v>
      </c>
      <c r="H64" s="252"/>
      <c r="I64" s="192" t="s">
        <v>131</v>
      </c>
      <c r="J64" s="201">
        <v>13845</v>
      </c>
      <c r="K64" s="205"/>
      <c r="L64" s="192" t="s">
        <v>131</v>
      </c>
      <c r="M64" s="201">
        <v>26270</v>
      </c>
      <c r="N64" s="202"/>
      <c r="P64" s="103"/>
      <c r="Q64" s="103"/>
      <c r="R64" s="103"/>
    </row>
    <row r="65" spans="3:18" ht="8.1" customHeight="1">
      <c r="C65" s="195"/>
      <c r="D65" s="195"/>
      <c r="E65" s="184"/>
      <c r="F65" s="195"/>
      <c r="G65" s="195"/>
      <c r="H65" s="184"/>
      <c r="I65" s="195"/>
      <c r="J65" s="195"/>
      <c r="K65" s="184"/>
      <c r="L65" s="195"/>
      <c r="M65" s="195"/>
      <c r="P65" s="103"/>
      <c r="Q65" s="103"/>
      <c r="R65" s="103"/>
    </row>
    <row r="66" spans="3:18" ht="12">
      <c r="C66" s="256" t="s">
        <v>129</v>
      </c>
      <c r="D66" s="256"/>
      <c r="E66" s="185"/>
      <c r="F66" s="256" t="s">
        <v>12</v>
      </c>
      <c r="G66" s="256"/>
      <c r="H66" s="185"/>
      <c r="I66" s="256" t="s">
        <v>128</v>
      </c>
      <c r="J66" s="256"/>
      <c r="K66" s="185"/>
      <c r="L66" s="256" t="s">
        <v>127</v>
      </c>
      <c r="M66" s="256"/>
      <c r="P66" s="103"/>
      <c r="Q66" s="103"/>
      <c r="R66" s="103"/>
    </row>
    <row r="67" spans="3:18" ht="12">
      <c r="C67" s="189" t="s">
        <v>20</v>
      </c>
      <c r="D67" s="190">
        <v>180</v>
      </c>
      <c r="E67" s="184"/>
      <c r="F67" s="196" t="s">
        <v>70</v>
      </c>
      <c r="G67" s="188">
        <v>10</v>
      </c>
      <c r="H67" s="184"/>
      <c r="I67" s="189" t="s">
        <v>36</v>
      </c>
      <c r="J67" s="190">
        <v>535</v>
      </c>
      <c r="K67" s="184"/>
      <c r="L67" s="189" t="s">
        <v>7</v>
      </c>
      <c r="M67" s="199">
        <v>2500</v>
      </c>
      <c r="P67" s="103"/>
      <c r="Q67" s="103"/>
      <c r="R67" s="103"/>
    </row>
    <row r="68" spans="3:18" ht="12">
      <c r="C68" s="186" t="s">
        <v>37</v>
      </c>
      <c r="D68" s="191">
        <v>135</v>
      </c>
      <c r="E68" s="184"/>
      <c r="F68" s="197" t="s">
        <v>132</v>
      </c>
      <c r="G68" s="187">
        <v>5</v>
      </c>
      <c r="H68" s="184"/>
      <c r="I68" s="186" t="s">
        <v>39</v>
      </c>
      <c r="J68" s="191">
        <v>360</v>
      </c>
      <c r="K68" s="184"/>
      <c r="L68" s="186" t="s">
        <v>0</v>
      </c>
      <c r="M68" s="200">
        <v>1350</v>
      </c>
      <c r="P68" s="103"/>
      <c r="Q68" s="103"/>
      <c r="R68" s="103"/>
    </row>
    <row r="69" spans="3:18" ht="12">
      <c r="C69" s="186" t="s">
        <v>3</v>
      </c>
      <c r="D69" s="191">
        <v>50</v>
      </c>
      <c r="E69" s="184"/>
      <c r="F69" s="197" t="s">
        <v>0</v>
      </c>
      <c r="G69" s="187">
        <v>5</v>
      </c>
      <c r="H69" s="184"/>
      <c r="I69" s="186" t="s">
        <v>7</v>
      </c>
      <c r="J69" s="191">
        <v>180</v>
      </c>
      <c r="K69" s="184"/>
      <c r="L69" s="186" t="s">
        <v>39</v>
      </c>
      <c r="M69" s="200">
        <v>1225</v>
      </c>
      <c r="P69" s="103"/>
      <c r="Q69" s="103"/>
      <c r="R69" s="103"/>
    </row>
    <row r="70" spans="3:18" ht="12">
      <c r="C70" s="186" t="s">
        <v>38</v>
      </c>
      <c r="D70" s="191">
        <v>45</v>
      </c>
      <c r="E70" s="184"/>
      <c r="F70" s="197" t="s">
        <v>147</v>
      </c>
      <c r="G70" s="187">
        <v>5</v>
      </c>
      <c r="H70" s="184"/>
      <c r="I70" s="186" t="s">
        <v>133</v>
      </c>
      <c r="J70" s="191">
        <v>125</v>
      </c>
      <c r="K70" s="184"/>
      <c r="L70" s="186" t="s">
        <v>36</v>
      </c>
      <c r="M70" s="200">
        <v>945</v>
      </c>
      <c r="P70" s="103"/>
      <c r="Q70" s="103"/>
      <c r="R70" s="103"/>
    </row>
    <row r="71" spans="3:18" ht="12">
      <c r="C71" s="186" t="s">
        <v>0</v>
      </c>
      <c r="D71" s="191">
        <v>45</v>
      </c>
      <c r="E71" s="184"/>
      <c r="F71" s="197" t="s">
        <v>15</v>
      </c>
      <c r="G71" s="187">
        <v>5</v>
      </c>
      <c r="H71" s="184"/>
      <c r="I71" s="186" t="s">
        <v>0</v>
      </c>
      <c r="J71" s="191">
        <v>95</v>
      </c>
      <c r="K71" s="184"/>
      <c r="L71" s="186" t="s">
        <v>42</v>
      </c>
      <c r="M71" s="200">
        <v>780</v>
      </c>
      <c r="P71" s="103"/>
      <c r="Q71" s="103"/>
      <c r="R71" s="103"/>
    </row>
    <row r="72" spans="3:18" ht="12">
      <c r="C72" s="192" t="s">
        <v>131</v>
      </c>
      <c r="D72" s="194">
        <v>355</v>
      </c>
      <c r="E72" s="184"/>
      <c r="F72" s="198" t="s">
        <v>131</v>
      </c>
      <c r="G72" s="193">
        <v>20</v>
      </c>
      <c r="H72" s="184"/>
      <c r="I72" s="192" t="s">
        <v>131</v>
      </c>
      <c r="J72" s="194">
        <v>870</v>
      </c>
      <c r="K72" s="184"/>
      <c r="L72" s="192" t="s">
        <v>131</v>
      </c>
      <c r="M72" s="201">
        <v>5745</v>
      </c>
      <c r="P72" s="103"/>
      <c r="Q72" s="103"/>
      <c r="R72" s="103"/>
    </row>
    <row r="73" spans="11:18" ht="12" customHeight="1">
      <c r="K73" s="37"/>
      <c r="P73" s="103"/>
      <c r="Q73" s="103"/>
      <c r="R73" s="103"/>
    </row>
    <row r="74" spans="3:18" ht="12" customHeight="1">
      <c r="C74" s="206" t="s">
        <v>91</v>
      </c>
      <c r="P74" s="206"/>
      <c r="Q74" s="243"/>
      <c r="R74" s="206"/>
    </row>
    <row r="75" spans="3:18" ht="24" customHeight="1">
      <c r="C75" s="254" t="s">
        <v>92</v>
      </c>
      <c r="D75" s="254"/>
      <c r="E75" s="254"/>
      <c r="F75" s="254"/>
      <c r="G75" s="254"/>
      <c r="H75" s="254"/>
      <c r="I75" s="254"/>
      <c r="J75" s="254"/>
      <c r="K75" s="254"/>
      <c r="L75" s="254"/>
      <c r="M75" s="254"/>
      <c r="P75" s="146"/>
      <c r="Q75" s="244"/>
      <c r="R75" s="205"/>
    </row>
    <row r="76" spans="3:18" ht="12" customHeight="1">
      <c r="C76" s="147" t="s">
        <v>33</v>
      </c>
      <c r="P76" s="105"/>
      <c r="Q76" s="103"/>
      <c r="R76" s="105"/>
    </row>
    <row r="77" spans="1:11" ht="12" customHeight="1">
      <c r="A77" s="56"/>
      <c r="E77" s="37"/>
      <c r="H77" s="37"/>
      <c r="K77" s="37"/>
    </row>
    <row r="78" spans="1:18" ht="12" customHeight="1">
      <c r="A78" s="56"/>
      <c r="P78" s="103"/>
      <c r="Q78" s="103"/>
      <c r="R78" s="103"/>
    </row>
    <row r="79" spans="16:18" ht="12" customHeight="1">
      <c r="P79" s="103"/>
      <c r="Q79" s="103"/>
      <c r="R79" s="103"/>
    </row>
    <row r="80" spans="1:18" ht="12" customHeight="1">
      <c r="A80" s="3" t="s">
        <v>17</v>
      </c>
      <c r="P80" s="103"/>
      <c r="Q80" s="103"/>
      <c r="R80" s="103"/>
    </row>
    <row r="81" spans="1:18" ht="12" customHeight="1">
      <c r="A81" s="204" t="s">
        <v>71</v>
      </c>
      <c r="P81" s="98"/>
      <c r="Q81" s="98"/>
      <c r="R81" s="98"/>
    </row>
    <row r="82" spans="16:18" ht="12" customHeight="1">
      <c r="P82" s="98"/>
      <c r="Q82" s="98"/>
      <c r="R82" s="98"/>
    </row>
    <row r="83" spans="16:18" ht="12" customHeight="1">
      <c r="P83" s="98"/>
      <c r="Q83" s="98"/>
      <c r="R83" s="98"/>
    </row>
    <row r="84" spans="16:18" ht="12" customHeight="1">
      <c r="P84" s="98"/>
      <c r="Q84" s="98"/>
      <c r="R84" s="98"/>
    </row>
    <row r="85" spans="16:18" ht="12" customHeight="1">
      <c r="P85" s="98"/>
      <c r="Q85" s="98"/>
      <c r="R85" s="98"/>
    </row>
    <row r="86" spans="16:18" ht="12" customHeight="1">
      <c r="P86" s="98"/>
      <c r="Q86" s="98"/>
      <c r="R86" s="98"/>
    </row>
  </sheetData>
  <mergeCells count="34">
    <mergeCell ref="L26:M26"/>
    <mergeCell ref="L34:M34"/>
    <mergeCell ref="L50:M50"/>
    <mergeCell ref="C10:D10"/>
    <mergeCell ref="F66:G66"/>
    <mergeCell ref="I58:J58"/>
    <mergeCell ref="F58:G58"/>
    <mergeCell ref="C50:D50"/>
    <mergeCell ref="I50:J50"/>
    <mergeCell ref="C58:D58"/>
    <mergeCell ref="C34:D34"/>
    <mergeCell ref="C42:D42"/>
    <mergeCell ref="C26:D26"/>
    <mergeCell ref="C18:D18"/>
    <mergeCell ref="I26:J26"/>
    <mergeCell ref="F18:G18"/>
    <mergeCell ref="C66:D66"/>
    <mergeCell ref="I66:J66"/>
    <mergeCell ref="C75:M75"/>
    <mergeCell ref="C6:L6"/>
    <mergeCell ref="L66:M66"/>
    <mergeCell ref="L58:M58"/>
    <mergeCell ref="F10:G10"/>
    <mergeCell ref="I10:J10"/>
    <mergeCell ref="I42:J42"/>
    <mergeCell ref="L42:M42"/>
    <mergeCell ref="F50:G50"/>
    <mergeCell ref="L10:M10"/>
    <mergeCell ref="L18:M18"/>
    <mergeCell ref="I18:J18"/>
    <mergeCell ref="F26:G26"/>
    <mergeCell ref="I34:J34"/>
    <mergeCell ref="F34:G34"/>
    <mergeCell ref="F42:G4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topLeftCell="A1"/>
  </sheetViews>
  <sheetFormatPr defaultColWidth="9.140625" defaultRowHeight="12"/>
  <cols>
    <col min="1" max="2" width="9.28125" style="14" customWidth="1"/>
    <col min="3" max="3" width="17.28125" style="14" customWidth="1"/>
    <col min="4" max="9" width="9.140625" style="14" customWidth="1"/>
    <col min="10" max="10" width="12.8515625" style="14" customWidth="1"/>
    <col min="11" max="11" width="38.8515625" style="14" customWidth="1"/>
    <col min="12" max="13" width="9.140625" style="14" customWidth="1"/>
    <col min="14" max="14" width="24.7109375" style="14" customWidth="1"/>
    <col min="15" max="16384" width="9.140625" style="14" customWidth="1"/>
  </cols>
  <sheetData>
    <row r="1" spans="3:16" ht="12">
      <c r="C1" s="42"/>
      <c r="G1" s="15"/>
      <c r="H1" s="15"/>
      <c r="I1" s="15"/>
      <c r="J1" s="15"/>
      <c r="N1" s="111"/>
      <c r="O1" s="111"/>
      <c r="P1" s="111"/>
    </row>
    <row r="2" spans="1:16" s="17" customFormat="1" ht="12">
      <c r="A2" s="16"/>
      <c r="C2" s="42"/>
      <c r="G2" s="15"/>
      <c r="H2" s="15"/>
      <c r="I2" s="15"/>
      <c r="J2" s="15"/>
      <c r="N2" s="114"/>
      <c r="O2" s="114"/>
      <c r="P2" s="114"/>
    </row>
    <row r="3" spans="3:16" s="17" customFormat="1" ht="12">
      <c r="C3" s="152" t="s">
        <v>28</v>
      </c>
      <c r="F3" s="18"/>
      <c r="G3" s="18"/>
      <c r="H3" s="18"/>
      <c r="I3" s="18"/>
      <c r="J3" s="18"/>
      <c r="N3" s="115"/>
      <c r="O3" s="118"/>
      <c r="P3" s="116"/>
    </row>
    <row r="4" spans="3:16" s="17" customFormat="1" ht="12">
      <c r="C4" s="145" t="s">
        <v>29</v>
      </c>
      <c r="G4" s="15"/>
      <c r="H4" s="15"/>
      <c r="I4" s="15"/>
      <c r="J4" s="15"/>
      <c r="N4" s="112"/>
      <c r="O4" s="118"/>
      <c r="P4" s="112"/>
    </row>
    <row r="5" spans="3:16" s="17" customFormat="1" ht="12">
      <c r="C5" s="242"/>
      <c r="N5" s="118"/>
      <c r="O5" s="118"/>
      <c r="P5" s="118"/>
    </row>
    <row r="6" spans="1:31" s="17" customFormat="1" ht="15">
      <c r="A6" s="53"/>
      <c r="B6" s="53"/>
      <c r="C6" s="167" t="s">
        <v>93</v>
      </c>
      <c r="D6" s="53"/>
      <c r="E6" s="53"/>
      <c r="F6" s="53"/>
      <c r="G6" s="53"/>
      <c r="H6" s="53"/>
      <c r="I6" s="53"/>
      <c r="J6" s="53"/>
      <c r="K6" s="53"/>
      <c r="L6" s="53"/>
      <c r="M6" s="53"/>
      <c r="N6" s="167"/>
      <c r="O6" s="167"/>
      <c r="P6" s="167"/>
      <c r="Q6" s="53"/>
      <c r="R6" s="53"/>
      <c r="S6" s="53"/>
      <c r="T6" s="53"/>
      <c r="U6" s="53"/>
      <c r="V6" s="53"/>
      <c r="W6" s="53"/>
      <c r="X6" s="53"/>
      <c r="Y6" s="53"/>
      <c r="Z6" s="53"/>
      <c r="AA6" s="53"/>
      <c r="AB6" s="53"/>
      <c r="AC6" s="53"/>
      <c r="AD6" s="53"/>
      <c r="AE6" s="53"/>
    </row>
    <row r="7" spans="3:34" s="17" customFormat="1" ht="12.75">
      <c r="C7" s="121" t="s">
        <v>48</v>
      </c>
      <c r="D7" s="38"/>
      <c r="E7" s="38"/>
      <c r="F7" s="38"/>
      <c r="G7" s="38"/>
      <c r="H7" s="38"/>
      <c r="I7" s="38"/>
      <c r="J7" s="38"/>
      <c r="K7" s="38"/>
      <c r="L7" s="38"/>
      <c r="M7" s="38"/>
      <c r="N7" s="121"/>
      <c r="O7" s="120"/>
      <c r="P7" s="121"/>
      <c r="Q7" s="38"/>
      <c r="R7" s="38"/>
      <c r="S7" s="38"/>
      <c r="T7" s="38"/>
      <c r="U7" s="38"/>
      <c r="V7" s="38"/>
      <c r="W7" s="38"/>
      <c r="X7" s="38"/>
      <c r="Y7" s="38"/>
      <c r="Z7" s="38"/>
      <c r="AA7" s="38"/>
      <c r="AB7" s="38"/>
      <c r="AC7" s="38"/>
      <c r="AD7" s="38"/>
      <c r="AE7" s="38"/>
      <c r="AF7" s="38"/>
      <c r="AG7" s="38"/>
      <c r="AH7" s="38"/>
    </row>
    <row r="8" spans="14:16" s="17" customFormat="1" ht="12">
      <c r="N8" s="118"/>
      <c r="O8" s="118"/>
      <c r="P8" s="118"/>
    </row>
    <row r="9" spans="14:16" s="17" customFormat="1" ht="12">
      <c r="N9" s="119"/>
      <c r="O9" s="119"/>
      <c r="P9" s="119"/>
    </row>
    <row r="10" spans="4:16" ht="36">
      <c r="D10" s="165" t="s">
        <v>73</v>
      </c>
      <c r="E10" s="165" t="s">
        <v>74</v>
      </c>
      <c r="F10" s="165" t="s">
        <v>75</v>
      </c>
      <c r="G10" s="165" t="s">
        <v>76</v>
      </c>
      <c r="H10" s="243" t="s">
        <v>77</v>
      </c>
      <c r="I10" s="207" t="s">
        <v>61</v>
      </c>
      <c r="J10" s="21"/>
      <c r="N10" s="118"/>
      <c r="O10" s="119"/>
      <c r="P10" s="119"/>
    </row>
    <row r="11" spans="1:16" ht="12" customHeight="1">
      <c r="A11" s="38"/>
      <c r="C11" s="248" t="s">
        <v>79</v>
      </c>
      <c r="D11" s="213">
        <v>24.8</v>
      </c>
      <c r="E11" s="213">
        <v>5.5</v>
      </c>
      <c r="F11" s="213">
        <v>47</v>
      </c>
      <c r="G11" s="213">
        <v>21.9</v>
      </c>
      <c r="H11" s="213">
        <v>0.8</v>
      </c>
      <c r="I11" s="213">
        <v>0</v>
      </c>
      <c r="J11" s="39"/>
      <c r="K11" s="39"/>
      <c r="L11" s="36"/>
      <c r="M11" s="36"/>
      <c r="N11" s="117"/>
      <c r="O11" s="117"/>
      <c r="P11" s="117"/>
    </row>
    <row r="12" spans="1:16" ht="12" customHeight="1">
      <c r="A12" s="38"/>
      <c r="C12" s="245"/>
      <c r="D12" s="213"/>
      <c r="E12" s="213"/>
      <c r="F12" s="213"/>
      <c r="G12" s="213"/>
      <c r="H12" s="213"/>
      <c r="I12" s="213"/>
      <c r="J12" s="39"/>
      <c r="K12" s="39"/>
      <c r="L12" s="36"/>
      <c r="M12" s="36"/>
      <c r="N12" s="117"/>
      <c r="O12" s="117"/>
      <c r="P12" s="117"/>
    </row>
    <row r="13" spans="1:16" ht="12" customHeight="1">
      <c r="A13" s="38"/>
      <c r="B13" s="36"/>
      <c r="C13" s="245" t="s">
        <v>107</v>
      </c>
      <c r="D13" s="213">
        <v>20.8</v>
      </c>
      <c r="E13" s="213">
        <v>10.3</v>
      </c>
      <c r="F13" s="213">
        <v>47.2</v>
      </c>
      <c r="G13" s="213">
        <v>21</v>
      </c>
      <c r="H13" s="213">
        <v>0.8</v>
      </c>
      <c r="I13" s="213">
        <v>0</v>
      </c>
      <c r="J13" s="39"/>
      <c r="K13" s="39"/>
      <c r="L13" s="36"/>
      <c r="M13" s="36"/>
      <c r="N13" s="117"/>
      <c r="O13" s="117"/>
      <c r="P13" s="117"/>
    </row>
    <row r="14" spans="1:16" ht="12" customHeight="1">
      <c r="A14" s="38"/>
      <c r="B14" s="36"/>
      <c r="C14" s="245" t="s">
        <v>118</v>
      </c>
      <c r="D14" s="213">
        <v>8.4</v>
      </c>
      <c r="E14" s="213">
        <v>25.7</v>
      </c>
      <c r="F14" s="213">
        <v>55.9</v>
      </c>
      <c r="G14" s="213">
        <v>9.4</v>
      </c>
      <c r="H14" s="213">
        <v>0.5</v>
      </c>
      <c r="I14" s="213">
        <v>0</v>
      </c>
      <c r="J14" s="39"/>
      <c r="K14" s="39"/>
      <c r="L14" s="36"/>
      <c r="M14" s="36"/>
      <c r="N14" s="117"/>
      <c r="O14" s="117"/>
      <c r="P14" s="117"/>
    </row>
    <row r="15" spans="1:16" ht="12" customHeight="1">
      <c r="A15" s="38"/>
      <c r="B15" s="36"/>
      <c r="C15" s="245" t="s">
        <v>119</v>
      </c>
      <c r="D15" s="213">
        <v>13.7</v>
      </c>
      <c r="E15" s="213">
        <v>2.7</v>
      </c>
      <c r="F15" s="213">
        <v>42.8</v>
      </c>
      <c r="G15" s="213">
        <v>39.3</v>
      </c>
      <c r="H15" s="213">
        <v>1.5</v>
      </c>
      <c r="I15" s="213">
        <v>0</v>
      </c>
      <c r="J15" s="39"/>
      <c r="K15" s="39"/>
      <c r="L15" s="36"/>
      <c r="M15" s="36"/>
      <c r="N15" s="117"/>
      <c r="O15" s="117"/>
      <c r="P15" s="117"/>
    </row>
    <row r="16" spans="1:16" ht="12" customHeight="1">
      <c r="A16" s="38"/>
      <c r="B16" s="36"/>
      <c r="C16" s="245" t="s">
        <v>114</v>
      </c>
      <c r="D16" s="213">
        <v>27.6</v>
      </c>
      <c r="E16" s="213">
        <v>10.6</v>
      </c>
      <c r="F16" s="213">
        <v>41.4</v>
      </c>
      <c r="G16" s="213">
        <v>19.1</v>
      </c>
      <c r="H16" s="213">
        <v>1.2</v>
      </c>
      <c r="I16" s="213">
        <v>0.1</v>
      </c>
      <c r="J16" s="39"/>
      <c r="K16" s="39"/>
      <c r="L16" s="36"/>
      <c r="M16" s="36"/>
      <c r="N16" s="117"/>
      <c r="O16" s="117"/>
      <c r="P16" s="117"/>
    </row>
    <row r="17" spans="1:16" ht="12" customHeight="1">
      <c r="A17" s="38"/>
      <c r="B17" s="36"/>
      <c r="C17" s="245" t="s">
        <v>130</v>
      </c>
      <c r="D17" s="213">
        <v>44</v>
      </c>
      <c r="E17" s="213">
        <v>6.1</v>
      </c>
      <c r="F17" s="213">
        <v>32.3</v>
      </c>
      <c r="G17" s="213">
        <v>17</v>
      </c>
      <c r="H17" s="213">
        <v>0.6</v>
      </c>
      <c r="I17" s="213">
        <v>0</v>
      </c>
      <c r="J17" s="39"/>
      <c r="K17" s="39"/>
      <c r="L17" s="36"/>
      <c r="M17" s="36"/>
      <c r="N17" s="117"/>
      <c r="O17" s="117"/>
      <c r="P17" s="117"/>
    </row>
    <row r="18" spans="1:16" ht="12" customHeight="1">
      <c r="A18" s="38"/>
      <c r="B18" s="36"/>
      <c r="C18" s="245" t="s">
        <v>125</v>
      </c>
      <c r="D18" s="213">
        <v>30.7</v>
      </c>
      <c r="E18" s="213">
        <v>4</v>
      </c>
      <c r="F18" s="213">
        <v>32.7</v>
      </c>
      <c r="G18" s="213">
        <v>31.7</v>
      </c>
      <c r="H18" s="213">
        <v>1</v>
      </c>
      <c r="I18" s="213">
        <v>0</v>
      </c>
      <c r="J18" s="39"/>
      <c r="K18" s="39"/>
      <c r="L18" s="36"/>
      <c r="M18" s="36"/>
      <c r="N18" s="117"/>
      <c r="O18" s="117"/>
      <c r="P18" s="117"/>
    </row>
    <row r="19" spans="1:16" ht="12" customHeight="1">
      <c r="A19" s="38"/>
      <c r="B19" s="36"/>
      <c r="C19" s="245" t="s">
        <v>111</v>
      </c>
      <c r="D19" s="213">
        <v>18.9</v>
      </c>
      <c r="E19" s="213">
        <v>4</v>
      </c>
      <c r="F19" s="213">
        <v>49.9</v>
      </c>
      <c r="G19" s="213">
        <v>26.7</v>
      </c>
      <c r="H19" s="213">
        <v>0.5</v>
      </c>
      <c r="I19" s="213">
        <v>0</v>
      </c>
      <c r="J19" s="39"/>
      <c r="K19" s="39"/>
      <c r="L19" s="36"/>
      <c r="M19" s="36"/>
      <c r="N19" s="117"/>
      <c r="O19" s="117"/>
      <c r="P19" s="117"/>
    </row>
    <row r="20" spans="1:16" ht="12" customHeight="1">
      <c r="A20" s="38"/>
      <c r="B20" s="36"/>
      <c r="C20" s="245" t="s">
        <v>104</v>
      </c>
      <c r="D20" s="213">
        <v>24.4</v>
      </c>
      <c r="E20" s="213">
        <v>9.2</v>
      </c>
      <c r="F20" s="213">
        <v>49.5</v>
      </c>
      <c r="G20" s="213">
        <v>16.4</v>
      </c>
      <c r="H20" s="213">
        <v>0.5</v>
      </c>
      <c r="I20" s="213">
        <v>0</v>
      </c>
      <c r="J20" s="39"/>
      <c r="K20" s="39"/>
      <c r="L20" s="36"/>
      <c r="M20" s="36"/>
      <c r="N20" s="117"/>
      <c r="O20" s="117"/>
      <c r="P20" s="117"/>
    </row>
    <row r="21" spans="1:16" ht="12" customHeight="1">
      <c r="A21" s="38"/>
      <c r="B21" s="36"/>
      <c r="C21" s="245" t="s">
        <v>103</v>
      </c>
      <c r="D21" s="213">
        <v>15.6</v>
      </c>
      <c r="E21" s="213">
        <v>3.3</v>
      </c>
      <c r="F21" s="213">
        <v>50.2</v>
      </c>
      <c r="G21" s="213">
        <v>29.6</v>
      </c>
      <c r="H21" s="213">
        <v>1.4</v>
      </c>
      <c r="I21" s="213">
        <v>0</v>
      </c>
      <c r="J21" s="39"/>
      <c r="K21" s="39"/>
      <c r="L21" s="36"/>
      <c r="M21" s="36"/>
      <c r="N21" s="117"/>
      <c r="O21" s="117"/>
      <c r="P21" s="117"/>
    </row>
    <row r="22" spans="1:16" ht="12" customHeight="1">
      <c r="A22" s="38"/>
      <c r="B22" s="36"/>
      <c r="C22" s="245" t="s">
        <v>102</v>
      </c>
      <c r="D22" s="213">
        <v>18.8</v>
      </c>
      <c r="E22" s="213">
        <v>3</v>
      </c>
      <c r="F22" s="213">
        <v>53.7</v>
      </c>
      <c r="G22" s="213">
        <v>23.6</v>
      </c>
      <c r="H22" s="213">
        <v>0.9</v>
      </c>
      <c r="I22" s="213">
        <v>0</v>
      </c>
      <c r="J22" s="39"/>
      <c r="K22" s="39"/>
      <c r="L22" s="36"/>
      <c r="M22" s="36"/>
      <c r="N22" s="117"/>
      <c r="O22" s="117"/>
      <c r="P22" s="117"/>
    </row>
    <row r="23" spans="1:16" ht="12" customHeight="1">
      <c r="A23" s="38"/>
      <c r="B23" s="36"/>
      <c r="C23" s="245" t="s">
        <v>120</v>
      </c>
      <c r="D23" s="213">
        <v>33.3</v>
      </c>
      <c r="E23" s="213">
        <v>6.7</v>
      </c>
      <c r="F23" s="213">
        <v>44.2</v>
      </c>
      <c r="G23" s="213">
        <v>15.6</v>
      </c>
      <c r="H23" s="213">
        <v>0.2</v>
      </c>
      <c r="I23" s="213">
        <v>0</v>
      </c>
      <c r="J23" s="39"/>
      <c r="K23" s="39"/>
      <c r="L23" s="36"/>
      <c r="M23" s="36"/>
      <c r="N23" s="117"/>
      <c r="O23" s="117"/>
      <c r="P23" s="117"/>
    </row>
    <row r="24" spans="1:16" ht="12" customHeight="1">
      <c r="A24" s="38"/>
      <c r="B24" s="36"/>
      <c r="C24" s="245" t="s">
        <v>105</v>
      </c>
      <c r="D24" s="213">
        <v>9</v>
      </c>
      <c r="E24" s="213">
        <v>3.2</v>
      </c>
      <c r="F24" s="213">
        <v>61.3</v>
      </c>
      <c r="G24" s="213">
        <v>26</v>
      </c>
      <c r="H24" s="213">
        <v>0.4</v>
      </c>
      <c r="I24" s="213">
        <v>0</v>
      </c>
      <c r="J24" s="39"/>
      <c r="K24" s="39"/>
      <c r="L24" s="36"/>
      <c r="M24" s="36"/>
      <c r="N24" s="117"/>
      <c r="O24" s="117"/>
      <c r="P24" s="117"/>
    </row>
    <row r="25" spans="1:16" ht="12" customHeight="1">
      <c r="A25" s="38"/>
      <c r="B25" s="36"/>
      <c r="C25" s="245" t="s">
        <v>109</v>
      </c>
      <c r="D25" s="213">
        <v>5.7</v>
      </c>
      <c r="E25" s="213">
        <v>3.5</v>
      </c>
      <c r="F25" s="213">
        <v>67.6</v>
      </c>
      <c r="G25" s="213">
        <v>23.1</v>
      </c>
      <c r="H25" s="213">
        <v>0.1</v>
      </c>
      <c r="I25" s="213">
        <v>0.1</v>
      </c>
      <c r="J25" s="39"/>
      <c r="K25" s="39"/>
      <c r="L25" s="36"/>
      <c r="M25" s="36"/>
      <c r="N25" s="117"/>
      <c r="O25" s="117"/>
      <c r="P25" s="117"/>
    </row>
    <row r="26" spans="1:16" ht="12" customHeight="1">
      <c r="A26" s="38"/>
      <c r="B26" s="36"/>
      <c r="C26" s="245" t="s">
        <v>124</v>
      </c>
      <c r="D26" s="213">
        <v>18.5</v>
      </c>
      <c r="E26" s="213">
        <v>3.4</v>
      </c>
      <c r="F26" s="213">
        <v>47.2</v>
      </c>
      <c r="G26" s="213">
        <v>30.9</v>
      </c>
      <c r="H26" s="213">
        <v>0</v>
      </c>
      <c r="I26" s="213">
        <v>0</v>
      </c>
      <c r="J26" s="39"/>
      <c r="K26" s="39"/>
      <c r="L26" s="36"/>
      <c r="M26" s="36"/>
      <c r="N26" s="117"/>
      <c r="O26" s="117"/>
      <c r="P26" s="117"/>
    </row>
    <row r="27" spans="1:16" ht="12" customHeight="1">
      <c r="A27" s="38"/>
      <c r="B27" s="36"/>
      <c r="C27" s="245" t="s">
        <v>121</v>
      </c>
      <c r="D27" s="213">
        <v>43.8</v>
      </c>
      <c r="E27" s="213">
        <v>4.8</v>
      </c>
      <c r="F27" s="213">
        <v>29.1</v>
      </c>
      <c r="G27" s="213">
        <v>22.2</v>
      </c>
      <c r="H27" s="213">
        <v>0.2</v>
      </c>
      <c r="I27" s="213">
        <v>0</v>
      </c>
      <c r="J27" s="39"/>
      <c r="K27" s="39"/>
      <c r="L27" s="36"/>
      <c r="M27" s="36"/>
      <c r="N27" s="117"/>
      <c r="O27" s="117"/>
      <c r="P27" s="117"/>
    </row>
    <row r="28" spans="1:16" ht="12" customHeight="1">
      <c r="A28" s="38"/>
      <c r="B28" s="36"/>
      <c r="C28" s="245" t="s">
        <v>117</v>
      </c>
      <c r="D28" s="213">
        <v>30</v>
      </c>
      <c r="E28" s="213">
        <v>4.6</v>
      </c>
      <c r="F28" s="213">
        <v>45.2</v>
      </c>
      <c r="G28" s="213">
        <v>19.9</v>
      </c>
      <c r="H28" s="213">
        <v>0.3</v>
      </c>
      <c r="I28" s="213">
        <v>0</v>
      </c>
      <c r="J28" s="39"/>
      <c r="K28" s="39"/>
      <c r="L28" s="36"/>
      <c r="M28" s="36"/>
      <c r="N28" s="117"/>
      <c r="O28" s="117"/>
      <c r="P28" s="117"/>
    </row>
    <row r="29" spans="1:16" ht="12" customHeight="1">
      <c r="A29" s="38"/>
      <c r="B29" s="36"/>
      <c r="C29" s="245" t="s">
        <v>122</v>
      </c>
      <c r="D29" s="213">
        <v>44.3</v>
      </c>
      <c r="E29" s="213">
        <v>7.1</v>
      </c>
      <c r="F29" s="213">
        <v>31</v>
      </c>
      <c r="G29" s="213">
        <v>17.1</v>
      </c>
      <c r="H29" s="213">
        <v>0.4</v>
      </c>
      <c r="I29" s="213">
        <v>0</v>
      </c>
      <c r="J29" s="39"/>
      <c r="K29" s="39"/>
      <c r="L29" s="36"/>
      <c r="M29" s="36"/>
      <c r="N29" s="117"/>
      <c r="O29" s="117"/>
      <c r="P29" s="117"/>
    </row>
    <row r="30" spans="1:16" ht="12" customHeight="1">
      <c r="A30" s="38"/>
      <c r="B30" s="36"/>
      <c r="C30" s="245" t="s">
        <v>13</v>
      </c>
      <c r="D30" s="213">
        <v>9.7</v>
      </c>
      <c r="E30" s="213">
        <v>2.7</v>
      </c>
      <c r="F30" s="213">
        <v>78.2</v>
      </c>
      <c r="G30" s="213">
        <v>9.2</v>
      </c>
      <c r="H30" s="213">
        <v>0.2</v>
      </c>
      <c r="I30" s="213">
        <v>0</v>
      </c>
      <c r="J30" s="39"/>
      <c r="K30" s="39"/>
      <c r="L30" s="36"/>
      <c r="M30" s="36"/>
      <c r="N30" s="117"/>
      <c r="O30" s="117"/>
      <c r="P30" s="117"/>
    </row>
    <row r="31" spans="1:16" ht="12" customHeight="1">
      <c r="A31" s="38"/>
      <c r="B31" s="36"/>
      <c r="C31" s="245" t="s">
        <v>108</v>
      </c>
      <c r="D31" s="213">
        <v>17</v>
      </c>
      <c r="E31" s="213">
        <v>6</v>
      </c>
      <c r="F31" s="213">
        <v>53.4</v>
      </c>
      <c r="G31" s="213">
        <v>22.9</v>
      </c>
      <c r="H31" s="213">
        <v>0.7</v>
      </c>
      <c r="I31" s="214">
        <v>0</v>
      </c>
      <c r="J31" s="39"/>
      <c r="K31" s="39"/>
      <c r="L31" s="36"/>
      <c r="M31" s="36"/>
      <c r="N31" s="117"/>
      <c r="O31" s="117"/>
      <c r="P31" s="117"/>
    </row>
    <row r="32" spans="1:16" ht="12" customHeight="1">
      <c r="A32" s="38"/>
      <c r="B32" s="36"/>
      <c r="C32" s="245" t="s">
        <v>110</v>
      </c>
      <c r="D32" s="213">
        <v>43.3</v>
      </c>
      <c r="E32" s="213">
        <v>11.3</v>
      </c>
      <c r="F32" s="213">
        <v>32</v>
      </c>
      <c r="G32" s="213">
        <v>13</v>
      </c>
      <c r="H32" s="213">
        <v>0.4</v>
      </c>
      <c r="I32" s="213">
        <v>0</v>
      </c>
      <c r="J32" s="39"/>
      <c r="K32" s="39"/>
      <c r="L32" s="36"/>
      <c r="M32" s="36"/>
      <c r="N32" s="117"/>
      <c r="O32" s="117"/>
      <c r="P32" s="117"/>
    </row>
    <row r="33" spans="1:16" ht="12" customHeight="1">
      <c r="A33" s="38"/>
      <c r="B33" s="36"/>
      <c r="C33" s="245" t="s">
        <v>113</v>
      </c>
      <c r="D33" s="213">
        <v>38.8</v>
      </c>
      <c r="E33" s="213">
        <v>4.7</v>
      </c>
      <c r="F33" s="213">
        <v>35.2</v>
      </c>
      <c r="G33" s="213">
        <v>20.4</v>
      </c>
      <c r="H33" s="213">
        <v>0.9</v>
      </c>
      <c r="I33" s="213">
        <v>0</v>
      </c>
      <c r="J33" s="39"/>
      <c r="K33" s="39"/>
      <c r="L33" s="36"/>
      <c r="M33" s="36"/>
      <c r="N33" s="117"/>
      <c r="O33" s="117"/>
      <c r="P33" s="117"/>
    </row>
    <row r="34" spans="1:16" ht="12" customHeight="1">
      <c r="A34" s="38"/>
      <c r="B34" s="36"/>
      <c r="C34" s="245" t="s">
        <v>14</v>
      </c>
      <c r="D34" s="213">
        <v>13</v>
      </c>
      <c r="E34" s="213">
        <v>5.3</v>
      </c>
      <c r="F34" s="213">
        <v>58.1</v>
      </c>
      <c r="G34" s="213">
        <v>23</v>
      </c>
      <c r="H34" s="213">
        <v>0.6</v>
      </c>
      <c r="I34" s="213">
        <v>0</v>
      </c>
      <c r="J34" s="39"/>
      <c r="K34" s="39"/>
      <c r="L34" s="36"/>
      <c r="M34" s="36"/>
      <c r="N34" s="117"/>
      <c r="O34" s="117"/>
      <c r="P34" s="117"/>
    </row>
    <row r="35" spans="1:16" ht="12" customHeight="1">
      <c r="A35" s="38"/>
      <c r="B35" s="36"/>
      <c r="C35" s="245" t="s">
        <v>115</v>
      </c>
      <c r="D35" s="213">
        <v>11.3</v>
      </c>
      <c r="E35" s="213">
        <v>9.8</v>
      </c>
      <c r="F35" s="213">
        <v>63.3</v>
      </c>
      <c r="G35" s="213">
        <v>15.3</v>
      </c>
      <c r="H35" s="213">
        <v>0.3</v>
      </c>
      <c r="I35" s="213">
        <v>0</v>
      </c>
      <c r="J35" s="39"/>
      <c r="K35" s="39"/>
      <c r="L35" s="36"/>
      <c r="M35" s="36"/>
      <c r="N35" s="117"/>
      <c r="O35" s="117"/>
      <c r="P35" s="117"/>
    </row>
    <row r="36" spans="1:16" ht="12" customHeight="1">
      <c r="A36" s="38"/>
      <c r="B36" s="36"/>
      <c r="C36" s="245" t="s">
        <v>112</v>
      </c>
      <c r="D36" s="213">
        <v>4.1</v>
      </c>
      <c r="E36" s="213">
        <v>18.4</v>
      </c>
      <c r="F36" s="213">
        <v>66.7</v>
      </c>
      <c r="G36" s="213">
        <v>10.6</v>
      </c>
      <c r="H36" s="213">
        <v>0.2</v>
      </c>
      <c r="I36" s="213">
        <v>0</v>
      </c>
      <c r="J36" s="39"/>
      <c r="K36" s="39"/>
      <c r="L36" s="36"/>
      <c r="M36" s="36"/>
      <c r="N36" s="117"/>
      <c r="O36" s="117"/>
      <c r="P36" s="117"/>
    </row>
    <row r="37" spans="1:16" ht="12" customHeight="1">
      <c r="A37" s="38"/>
      <c r="B37" s="36"/>
      <c r="C37" s="245" t="s">
        <v>123</v>
      </c>
      <c r="D37" s="213">
        <v>4.7</v>
      </c>
      <c r="E37" s="213">
        <v>14.5</v>
      </c>
      <c r="F37" s="213">
        <v>62.6</v>
      </c>
      <c r="G37" s="213">
        <v>18.2</v>
      </c>
      <c r="H37" s="213">
        <v>0</v>
      </c>
      <c r="I37" s="213">
        <v>0</v>
      </c>
      <c r="J37" s="39"/>
      <c r="K37" s="39"/>
      <c r="L37" s="36"/>
      <c r="M37" s="36"/>
      <c r="N37" s="117"/>
      <c r="O37" s="117"/>
      <c r="P37" s="117"/>
    </row>
    <row r="38" spans="1:16" ht="12" customHeight="1">
      <c r="A38" s="38"/>
      <c r="B38" s="36"/>
      <c r="C38" s="245" t="s">
        <v>116</v>
      </c>
      <c r="D38" s="213">
        <v>30.4</v>
      </c>
      <c r="E38" s="213">
        <v>5.2</v>
      </c>
      <c r="F38" s="213">
        <v>38.6</v>
      </c>
      <c r="G38" s="213">
        <v>24.4</v>
      </c>
      <c r="H38" s="213">
        <v>0.7</v>
      </c>
      <c r="I38" s="213">
        <v>0.8</v>
      </c>
      <c r="J38" s="39"/>
      <c r="K38" s="39"/>
      <c r="L38" s="36"/>
      <c r="M38" s="36"/>
      <c r="N38" s="117"/>
      <c r="O38" s="117"/>
      <c r="P38" s="117"/>
    </row>
    <row r="39" spans="1:16" ht="12" customHeight="1">
      <c r="A39" s="38"/>
      <c r="B39" s="36"/>
      <c r="C39" s="245" t="s">
        <v>106</v>
      </c>
      <c r="D39" s="213">
        <v>30.2</v>
      </c>
      <c r="E39" s="213">
        <v>6.8</v>
      </c>
      <c r="F39" s="213">
        <v>38.3</v>
      </c>
      <c r="G39" s="213">
        <v>23.2</v>
      </c>
      <c r="H39" s="213">
        <v>1.5</v>
      </c>
      <c r="I39" s="213">
        <v>0</v>
      </c>
      <c r="J39" s="39"/>
      <c r="K39" s="39"/>
      <c r="L39" s="36"/>
      <c r="M39" s="36"/>
      <c r="N39" s="117"/>
      <c r="O39" s="117"/>
      <c r="P39" s="117"/>
    </row>
    <row r="40" spans="1:16" ht="12" customHeight="1">
      <c r="A40" s="38"/>
      <c r="B40" s="36"/>
      <c r="C40" s="245"/>
      <c r="D40" s="209"/>
      <c r="E40" s="209"/>
      <c r="F40" s="209"/>
      <c r="G40" s="209"/>
      <c r="H40" s="209"/>
      <c r="I40" s="209"/>
      <c r="J40" s="39"/>
      <c r="K40" s="39"/>
      <c r="L40" s="36"/>
      <c r="M40" s="36"/>
      <c r="N40" s="117"/>
      <c r="O40" s="117"/>
      <c r="P40" s="117"/>
    </row>
    <row r="41" spans="1:16" ht="12" customHeight="1">
      <c r="A41" s="38"/>
      <c r="B41" s="36"/>
      <c r="C41" s="245" t="s">
        <v>126</v>
      </c>
      <c r="D41" s="213">
        <v>12.7</v>
      </c>
      <c r="E41" s="213">
        <v>10.6</v>
      </c>
      <c r="F41" s="213">
        <v>48.2</v>
      </c>
      <c r="G41" s="213">
        <v>24.8</v>
      </c>
      <c r="H41" s="213">
        <v>1.1</v>
      </c>
      <c r="I41" s="213">
        <v>2.7</v>
      </c>
      <c r="J41" s="39"/>
      <c r="K41" s="39"/>
      <c r="L41" s="36"/>
      <c r="M41" s="36"/>
      <c r="N41" s="117"/>
      <c r="O41" s="117"/>
      <c r="P41" s="117"/>
    </row>
    <row r="42" spans="1:16" ht="12" customHeight="1">
      <c r="A42" s="38"/>
      <c r="B42" s="36"/>
      <c r="C42" s="245"/>
      <c r="D42" s="213"/>
      <c r="E42" s="213"/>
      <c r="F42" s="213"/>
      <c r="G42" s="213"/>
      <c r="H42" s="213"/>
      <c r="I42" s="213"/>
      <c r="J42" s="39"/>
      <c r="K42" s="39"/>
      <c r="L42" s="36"/>
      <c r="M42" s="36"/>
      <c r="N42" s="117"/>
      <c r="O42" s="117"/>
      <c r="P42" s="117"/>
    </row>
    <row r="43" spans="1:16" ht="12" customHeight="1">
      <c r="A43" s="38"/>
      <c r="B43" s="36"/>
      <c r="C43" s="245" t="s">
        <v>129</v>
      </c>
      <c r="D43" s="213">
        <v>20.6</v>
      </c>
      <c r="E43" s="214">
        <v>6.3</v>
      </c>
      <c r="F43" s="213">
        <v>42.8</v>
      </c>
      <c r="G43" s="213">
        <v>29.2</v>
      </c>
      <c r="H43" s="214">
        <v>1.1</v>
      </c>
      <c r="I43" s="214">
        <v>0</v>
      </c>
      <c r="J43" s="39"/>
      <c r="K43" s="39"/>
      <c r="L43" s="36"/>
      <c r="M43" s="36"/>
      <c r="N43" s="117"/>
      <c r="O43" s="117"/>
      <c r="P43" s="117"/>
    </row>
    <row r="44" spans="1:16" ht="12" customHeight="1">
      <c r="A44" s="38"/>
      <c r="B44" s="36"/>
      <c r="C44" s="245" t="s">
        <v>12</v>
      </c>
      <c r="D44" s="213">
        <v>16.7</v>
      </c>
      <c r="E44" s="213">
        <v>4.8</v>
      </c>
      <c r="F44" s="213">
        <v>52.4</v>
      </c>
      <c r="G44" s="213">
        <v>26.2</v>
      </c>
      <c r="H44" s="213">
        <v>0</v>
      </c>
      <c r="I44" s="213">
        <v>0</v>
      </c>
      <c r="J44" s="39"/>
      <c r="K44" s="39"/>
      <c r="L44" s="36"/>
      <c r="M44" s="36"/>
      <c r="N44" s="117"/>
      <c r="O44" s="117"/>
      <c r="P44" s="117"/>
    </row>
    <row r="45" spans="1:16" ht="12" customHeight="1">
      <c r="A45" s="38"/>
      <c r="B45" s="36"/>
      <c r="C45" s="245" t="s">
        <v>128</v>
      </c>
      <c r="D45" s="213">
        <v>19.8</v>
      </c>
      <c r="E45" s="213">
        <v>7.4</v>
      </c>
      <c r="F45" s="213">
        <v>46.2</v>
      </c>
      <c r="G45" s="213">
        <v>25.4</v>
      </c>
      <c r="H45" s="213">
        <v>1.2</v>
      </c>
      <c r="I45" s="213">
        <v>0</v>
      </c>
      <c r="J45" s="39"/>
      <c r="K45" s="39"/>
      <c r="L45" s="36"/>
      <c r="M45" s="36"/>
      <c r="N45" s="111"/>
      <c r="O45" s="111"/>
      <c r="P45" s="111"/>
    </row>
    <row r="46" spans="2:10" ht="12" customHeight="1">
      <c r="B46" s="36"/>
      <c r="C46" s="245" t="s">
        <v>127</v>
      </c>
      <c r="D46" s="213">
        <v>39.4</v>
      </c>
      <c r="E46" s="213">
        <v>7.4</v>
      </c>
      <c r="F46" s="213">
        <v>37.1</v>
      </c>
      <c r="G46" s="213">
        <v>15.6</v>
      </c>
      <c r="H46" s="213">
        <v>0.5</v>
      </c>
      <c r="I46" s="213">
        <v>0</v>
      </c>
      <c r="J46" s="36"/>
    </row>
    <row r="47" spans="2:10" s="210" customFormat="1" ht="12" customHeight="1">
      <c r="B47" s="211"/>
      <c r="C47" s="212"/>
      <c r="D47" s="213"/>
      <c r="E47" s="213"/>
      <c r="F47" s="213"/>
      <c r="G47" s="213"/>
      <c r="H47" s="213"/>
      <c r="I47" s="213"/>
      <c r="J47" s="211"/>
    </row>
    <row r="48" spans="2:16" ht="12" customHeight="1">
      <c r="B48" s="36"/>
      <c r="C48" s="160" t="s">
        <v>55</v>
      </c>
      <c r="D48" s="39"/>
      <c r="E48" s="39"/>
      <c r="G48" s="36"/>
      <c r="H48" s="36"/>
      <c r="I48" s="36"/>
      <c r="J48" s="36"/>
      <c r="N48" s="160"/>
      <c r="O48" s="225"/>
      <c r="P48" s="160"/>
    </row>
    <row r="49" spans="2:16" ht="12" customHeight="1">
      <c r="B49" s="36"/>
      <c r="C49" s="146" t="s">
        <v>33</v>
      </c>
      <c r="D49" s="36"/>
      <c r="E49" s="36"/>
      <c r="G49" s="36"/>
      <c r="H49" s="36"/>
      <c r="I49" s="36"/>
      <c r="J49" s="36"/>
      <c r="N49" s="113"/>
      <c r="O49" s="118"/>
      <c r="P49" s="113"/>
    </row>
    <row r="50" spans="1:10" ht="12" customHeight="1">
      <c r="A50" s="26" t="s">
        <v>17</v>
      </c>
      <c r="B50" s="36"/>
      <c r="D50" s="36"/>
      <c r="E50" s="36"/>
      <c r="G50" s="36"/>
      <c r="H50" s="36"/>
      <c r="I50" s="36"/>
      <c r="J50" s="36"/>
    </row>
    <row r="51" spans="1:10" ht="12" customHeight="1">
      <c r="A51" s="208" t="s">
        <v>78</v>
      </c>
      <c r="B51" s="36"/>
      <c r="D51" s="36"/>
      <c r="E51" s="36"/>
      <c r="G51" s="36"/>
      <c r="H51" s="36"/>
      <c r="I51" s="36"/>
      <c r="J51" s="36"/>
    </row>
    <row r="52" ht="12" customHeight="1"/>
    <row r="53" spans="3:5" ht="12" customHeight="1">
      <c r="C53" s="17"/>
      <c r="D53" s="20"/>
      <c r="E53" s="20"/>
    </row>
    <row r="54" spans="3:5" ht="12" customHeight="1">
      <c r="C54" s="17"/>
      <c r="D54" s="20"/>
      <c r="E54" s="20"/>
    </row>
    <row r="55" spans="3:15" ht="12" customHeight="1">
      <c r="C55" s="108"/>
      <c r="D55" s="207"/>
      <c r="E55" s="207"/>
      <c r="F55" s="207"/>
      <c r="G55" s="207"/>
      <c r="H55" s="158"/>
      <c r="I55" s="165"/>
      <c r="N55" s="158"/>
      <c r="O55" s="158"/>
    </row>
    <row r="56" spans="3:15" ht="12" customHeight="1">
      <c r="C56" s="108"/>
      <c r="D56" s="207"/>
      <c r="E56" s="207"/>
      <c r="F56" s="207"/>
      <c r="G56" s="207"/>
      <c r="H56" s="158"/>
      <c r="I56" s="165"/>
      <c r="N56" s="158"/>
      <c r="O56" s="158"/>
    </row>
    <row r="57" spans="14:15" ht="11.25" customHeight="1">
      <c r="N57" s="158"/>
      <c r="O57" s="158"/>
    </row>
    <row r="58" spans="14:15" ht="11.25" customHeight="1">
      <c r="N58" s="158"/>
      <c r="O58" s="158"/>
    </row>
    <row r="59" spans="14:15" ht="11.25" customHeight="1">
      <c r="N59" s="158"/>
      <c r="O59" s="158"/>
    </row>
    <row r="60" ht="11.25" customHeight="1"/>
    <row r="61" ht="11.25" customHeight="1"/>
    <row r="62" ht="11.25" customHeight="1"/>
    <row r="63" ht="11.25" customHeight="1"/>
    <row r="64" ht="11.25" customHeight="1"/>
    <row r="65" ht="11.25" customHeight="1"/>
    <row r="66" ht="11.25" customHeight="1"/>
    <row r="67" ht="11.25" customHeight="1"/>
    <row r="68" ht="11.25" customHeight="1"/>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103" ht="40.35" customHeight="1"/>
    <row r="105" spans="4:11" ht="12">
      <c r="D105" s="54"/>
      <c r="E105" s="39"/>
      <c r="F105" s="39"/>
      <c r="H105" s="36"/>
      <c r="I105" s="36"/>
      <c r="J105" s="36"/>
      <c r="K105" s="36"/>
    </row>
    <row r="106" spans="5:11" ht="12">
      <c r="E106" s="36"/>
      <c r="F106" s="36"/>
      <c r="H106" s="36"/>
      <c r="I106" s="36"/>
      <c r="J106" s="36"/>
      <c r="K106" s="36"/>
    </row>
    <row r="107" spans="4:11" ht="12">
      <c r="D107" s="7"/>
      <c r="E107" s="36"/>
      <c r="F107" s="36"/>
      <c r="H107" s="36"/>
      <c r="I107" s="36"/>
      <c r="J107" s="36"/>
      <c r="K107" s="36"/>
    </row>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showGridLines="0" workbookViewId="0" topLeftCell="A1"/>
  </sheetViews>
  <sheetFormatPr defaultColWidth="9.140625" defaultRowHeight="12"/>
  <cols>
    <col min="1" max="2" width="9.28125" style="37" customWidth="1"/>
    <col min="3" max="3" width="24.28125" style="37" customWidth="1"/>
    <col min="4" max="5" width="9.140625" style="37" customWidth="1"/>
    <col min="6" max="11" width="2.8515625" style="37" customWidth="1"/>
    <col min="12" max="16384" width="9.140625" style="37" customWidth="1"/>
  </cols>
  <sheetData>
    <row r="1" spans="3:23" ht="12">
      <c r="C1" s="8"/>
      <c r="U1" s="122"/>
      <c r="V1" s="122"/>
      <c r="W1" s="122"/>
    </row>
    <row r="2" spans="3:23" ht="12">
      <c r="C2" s="8"/>
      <c r="U2" s="126"/>
      <c r="V2" s="126"/>
      <c r="W2" s="126"/>
    </row>
    <row r="3" spans="3:23" ht="12">
      <c r="C3" s="152" t="s">
        <v>28</v>
      </c>
      <c r="R3" s="34"/>
      <c r="T3" s="152"/>
      <c r="U3" s="161"/>
      <c r="V3" s="153"/>
      <c r="W3" s="128"/>
    </row>
    <row r="4" spans="3:23" ht="12">
      <c r="C4" s="145" t="s">
        <v>29</v>
      </c>
      <c r="R4" s="34"/>
      <c r="T4" s="145"/>
      <c r="U4" s="161"/>
      <c r="V4" s="145"/>
      <c r="W4" s="123"/>
    </row>
    <row r="5" spans="18:23" ht="12">
      <c r="R5" s="34"/>
      <c r="T5" s="158"/>
      <c r="U5" s="129"/>
      <c r="V5" s="158"/>
      <c r="W5" s="129"/>
    </row>
    <row r="6" spans="3:18" s="167" customFormat="1" ht="15">
      <c r="C6" s="167" t="s">
        <v>94</v>
      </c>
      <c r="R6" s="215"/>
    </row>
    <row r="7" spans="3:36" ht="12.75">
      <c r="C7" s="164" t="s">
        <v>48</v>
      </c>
      <c r="D7" s="10"/>
      <c r="E7" s="10"/>
      <c r="F7" s="10"/>
      <c r="G7" s="10"/>
      <c r="H7" s="10"/>
      <c r="I7" s="10"/>
      <c r="J7" s="10"/>
      <c r="K7" s="10"/>
      <c r="L7" s="10"/>
      <c r="M7" s="10"/>
      <c r="N7" s="10"/>
      <c r="O7" s="10"/>
      <c r="P7" s="10"/>
      <c r="Q7" s="10"/>
      <c r="R7" s="60"/>
      <c r="S7" s="10"/>
      <c r="T7" s="164"/>
      <c r="U7" s="164"/>
      <c r="V7" s="164"/>
      <c r="W7" s="130"/>
      <c r="X7" s="10"/>
      <c r="Y7" s="10"/>
      <c r="Z7" s="10"/>
      <c r="AA7" s="10"/>
      <c r="AB7" s="10"/>
      <c r="AC7" s="10"/>
      <c r="AD7" s="10"/>
      <c r="AE7" s="10"/>
      <c r="AF7" s="10"/>
      <c r="AG7" s="10"/>
      <c r="AH7" s="10"/>
      <c r="AI7" s="10"/>
      <c r="AJ7" s="10"/>
    </row>
    <row r="8" spans="18:23" ht="12">
      <c r="R8" s="34"/>
      <c r="T8" s="158"/>
      <c r="U8" s="126"/>
      <c r="V8" s="158"/>
      <c r="W8" s="126"/>
    </row>
    <row r="9" spans="18:23" ht="12">
      <c r="R9" s="34"/>
      <c r="T9" s="158"/>
      <c r="U9" s="126"/>
      <c r="V9" s="158"/>
      <c r="W9" s="126"/>
    </row>
    <row r="10" spans="4:23" ht="12">
      <c r="D10" s="13" t="s">
        <v>48</v>
      </c>
      <c r="T10" s="158"/>
      <c r="U10" s="122"/>
      <c r="V10" s="158"/>
      <c r="W10" s="122"/>
    </row>
    <row r="11" spans="3:23" ht="12">
      <c r="C11" s="243" t="s">
        <v>60</v>
      </c>
      <c r="D11" s="221">
        <v>61.9</v>
      </c>
      <c r="G11" s="35"/>
      <c r="J11" s="34"/>
      <c r="T11" s="158"/>
      <c r="U11" s="158"/>
      <c r="V11" s="158"/>
      <c r="W11" s="122"/>
    </row>
    <row r="12" spans="3:23" ht="12">
      <c r="C12" s="243"/>
      <c r="D12" s="220"/>
      <c r="G12" s="35"/>
      <c r="J12" s="34"/>
      <c r="T12" s="158"/>
      <c r="U12" s="158"/>
      <c r="V12" s="158"/>
      <c r="W12" s="122"/>
    </row>
    <row r="13" spans="3:23" ht="12">
      <c r="C13" s="250" t="s">
        <v>73</v>
      </c>
      <c r="D13" s="221">
        <v>51.2</v>
      </c>
      <c r="G13" s="35"/>
      <c r="J13" s="34"/>
      <c r="T13" s="166"/>
      <c r="U13" s="158"/>
      <c r="V13" s="166"/>
      <c r="W13" s="122"/>
    </row>
    <row r="14" spans="3:23" ht="12">
      <c r="C14" s="250" t="s">
        <v>74</v>
      </c>
      <c r="D14" s="221">
        <v>67.9</v>
      </c>
      <c r="G14" s="35"/>
      <c r="J14" s="34"/>
      <c r="T14" s="166"/>
      <c r="U14" s="158"/>
      <c r="V14" s="166"/>
      <c r="W14" s="122"/>
    </row>
    <row r="15" spans="3:23" ht="12">
      <c r="C15" s="250" t="s">
        <v>75</v>
      </c>
      <c r="D15" s="221">
        <v>69</v>
      </c>
      <c r="G15" s="35"/>
      <c r="J15" s="34"/>
      <c r="T15" s="166"/>
      <c r="U15" s="158"/>
      <c r="V15" s="166"/>
      <c r="W15" s="122"/>
    </row>
    <row r="16" spans="3:23" ht="12">
      <c r="C16" s="250" t="s">
        <v>76</v>
      </c>
      <c r="D16" s="221">
        <v>58</v>
      </c>
      <c r="G16" s="35"/>
      <c r="J16" s="34"/>
      <c r="T16" s="166"/>
      <c r="U16" s="158"/>
      <c r="V16" s="166"/>
      <c r="W16" s="122"/>
    </row>
    <row r="17" spans="3:22" ht="12">
      <c r="C17" s="243" t="s">
        <v>77</v>
      </c>
      <c r="D17" s="221">
        <v>40.8</v>
      </c>
      <c r="G17" s="35"/>
      <c r="J17" s="34"/>
      <c r="T17" s="158"/>
      <c r="U17" s="158"/>
      <c r="V17" s="158"/>
    </row>
    <row r="18" spans="4:22" ht="12">
      <c r="D18" s="35"/>
      <c r="R18" s="34"/>
      <c r="T18" s="158"/>
      <c r="V18" s="158"/>
    </row>
    <row r="19" spans="1:22" ht="12">
      <c r="A19" s="8"/>
      <c r="C19" s="160" t="s">
        <v>55</v>
      </c>
      <c r="R19" s="34"/>
      <c r="T19" s="160"/>
      <c r="U19" s="225"/>
      <c r="V19" s="160"/>
    </row>
    <row r="20" spans="3:22" ht="12">
      <c r="C20" s="147" t="s">
        <v>33</v>
      </c>
      <c r="R20" s="34"/>
      <c r="T20" s="147"/>
      <c r="U20" s="144"/>
      <c r="V20" s="147"/>
    </row>
    <row r="21" spans="3:18" ht="12">
      <c r="C21" s="28"/>
      <c r="D21" s="28"/>
      <c r="R21" s="34"/>
    </row>
    <row r="22" spans="1:18" ht="12">
      <c r="A22" s="5"/>
      <c r="R22" s="34"/>
    </row>
    <row r="23" spans="1:18" ht="12">
      <c r="A23" s="5"/>
      <c r="R23" s="34"/>
    </row>
    <row r="24" spans="6:18" ht="12">
      <c r="F24" s="165"/>
      <c r="G24" s="165"/>
      <c r="H24" s="165"/>
      <c r="I24" s="165"/>
      <c r="J24" s="165"/>
      <c r="R24" s="34"/>
    </row>
    <row r="25" ht="12">
      <c r="A25" s="3" t="s">
        <v>17</v>
      </c>
    </row>
    <row r="26" ht="12">
      <c r="A26" s="218" t="s">
        <v>80</v>
      </c>
    </row>
    <row r="27" ht="12"/>
    <row r="28" ht="12"/>
    <row r="29" ht="12"/>
    <row r="30" ht="12"/>
    <row r="31" ht="12"/>
    <row r="32" ht="12"/>
    <row r="33" spans="21:23" ht="12">
      <c r="U33" s="122"/>
      <c r="V33" s="122"/>
      <c r="W33" s="122"/>
    </row>
    <row r="34" spans="21:23" ht="12">
      <c r="U34" s="122"/>
      <c r="V34" s="122"/>
      <c r="W34" s="122"/>
    </row>
    <row r="35" spans="21:23" ht="12">
      <c r="U35" s="122"/>
      <c r="V35" s="122"/>
      <c r="W35" s="122"/>
    </row>
    <row r="36" spans="21:23" ht="12">
      <c r="U36" s="122"/>
      <c r="V36" s="122"/>
      <c r="W36" s="122"/>
    </row>
    <row r="37" spans="21:23" ht="12">
      <c r="U37" s="122"/>
      <c r="V37" s="122"/>
      <c r="W37" s="122"/>
    </row>
    <row r="38" spans="21:23" ht="12">
      <c r="U38" s="122"/>
      <c r="V38" s="122"/>
      <c r="W38" s="122"/>
    </row>
    <row r="39" spans="21:23" ht="12">
      <c r="U39" s="127"/>
      <c r="V39" s="122"/>
      <c r="W39" s="122"/>
    </row>
    <row r="40" spans="21:23" ht="12">
      <c r="U40" s="122"/>
      <c r="V40" s="122"/>
      <c r="W40" s="122"/>
    </row>
    <row r="41" spans="21:23" ht="12">
      <c r="U41" s="122"/>
      <c r="V41" s="122"/>
      <c r="W41" s="122"/>
    </row>
    <row r="42" spans="21:23" ht="12">
      <c r="U42" s="122"/>
      <c r="V42" s="122"/>
      <c r="W42" s="122"/>
    </row>
    <row r="43" spans="21:23" ht="12">
      <c r="U43" s="122"/>
      <c r="V43" s="122"/>
      <c r="W43" s="122"/>
    </row>
    <row r="44" spans="21:23" ht="12">
      <c r="U44" s="122"/>
      <c r="V44" s="122"/>
      <c r="W44" s="122"/>
    </row>
    <row r="45" spans="21:23" ht="12">
      <c r="U45" s="122"/>
      <c r="V45" s="122"/>
      <c r="W45" s="122"/>
    </row>
    <row r="46" spans="21:23" ht="12">
      <c r="U46" s="122"/>
      <c r="V46" s="122"/>
      <c r="W46" s="122"/>
    </row>
    <row r="47" spans="21:23" ht="12">
      <c r="U47" s="124"/>
      <c r="V47" s="129"/>
      <c r="W47" s="124"/>
    </row>
    <row r="48" spans="21:23" ht="12">
      <c r="U48" s="122"/>
      <c r="V48" s="122"/>
      <c r="W48" s="122"/>
    </row>
    <row r="49" ht="12"/>
    <row r="50" ht="12"/>
    <row r="51" ht="12"/>
    <row r="52" ht="12"/>
    <row r="53" ht="12"/>
    <row r="54" ht="12"/>
    <row r="55" ht="12"/>
    <row r="56" ht="12"/>
    <row r="57" ht="12"/>
    <row r="58" ht="12"/>
    <row r="59" ht="12"/>
    <row r="60" ht="12"/>
    <row r="67" ht="40.35" customHeight="1"/>
    <row r="77" ht="12">
      <c r="C77" s="7"/>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topLeftCell="A1"/>
  </sheetViews>
  <sheetFormatPr defaultColWidth="9.140625" defaultRowHeight="12"/>
  <cols>
    <col min="1" max="2" width="9.28125" style="14" customWidth="1"/>
    <col min="3" max="3" width="17.28125" style="14" customWidth="1"/>
    <col min="4" max="5" width="16.8515625" style="14" customWidth="1"/>
    <col min="6" max="7" width="9.140625" style="14" customWidth="1"/>
    <col min="8" max="8" width="12.8515625" style="14" customWidth="1"/>
    <col min="9" max="9" width="9.140625" style="14" customWidth="1"/>
    <col min="10" max="10" width="5.28125" style="14" customWidth="1"/>
    <col min="11" max="16" width="9.140625" style="14" customWidth="1"/>
    <col min="17" max="17" width="32.421875" style="14" customWidth="1"/>
    <col min="18" max="16384" width="9.140625" style="14" customWidth="1"/>
  </cols>
  <sheetData>
    <row r="1" spans="3:19" ht="12">
      <c r="C1" s="42"/>
      <c r="G1" s="15"/>
      <c r="H1" s="15"/>
      <c r="I1" s="15"/>
      <c r="J1" s="15"/>
      <c r="Q1" s="131"/>
      <c r="R1" s="131"/>
      <c r="S1" s="131"/>
    </row>
    <row r="2" spans="1:19" s="17" customFormat="1" ht="12">
      <c r="A2" s="16"/>
      <c r="C2" s="42"/>
      <c r="G2" s="15"/>
      <c r="H2" s="15"/>
      <c r="I2" s="15"/>
      <c r="J2" s="15"/>
      <c r="Q2" s="135"/>
      <c r="R2" s="135"/>
      <c r="S2" s="135"/>
    </row>
    <row r="3" spans="3:19" s="17" customFormat="1" ht="12">
      <c r="C3" s="152" t="s">
        <v>28</v>
      </c>
      <c r="F3" s="18"/>
      <c r="G3" s="18"/>
      <c r="H3" s="18"/>
      <c r="I3" s="18"/>
      <c r="J3" s="18"/>
      <c r="Q3" s="137"/>
      <c r="R3" s="142"/>
      <c r="S3" s="138"/>
    </row>
    <row r="4" spans="3:19" s="17" customFormat="1" ht="12">
      <c r="C4" s="145" t="s">
        <v>29</v>
      </c>
      <c r="G4" s="15"/>
      <c r="H4" s="15"/>
      <c r="I4" s="15"/>
      <c r="J4" s="15"/>
      <c r="Q4" s="132"/>
      <c r="R4" s="142"/>
      <c r="S4" s="132"/>
    </row>
    <row r="5" spans="3:19" s="17" customFormat="1" ht="12">
      <c r="C5" s="242"/>
      <c r="Q5" s="142"/>
      <c r="R5" s="142"/>
      <c r="S5" s="142"/>
    </row>
    <row r="6" spans="1:19" s="216" customFormat="1" ht="15">
      <c r="A6" s="217"/>
      <c r="B6" s="217"/>
      <c r="C6" s="167" t="s">
        <v>95</v>
      </c>
      <c r="D6" s="217"/>
      <c r="E6" s="217"/>
      <c r="F6" s="217"/>
      <c r="G6" s="217"/>
      <c r="H6" s="217"/>
      <c r="I6" s="217"/>
      <c r="J6" s="217"/>
      <c r="K6" s="217"/>
      <c r="L6" s="217"/>
      <c r="M6" s="217"/>
      <c r="N6" s="217"/>
      <c r="O6" s="217"/>
      <c r="P6" s="217"/>
      <c r="Q6" s="167"/>
      <c r="R6" s="167"/>
      <c r="S6" s="167"/>
    </row>
    <row r="7" spans="3:20" s="17" customFormat="1" ht="12.75">
      <c r="C7" s="164" t="s">
        <v>48</v>
      </c>
      <c r="D7" s="38"/>
      <c r="E7" s="38"/>
      <c r="F7" s="38"/>
      <c r="G7" s="38"/>
      <c r="H7" s="38"/>
      <c r="I7" s="38"/>
      <c r="J7" s="38"/>
      <c r="K7" s="38"/>
      <c r="L7" s="38"/>
      <c r="M7" s="38"/>
      <c r="N7" s="38"/>
      <c r="O7" s="38"/>
      <c r="P7" s="38"/>
      <c r="Q7" s="143"/>
      <c r="R7" s="143"/>
      <c r="S7" s="143"/>
      <c r="T7" s="38"/>
    </row>
    <row r="8" spans="17:19" s="17" customFormat="1" ht="12">
      <c r="Q8" s="135"/>
      <c r="R8" s="135"/>
      <c r="S8" s="135"/>
    </row>
    <row r="9" spans="4:19" s="17" customFormat="1" ht="12">
      <c r="D9" s="67"/>
      <c r="G9" s="19"/>
      <c r="I9" s="19"/>
      <c r="J9" s="19"/>
      <c r="Q9" s="135"/>
      <c r="R9" s="135"/>
      <c r="S9" s="135"/>
    </row>
    <row r="10" spans="4:19" ht="12">
      <c r="D10" s="247" t="s">
        <v>50</v>
      </c>
      <c r="E10" s="247" t="s">
        <v>51</v>
      </c>
      <c r="F10" s="27"/>
      <c r="G10" s="65"/>
      <c r="J10" s="21"/>
      <c r="Q10" s="131"/>
      <c r="R10" s="131"/>
      <c r="S10" s="131"/>
    </row>
    <row r="11" spans="3:19" ht="12" customHeight="1">
      <c r="C11" s="248" t="s">
        <v>81</v>
      </c>
      <c r="D11" s="224">
        <v>92.9</v>
      </c>
      <c r="E11" s="224">
        <v>7.1</v>
      </c>
      <c r="F11" s="39"/>
      <c r="G11" s="65"/>
      <c r="H11" s="36"/>
      <c r="J11" s="29"/>
      <c r="L11" s="75"/>
      <c r="M11" s="75"/>
      <c r="N11" s="75"/>
      <c r="O11" s="75"/>
      <c r="P11" s="75"/>
      <c r="Q11" s="131"/>
      <c r="R11" s="131"/>
      <c r="S11" s="131"/>
    </row>
    <row r="12" spans="3:19" ht="12" customHeight="1">
      <c r="C12" s="245"/>
      <c r="D12" s="224"/>
      <c r="E12" s="224"/>
      <c r="F12" s="39"/>
      <c r="G12" s="65"/>
      <c r="H12" s="36"/>
      <c r="J12" s="38"/>
      <c r="K12" s="39"/>
      <c r="L12" s="75"/>
      <c r="M12" s="75"/>
      <c r="N12" s="75"/>
      <c r="O12" s="75"/>
      <c r="P12" s="75"/>
      <c r="Q12" s="131"/>
      <c r="R12" s="131"/>
      <c r="S12" s="131"/>
    </row>
    <row r="13" spans="2:19" ht="12" customHeight="1">
      <c r="B13" s="36"/>
      <c r="C13" s="245" t="s">
        <v>102</v>
      </c>
      <c r="D13" s="224">
        <v>97.1</v>
      </c>
      <c r="E13" s="224">
        <v>2.9</v>
      </c>
      <c r="F13" s="39"/>
      <c r="G13" s="65"/>
      <c r="H13" s="36"/>
      <c r="J13" s="45"/>
      <c r="K13" s="45"/>
      <c r="L13" s="75"/>
      <c r="M13" s="75"/>
      <c r="N13" s="75"/>
      <c r="O13" s="75"/>
      <c r="P13" s="75"/>
      <c r="Q13" s="131"/>
      <c r="R13" s="131"/>
      <c r="S13" s="131"/>
    </row>
    <row r="14" spans="2:19" ht="12" customHeight="1">
      <c r="B14" s="36"/>
      <c r="C14" s="245" t="s">
        <v>130</v>
      </c>
      <c r="D14" s="224">
        <v>96.6</v>
      </c>
      <c r="E14" s="224">
        <v>3.4</v>
      </c>
      <c r="F14" s="39"/>
      <c r="G14" s="65"/>
      <c r="H14" s="36"/>
      <c r="J14" s="45"/>
      <c r="K14" s="45"/>
      <c r="L14" s="75"/>
      <c r="M14" s="75"/>
      <c r="N14" s="75"/>
      <c r="O14" s="75"/>
      <c r="P14" s="75"/>
      <c r="Q14" s="131"/>
      <c r="R14" s="131"/>
      <c r="S14" s="131"/>
    </row>
    <row r="15" spans="2:19" ht="12" customHeight="1">
      <c r="B15" s="36"/>
      <c r="C15" s="245" t="s">
        <v>13</v>
      </c>
      <c r="D15" s="224">
        <v>96.2</v>
      </c>
      <c r="E15" s="224">
        <v>3.8</v>
      </c>
      <c r="F15" s="39"/>
      <c r="G15" s="65"/>
      <c r="H15" s="36"/>
      <c r="J15" s="45"/>
      <c r="K15" s="45"/>
      <c r="L15" s="75"/>
      <c r="M15" s="75"/>
      <c r="N15" s="75"/>
      <c r="O15" s="75"/>
      <c r="P15" s="75"/>
      <c r="Q15" s="131"/>
      <c r="R15" s="131"/>
      <c r="S15" s="131"/>
    </row>
    <row r="16" spans="2:19" ht="12" customHeight="1">
      <c r="B16" s="36"/>
      <c r="C16" s="245" t="s">
        <v>111</v>
      </c>
      <c r="D16" s="224">
        <v>95.5</v>
      </c>
      <c r="E16" s="224">
        <v>4.5</v>
      </c>
      <c r="F16" s="39"/>
      <c r="G16" s="66"/>
      <c r="H16" s="36"/>
      <c r="J16" s="45"/>
      <c r="K16" s="45"/>
      <c r="L16" s="75"/>
      <c r="M16" s="75"/>
      <c r="N16" s="75"/>
      <c r="O16" s="75"/>
      <c r="P16" s="75"/>
      <c r="Q16" s="131"/>
      <c r="R16" s="131"/>
      <c r="S16" s="131"/>
    </row>
    <row r="17" spans="2:19" ht="12" customHeight="1">
      <c r="B17" s="36"/>
      <c r="C17" s="245" t="s">
        <v>117</v>
      </c>
      <c r="D17" s="224">
        <v>95.5</v>
      </c>
      <c r="E17" s="224">
        <v>4.5</v>
      </c>
      <c r="F17" s="39"/>
      <c r="G17" s="62"/>
      <c r="H17" s="36"/>
      <c r="J17" s="45"/>
      <c r="K17" s="45"/>
      <c r="L17" s="75"/>
      <c r="M17" s="75"/>
      <c r="N17" s="75"/>
      <c r="O17" s="75"/>
      <c r="P17" s="75"/>
      <c r="Q17" s="75"/>
      <c r="R17" s="125"/>
      <c r="S17" s="125"/>
    </row>
    <row r="18" spans="2:19" ht="12" customHeight="1">
      <c r="B18" s="36"/>
      <c r="C18" s="245" t="s">
        <v>113</v>
      </c>
      <c r="D18" s="224">
        <v>94.1</v>
      </c>
      <c r="E18" s="224">
        <v>5.9</v>
      </c>
      <c r="F18" s="39"/>
      <c r="G18" s="36"/>
      <c r="H18" s="36"/>
      <c r="J18" s="45"/>
      <c r="K18" s="45"/>
      <c r="L18" s="75"/>
      <c r="M18" s="75"/>
      <c r="N18" s="75"/>
      <c r="O18" s="75"/>
      <c r="P18" s="75"/>
      <c r="Q18" s="75"/>
      <c r="R18" s="125"/>
      <c r="S18" s="125"/>
    </row>
    <row r="19" spans="2:19" ht="12" customHeight="1">
      <c r="B19" s="36"/>
      <c r="C19" s="245" t="s">
        <v>120</v>
      </c>
      <c r="D19" s="224">
        <v>93</v>
      </c>
      <c r="E19" s="224">
        <v>7</v>
      </c>
      <c r="F19" s="39"/>
      <c r="G19" s="36"/>
      <c r="H19" s="36"/>
      <c r="J19" s="45"/>
      <c r="K19" s="45"/>
      <c r="L19" s="75"/>
      <c r="M19" s="75"/>
      <c r="N19" s="75"/>
      <c r="O19" s="75"/>
      <c r="P19" s="75"/>
      <c r="Q19" s="75"/>
      <c r="R19" s="125"/>
      <c r="S19" s="125"/>
    </row>
    <row r="20" spans="2:19" ht="12" customHeight="1">
      <c r="B20" s="36"/>
      <c r="C20" s="245" t="s">
        <v>116</v>
      </c>
      <c r="D20" s="224">
        <v>92.2</v>
      </c>
      <c r="E20" s="224">
        <v>7.8</v>
      </c>
      <c r="F20" s="39"/>
      <c r="G20" s="36"/>
      <c r="H20" s="36"/>
      <c r="J20" s="45"/>
      <c r="K20" s="45"/>
      <c r="L20" s="75"/>
      <c r="M20" s="75"/>
      <c r="N20" s="75"/>
      <c r="O20" s="75"/>
      <c r="P20" s="75"/>
      <c r="Q20" s="75"/>
      <c r="R20" s="125"/>
      <c r="S20" s="125"/>
    </row>
    <row r="21" spans="2:19" ht="12" customHeight="1">
      <c r="B21" s="36"/>
      <c r="C21" s="245" t="s">
        <v>106</v>
      </c>
      <c r="D21" s="224">
        <v>90.5</v>
      </c>
      <c r="E21" s="224">
        <v>9.5</v>
      </c>
      <c r="F21" s="39"/>
      <c r="G21" s="36"/>
      <c r="H21" s="36"/>
      <c r="J21" s="45"/>
      <c r="K21" s="45"/>
      <c r="L21" s="75"/>
      <c r="M21" s="75"/>
      <c r="N21" s="75"/>
      <c r="O21" s="75"/>
      <c r="P21" s="75"/>
      <c r="Q21" s="75"/>
      <c r="R21" s="125"/>
      <c r="S21" s="125"/>
    </row>
    <row r="22" spans="2:19" ht="12" customHeight="1">
      <c r="B22" s="36"/>
      <c r="C22" s="245" t="s">
        <v>105</v>
      </c>
      <c r="D22" s="224">
        <v>90</v>
      </c>
      <c r="E22" s="224">
        <v>10</v>
      </c>
      <c r="F22" s="39"/>
      <c r="G22" s="36"/>
      <c r="H22" s="36"/>
      <c r="J22" s="45"/>
      <c r="K22" s="45"/>
      <c r="Q22" s="125"/>
      <c r="R22" s="125"/>
      <c r="S22" s="125"/>
    </row>
    <row r="23" spans="2:19" ht="12" customHeight="1">
      <c r="B23" s="36"/>
      <c r="C23" s="245" t="s">
        <v>104</v>
      </c>
      <c r="D23" s="224">
        <v>86.9</v>
      </c>
      <c r="E23" s="224">
        <v>13.1</v>
      </c>
      <c r="F23" s="39"/>
      <c r="G23" s="36"/>
      <c r="H23" s="36"/>
      <c r="J23" s="45"/>
      <c r="K23" s="45"/>
      <c r="Q23" s="125"/>
      <c r="R23" s="125"/>
      <c r="S23" s="125"/>
    </row>
    <row r="24" spans="2:19" ht="12" customHeight="1">
      <c r="B24" s="36"/>
      <c r="C24" s="245" t="s">
        <v>110</v>
      </c>
      <c r="D24" s="224">
        <v>86</v>
      </c>
      <c r="E24" s="224">
        <v>14</v>
      </c>
      <c r="F24" s="39"/>
      <c r="G24" s="36"/>
      <c r="H24" s="36"/>
      <c r="J24" s="45"/>
      <c r="K24" s="45"/>
      <c r="Q24" s="125"/>
      <c r="R24" s="125"/>
      <c r="S24" s="125"/>
    </row>
    <row r="25" spans="2:19" ht="12" customHeight="1">
      <c r="B25" s="36"/>
      <c r="C25" s="245" t="s">
        <v>14</v>
      </c>
      <c r="D25" s="224">
        <v>85.5</v>
      </c>
      <c r="E25" s="224">
        <v>14.5</v>
      </c>
      <c r="F25" s="39"/>
      <c r="G25" s="36"/>
      <c r="H25" s="36"/>
      <c r="J25" s="45"/>
      <c r="K25" s="45"/>
      <c r="Q25" s="125"/>
      <c r="R25" s="125"/>
      <c r="S25" s="125"/>
    </row>
    <row r="26" spans="2:19" ht="12" customHeight="1">
      <c r="B26" s="36"/>
      <c r="C26" s="245" t="s">
        <v>107</v>
      </c>
      <c r="D26" s="224">
        <v>84.4</v>
      </c>
      <c r="E26" s="224">
        <v>15.6</v>
      </c>
      <c r="F26" s="39"/>
      <c r="G26" s="36"/>
      <c r="H26" s="36"/>
      <c r="J26" s="45"/>
      <c r="K26" s="45"/>
      <c r="Q26" s="125"/>
      <c r="R26" s="125"/>
      <c r="S26" s="125"/>
    </row>
    <row r="27" spans="2:19" ht="12" customHeight="1">
      <c r="B27" s="36"/>
      <c r="C27" s="245" t="s">
        <v>108</v>
      </c>
      <c r="D27" s="224">
        <v>81.6</v>
      </c>
      <c r="E27" s="224">
        <v>18.4</v>
      </c>
      <c r="F27" s="39"/>
      <c r="G27" s="36"/>
      <c r="H27" s="36"/>
      <c r="J27" s="45"/>
      <c r="K27" s="45"/>
      <c r="Q27" s="125"/>
      <c r="R27" s="125"/>
      <c r="S27" s="125"/>
    </row>
    <row r="28" spans="2:19" ht="12" customHeight="1">
      <c r="B28" s="36"/>
      <c r="C28" s="245" t="s">
        <v>114</v>
      </c>
      <c r="D28" s="224">
        <v>80.6</v>
      </c>
      <c r="E28" s="224">
        <v>19.4</v>
      </c>
      <c r="F28" s="39"/>
      <c r="G28" s="36"/>
      <c r="H28" s="36"/>
      <c r="J28" s="45"/>
      <c r="K28" s="45"/>
      <c r="Q28" s="125"/>
      <c r="R28" s="125"/>
      <c r="S28" s="125"/>
    </row>
    <row r="29" spans="2:19" ht="12" customHeight="1">
      <c r="B29" s="36"/>
      <c r="C29" s="245" t="s">
        <v>115</v>
      </c>
      <c r="D29" s="224">
        <v>65.5</v>
      </c>
      <c r="E29" s="224">
        <v>34.5</v>
      </c>
      <c r="F29" s="39"/>
      <c r="G29" s="36"/>
      <c r="H29" s="36"/>
      <c r="J29" s="45"/>
      <c r="K29" s="45"/>
      <c r="Q29" s="125"/>
      <c r="R29" s="125"/>
      <c r="S29" s="125"/>
    </row>
    <row r="30" spans="2:19" ht="12" customHeight="1">
      <c r="B30" s="36"/>
      <c r="C30" s="231" t="s">
        <v>109</v>
      </c>
      <c r="D30" s="223">
        <v>53.1</v>
      </c>
      <c r="E30" s="223">
        <v>46.9</v>
      </c>
      <c r="F30" s="39"/>
      <c r="G30" s="36"/>
      <c r="H30" s="36"/>
      <c r="J30" s="45"/>
      <c r="K30" s="45"/>
      <c r="Q30" s="125"/>
      <c r="R30" s="125"/>
      <c r="S30" s="125"/>
    </row>
    <row r="31" spans="2:19" ht="12" customHeight="1">
      <c r="B31" s="36"/>
      <c r="C31" s="245" t="s">
        <v>123</v>
      </c>
      <c r="D31" s="224">
        <v>30.2</v>
      </c>
      <c r="E31" s="224">
        <v>69.8</v>
      </c>
      <c r="F31" s="53"/>
      <c r="G31" s="53"/>
      <c r="H31" s="36"/>
      <c r="J31" s="45"/>
      <c r="K31" s="45"/>
      <c r="Q31" s="125"/>
      <c r="R31" s="125"/>
      <c r="S31" s="125"/>
    </row>
    <row r="32" spans="2:19" ht="12" customHeight="1">
      <c r="B32" s="36"/>
      <c r="C32" s="245" t="s">
        <v>118</v>
      </c>
      <c r="D32" s="224">
        <v>28.2</v>
      </c>
      <c r="E32" s="224">
        <v>71.8</v>
      </c>
      <c r="F32" s="38"/>
      <c r="G32" s="38"/>
      <c r="H32" s="36"/>
      <c r="J32" s="45"/>
      <c r="K32" s="45"/>
      <c r="Q32" s="125"/>
      <c r="R32" s="125"/>
      <c r="S32" s="125"/>
    </row>
    <row r="33" spans="2:19" ht="12" customHeight="1">
      <c r="B33" s="36"/>
      <c r="C33" s="245" t="s">
        <v>112</v>
      </c>
      <c r="D33" s="224">
        <v>19.8</v>
      </c>
      <c r="E33" s="224">
        <v>80.2</v>
      </c>
      <c r="F33" s="39"/>
      <c r="G33" s="36"/>
      <c r="H33" s="36"/>
      <c r="J33" s="45"/>
      <c r="K33" s="45"/>
      <c r="Q33" s="131"/>
      <c r="R33" s="131"/>
      <c r="S33" s="131"/>
    </row>
    <row r="34" spans="2:19" ht="12" customHeight="1">
      <c r="B34" s="36"/>
      <c r="C34" s="252"/>
      <c r="D34" s="222"/>
      <c r="E34" s="222"/>
      <c r="F34" s="39"/>
      <c r="G34" s="36"/>
      <c r="H34" s="36"/>
      <c r="J34" s="45"/>
      <c r="K34" s="45"/>
      <c r="Q34" s="131"/>
      <c r="R34" s="131"/>
      <c r="S34" s="131"/>
    </row>
    <row r="35" spans="2:19" ht="12" customHeight="1">
      <c r="B35" s="36"/>
      <c r="C35" s="245" t="s">
        <v>126</v>
      </c>
      <c r="D35" s="224">
        <v>65.2</v>
      </c>
      <c r="E35" s="224">
        <v>34.8</v>
      </c>
      <c r="F35" s="39"/>
      <c r="G35" s="36"/>
      <c r="H35" s="36"/>
      <c r="J35" s="45"/>
      <c r="K35" s="45"/>
      <c r="Q35" s="131"/>
      <c r="R35" s="131"/>
      <c r="S35" s="131"/>
    </row>
    <row r="36" spans="2:19" ht="12" customHeight="1">
      <c r="B36" s="36"/>
      <c r="C36" s="245"/>
      <c r="D36" s="224"/>
      <c r="E36" s="224"/>
      <c r="F36" s="39"/>
      <c r="G36" s="36"/>
      <c r="H36" s="36"/>
      <c r="J36" s="45"/>
      <c r="K36" s="45"/>
      <c r="Q36" s="131"/>
      <c r="R36" s="131"/>
      <c r="S36" s="131"/>
    </row>
    <row r="37" spans="2:19" ht="12" customHeight="1">
      <c r="B37" s="36"/>
      <c r="C37" s="245" t="s">
        <v>127</v>
      </c>
      <c r="D37" s="224">
        <v>92.3</v>
      </c>
      <c r="E37" s="224">
        <v>7.7</v>
      </c>
      <c r="F37" s="39"/>
      <c r="G37" s="36"/>
      <c r="H37" s="36"/>
      <c r="J37" s="45"/>
      <c r="K37" s="45"/>
      <c r="Q37" s="131"/>
      <c r="R37" s="131"/>
      <c r="S37" s="131"/>
    </row>
    <row r="38" spans="2:19" ht="12" customHeight="1">
      <c r="B38" s="36"/>
      <c r="C38" s="245" t="s">
        <v>128</v>
      </c>
      <c r="D38" s="224">
        <v>79.6</v>
      </c>
      <c r="E38" s="224">
        <v>20.4</v>
      </c>
      <c r="F38" s="39"/>
      <c r="G38" s="36"/>
      <c r="H38" s="36"/>
      <c r="J38" s="45"/>
      <c r="K38" s="45"/>
      <c r="Q38" s="131"/>
      <c r="R38" s="131"/>
      <c r="S38" s="131"/>
    </row>
    <row r="39" spans="2:12" ht="12" customHeight="1">
      <c r="B39" s="36"/>
      <c r="D39" s="39"/>
      <c r="E39" s="39"/>
      <c r="G39" s="36"/>
      <c r="H39" s="36"/>
      <c r="I39" s="36"/>
      <c r="J39" s="36"/>
      <c r="L39" s="36"/>
    </row>
    <row r="40" spans="2:20" ht="24" customHeight="1">
      <c r="B40" s="36"/>
      <c r="C40" s="257" t="s">
        <v>97</v>
      </c>
      <c r="D40" s="257"/>
      <c r="E40" s="257"/>
      <c r="F40" s="257"/>
      <c r="G40" s="257"/>
      <c r="H40" s="257"/>
      <c r="I40" s="257"/>
      <c r="J40" s="257"/>
      <c r="K40" s="257"/>
      <c r="L40" s="257"/>
      <c r="M40" s="257"/>
      <c r="N40" s="257"/>
      <c r="Q40" s="248"/>
      <c r="R40" s="156"/>
      <c r="S40" s="245"/>
      <c r="T40" s="139"/>
    </row>
    <row r="41" spans="2:20" s="226" customFormat="1" ht="12" customHeight="1">
      <c r="B41" s="228"/>
      <c r="C41" s="229" t="s">
        <v>96</v>
      </c>
      <c r="D41" s="166"/>
      <c r="E41" s="166"/>
      <c r="F41" s="166"/>
      <c r="G41" s="166"/>
      <c r="H41" s="166"/>
      <c r="I41" s="166"/>
      <c r="J41" s="166"/>
      <c r="K41" s="166"/>
      <c r="L41" s="166"/>
      <c r="M41" s="166"/>
      <c r="N41" s="166"/>
      <c r="Q41" s="229"/>
      <c r="R41" s="238"/>
      <c r="S41" s="251"/>
      <c r="T41" s="227"/>
    </row>
    <row r="42" spans="2:19" ht="12" customHeight="1">
      <c r="B42" s="36"/>
      <c r="C42" s="146" t="s">
        <v>49</v>
      </c>
      <c r="D42" s="36"/>
      <c r="E42" s="36"/>
      <c r="G42" s="36"/>
      <c r="H42" s="36"/>
      <c r="I42" s="36"/>
      <c r="J42" s="36"/>
      <c r="Q42" s="133"/>
      <c r="R42" s="142"/>
      <c r="S42" s="133"/>
    </row>
    <row r="43" spans="2:19" ht="12" customHeight="1">
      <c r="B43" s="36"/>
      <c r="C43" s="17"/>
      <c r="D43" s="39"/>
      <c r="E43" s="39"/>
      <c r="G43" s="36"/>
      <c r="H43" s="36"/>
      <c r="I43" s="36"/>
      <c r="J43" s="36"/>
      <c r="Q43" s="125"/>
      <c r="R43" s="125"/>
      <c r="S43" s="125"/>
    </row>
    <row r="44" spans="2:19" ht="12" customHeight="1">
      <c r="B44" s="36"/>
      <c r="C44" s="17"/>
      <c r="D44" s="39"/>
      <c r="E44" s="39"/>
      <c r="G44" s="36"/>
      <c r="H44" s="36"/>
      <c r="I44" s="36"/>
      <c r="J44" s="36"/>
      <c r="Q44" s="125"/>
      <c r="R44" s="125"/>
      <c r="S44" s="125"/>
    </row>
    <row r="45" spans="1:10" s="148" customFormat="1" ht="12" customHeight="1">
      <c r="A45" s="17" t="s">
        <v>16</v>
      </c>
      <c r="B45" s="157"/>
      <c r="C45" s="149"/>
      <c r="D45" s="159"/>
      <c r="E45" s="159"/>
      <c r="G45" s="157"/>
      <c r="H45" s="157"/>
      <c r="I45" s="157"/>
      <c r="J45" s="157"/>
    </row>
    <row r="46" spans="1:10" s="148" customFormat="1" ht="12" customHeight="1">
      <c r="A46" s="231" t="s">
        <v>82</v>
      </c>
      <c r="B46" s="157"/>
      <c r="C46" s="149"/>
      <c r="D46" s="150"/>
      <c r="E46" s="150"/>
      <c r="G46" s="157"/>
      <c r="H46" s="157"/>
      <c r="I46" s="157"/>
      <c r="J46" s="157"/>
    </row>
    <row r="47" s="148" customFormat="1" ht="12" customHeight="1">
      <c r="A47" s="230" t="s">
        <v>83</v>
      </c>
    </row>
    <row r="48" spans="1:10" s="134" customFormat="1" ht="12" customHeight="1">
      <c r="A48" s="14"/>
      <c r="B48" s="140"/>
      <c r="C48" s="135"/>
      <c r="E48" s="141"/>
      <c r="G48" s="140"/>
      <c r="H48" s="140"/>
      <c r="I48" s="140"/>
      <c r="J48" s="140"/>
    </row>
    <row r="49" spans="2:19" ht="12" customHeight="1">
      <c r="B49" s="134"/>
      <c r="C49" s="135"/>
      <c r="D49" s="136"/>
      <c r="E49" s="136"/>
      <c r="F49" s="134"/>
      <c r="G49" s="134"/>
      <c r="H49" s="134"/>
      <c r="I49" s="134"/>
      <c r="J49" s="134"/>
      <c r="K49" s="134"/>
      <c r="L49" s="134"/>
      <c r="M49" s="134"/>
      <c r="Q49" s="125"/>
      <c r="R49" s="125"/>
      <c r="S49" s="125"/>
    </row>
    <row r="50" spans="2:19" ht="12" customHeight="1">
      <c r="B50" s="134"/>
      <c r="C50" s="134"/>
      <c r="D50" s="134"/>
      <c r="E50" s="134"/>
      <c r="F50" s="134"/>
      <c r="G50" s="134"/>
      <c r="H50" s="134"/>
      <c r="I50" s="134"/>
      <c r="J50" s="134"/>
      <c r="K50" s="134"/>
      <c r="L50" s="134"/>
      <c r="M50" s="134"/>
      <c r="Q50" s="125"/>
      <c r="R50" s="125"/>
      <c r="S50" s="125"/>
    </row>
    <row r="51" spans="4:19" ht="12" customHeight="1">
      <c r="D51" s="20"/>
      <c r="E51" s="20"/>
      <c r="G51" s="25"/>
      <c r="H51" s="25"/>
      <c r="J51" s="39"/>
      <c r="K51" s="39"/>
      <c r="M51" s="36"/>
      <c r="Q51" s="125"/>
      <c r="R51" s="125"/>
      <c r="S51" s="125"/>
    </row>
    <row r="52" spans="17:19" ht="12" customHeight="1">
      <c r="Q52" s="125"/>
      <c r="R52" s="125"/>
      <c r="S52" s="125"/>
    </row>
    <row r="53" spans="3:19" ht="12" customHeight="1">
      <c r="C53" s="17"/>
      <c r="D53" s="20"/>
      <c r="E53" s="20"/>
      <c r="Q53" s="125"/>
      <c r="R53" s="125"/>
      <c r="S53" s="125"/>
    </row>
    <row r="54" spans="3:19" ht="12" customHeight="1">
      <c r="C54" s="17"/>
      <c r="D54" s="20"/>
      <c r="E54" s="20"/>
      <c r="Q54" s="125"/>
      <c r="R54" s="125"/>
      <c r="S54" s="125"/>
    </row>
    <row r="55" spans="4:19" ht="12" customHeight="1">
      <c r="D55" s="20"/>
      <c r="E55" s="20"/>
      <c r="Q55" s="125"/>
      <c r="R55" s="125"/>
      <c r="S55" s="125"/>
    </row>
    <row r="56" spans="17:19" ht="12" customHeight="1">
      <c r="Q56" s="125"/>
      <c r="R56" s="125"/>
      <c r="S56" s="125"/>
    </row>
    <row r="57" spans="17:19" ht="11.25" customHeight="1">
      <c r="Q57" s="125"/>
      <c r="R57" s="125"/>
      <c r="S57" s="125"/>
    </row>
    <row r="58" spans="17:19" ht="11.25" customHeight="1">
      <c r="Q58" s="125"/>
      <c r="R58" s="125"/>
      <c r="S58" s="125"/>
    </row>
    <row r="59" spans="17:19" ht="11.25" customHeight="1">
      <c r="Q59" s="125"/>
      <c r="R59" s="125"/>
      <c r="S59" s="125"/>
    </row>
    <row r="60" spans="17:19" ht="11.25" customHeight="1">
      <c r="Q60" s="125"/>
      <c r="R60" s="125"/>
      <c r="S60" s="125"/>
    </row>
    <row r="61" spans="17:19" ht="11.25" customHeight="1">
      <c r="Q61" s="125"/>
      <c r="R61" s="125"/>
      <c r="S61" s="125"/>
    </row>
    <row r="62" spans="17:19" ht="11.25" customHeight="1">
      <c r="Q62" s="125"/>
      <c r="R62" s="125"/>
      <c r="S62" s="125"/>
    </row>
    <row r="63" spans="4:19" ht="11.25" customHeight="1">
      <c r="D63" s="38"/>
      <c r="E63" s="39"/>
      <c r="F63" s="39"/>
      <c r="G63" s="39"/>
      <c r="H63" s="36"/>
      <c r="I63" s="39"/>
      <c r="J63" s="29"/>
      <c r="Q63" s="125"/>
      <c r="R63" s="125"/>
      <c r="S63" s="125"/>
    </row>
    <row r="64" spans="4:19" ht="11.25" customHeight="1">
      <c r="D64" s="39"/>
      <c r="E64" s="39"/>
      <c r="F64" s="39"/>
      <c r="G64" s="36"/>
      <c r="H64" s="39"/>
      <c r="I64" s="29"/>
      <c r="J64" s="29"/>
      <c r="Q64" s="125"/>
      <c r="R64" s="125"/>
      <c r="S64" s="125"/>
    </row>
    <row r="65" spans="4:19" ht="11.25" customHeight="1">
      <c r="D65" s="39"/>
      <c r="E65" s="39"/>
      <c r="F65" s="39"/>
      <c r="G65" s="36"/>
      <c r="H65" s="39"/>
      <c r="I65" s="29"/>
      <c r="J65" s="29"/>
      <c r="Q65" s="125"/>
      <c r="R65" s="125"/>
      <c r="S65" s="125"/>
    </row>
    <row r="66" spans="6:19" ht="11.25" customHeight="1">
      <c r="F66" s="39"/>
      <c r="G66" s="36"/>
      <c r="H66" s="39"/>
      <c r="I66" s="29"/>
      <c r="Q66" s="125"/>
      <c r="R66" s="125"/>
      <c r="S66" s="125"/>
    </row>
    <row r="67" spans="17:19" ht="11.25" customHeight="1">
      <c r="Q67" s="125"/>
      <c r="R67" s="125"/>
      <c r="S67" s="125"/>
    </row>
    <row r="68" spans="6:19" ht="11.25" customHeight="1">
      <c r="F68" s="39"/>
      <c r="G68" s="39"/>
      <c r="H68" s="36"/>
      <c r="I68" s="39"/>
      <c r="Q68" s="125"/>
      <c r="R68" s="125"/>
      <c r="S68" s="125"/>
    </row>
    <row r="69" spans="6:9" ht="12">
      <c r="F69" s="39"/>
      <c r="G69" s="39"/>
      <c r="H69" s="36"/>
      <c r="I69" s="39"/>
    </row>
    <row r="70" spans="6:9" ht="12">
      <c r="F70" s="39"/>
      <c r="G70" s="39"/>
      <c r="H70" s="36"/>
      <c r="I70" s="39"/>
    </row>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8" ht="40.35" customHeight="1"/>
    <row r="108" ht="12">
      <c r="C108" s="7"/>
    </row>
  </sheetData>
  <mergeCells count="1">
    <mergeCell ref="C40:N40"/>
  </mergeCells>
  <printOptions/>
  <pageMargins left="0.1968503937007874" right="0.1968503937007874" top="0.1968503937007874" bottom="0.1968503937007874" header="0" footer="0"/>
  <pageSetup horizontalDpi="2400" verticalDpi="24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topLeftCell="A1"/>
  </sheetViews>
  <sheetFormatPr defaultColWidth="9.140625" defaultRowHeight="12"/>
  <cols>
    <col min="1" max="2" width="9.28125" style="14" customWidth="1"/>
    <col min="3" max="3" width="17.28125" style="14" customWidth="1"/>
    <col min="4" max="6" width="14.8515625" style="14" customWidth="1"/>
    <col min="7" max="10" width="12.8515625" style="14" customWidth="1"/>
    <col min="11" max="13" width="9.140625" style="14" customWidth="1"/>
    <col min="14" max="14" width="25.421875" style="148" customWidth="1"/>
    <col min="15" max="15" width="25.8515625" style="148" customWidth="1"/>
    <col min="16" max="16" width="9.140625" style="148" customWidth="1"/>
    <col min="17" max="16384" width="9.140625" style="14" customWidth="1"/>
  </cols>
  <sheetData>
    <row r="1" spans="3:10" ht="12">
      <c r="C1" s="42"/>
      <c r="D1" s="57"/>
      <c r="E1" s="57"/>
      <c r="G1" s="15"/>
      <c r="H1" s="15"/>
      <c r="I1" s="15"/>
      <c r="J1" s="15"/>
    </row>
    <row r="2" spans="1:16" s="17" customFormat="1" ht="12">
      <c r="A2" s="16"/>
      <c r="C2" s="42"/>
      <c r="D2" s="57"/>
      <c r="E2" s="57"/>
      <c r="G2" s="15"/>
      <c r="H2" s="15"/>
      <c r="I2" s="15"/>
      <c r="J2" s="15"/>
      <c r="N2" s="149"/>
      <c r="O2" s="149"/>
      <c r="P2" s="149"/>
    </row>
    <row r="3" spans="3:16" s="17" customFormat="1" ht="12">
      <c r="C3" s="152" t="s">
        <v>28</v>
      </c>
      <c r="D3" s="57"/>
      <c r="E3" s="57"/>
      <c r="G3" s="18"/>
      <c r="H3" s="18"/>
      <c r="I3" s="18"/>
      <c r="J3" s="18"/>
      <c r="N3" s="152"/>
      <c r="O3" s="161"/>
      <c r="P3" s="153"/>
    </row>
    <row r="4" spans="3:16" s="17" customFormat="1" ht="12">
      <c r="C4" s="145" t="s">
        <v>29</v>
      </c>
      <c r="G4" s="15"/>
      <c r="H4" s="15"/>
      <c r="I4" s="15"/>
      <c r="J4" s="15"/>
      <c r="N4" s="145"/>
      <c r="O4" s="161"/>
      <c r="P4" s="145"/>
    </row>
    <row r="5" spans="3:16" s="17" customFormat="1" ht="12">
      <c r="C5" s="242"/>
      <c r="N5" s="161"/>
      <c r="O5" s="161"/>
      <c r="P5" s="161"/>
    </row>
    <row r="6" spans="1:31" s="216" customFormat="1" ht="15">
      <c r="A6" s="217"/>
      <c r="B6" s="217"/>
      <c r="C6" s="167" t="s">
        <v>98</v>
      </c>
      <c r="D6" s="217"/>
      <c r="E6" s="217"/>
      <c r="F6" s="217"/>
      <c r="G6" s="217"/>
      <c r="H6" s="217"/>
      <c r="I6" s="217"/>
      <c r="J6" s="217"/>
      <c r="K6" s="217"/>
      <c r="L6" s="217"/>
      <c r="M6" s="217"/>
      <c r="N6" s="167"/>
      <c r="O6" s="167"/>
      <c r="P6" s="167"/>
      <c r="Q6" s="217"/>
      <c r="R6" s="217"/>
      <c r="S6" s="217"/>
      <c r="T6" s="217"/>
      <c r="U6" s="217"/>
      <c r="V6" s="217"/>
      <c r="W6" s="217"/>
      <c r="X6" s="217"/>
      <c r="Y6" s="217"/>
      <c r="Z6" s="217"/>
      <c r="AA6" s="217"/>
      <c r="AB6" s="217"/>
      <c r="AC6" s="217"/>
      <c r="AD6" s="217"/>
      <c r="AE6" s="217"/>
    </row>
    <row r="7" spans="3:34" s="17" customFormat="1" ht="12.75">
      <c r="C7" s="163" t="s">
        <v>30</v>
      </c>
      <c r="D7" s="58"/>
      <c r="E7" s="58"/>
      <c r="F7" s="58"/>
      <c r="G7" s="59"/>
      <c r="H7" s="59"/>
      <c r="I7" s="59"/>
      <c r="J7" s="59"/>
      <c r="K7" s="59"/>
      <c r="L7" s="59"/>
      <c r="N7" s="163"/>
      <c r="O7" s="162"/>
      <c r="P7" s="163"/>
      <c r="Q7" s="38"/>
      <c r="R7" s="38"/>
      <c r="S7" s="38"/>
      <c r="T7" s="38"/>
      <c r="U7" s="38"/>
      <c r="V7" s="38"/>
      <c r="W7" s="38"/>
      <c r="X7" s="38"/>
      <c r="Y7" s="38"/>
      <c r="Z7" s="38"/>
      <c r="AA7" s="38"/>
      <c r="AB7" s="38"/>
      <c r="AC7" s="38"/>
      <c r="AD7" s="38"/>
      <c r="AE7" s="38"/>
      <c r="AF7" s="38"/>
      <c r="AG7" s="38"/>
      <c r="AH7" s="38"/>
    </row>
    <row r="8" spans="14:16" s="17" customFormat="1" ht="12">
      <c r="N8" s="149"/>
      <c r="O8" s="149"/>
      <c r="P8" s="149"/>
    </row>
    <row r="9" spans="7:16" s="17" customFormat="1" ht="12">
      <c r="G9" s="19"/>
      <c r="H9" s="19"/>
      <c r="I9" s="19"/>
      <c r="J9" s="19"/>
      <c r="N9" s="149"/>
      <c r="O9" s="149"/>
      <c r="P9" s="149"/>
    </row>
    <row r="10" spans="4:10" ht="36">
      <c r="D10" s="155" t="s">
        <v>53</v>
      </c>
      <c r="E10" s="219" t="s">
        <v>54</v>
      </c>
      <c r="F10" s="32" t="s">
        <v>21</v>
      </c>
      <c r="G10" s="42" t="s">
        <v>22</v>
      </c>
      <c r="H10" s="61"/>
      <c r="I10" s="61"/>
      <c r="J10" s="21"/>
    </row>
    <row r="11" spans="1:17" ht="12" customHeight="1">
      <c r="A11" s="63"/>
      <c r="B11" s="44"/>
      <c r="C11" s="248" t="s">
        <v>130</v>
      </c>
      <c r="D11" s="235">
        <v>154.175</v>
      </c>
      <c r="E11" s="235">
        <v>131.05</v>
      </c>
      <c r="F11" s="40">
        <v>179.11</v>
      </c>
      <c r="G11" s="46">
        <f>+E11</f>
        <v>131.05</v>
      </c>
      <c r="H11" s="62"/>
      <c r="I11" s="62"/>
      <c r="J11" s="36"/>
      <c r="Q11" s="36"/>
    </row>
    <row r="12" spans="1:17" ht="12" customHeight="1">
      <c r="A12" s="63"/>
      <c r="B12" s="44"/>
      <c r="C12" s="245" t="s">
        <v>102</v>
      </c>
      <c r="D12" s="235">
        <v>113.89</v>
      </c>
      <c r="E12" s="235">
        <v>66.45</v>
      </c>
      <c r="F12" s="40">
        <v>115.37</v>
      </c>
      <c r="G12" s="46">
        <f aca="true" t="shared" si="0" ref="G12:G43">+E12</f>
        <v>66.45</v>
      </c>
      <c r="H12" s="62"/>
      <c r="I12" s="62"/>
      <c r="J12" s="36"/>
      <c r="Q12" s="36"/>
    </row>
    <row r="13" spans="1:17" ht="12" customHeight="1">
      <c r="A13" s="63"/>
      <c r="B13" s="44"/>
      <c r="C13" s="245" t="s">
        <v>105</v>
      </c>
      <c r="D13" s="235">
        <v>93.485</v>
      </c>
      <c r="E13" s="235">
        <v>35.5</v>
      </c>
      <c r="F13" s="40">
        <v>95.21</v>
      </c>
      <c r="G13" s="46">
        <f t="shared" si="0"/>
        <v>35.5</v>
      </c>
      <c r="H13" s="62"/>
      <c r="I13" s="62"/>
      <c r="J13" s="36"/>
      <c r="Q13" s="36"/>
    </row>
    <row r="14" spans="1:17" ht="12" customHeight="1">
      <c r="A14" s="63"/>
      <c r="B14" s="44"/>
      <c r="C14" s="245" t="s">
        <v>103</v>
      </c>
      <c r="D14" s="235">
        <v>58.035</v>
      </c>
      <c r="E14" s="235">
        <v>0.83</v>
      </c>
      <c r="F14" s="40">
        <v>34.525</v>
      </c>
      <c r="G14" s="46">
        <f t="shared" si="0"/>
        <v>0.83</v>
      </c>
      <c r="H14" s="62"/>
      <c r="I14" s="62"/>
      <c r="J14" s="36"/>
      <c r="Q14" s="36"/>
    </row>
    <row r="15" spans="1:17" ht="12" customHeight="1">
      <c r="A15" s="63"/>
      <c r="B15" s="44"/>
      <c r="C15" s="245" t="s">
        <v>104</v>
      </c>
      <c r="D15" s="235">
        <v>32.7</v>
      </c>
      <c r="E15" s="235">
        <v>12.315</v>
      </c>
      <c r="F15" s="40">
        <v>32.34</v>
      </c>
      <c r="G15" s="46">
        <f t="shared" si="0"/>
        <v>12.315</v>
      </c>
      <c r="H15" s="62"/>
      <c r="I15" s="62"/>
      <c r="J15" s="36"/>
      <c r="Q15" s="36"/>
    </row>
    <row r="16" spans="1:17" ht="12" customHeight="1">
      <c r="A16" s="63"/>
      <c r="B16" s="44"/>
      <c r="C16" s="245" t="s">
        <v>106</v>
      </c>
      <c r="D16" s="235">
        <v>20.72</v>
      </c>
      <c r="E16" s="235">
        <v>19.4</v>
      </c>
      <c r="F16" s="40">
        <v>31.32</v>
      </c>
      <c r="G16" s="46">
        <f t="shared" si="0"/>
        <v>19.4</v>
      </c>
      <c r="H16" s="62"/>
      <c r="I16" s="62"/>
      <c r="J16" s="36"/>
      <c r="Q16" s="36"/>
    </row>
    <row r="17" spans="1:17" ht="12" customHeight="1">
      <c r="A17" s="63"/>
      <c r="B17" s="44"/>
      <c r="C17" s="245" t="s">
        <v>107</v>
      </c>
      <c r="D17" s="235">
        <v>17.17</v>
      </c>
      <c r="E17" s="235">
        <v>5.245</v>
      </c>
      <c r="F17" s="40">
        <v>28.86</v>
      </c>
      <c r="G17" s="46">
        <f t="shared" si="0"/>
        <v>5.245</v>
      </c>
      <c r="H17" s="62"/>
      <c r="I17" s="62"/>
      <c r="J17" s="36"/>
      <c r="Q17" s="36"/>
    </row>
    <row r="18" spans="1:17" ht="12" customHeight="1">
      <c r="A18" s="63"/>
      <c r="B18" s="44"/>
      <c r="C18" s="245" t="s">
        <v>110</v>
      </c>
      <c r="D18" s="235">
        <v>13.89</v>
      </c>
      <c r="E18" s="235">
        <v>11.32</v>
      </c>
      <c r="F18" s="40">
        <v>19.02</v>
      </c>
      <c r="G18" s="46">
        <f t="shared" si="0"/>
        <v>11.32</v>
      </c>
      <c r="H18" s="62"/>
      <c r="I18" s="31"/>
      <c r="Q18" s="36"/>
    </row>
    <row r="19" spans="1:17" ht="12" customHeight="1">
      <c r="A19" s="63"/>
      <c r="B19" s="44"/>
      <c r="C19" s="245" t="s">
        <v>108</v>
      </c>
      <c r="D19" s="235">
        <v>12.94</v>
      </c>
      <c r="E19" s="235">
        <v>2.08</v>
      </c>
      <c r="F19" s="40">
        <v>11.875</v>
      </c>
      <c r="G19" s="46">
        <f t="shared" si="0"/>
        <v>2.08</v>
      </c>
      <c r="H19" s="62"/>
      <c r="I19" s="62"/>
      <c r="J19" s="36"/>
      <c r="Q19" s="36"/>
    </row>
    <row r="20" spans="1:17" ht="12" customHeight="1">
      <c r="A20" s="63"/>
      <c r="B20" s="44"/>
      <c r="C20" s="245" t="s">
        <v>116</v>
      </c>
      <c r="D20" s="235">
        <v>4.845</v>
      </c>
      <c r="E20" s="235">
        <v>6.085</v>
      </c>
      <c r="F20" s="40">
        <v>10.285</v>
      </c>
      <c r="G20" s="46">
        <f t="shared" si="0"/>
        <v>6.085</v>
      </c>
      <c r="H20" s="62"/>
      <c r="I20" s="31"/>
      <c r="Q20" s="36"/>
    </row>
    <row r="21" spans="1:17" ht="12" customHeight="1">
      <c r="A21" s="63"/>
      <c r="B21" s="44"/>
      <c r="C21" s="245" t="s">
        <v>109</v>
      </c>
      <c r="D21" s="235">
        <v>3.275</v>
      </c>
      <c r="E21" s="235">
        <v>0.77</v>
      </c>
      <c r="F21" s="40">
        <v>4.44</v>
      </c>
      <c r="G21" s="46">
        <f t="shared" si="0"/>
        <v>0.77</v>
      </c>
      <c r="H21" s="62"/>
      <c r="I21" s="62"/>
      <c r="J21" s="36"/>
      <c r="Q21" s="36"/>
    </row>
    <row r="22" spans="1:17" ht="12" customHeight="1">
      <c r="A22" s="63"/>
      <c r="B22" s="44"/>
      <c r="C22" s="245" t="s">
        <v>114</v>
      </c>
      <c r="D22" s="235">
        <v>3.03</v>
      </c>
      <c r="E22" s="235">
        <v>1.31</v>
      </c>
      <c r="F22" s="40">
        <v>2.735</v>
      </c>
      <c r="G22" s="46">
        <f t="shared" si="0"/>
        <v>1.31</v>
      </c>
      <c r="H22" s="62"/>
      <c r="I22" s="31"/>
      <c r="Q22" s="36"/>
    </row>
    <row r="23" spans="1:17" ht="12" customHeight="1">
      <c r="A23" s="63"/>
      <c r="B23" s="44"/>
      <c r="C23" s="245" t="s">
        <v>113</v>
      </c>
      <c r="D23" s="235">
        <v>1.995</v>
      </c>
      <c r="E23" s="235">
        <v>0.84</v>
      </c>
      <c r="F23" s="40">
        <v>2.625</v>
      </c>
      <c r="G23" s="46">
        <f t="shared" si="0"/>
        <v>0.84</v>
      </c>
      <c r="H23" s="62"/>
      <c r="I23" s="31"/>
      <c r="Q23" s="36"/>
    </row>
    <row r="24" spans="1:17" ht="12" customHeight="1">
      <c r="A24" s="63"/>
      <c r="B24" s="44"/>
      <c r="C24" s="245" t="s">
        <v>111</v>
      </c>
      <c r="D24" s="235">
        <v>1.87</v>
      </c>
      <c r="E24" s="235">
        <v>1.18</v>
      </c>
      <c r="F24" s="40">
        <v>2.475</v>
      </c>
      <c r="G24" s="46">
        <f t="shared" si="0"/>
        <v>1.18</v>
      </c>
      <c r="H24" s="62"/>
      <c r="I24" s="62"/>
      <c r="J24" s="36"/>
      <c r="Q24" s="36"/>
    </row>
    <row r="25" spans="1:17" ht="12" customHeight="1">
      <c r="A25" s="63"/>
      <c r="B25" s="44"/>
      <c r="C25" s="245" t="s">
        <v>119</v>
      </c>
      <c r="D25" s="235">
        <v>1.39</v>
      </c>
      <c r="E25" s="235">
        <v>0.415</v>
      </c>
      <c r="F25" s="40">
        <v>2.11</v>
      </c>
      <c r="G25" s="46">
        <f t="shared" si="0"/>
        <v>0.415</v>
      </c>
      <c r="H25" s="62"/>
      <c r="I25" s="31"/>
      <c r="Q25" s="36"/>
    </row>
    <row r="26" spans="1:17" ht="12" customHeight="1">
      <c r="A26" s="63"/>
      <c r="B26" s="44"/>
      <c r="C26" s="245" t="s">
        <v>115</v>
      </c>
      <c r="D26" s="235">
        <v>1.315</v>
      </c>
      <c r="E26" s="235">
        <v>0.215</v>
      </c>
      <c r="F26" s="40">
        <v>1.5</v>
      </c>
      <c r="G26" s="46">
        <f t="shared" si="0"/>
        <v>0.215</v>
      </c>
      <c r="H26" s="62"/>
      <c r="I26" s="62"/>
      <c r="J26" s="36"/>
      <c r="Q26" s="36"/>
    </row>
    <row r="27" spans="1:17" ht="12" customHeight="1">
      <c r="A27" s="63"/>
      <c r="B27" s="44"/>
      <c r="C27" s="245" t="s">
        <v>118</v>
      </c>
      <c r="D27" s="235">
        <v>1.25</v>
      </c>
      <c r="E27" s="235">
        <v>0.065</v>
      </c>
      <c r="F27" s="40">
        <v>1.39</v>
      </c>
      <c r="G27" s="46">
        <f t="shared" si="0"/>
        <v>0.065</v>
      </c>
      <c r="H27" s="62"/>
      <c r="I27" s="62"/>
      <c r="J27" s="36"/>
      <c r="Q27" s="36"/>
    </row>
    <row r="28" spans="1:17" ht="12" customHeight="1">
      <c r="A28" s="63"/>
      <c r="B28" s="44"/>
      <c r="C28" s="245" t="s">
        <v>117</v>
      </c>
      <c r="D28" s="235">
        <v>1.18</v>
      </c>
      <c r="E28" s="235">
        <v>0.17</v>
      </c>
      <c r="F28" s="40">
        <v>1.385</v>
      </c>
      <c r="G28" s="46">
        <f t="shared" si="0"/>
        <v>0.17</v>
      </c>
      <c r="H28" s="62"/>
      <c r="I28" s="62"/>
      <c r="J28" s="36"/>
      <c r="Q28" s="36"/>
    </row>
    <row r="29" spans="1:17" ht="12" customHeight="1">
      <c r="A29" s="63"/>
      <c r="B29" s="44"/>
      <c r="C29" s="245" t="s">
        <v>13</v>
      </c>
      <c r="D29" s="235">
        <v>1.04</v>
      </c>
      <c r="E29" s="235">
        <v>0.52</v>
      </c>
      <c r="F29" s="40">
        <v>1.295</v>
      </c>
      <c r="G29" s="46">
        <f t="shared" si="0"/>
        <v>0.52</v>
      </c>
      <c r="H29" s="62"/>
      <c r="I29" s="62"/>
      <c r="J29" s="36"/>
      <c r="Q29" s="36"/>
    </row>
    <row r="30" spans="1:17" ht="12" customHeight="1">
      <c r="A30" s="63"/>
      <c r="B30" s="44"/>
      <c r="C30" s="245" t="s">
        <v>14</v>
      </c>
      <c r="D30" s="235">
        <v>0.745</v>
      </c>
      <c r="E30" s="235">
        <v>0.55</v>
      </c>
      <c r="F30" s="40">
        <v>1.175</v>
      </c>
      <c r="G30" s="46">
        <f t="shared" si="0"/>
        <v>0.55</v>
      </c>
      <c r="H30" s="62"/>
      <c r="I30" s="62"/>
      <c r="J30" s="36"/>
      <c r="Q30" s="36"/>
    </row>
    <row r="31" spans="1:17" ht="12" customHeight="1">
      <c r="A31" s="63"/>
      <c r="B31" s="44"/>
      <c r="C31" s="245" t="s">
        <v>122</v>
      </c>
      <c r="D31" s="235">
        <v>0.71</v>
      </c>
      <c r="E31" s="235">
        <v>0</v>
      </c>
      <c r="F31" s="40">
        <v>1.045</v>
      </c>
      <c r="G31" s="46">
        <f t="shared" si="0"/>
        <v>0</v>
      </c>
      <c r="H31" s="62"/>
      <c r="I31" s="62"/>
      <c r="J31" s="36"/>
      <c r="Q31" s="36"/>
    </row>
    <row r="32" spans="1:17" ht="12" customHeight="1">
      <c r="A32" s="63"/>
      <c r="B32" s="44"/>
      <c r="C32" s="245" t="s">
        <v>121</v>
      </c>
      <c r="D32" s="235">
        <v>0.325</v>
      </c>
      <c r="E32" s="235">
        <v>0</v>
      </c>
      <c r="F32" s="40">
        <v>0.96</v>
      </c>
      <c r="G32" s="46">
        <f t="shared" si="0"/>
        <v>0</v>
      </c>
      <c r="H32" s="62"/>
      <c r="I32" s="62"/>
      <c r="J32" s="36"/>
      <c r="Q32" s="36"/>
    </row>
    <row r="33" spans="1:17" ht="12" customHeight="1">
      <c r="A33" s="63"/>
      <c r="B33" s="44"/>
      <c r="C33" s="245" t="s">
        <v>120</v>
      </c>
      <c r="D33" s="235">
        <v>0.32</v>
      </c>
      <c r="E33" s="235">
        <v>0.025</v>
      </c>
      <c r="F33" s="40">
        <v>0.435</v>
      </c>
      <c r="G33" s="46">
        <f t="shared" si="0"/>
        <v>0.025</v>
      </c>
      <c r="H33" s="62"/>
      <c r="I33" s="62"/>
      <c r="J33" s="36"/>
      <c r="Q33" s="36"/>
    </row>
    <row r="34" spans="1:17" ht="12" customHeight="1">
      <c r="A34" s="63"/>
      <c r="B34" s="44"/>
      <c r="C34" s="245" t="s">
        <v>112</v>
      </c>
      <c r="D34" s="235">
        <v>0.215</v>
      </c>
      <c r="E34" s="235">
        <v>0.11</v>
      </c>
      <c r="F34" s="40">
        <v>0.27</v>
      </c>
      <c r="G34" s="46">
        <f t="shared" si="0"/>
        <v>0.11</v>
      </c>
      <c r="H34" s="62"/>
      <c r="I34" s="62"/>
      <c r="J34" s="36"/>
      <c r="Q34" s="36"/>
    </row>
    <row r="35" spans="1:17" ht="12" customHeight="1">
      <c r="A35" s="63"/>
      <c r="B35" s="44"/>
      <c r="C35" s="245" t="s">
        <v>124</v>
      </c>
      <c r="D35" s="235">
        <v>0.15</v>
      </c>
      <c r="E35" s="235">
        <v>0.075</v>
      </c>
      <c r="F35" s="40">
        <v>0.235</v>
      </c>
      <c r="G35" s="46">
        <f t="shared" si="0"/>
        <v>0.075</v>
      </c>
      <c r="H35" s="62"/>
      <c r="I35" s="62"/>
      <c r="J35" s="36"/>
      <c r="Q35" s="36"/>
    </row>
    <row r="36" spans="1:17" ht="12" customHeight="1">
      <c r="A36" s="63"/>
      <c r="B36" s="44"/>
      <c r="C36" s="245" t="s">
        <v>125</v>
      </c>
      <c r="D36" s="235">
        <v>0.09</v>
      </c>
      <c r="E36" s="235">
        <v>0.045</v>
      </c>
      <c r="F36" s="40">
        <v>0.125</v>
      </c>
      <c r="G36" s="46">
        <f t="shared" si="0"/>
        <v>0.045</v>
      </c>
      <c r="H36" s="62"/>
      <c r="I36" s="62"/>
      <c r="J36" s="36"/>
      <c r="Q36" s="36"/>
    </row>
    <row r="37" spans="1:17" ht="12" customHeight="1">
      <c r="A37" s="63"/>
      <c r="B37" s="44"/>
      <c r="C37" s="245" t="s">
        <v>123</v>
      </c>
      <c r="D37" s="235">
        <v>0.09</v>
      </c>
      <c r="E37" s="235">
        <v>0.03</v>
      </c>
      <c r="F37" s="40">
        <v>0.08</v>
      </c>
      <c r="G37" s="46">
        <f t="shared" si="0"/>
        <v>0.03</v>
      </c>
      <c r="H37" s="62"/>
      <c r="I37" s="62"/>
      <c r="J37" s="36"/>
      <c r="Q37" s="36"/>
    </row>
    <row r="38" spans="1:17" ht="12" customHeight="1">
      <c r="A38" s="63"/>
      <c r="B38" s="44"/>
      <c r="C38" s="252"/>
      <c r="D38" s="232"/>
      <c r="E38" s="235"/>
      <c r="F38" s="40">
        <v>0.075</v>
      </c>
      <c r="G38" s="46">
        <f t="shared" si="0"/>
        <v>0</v>
      </c>
      <c r="H38" s="62"/>
      <c r="I38" s="62"/>
      <c r="J38" s="36"/>
      <c r="K38" s="23"/>
      <c r="Q38" s="36"/>
    </row>
    <row r="39" spans="1:17" ht="12" customHeight="1">
      <c r="A39" s="63"/>
      <c r="B39" s="38"/>
      <c r="C39" s="245" t="s">
        <v>126</v>
      </c>
      <c r="D39" s="235">
        <v>28.46</v>
      </c>
      <c r="E39" s="235">
        <v>15.605</v>
      </c>
      <c r="F39" s="40"/>
      <c r="G39" s="46"/>
      <c r="H39" s="62"/>
      <c r="I39" s="62"/>
      <c r="J39" s="36"/>
      <c r="Q39" s="36"/>
    </row>
    <row r="40" spans="1:17" ht="12" customHeight="1">
      <c r="A40" s="63"/>
      <c r="B40" s="38"/>
      <c r="C40" s="245"/>
      <c r="D40" s="235"/>
      <c r="E40" s="235"/>
      <c r="F40" s="40">
        <v>17</v>
      </c>
      <c r="G40" s="46">
        <f t="shared" si="0"/>
        <v>0</v>
      </c>
      <c r="H40" s="62"/>
      <c r="I40" s="62"/>
      <c r="J40" s="36"/>
      <c r="Q40" s="36"/>
    </row>
    <row r="41" spans="1:17" ht="12" customHeight="1">
      <c r="A41" s="63"/>
      <c r="B41" s="38"/>
      <c r="C41" s="245" t="s">
        <v>127</v>
      </c>
      <c r="D41" s="235">
        <v>12.315</v>
      </c>
      <c r="E41" s="235">
        <v>2.97</v>
      </c>
      <c r="F41" s="40">
        <v>2.115</v>
      </c>
      <c r="G41" s="46">
        <f t="shared" si="0"/>
        <v>2.97</v>
      </c>
      <c r="H41" s="62"/>
      <c r="I41" s="62"/>
      <c r="J41" s="36"/>
      <c r="Q41" s="36"/>
    </row>
    <row r="42" spans="1:17" ht="12" customHeight="1">
      <c r="A42" s="63"/>
      <c r="B42" s="38"/>
      <c r="C42" s="245" t="s">
        <v>128</v>
      </c>
      <c r="D42" s="235">
        <v>2.455</v>
      </c>
      <c r="E42" s="235">
        <v>1.12</v>
      </c>
      <c r="F42" s="40">
        <v>0.38</v>
      </c>
      <c r="G42" s="46">
        <f t="shared" si="0"/>
        <v>1.12</v>
      </c>
      <c r="H42" s="62"/>
      <c r="I42" s="62"/>
      <c r="J42" s="36"/>
      <c r="Q42" s="36"/>
    </row>
    <row r="43" spans="1:17" ht="12" customHeight="1">
      <c r="A43" s="63"/>
      <c r="B43" s="38"/>
      <c r="C43" s="245" t="s">
        <v>129</v>
      </c>
      <c r="D43" s="235">
        <v>0.71</v>
      </c>
      <c r="E43" s="235">
        <v>0.35</v>
      </c>
      <c r="F43" s="40">
        <v>0.04</v>
      </c>
      <c r="G43" s="46">
        <f t="shared" si="0"/>
        <v>0.35</v>
      </c>
      <c r="H43" s="62"/>
      <c r="I43" s="62"/>
      <c r="J43" s="36"/>
      <c r="Q43" s="36"/>
    </row>
    <row r="44" spans="2:10" ht="12" customHeight="1">
      <c r="B44" s="36"/>
      <c r="C44" s="248" t="s">
        <v>12</v>
      </c>
      <c r="D44" s="235">
        <v>0.035</v>
      </c>
      <c r="E44" s="235">
        <v>0.01</v>
      </c>
      <c r="G44" s="36"/>
      <c r="H44" s="36"/>
      <c r="I44" s="36"/>
      <c r="J44" s="36"/>
    </row>
    <row r="45" spans="2:10" s="233" customFormat="1" ht="12" customHeight="1">
      <c r="B45" s="234"/>
      <c r="C45" s="236"/>
      <c r="D45" s="235"/>
      <c r="E45" s="235"/>
      <c r="G45" s="234"/>
      <c r="H45" s="234"/>
      <c r="I45" s="234"/>
      <c r="J45" s="234"/>
    </row>
    <row r="46" spans="2:16" ht="12" customHeight="1">
      <c r="B46" s="36"/>
      <c r="C46" s="146" t="s">
        <v>52</v>
      </c>
      <c r="D46" s="39"/>
      <c r="E46" s="39"/>
      <c r="G46" s="36"/>
      <c r="H46" s="36"/>
      <c r="I46" s="36"/>
      <c r="N46" s="146"/>
      <c r="O46" s="161"/>
      <c r="P46" s="146"/>
    </row>
    <row r="47" spans="2:16" s="148" customFormat="1" ht="12" customHeight="1">
      <c r="B47" s="157"/>
      <c r="C47" s="146"/>
      <c r="D47" s="159"/>
      <c r="E47" s="159"/>
      <c r="G47" s="157"/>
      <c r="H47" s="157"/>
      <c r="I47" s="157"/>
      <c r="N47" s="146"/>
      <c r="O47" s="161"/>
      <c r="P47" s="146"/>
    </row>
    <row r="48" spans="2:10" s="148" customFormat="1" ht="12">
      <c r="B48" s="157"/>
      <c r="C48" s="149"/>
      <c r="D48" s="155"/>
      <c r="E48" s="151"/>
      <c r="F48" s="157"/>
      <c r="G48" s="157"/>
      <c r="H48" s="157"/>
      <c r="I48" s="157"/>
      <c r="J48" s="157"/>
    </row>
    <row r="49" spans="2:10" s="148" customFormat="1" ht="12">
      <c r="B49" s="157"/>
      <c r="C49" s="149"/>
      <c r="D49" s="151"/>
      <c r="E49" s="151"/>
      <c r="F49" s="157"/>
      <c r="G49" s="157"/>
      <c r="H49" s="157"/>
      <c r="I49" s="157"/>
      <c r="J49" s="157"/>
    </row>
    <row r="50" spans="1:10" s="148" customFormat="1" ht="12">
      <c r="A50" s="26" t="s">
        <v>17</v>
      </c>
      <c r="B50" s="157"/>
      <c r="F50" s="157"/>
      <c r="G50" s="157"/>
      <c r="H50" s="157"/>
      <c r="I50" s="157"/>
      <c r="J50" s="157"/>
    </row>
    <row r="51" spans="1:10" ht="12" customHeight="1">
      <c r="A51" s="55" t="s">
        <v>19</v>
      </c>
      <c r="B51" s="36"/>
      <c r="C51" s="24"/>
      <c r="D51" s="36"/>
      <c r="E51" s="36"/>
      <c r="F51" s="36"/>
      <c r="G51" s="36"/>
      <c r="H51" s="36"/>
      <c r="I51" s="36"/>
      <c r="J51" s="36"/>
    </row>
    <row r="52" spans="7:10" ht="12" customHeight="1">
      <c r="G52" s="36"/>
      <c r="H52" s="36"/>
      <c r="I52" s="36"/>
      <c r="J52" s="36"/>
    </row>
    <row r="53" spans="4:10" ht="12" customHeight="1">
      <c r="D53" s="20"/>
      <c r="E53" s="20"/>
      <c r="G53" s="25"/>
      <c r="H53" s="25"/>
      <c r="I53" s="25"/>
      <c r="J53" s="25"/>
    </row>
    <row r="54" ht="12" customHeight="1"/>
    <row r="55" spans="3:6" ht="12" customHeight="1">
      <c r="C55" s="17"/>
      <c r="D55" s="20"/>
      <c r="E55" s="20"/>
      <c r="F55" s="20"/>
    </row>
    <row r="56" spans="3:6" ht="12" customHeight="1">
      <c r="C56" s="17"/>
      <c r="D56" s="20"/>
      <c r="E56" s="20"/>
      <c r="F56" s="20"/>
    </row>
    <row r="57" spans="4:6" ht="12" customHeight="1">
      <c r="D57" s="20"/>
      <c r="E57" s="20"/>
      <c r="F57" s="20"/>
    </row>
    <row r="58" ht="12"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100" ht="85.35" customHeight="1"/>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showGridLines="0" workbookViewId="0" topLeftCell="A1"/>
  </sheetViews>
  <sheetFormatPr defaultColWidth="9.140625" defaultRowHeight="12"/>
  <cols>
    <col min="1" max="2" width="9.28125" style="14" customWidth="1"/>
    <col min="3" max="3" width="17.28125" style="14" customWidth="1"/>
    <col min="4" max="4" width="14.28125" style="14" customWidth="1"/>
    <col min="5" max="5" width="11.8515625" style="14" customWidth="1"/>
    <col min="6" max="6" width="13.140625" style="14" customWidth="1"/>
    <col min="7" max="7" width="11.7109375" style="14" customWidth="1"/>
    <col min="8" max="9" width="9.140625" style="14" customWidth="1"/>
    <col min="10" max="13" width="2.7109375" style="14" customWidth="1"/>
    <col min="14" max="14" width="83.28125" style="148" customWidth="1"/>
    <col min="15" max="15" width="9.140625" style="148" customWidth="1"/>
    <col min="16" max="16" width="87.28125" style="148" customWidth="1"/>
    <col min="17" max="16384" width="9.140625" style="14" customWidth="1"/>
  </cols>
  <sheetData>
    <row r="1" spans="3:10" ht="12">
      <c r="C1" s="42"/>
      <c r="G1" s="15"/>
      <c r="H1" s="15"/>
      <c r="I1" s="15"/>
      <c r="J1" s="15"/>
    </row>
    <row r="2" spans="1:16" s="17" customFormat="1" ht="12">
      <c r="A2" s="16"/>
      <c r="C2" s="42"/>
      <c r="G2" s="15"/>
      <c r="H2" s="15"/>
      <c r="I2" s="15"/>
      <c r="J2" s="15"/>
      <c r="N2" s="149"/>
      <c r="O2" s="149"/>
      <c r="P2" s="149"/>
    </row>
    <row r="3" spans="3:16" s="17" customFormat="1" ht="12">
      <c r="C3" s="152" t="s">
        <v>28</v>
      </c>
      <c r="F3" s="18"/>
      <c r="G3" s="18"/>
      <c r="H3" s="18"/>
      <c r="I3" s="18"/>
      <c r="J3" s="18"/>
      <c r="N3" s="152"/>
      <c r="O3" s="161"/>
      <c r="P3" s="153"/>
    </row>
    <row r="4" spans="3:16" s="17" customFormat="1" ht="12">
      <c r="C4" s="145" t="s">
        <v>29</v>
      </c>
      <c r="G4" s="15"/>
      <c r="H4" s="15"/>
      <c r="I4" s="15"/>
      <c r="J4" s="15"/>
      <c r="N4" s="145"/>
      <c r="O4" s="161"/>
      <c r="P4" s="145"/>
    </row>
    <row r="5" spans="3:16" s="17" customFormat="1" ht="12">
      <c r="C5" s="242"/>
      <c r="N5" s="161"/>
      <c r="O5" s="161"/>
      <c r="P5" s="161"/>
    </row>
    <row r="6" spans="1:34" s="216" customFormat="1" ht="15">
      <c r="A6" s="217"/>
      <c r="B6" s="217"/>
      <c r="C6" s="167" t="s">
        <v>99</v>
      </c>
      <c r="D6" s="217"/>
      <c r="E6" s="217"/>
      <c r="F6" s="217"/>
      <c r="G6" s="217"/>
      <c r="H6" s="217"/>
      <c r="I6" s="217"/>
      <c r="J6" s="217"/>
      <c r="K6" s="217"/>
      <c r="L6" s="217"/>
      <c r="M6" s="217"/>
      <c r="N6" s="167"/>
      <c r="O6" s="167"/>
      <c r="P6" s="167"/>
      <c r="Q6" s="217"/>
      <c r="R6" s="217"/>
      <c r="S6" s="217"/>
      <c r="T6" s="217"/>
      <c r="U6" s="217"/>
      <c r="V6" s="217"/>
      <c r="W6" s="217"/>
      <c r="X6" s="217"/>
      <c r="Y6" s="217"/>
      <c r="Z6" s="217"/>
      <c r="AA6" s="217"/>
      <c r="AB6" s="217"/>
      <c r="AC6" s="217"/>
      <c r="AD6" s="217"/>
      <c r="AE6" s="217"/>
      <c r="AF6" s="217"/>
      <c r="AG6" s="217"/>
      <c r="AH6" s="217"/>
    </row>
    <row r="7" spans="3:37" s="17" customFormat="1" ht="12.75">
      <c r="C7" s="162" t="s">
        <v>48</v>
      </c>
      <c r="D7" s="45"/>
      <c r="E7" s="38"/>
      <c r="F7" s="38"/>
      <c r="G7" s="38"/>
      <c r="H7" s="38"/>
      <c r="I7" s="38"/>
      <c r="J7" s="38"/>
      <c r="K7" s="38"/>
      <c r="L7" s="38"/>
      <c r="M7" s="38"/>
      <c r="N7" s="162"/>
      <c r="O7" s="162"/>
      <c r="P7" s="162"/>
      <c r="Q7" s="38"/>
      <c r="R7" s="38"/>
      <c r="S7" s="38"/>
      <c r="T7" s="38"/>
      <c r="U7" s="38"/>
      <c r="V7" s="38"/>
      <c r="W7" s="38"/>
      <c r="X7" s="38"/>
      <c r="Y7" s="38"/>
      <c r="Z7" s="38"/>
      <c r="AA7" s="38"/>
      <c r="AB7" s="38"/>
      <c r="AC7" s="38"/>
      <c r="AD7" s="38"/>
      <c r="AE7" s="38"/>
      <c r="AF7" s="38"/>
      <c r="AG7" s="38"/>
      <c r="AH7" s="38"/>
      <c r="AI7" s="38"/>
      <c r="AJ7" s="38"/>
      <c r="AK7" s="38"/>
    </row>
    <row r="8" spans="14:16" s="17" customFormat="1" ht="12">
      <c r="N8" s="161"/>
      <c r="O8" s="161"/>
      <c r="P8" s="161"/>
    </row>
    <row r="9" spans="4:16" s="17" customFormat="1" ht="12">
      <c r="D9" s="54"/>
      <c r="G9" s="19"/>
      <c r="H9" s="19"/>
      <c r="I9" s="19"/>
      <c r="J9" s="19"/>
      <c r="N9" s="161"/>
      <c r="O9" s="161"/>
      <c r="P9" s="161"/>
    </row>
    <row r="10" spans="4:13" ht="24">
      <c r="D10" s="155" t="s">
        <v>56</v>
      </c>
      <c r="E10" s="155" t="s">
        <v>57</v>
      </c>
      <c r="F10" s="207" t="s">
        <v>62</v>
      </c>
      <c r="G10" s="155" t="s">
        <v>58</v>
      </c>
      <c r="H10" s="27"/>
      <c r="J10" s="63"/>
      <c r="K10" s="36"/>
      <c r="L10" s="36"/>
      <c r="M10" s="36"/>
    </row>
    <row r="11" spans="2:19" ht="12" customHeight="1">
      <c r="B11" s="36"/>
      <c r="C11" s="248" t="s">
        <v>79</v>
      </c>
      <c r="D11" s="241">
        <v>20.2</v>
      </c>
      <c r="E11" s="241">
        <v>9.6</v>
      </c>
      <c r="F11" s="241">
        <v>8.3</v>
      </c>
      <c r="G11" s="241">
        <v>61.9</v>
      </c>
      <c r="I11" s="36"/>
      <c r="J11" s="63"/>
      <c r="K11" s="36"/>
      <c r="L11" s="36"/>
      <c r="M11" s="36"/>
      <c r="N11" s="157"/>
      <c r="O11" s="157"/>
      <c r="P11" s="157"/>
      <c r="Q11" s="36"/>
      <c r="R11" s="36"/>
      <c r="S11" s="36"/>
    </row>
    <row r="12" spans="3:19" ht="12" customHeight="1">
      <c r="C12" s="245"/>
      <c r="D12" s="241"/>
      <c r="E12" s="241"/>
      <c r="F12" s="241"/>
      <c r="G12" s="241"/>
      <c r="I12" s="36"/>
      <c r="N12" s="157"/>
      <c r="O12" s="157"/>
      <c r="P12" s="157"/>
      <c r="Q12" s="36"/>
      <c r="R12" s="36"/>
      <c r="S12" s="36"/>
    </row>
    <row r="13" spans="2:19" ht="12" customHeight="1">
      <c r="B13" s="36"/>
      <c r="C13" s="245" t="s">
        <v>103</v>
      </c>
      <c r="D13" s="241">
        <v>2.8</v>
      </c>
      <c r="E13" s="241">
        <v>2.7</v>
      </c>
      <c r="F13" s="241">
        <v>60.7</v>
      </c>
      <c r="G13" s="241">
        <v>33.8</v>
      </c>
      <c r="I13" s="36"/>
      <c r="J13" s="39"/>
      <c r="K13" s="39"/>
      <c r="L13" s="39"/>
      <c r="M13" s="39"/>
      <c r="N13" s="157"/>
      <c r="O13" s="157"/>
      <c r="P13" s="157"/>
      <c r="Q13" s="36"/>
      <c r="R13" s="36"/>
      <c r="S13" s="36"/>
    </row>
    <row r="14" spans="2:19" ht="12" customHeight="1">
      <c r="B14" s="36"/>
      <c r="C14" s="245" t="s">
        <v>117</v>
      </c>
      <c r="D14" s="241">
        <v>53.8</v>
      </c>
      <c r="E14" s="241">
        <v>3</v>
      </c>
      <c r="F14" s="241">
        <v>0</v>
      </c>
      <c r="G14" s="241">
        <v>43.3</v>
      </c>
      <c r="I14" s="36"/>
      <c r="J14" s="63"/>
      <c r="K14" s="36"/>
      <c r="L14" s="36"/>
      <c r="M14" s="36"/>
      <c r="N14" s="157"/>
      <c r="O14" s="157"/>
      <c r="P14" s="157"/>
      <c r="Q14" s="36"/>
      <c r="R14" s="36"/>
      <c r="S14" s="36"/>
    </row>
    <row r="15" spans="2:21" ht="12" customHeight="1">
      <c r="B15" s="36"/>
      <c r="C15" s="245" t="s">
        <v>110</v>
      </c>
      <c r="D15" s="241">
        <v>40.5</v>
      </c>
      <c r="E15" s="241">
        <v>7.8</v>
      </c>
      <c r="F15" s="241">
        <v>5.2</v>
      </c>
      <c r="G15" s="241">
        <v>46.5</v>
      </c>
      <c r="I15" s="36"/>
      <c r="J15" s="63"/>
      <c r="K15" s="68"/>
      <c r="L15" s="68"/>
      <c r="M15" s="68"/>
      <c r="N15" s="157"/>
      <c r="O15" s="157"/>
      <c r="P15" s="157"/>
      <c r="Q15" s="36"/>
      <c r="R15" s="36"/>
      <c r="S15" s="36"/>
      <c r="U15" s="36"/>
    </row>
    <row r="16" spans="2:16" ht="12" customHeight="1">
      <c r="B16" s="36"/>
      <c r="C16" s="245" t="s">
        <v>104</v>
      </c>
      <c r="D16" s="241">
        <v>41.3</v>
      </c>
      <c r="E16" s="241">
        <v>11.7</v>
      </c>
      <c r="F16" s="241">
        <v>0</v>
      </c>
      <c r="G16" s="241">
        <v>46.9</v>
      </c>
      <c r="I16" s="36"/>
      <c r="J16" s="63"/>
      <c r="K16" s="36"/>
      <c r="L16" s="36"/>
      <c r="M16" s="36"/>
      <c r="N16" s="157"/>
      <c r="O16" s="157"/>
      <c r="P16" s="157"/>
    </row>
    <row r="17" spans="2:19" ht="12" customHeight="1">
      <c r="B17" s="36"/>
      <c r="C17" s="245" t="s">
        <v>111</v>
      </c>
      <c r="D17" s="241">
        <v>31.4</v>
      </c>
      <c r="E17" s="241">
        <v>6.5</v>
      </c>
      <c r="F17" s="241">
        <v>14.2</v>
      </c>
      <c r="G17" s="241">
        <v>47.9</v>
      </c>
      <c r="I17" s="36"/>
      <c r="J17" s="63"/>
      <c r="K17" s="36"/>
      <c r="L17" s="36"/>
      <c r="M17" s="36"/>
      <c r="N17" s="157"/>
      <c r="O17" s="157"/>
      <c r="P17" s="157"/>
      <c r="Q17" s="36"/>
      <c r="R17" s="36"/>
      <c r="S17" s="36"/>
    </row>
    <row r="18" spans="2:19" ht="12" customHeight="1">
      <c r="B18" s="36"/>
      <c r="C18" s="245" t="s">
        <v>114</v>
      </c>
      <c r="D18" s="241">
        <v>21.3</v>
      </c>
      <c r="E18" s="241">
        <v>19</v>
      </c>
      <c r="F18" s="241">
        <v>11.7</v>
      </c>
      <c r="G18" s="241">
        <v>48</v>
      </c>
      <c r="I18" s="36"/>
      <c r="J18" s="63"/>
      <c r="K18" s="36"/>
      <c r="L18" s="36"/>
      <c r="M18" s="36"/>
      <c r="N18" s="157"/>
      <c r="O18" s="157"/>
      <c r="P18" s="157"/>
      <c r="Q18" s="36"/>
      <c r="R18" s="36"/>
      <c r="S18" s="36"/>
    </row>
    <row r="19" spans="2:19" ht="12" customHeight="1">
      <c r="B19" s="36"/>
      <c r="C19" s="245" t="s">
        <v>125</v>
      </c>
      <c r="D19" s="241">
        <v>43.2</v>
      </c>
      <c r="E19" s="241">
        <v>5.7</v>
      </c>
      <c r="F19" s="241">
        <v>0</v>
      </c>
      <c r="G19" s="241">
        <v>51.1</v>
      </c>
      <c r="I19" s="36"/>
      <c r="J19" s="63"/>
      <c r="K19" s="36"/>
      <c r="L19" s="36"/>
      <c r="M19" s="36"/>
      <c r="N19" s="157"/>
      <c r="O19" s="157"/>
      <c r="P19" s="157"/>
      <c r="Q19" s="36"/>
      <c r="R19" s="36"/>
      <c r="S19" s="36"/>
    </row>
    <row r="20" spans="2:19" ht="12" customHeight="1">
      <c r="B20" s="36"/>
      <c r="C20" s="245" t="s">
        <v>130</v>
      </c>
      <c r="D20" s="241">
        <v>29.2</v>
      </c>
      <c r="E20" s="241">
        <v>12.6</v>
      </c>
      <c r="F20" s="241">
        <v>3.8</v>
      </c>
      <c r="G20" s="241">
        <v>54.4</v>
      </c>
      <c r="I20" s="36"/>
      <c r="N20" s="157"/>
      <c r="O20" s="157"/>
      <c r="P20" s="157"/>
      <c r="Q20" s="36"/>
      <c r="R20" s="36"/>
      <c r="S20" s="36"/>
    </row>
    <row r="21" spans="2:19" ht="12" customHeight="1">
      <c r="B21" s="36"/>
      <c r="C21" s="245" t="s">
        <v>115</v>
      </c>
      <c r="D21" s="241">
        <v>24.3</v>
      </c>
      <c r="E21" s="241">
        <v>20.2</v>
      </c>
      <c r="F21" s="241">
        <v>0</v>
      </c>
      <c r="G21" s="241">
        <v>55.6</v>
      </c>
      <c r="I21" s="36"/>
      <c r="J21" s="63"/>
      <c r="K21" s="36"/>
      <c r="L21" s="36"/>
      <c r="M21" s="36"/>
      <c r="N21" s="157"/>
      <c r="O21" s="157"/>
      <c r="P21" s="157"/>
      <c r="Q21" s="36"/>
      <c r="R21" s="36"/>
      <c r="S21" s="36"/>
    </row>
    <row r="22" spans="2:19" ht="12" customHeight="1">
      <c r="B22" s="36"/>
      <c r="C22" s="245" t="s">
        <v>112</v>
      </c>
      <c r="D22" s="241">
        <v>38</v>
      </c>
      <c r="E22" s="241">
        <v>1.9</v>
      </c>
      <c r="F22" s="241">
        <v>0</v>
      </c>
      <c r="G22" s="241">
        <v>60.1</v>
      </c>
      <c r="I22" s="36"/>
      <c r="J22" s="39"/>
      <c r="K22" s="39"/>
      <c r="L22" s="39"/>
      <c r="M22" s="39"/>
      <c r="N22" s="157"/>
      <c r="O22" s="157"/>
      <c r="P22" s="157"/>
      <c r="Q22" s="36"/>
      <c r="R22" s="36"/>
      <c r="S22" s="36"/>
    </row>
    <row r="23" spans="2:19" ht="12" customHeight="1">
      <c r="B23" s="36"/>
      <c r="C23" s="245" t="s">
        <v>109</v>
      </c>
      <c r="D23" s="241">
        <v>4.5</v>
      </c>
      <c r="E23" s="241">
        <v>35.2</v>
      </c>
      <c r="F23" s="241">
        <v>0</v>
      </c>
      <c r="G23" s="241">
        <v>60.3</v>
      </c>
      <c r="I23" s="36"/>
      <c r="J23" s="63"/>
      <c r="K23" s="36"/>
      <c r="L23" s="36"/>
      <c r="M23" s="36"/>
      <c r="N23" s="157"/>
      <c r="O23" s="157"/>
      <c r="P23" s="157"/>
      <c r="Q23" s="36"/>
      <c r="R23" s="36"/>
      <c r="S23" s="36"/>
    </row>
    <row r="24" spans="2:19" ht="12" customHeight="1">
      <c r="B24" s="36"/>
      <c r="C24" s="245" t="s">
        <v>123</v>
      </c>
      <c r="D24" s="241">
        <v>3.4</v>
      </c>
      <c r="E24" s="241">
        <v>20.2</v>
      </c>
      <c r="F24" s="241">
        <v>15.7</v>
      </c>
      <c r="G24" s="241">
        <v>60.7</v>
      </c>
      <c r="I24" s="36"/>
      <c r="J24" s="63"/>
      <c r="K24" s="36"/>
      <c r="L24" s="36"/>
      <c r="M24" s="36"/>
      <c r="N24" s="157"/>
      <c r="O24" s="157"/>
      <c r="P24" s="157"/>
      <c r="Q24" s="36"/>
      <c r="R24" s="36"/>
      <c r="S24" s="36"/>
    </row>
    <row r="25" spans="2:19" ht="12" customHeight="1">
      <c r="B25" s="36"/>
      <c r="C25" s="245" t="s">
        <v>13</v>
      </c>
      <c r="D25" s="241">
        <v>4.6</v>
      </c>
      <c r="E25" s="241">
        <v>33.2</v>
      </c>
      <c r="F25" s="241">
        <v>1.3</v>
      </c>
      <c r="G25" s="241">
        <v>60.9</v>
      </c>
      <c r="I25" s="36"/>
      <c r="J25" s="63"/>
      <c r="K25" s="36"/>
      <c r="L25" s="36"/>
      <c r="M25" s="36"/>
      <c r="N25" s="157"/>
      <c r="O25" s="157"/>
      <c r="P25" s="157"/>
      <c r="Q25" s="36"/>
      <c r="R25" s="36"/>
      <c r="S25" s="36"/>
    </row>
    <row r="26" spans="2:19" ht="12" customHeight="1">
      <c r="B26" s="36"/>
      <c r="C26" s="245" t="s">
        <v>107</v>
      </c>
      <c r="D26" s="241">
        <v>32.4</v>
      </c>
      <c r="E26" s="241">
        <v>5.7</v>
      </c>
      <c r="F26" s="241">
        <v>0</v>
      </c>
      <c r="G26" s="241">
        <v>62</v>
      </c>
      <c r="I26" s="36"/>
      <c r="J26" s="63"/>
      <c r="K26" s="36"/>
      <c r="L26" s="36"/>
      <c r="M26" s="36"/>
      <c r="N26" s="157"/>
      <c r="O26" s="157"/>
      <c r="P26" s="157"/>
      <c r="Q26" s="36"/>
      <c r="R26" s="36"/>
      <c r="S26" s="36"/>
    </row>
    <row r="27" spans="2:19" ht="12" customHeight="1">
      <c r="B27" s="36"/>
      <c r="C27" s="245" t="s">
        <v>108</v>
      </c>
      <c r="D27" s="241">
        <v>19</v>
      </c>
      <c r="E27" s="241">
        <v>14.1</v>
      </c>
      <c r="F27" s="241">
        <v>4.3</v>
      </c>
      <c r="G27" s="241">
        <v>62.5</v>
      </c>
      <c r="I27" s="36"/>
      <c r="J27" s="39"/>
      <c r="K27" s="39"/>
      <c r="L27" s="39"/>
      <c r="M27" s="39"/>
      <c r="N27" s="157"/>
      <c r="O27" s="157"/>
      <c r="P27" s="157"/>
      <c r="Q27" s="36"/>
      <c r="R27" s="36"/>
      <c r="S27" s="36"/>
    </row>
    <row r="28" spans="2:19" ht="12" customHeight="1">
      <c r="B28" s="36"/>
      <c r="C28" s="245" t="s">
        <v>116</v>
      </c>
      <c r="D28" s="241">
        <v>26.8</v>
      </c>
      <c r="E28" s="241">
        <v>4.3</v>
      </c>
      <c r="F28" s="241">
        <v>3.4</v>
      </c>
      <c r="G28" s="241">
        <v>65.6</v>
      </c>
      <c r="I28" s="36"/>
      <c r="J28" s="63"/>
      <c r="K28" s="36"/>
      <c r="L28" s="36"/>
      <c r="M28" s="36"/>
      <c r="N28" s="157"/>
      <c r="O28" s="157"/>
      <c r="P28" s="157"/>
      <c r="Q28" s="36"/>
      <c r="R28" s="36"/>
      <c r="S28" s="36"/>
    </row>
    <row r="29" spans="2:19" ht="12" customHeight="1">
      <c r="B29" s="36"/>
      <c r="C29" s="245" t="s">
        <v>118</v>
      </c>
      <c r="D29" s="241">
        <v>11.1</v>
      </c>
      <c r="E29" s="241">
        <v>21</v>
      </c>
      <c r="F29" s="241">
        <v>0</v>
      </c>
      <c r="G29" s="241">
        <v>67.9</v>
      </c>
      <c r="I29" s="36"/>
      <c r="J29" s="63"/>
      <c r="K29" s="36"/>
      <c r="L29" s="36"/>
      <c r="M29" s="36"/>
      <c r="N29" s="157"/>
      <c r="O29" s="157"/>
      <c r="P29" s="157"/>
      <c r="Q29" s="36"/>
      <c r="R29" s="36"/>
      <c r="S29" s="36"/>
    </row>
    <row r="30" spans="2:19" ht="12" customHeight="1">
      <c r="B30" s="36"/>
      <c r="C30" s="245" t="s">
        <v>106</v>
      </c>
      <c r="D30" s="241">
        <v>15.9</v>
      </c>
      <c r="E30" s="241">
        <v>11.1</v>
      </c>
      <c r="F30" s="241">
        <v>2.2</v>
      </c>
      <c r="G30" s="241">
        <v>70.7</v>
      </c>
      <c r="I30" s="36"/>
      <c r="J30" s="63"/>
      <c r="K30" s="36"/>
      <c r="L30" s="36"/>
      <c r="M30" s="36"/>
      <c r="N30" s="157"/>
      <c r="O30" s="157"/>
      <c r="P30" s="157"/>
      <c r="Q30" s="36"/>
      <c r="R30" s="36"/>
      <c r="S30" s="36"/>
    </row>
    <row r="31" spans="2:19" ht="12" customHeight="1">
      <c r="B31" s="36"/>
      <c r="C31" s="248" t="s">
        <v>121</v>
      </c>
      <c r="D31" s="241">
        <v>24.4</v>
      </c>
      <c r="E31" s="241">
        <v>4</v>
      </c>
      <c r="F31" s="241">
        <v>0</v>
      </c>
      <c r="G31" s="241">
        <v>71.6</v>
      </c>
      <c r="I31" s="36"/>
      <c r="J31" s="63"/>
      <c r="K31" s="36"/>
      <c r="L31" s="36"/>
      <c r="M31" s="36"/>
      <c r="N31" s="157"/>
      <c r="O31" s="157"/>
      <c r="P31" s="157"/>
      <c r="Q31" s="36"/>
      <c r="R31" s="36"/>
      <c r="S31" s="36"/>
    </row>
    <row r="32" spans="2:19" ht="12" customHeight="1">
      <c r="B32" s="36"/>
      <c r="C32" s="245" t="s">
        <v>102</v>
      </c>
      <c r="D32" s="241">
        <v>15.2</v>
      </c>
      <c r="E32" s="241">
        <v>9.5</v>
      </c>
      <c r="F32" s="241">
        <v>0</v>
      </c>
      <c r="G32" s="241">
        <v>75.3</v>
      </c>
      <c r="I32" s="36"/>
      <c r="J32" s="63"/>
      <c r="K32" s="36"/>
      <c r="L32" s="36"/>
      <c r="M32" s="36"/>
      <c r="N32" s="157"/>
      <c r="O32" s="157"/>
      <c r="P32" s="157"/>
      <c r="Q32" s="36"/>
      <c r="R32" s="36"/>
      <c r="S32" s="36"/>
    </row>
    <row r="33" spans="2:19" ht="12" customHeight="1">
      <c r="B33" s="36"/>
      <c r="C33" s="245" t="s">
        <v>14</v>
      </c>
      <c r="D33" s="241">
        <v>7.9</v>
      </c>
      <c r="E33" s="241">
        <v>15.2</v>
      </c>
      <c r="F33" s="241">
        <v>0</v>
      </c>
      <c r="G33" s="241">
        <v>76.9</v>
      </c>
      <c r="I33" s="36"/>
      <c r="J33" s="63"/>
      <c r="K33" s="36"/>
      <c r="L33" s="36"/>
      <c r="M33" s="36"/>
      <c r="N33" s="157"/>
      <c r="O33" s="157"/>
      <c r="P33" s="157"/>
      <c r="Q33" s="36"/>
      <c r="R33" s="36"/>
      <c r="S33" s="36"/>
    </row>
    <row r="34" spans="2:19" ht="12" customHeight="1">
      <c r="B34" s="36"/>
      <c r="C34" s="245" t="s">
        <v>124</v>
      </c>
      <c r="D34" s="241">
        <v>18.5</v>
      </c>
      <c r="E34" s="241">
        <v>3.3</v>
      </c>
      <c r="F34" s="241">
        <v>0</v>
      </c>
      <c r="G34" s="241">
        <v>78.1</v>
      </c>
      <c r="I34" s="36"/>
      <c r="J34" s="63"/>
      <c r="K34" s="36"/>
      <c r="L34" s="36"/>
      <c r="M34" s="36"/>
      <c r="N34" s="157"/>
      <c r="O34" s="157"/>
      <c r="P34" s="157"/>
      <c r="Q34" s="36"/>
      <c r="R34" s="36"/>
      <c r="S34" s="36"/>
    </row>
    <row r="35" spans="2:19" ht="12" customHeight="1">
      <c r="B35" s="36"/>
      <c r="C35" s="245" t="s">
        <v>105</v>
      </c>
      <c r="D35" s="241">
        <v>10.8</v>
      </c>
      <c r="E35" s="241">
        <v>7.3</v>
      </c>
      <c r="F35" s="241">
        <v>1.5</v>
      </c>
      <c r="G35" s="241">
        <v>80.3</v>
      </c>
      <c r="I35" s="36"/>
      <c r="J35" s="39"/>
      <c r="K35" s="39"/>
      <c r="L35" s="39"/>
      <c r="M35" s="39"/>
      <c r="N35" s="157"/>
      <c r="O35" s="157"/>
      <c r="P35" s="157"/>
      <c r="Q35" s="36"/>
      <c r="R35" s="36"/>
      <c r="S35" s="36"/>
    </row>
    <row r="36" spans="2:19" ht="12" customHeight="1">
      <c r="B36" s="36"/>
      <c r="C36" s="245" t="s">
        <v>120</v>
      </c>
      <c r="D36" s="241">
        <v>17.2</v>
      </c>
      <c r="E36" s="241">
        <v>0.3</v>
      </c>
      <c r="F36" s="241">
        <v>0</v>
      </c>
      <c r="G36" s="241">
        <v>82.5</v>
      </c>
      <c r="I36" s="36"/>
      <c r="J36" s="39"/>
      <c r="K36" s="39"/>
      <c r="L36" s="39"/>
      <c r="M36" s="39"/>
      <c r="N36" s="157"/>
      <c r="O36" s="157"/>
      <c r="P36" s="157"/>
      <c r="Q36" s="36"/>
      <c r="R36" s="36"/>
      <c r="S36" s="36"/>
    </row>
    <row r="37" spans="2:19" ht="12" customHeight="1">
      <c r="B37" s="36"/>
      <c r="C37" s="245" t="s">
        <v>113</v>
      </c>
      <c r="D37" s="241">
        <v>6.6</v>
      </c>
      <c r="E37" s="241">
        <v>6.5</v>
      </c>
      <c r="F37" s="241">
        <v>0.2</v>
      </c>
      <c r="G37" s="241">
        <v>86.7</v>
      </c>
      <c r="I37" s="36"/>
      <c r="J37" s="39"/>
      <c r="K37" s="39"/>
      <c r="L37" s="39"/>
      <c r="M37" s="39"/>
      <c r="N37" s="157"/>
      <c r="O37" s="157"/>
      <c r="P37" s="157"/>
      <c r="Q37" s="36"/>
      <c r="R37" s="36"/>
      <c r="S37" s="36"/>
    </row>
    <row r="38" spans="2:19" ht="12" customHeight="1">
      <c r="B38" s="36"/>
      <c r="C38" s="248" t="s">
        <v>119</v>
      </c>
      <c r="D38" s="241">
        <v>3.5</v>
      </c>
      <c r="E38" s="241">
        <v>5.8</v>
      </c>
      <c r="F38" s="241">
        <v>0.5</v>
      </c>
      <c r="G38" s="241">
        <v>90.2</v>
      </c>
      <c r="I38" s="36"/>
      <c r="J38" s="63"/>
      <c r="K38" s="36"/>
      <c r="L38" s="36"/>
      <c r="M38" s="36"/>
      <c r="N38" s="157"/>
      <c r="O38" s="157"/>
      <c r="P38" s="157"/>
      <c r="Q38" s="36"/>
      <c r="R38" s="36"/>
      <c r="S38" s="36"/>
    </row>
    <row r="39" spans="1:19" ht="12" customHeight="1">
      <c r="A39" s="22"/>
      <c r="B39" s="36"/>
      <c r="C39" s="245" t="s">
        <v>122</v>
      </c>
      <c r="D39" s="241">
        <v>3.1</v>
      </c>
      <c r="E39" s="241">
        <v>4.4</v>
      </c>
      <c r="F39" s="241">
        <v>1</v>
      </c>
      <c r="G39" s="241">
        <v>91.5</v>
      </c>
      <c r="I39" s="36"/>
      <c r="J39" s="63"/>
      <c r="K39" s="36"/>
      <c r="L39" s="36"/>
      <c r="M39" s="36"/>
      <c r="N39" s="157"/>
      <c r="O39" s="157"/>
      <c r="P39" s="157"/>
      <c r="Q39" s="36"/>
      <c r="R39" s="36"/>
      <c r="S39" s="36"/>
    </row>
    <row r="40" spans="1:19" ht="12" customHeight="1">
      <c r="A40" s="22"/>
      <c r="B40" s="36"/>
      <c r="C40" s="252"/>
      <c r="D40" s="237"/>
      <c r="E40" s="237"/>
      <c r="F40" s="237"/>
      <c r="G40" s="237"/>
      <c r="I40" s="36"/>
      <c r="J40" s="63"/>
      <c r="K40" s="36"/>
      <c r="L40" s="36"/>
      <c r="M40" s="36"/>
      <c r="N40" s="157"/>
      <c r="O40" s="157"/>
      <c r="P40" s="157"/>
      <c r="Q40" s="36"/>
      <c r="R40" s="36"/>
      <c r="S40" s="36"/>
    </row>
    <row r="41" spans="1:19" ht="12" customHeight="1">
      <c r="A41" s="22"/>
      <c r="B41" s="36"/>
      <c r="C41" s="245" t="s">
        <v>126</v>
      </c>
      <c r="D41" s="241">
        <v>44.2</v>
      </c>
      <c r="E41" s="241">
        <v>4.4</v>
      </c>
      <c r="F41" s="241">
        <v>4.1</v>
      </c>
      <c r="G41" s="241">
        <v>47.3</v>
      </c>
      <c r="I41" s="36"/>
      <c r="N41" s="157"/>
      <c r="O41" s="157"/>
      <c r="P41" s="157"/>
      <c r="Q41" s="36"/>
      <c r="R41" s="36"/>
      <c r="S41" s="36"/>
    </row>
    <row r="42" spans="2:19" ht="12" customHeight="1">
      <c r="B42" s="36"/>
      <c r="C42" s="252"/>
      <c r="D42" s="237"/>
      <c r="E42" s="237"/>
      <c r="F42" s="237"/>
      <c r="G42" s="237"/>
      <c r="I42" s="36"/>
      <c r="J42" s="63"/>
      <c r="K42" s="36"/>
      <c r="L42" s="36"/>
      <c r="M42" s="36"/>
      <c r="N42" s="157"/>
      <c r="O42" s="157"/>
      <c r="P42" s="157"/>
      <c r="Q42" s="36"/>
      <c r="R42" s="36"/>
      <c r="S42" s="36"/>
    </row>
    <row r="43" spans="2:19" ht="12" customHeight="1">
      <c r="B43" s="36"/>
      <c r="C43" s="245" t="s">
        <v>127</v>
      </c>
      <c r="D43" s="241">
        <v>43.8</v>
      </c>
      <c r="E43" s="241">
        <v>7.9</v>
      </c>
      <c r="F43" s="241">
        <v>35.9</v>
      </c>
      <c r="G43" s="241">
        <v>12.4</v>
      </c>
      <c r="I43" s="36"/>
      <c r="J43" s="63"/>
      <c r="K43" s="36"/>
      <c r="L43" s="36"/>
      <c r="M43" s="36"/>
      <c r="N43" s="157"/>
      <c r="O43" s="157"/>
      <c r="P43" s="157"/>
      <c r="Q43" s="36"/>
      <c r="R43" s="36"/>
      <c r="S43" s="36"/>
    </row>
    <row r="44" spans="2:19" ht="12" customHeight="1">
      <c r="B44" s="36"/>
      <c r="C44" s="245" t="s">
        <v>128</v>
      </c>
      <c r="D44" s="241">
        <v>67</v>
      </c>
      <c r="E44" s="241">
        <v>1.9</v>
      </c>
      <c r="F44" s="241">
        <v>4</v>
      </c>
      <c r="G44" s="241">
        <v>27.1</v>
      </c>
      <c r="I44" s="36"/>
      <c r="J44" s="63"/>
      <c r="K44" s="36"/>
      <c r="L44" s="36"/>
      <c r="M44" s="36"/>
      <c r="N44" s="157"/>
      <c r="O44" s="157"/>
      <c r="P44" s="157"/>
      <c r="Q44" s="36"/>
      <c r="R44" s="36"/>
      <c r="S44" s="36"/>
    </row>
    <row r="45" spans="2:19" ht="12" customHeight="1">
      <c r="B45" s="36"/>
      <c r="C45" s="245" t="s">
        <v>12</v>
      </c>
      <c r="D45" s="241">
        <v>15.2</v>
      </c>
      <c r="E45" s="241">
        <v>18.2</v>
      </c>
      <c r="F45" s="241">
        <v>12.1</v>
      </c>
      <c r="G45" s="241">
        <v>54.5</v>
      </c>
      <c r="I45" s="36"/>
      <c r="J45" s="63"/>
      <c r="K45" s="36"/>
      <c r="L45" s="36"/>
      <c r="M45" s="36"/>
      <c r="N45" s="157"/>
      <c r="O45" s="157"/>
      <c r="P45" s="157"/>
      <c r="Q45" s="36"/>
      <c r="R45" s="36"/>
      <c r="S45" s="36"/>
    </row>
    <row r="46" spans="2:16" ht="12" customHeight="1">
      <c r="B46" s="36"/>
      <c r="C46" s="245" t="s">
        <v>129</v>
      </c>
      <c r="D46" s="241">
        <v>13</v>
      </c>
      <c r="E46" s="241">
        <v>29.2</v>
      </c>
      <c r="F46" s="241">
        <v>1.1</v>
      </c>
      <c r="G46" s="241">
        <v>56.7</v>
      </c>
      <c r="H46" s="36"/>
      <c r="I46" s="36"/>
      <c r="J46" s="36"/>
      <c r="N46" s="161"/>
      <c r="O46" s="161"/>
      <c r="P46" s="161"/>
    </row>
    <row r="47" spans="2:16" s="238" customFormat="1" ht="12" customHeight="1">
      <c r="B47" s="239"/>
      <c r="C47" s="240"/>
      <c r="D47" s="241"/>
      <c r="E47" s="241"/>
      <c r="F47" s="241"/>
      <c r="G47" s="241"/>
      <c r="H47" s="239"/>
      <c r="I47" s="239"/>
      <c r="J47" s="239"/>
      <c r="N47" s="242"/>
      <c r="O47" s="242"/>
      <c r="P47" s="242"/>
    </row>
    <row r="48" spans="2:16" ht="12" customHeight="1">
      <c r="B48" s="36"/>
      <c r="C48" s="258" t="s">
        <v>55</v>
      </c>
      <c r="D48" s="258"/>
      <c r="E48" s="258"/>
      <c r="F48" s="258"/>
      <c r="G48" s="258"/>
      <c r="H48" s="258"/>
      <c r="I48" s="258"/>
      <c r="J48" s="258"/>
      <c r="K48" s="258"/>
      <c r="L48" s="258"/>
      <c r="N48" s="166"/>
      <c r="O48" s="156"/>
      <c r="P48" s="166"/>
    </row>
    <row r="49" spans="2:16" ht="12" customHeight="1">
      <c r="B49" s="36"/>
      <c r="C49" s="146" t="s">
        <v>52</v>
      </c>
      <c r="D49" s="247"/>
      <c r="E49" s="247"/>
      <c r="F49" s="238"/>
      <c r="G49" s="246"/>
      <c r="H49" s="246"/>
      <c r="I49" s="246"/>
      <c r="J49" s="246"/>
      <c r="K49" s="238"/>
      <c r="L49" s="238"/>
      <c r="N49" s="146"/>
      <c r="O49" s="161"/>
      <c r="P49" s="146"/>
    </row>
    <row r="50" spans="2:10" ht="12" customHeight="1">
      <c r="B50" s="36"/>
      <c r="D50" s="36"/>
      <c r="E50" s="36"/>
      <c r="G50" s="36"/>
      <c r="H50" s="36"/>
      <c r="I50" s="36"/>
      <c r="J50" s="36"/>
    </row>
    <row r="51" spans="2:10" s="148" customFormat="1" ht="12">
      <c r="B51" s="157"/>
      <c r="C51" s="154"/>
      <c r="D51" s="155"/>
      <c r="E51" s="155"/>
      <c r="F51" s="165"/>
      <c r="G51" s="155"/>
      <c r="H51" s="157"/>
      <c r="I51" s="157"/>
      <c r="J51" s="157"/>
    </row>
    <row r="52" spans="2:10" s="148" customFormat="1" ht="12" customHeight="1">
      <c r="B52" s="157"/>
      <c r="C52" s="149"/>
      <c r="D52" s="155"/>
      <c r="E52" s="155"/>
      <c r="F52" s="151"/>
      <c r="G52" s="155"/>
      <c r="H52" s="157"/>
      <c r="I52" s="157"/>
      <c r="J52" s="157"/>
    </row>
    <row r="53" spans="3:7" s="148" customFormat="1" ht="12">
      <c r="C53" s="149"/>
      <c r="D53" s="151"/>
      <c r="E53" s="151"/>
      <c r="F53" s="151"/>
      <c r="G53" s="151"/>
    </row>
    <row r="54" spans="2:10" s="148" customFormat="1" ht="12" customHeight="1">
      <c r="B54" s="157"/>
      <c r="D54" s="157"/>
      <c r="E54" s="157"/>
      <c r="G54" s="157"/>
      <c r="H54" s="157"/>
      <c r="I54" s="157"/>
      <c r="J54" s="157"/>
    </row>
    <row r="55" spans="1:10" s="148" customFormat="1" ht="12" customHeight="1">
      <c r="A55" s="26" t="s">
        <v>17</v>
      </c>
      <c r="B55" s="157"/>
      <c r="D55" s="157"/>
      <c r="E55" s="157"/>
      <c r="G55" s="157"/>
      <c r="H55" s="157"/>
      <c r="I55" s="157"/>
      <c r="J55" s="157"/>
    </row>
    <row r="56" spans="1:10" s="148" customFormat="1" ht="12" customHeight="1">
      <c r="A56" s="243" t="s">
        <v>84</v>
      </c>
      <c r="B56" s="157"/>
      <c r="D56" s="157"/>
      <c r="E56" s="157"/>
      <c r="G56" s="157"/>
      <c r="H56" s="157"/>
      <c r="I56" s="157"/>
      <c r="J56" s="157"/>
    </row>
    <row r="57" spans="4:10" ht="12" customHeight="1">
      <c r="D57" s="20"/>
      <c r="E57" s="20"/>
      <c r="G57" s="25"/>
      <c r="H57" s="25"/>
      <c r="I57" s="25"/>
      <c r="J57" s="25"/>
    </row>
    <row r="58" ht="12" customHeight="1"/>
    <row r="59" spans="3:5" ht="12" customHeight="1">
      <c r="C59" s="17"/>
      <c r="D59" s="20"/>
      <c r="E59" s="20"/>
    </row>
    <row r="60" spans="3:5" ht="12" customHeight="1">
      <c r="C60" s="17"/>
      <c r="D60" s="20"/>
      <c r="E60" s="20"/>
    </row>
    <row r="61" spans="4:5" ht="12" customHeight="1">
      <c r="D61" s="20"/>
      <c r="E61" s="20"/>
    </row>
    <row r="62" ht="12"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10" ht="40.35" customHeight="1"/>
    <row r="111" spans="3:5" ht="12">
      <c r="C111" s="38"/>
      <c r="D111" s="39"/>
      <c r="E111" s="39"/>
    </row>
    <row r="112" spans="3:5" ht="12">
      <c r="C112" s="7"/>
      <c r="D112" s="39"/>
      <c r="E112" s="39"/>
    </row>
  </sheetData>
  <mergeCells count="1">
    <mergeCell ref="C48:L48"/>
  </mergeCells>
  <printOptions/>
  <pageMargins left="0.1968503937007874" right="0.1968503937007874" top="0.1968503937007874" bottom="0.1968503937007874" header="0" footer="0"/>
  <pageSetup horizontalDpi="2400" verticalDpi="2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INFORMA;bitoual</dc:creator>
  <cp:keywords/>
  <dc:description/>
  <cp:lastModifiedBy>INFORMA</cp:lastModifiedBy>
  <cp:lastPrinted>2011-11-18T14:23:25Z</cp:lastPrinted>
  <dcterms:created xsi:type="dcterms:W3CDTF">2011-09-27T09:39:44Z</dcterms:created>
  <dcterms:modified xsi:type="dcterms:W3CDTF">2020-08-28T09:24:10Z</dcterms:modified>
  <cp:category/>
  <cp:version/>
  <cp:contentType/>
  <cp:contentStatus/>
</cp:coreProperties>
</file>