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095" yWindow="3690" windowWidth="27450" windowHeight="11025" tabRatio="749" activeTab="5"/>
  </bookViews>
  <sheets>
    <sheet name="HH_NR_EN" sheetId="13" r:id="rId1"/>
    <sheet name="HH_SE_Table 1_EN" sheetId="14" r:id="rId2"/>
    <sheet name="HH_SE_Table 2_EN" sheetId="15" r:id="rId3"/>
    <sheet name="HH_SE_Table 3_EN" sheetId="16" r:id="rId4"/>
    <sheet name="NFC_SE_Table 1_EN" sheetId="17" r:id="rId5"/>
    <sheet name="NFC_SE_Table 2_EN" sheetId="18" r:id="rId6"/>
    <sheet name="Sheet1" sheetId="31" r:id="rId7"/>
  </sheets>
  <definedNames>
    <definedName name="_xlnm.Print_Area" localSheetId="2">'HH_SE_Table 2_EN'!$A$1:$J$72</definedName>
    <definedName name="_xlnm.Print_Area" localSheetId="3">'HH_SE_Table 3_EN'!$A$1:$J$72</definedName>
    <definedName name="_xlnm.Print_Area" localSheetId="5">'NFC_SE_Table 2_EN'!$A$1:$M$72</definedName>
  </definedNames>
  <calcPr calcId="162913"/>
</workbook>
</file>

<file path=xl/sharedStrings.xml><?xml version="1.0" encoding="utf-8"?>
<sst xmlns="http://schemas.openxmlformats.org/spreadsheetml/2006/main" count="774" uniqueCount="58">
  <si>
    <t>Gross fixed capital formation</t>
  </si>
  <si>
    <t>Gross operating surplus and mixed income</t>
  </si>
  <si>
    <t>Q1</t>
  </si>
  <si>
    <t>Q2</t>
  </si>
  <si>
    <t>Q3</t>
  </si>
  <si>
    <t>Q4</t>
  </si>
  <si>
    <t>(seasonally adjusted)</t>
  </si>
  <si>
    <t>Millions of euro at current prices</t>
  </si>
  <si>
    <t>Gross value added</t>
  </si>
  <si>
    <t>Compensation of employees (paid)</t>
  </si>
  <si>
    <t>Taxes less subsidies on production</t>
  </si>
  <si>
    <t>Gross operating surplus</t>
  </si>
  <si>
    <t>Compensation of employees and other taxes less subsidies on production</t>
  </si>
  <si>
    <t>Total</t>
  </si>
  <si>
    <r>
      <t>Of which</t>
    </r>
    <r>
      <rPr>
        <b/>
        <sz val="9"/>
        <rFont val="Arial"/>
        <family val="2"/>
      </rPr>
      <t xml:space="preserve"> Compensation of employees</t>
    </r>
  </si>
  <si>
    <t>Households</t>
  </si>
  <si>
    <t>Non-financial corporations</t>
  </si>
  <si>
    <t>Saving rate, %</t>
  </si>
  <si>
    <t>Investment rate, %</t>
  </si>
  <si>
    <t>Profit share, %</t>
  </si>
  <si>
    <t>Not seasonally adjusted</t>
  </si>
  <si>
    <t>Seasonally adjusted</t>
  </si>
  <si>
    <t>Changes in inventories and net acquisitions of valuables</t>
  </si>
  <si>
    <t>Table 3</t>
  </si>
  <si>
    <t>Table 2</t>
  </si>
  <si>
    <t>Net property income and other current transfers</t>
  </si>
  <si>
    <t>Social benefits</t>
  </si>
  <si>
    <t>Contribution* of the components to nominal growth of adjusted gross disposable income</t>
  </si>
  <si>
    <t>Social transfers in kind</t>
  </si>
  <si>
    <t xml:space="preserve">Taxes </t>
  </si>
  <si>
    <t>Nominal growth of the adjusted gross disposable income per capita</t>
  </si>
  <si>
    <t>Real growth of the adjusted gross disposable income per capita</t>
  </si>
  <si>
    <t>Real growth of actual final consumption per capita</t>
  </si>
  <si>
    <t>Wages (received)</t>
  </si>
  <si>
    <t>:</t>
  </si>
  <si>
    <t>European Union (EU28)</t>
  </si>
  <si>
    <t>Households Perspective News Release</t>
  </si>
  <si>
    <t>Household adjusted gross disposable income and consumption</t>
  </si>
  <si>
    <t>(seasonally adjusted, percentage change compared with the previous quarter)</t>
  </si>
  <si>
    <t>Euro area (EA19)</t>
  </si>
  <si>
    <t>Household final consumption and gross fixed capital formation, in the euro area (EA19)</t>
  </si>
  <si>
    <t>Household adjusted gross disposable income and its components in the euro area (EA19)</t>
  </si>
  <si>
    <t>Key indicators of the euro area (EA19) and European Union (EU28)</t>
  </si>
  <si>
    <t>Table 1</t>
  </si>
  <si>
    <t>Gross operating surplus, its components, changes in inventories and gross fixed capital formation of non-financial corporations,  in the euro area (EA19)</t>
  </si>
  <si>
    <t>Final consumption expenditure (A)</t>
  </si>
  <si>
    <t>Social transfers in kind (B)</t>
  </si>
  <si>
    <t>Actual final consumption (A+B)</t>
  </si>
  <si>
    <t xml:space="preserve">Wages
(received) (A)
</t>
  </si>
  <si>
    <t>Gross operating surplus and mixed income (B)</t>
  </si>
  <si>
    <t>Social benefits (D)</t>
  </si>
  <si>
    <t>Taxes (E)</t>
  </si>
  <si>
    <t>Net property income and other current transfers (C)</t>
  </si>
  <si>
    <t>Gross disposable income        (F=A+B+C+D-E)</t>
  </si>
  <si>
    <t>Social transfers in kind (G)</t>
  </si>
  <si>
    <t>Adjusted gross disposable income (F-G)</t>
  </si>
  <si>
    <t>Adjusted gross disposable income (F+G)</t>
  </si>
  <si>
    <t>Nominal growth,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</si>
</sst>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/>
      <bottom style="thin"/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indexed="31"/>
      </top>
      <bottom/>
    </border>
    <border>
      <left/>
      <right/>
      <top/>
      <bottom style="hair">
        <color indexed="3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/>
    <xf numFmtId="0" fontId="1" fillId="2" borderId="0" xfId="0" applyFont="1" applyFill="1" applyBorder="1"/>
    <xf numFmtId="0" fontId="2" fillId="2" borderId="4" xfId="0" applyFont="1" applyFill="1" applyBorder="1"/>
    <xf numFmtId="0" fontId="2" fillId="0" borderId="4" xfId="0" applyFont="1" applyBorder="1"/>
    <xf numFmtId="0" fontId="1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 indent="2"/>
    </xf>
    <xf numFmtId="2" fontId="2" fillId="2" borderId="5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1" fillId="2" borderId="0" xfId="0" applyFont="1" applyFill="1" quotePrefix="1"/>
    <xf numFmtId="0" fontId="1" fillId="4" borderId="0" xfId="0" applyFont="1" applyFill="1" applyAlignment="1">
      <alignment horizontal="left"/>
    </xf>
    <xf numFmtId="0" fontId="2" fillId="4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" fontId="2" fillId="2" borderId="5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2" fillId="0" borderId="0" xfId="0" applyFont="1" applyBorder="1"/>
    <xf numFmtId="1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/>
    <xf numFmtId="0" fontId="2" fillId="2" borderId="5" xfId="0" applyFont="1" applyFill="1" applyBorder="1" applyAlignment="1">
      <alignment horizontal="right" vertical="center" indent="2"/>
    </xf>
    <xf numFmtId="0" fontId="2" fillId="0" borderId="0" xfId="0" applyFont="1"/>
    <xf numFmtId="0" fontId="2" fillId="0" borderId="0" xfId="0" applyFont="1"/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7" xfId="0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1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V605"/>
  <sheetViews>
    <sheetView workbookViewId="0" topLeftCell="A1">
      <pane ySplit="8" topLeftCell="A72" activePane="bottomLeft" state="frozen"/>
      <selection pane="topLeft" activeCell="O91" sqref="O91"/>
      <selection pane="bottomLeft" activeCell="O91" sqref="O91"/>
    </sheetView>
  </sheetViews>
  <sheetFormatPr defaultColWidth="9.140625" defaultRowHeight="12.75"/>
  <cols>
    <col min="1" max="16384" width="9.140625" style="8" customWidth="1"/>
  </cols>
  <sheetData>
    <row r="1" spans="1:204" ht="12.75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</row>
    <row r="2" spans="1:204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</row>
    <row r="3" spans="1:204" ht="12.75">
      <c r="A3" s="9" t="s">
        <v>37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</row>
    <row r="4" spans="1:204" ht="12.75">
      <c r="A4" s="8" t="s">
        <v>38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</row>
    <row r="5" spans="1:204" ht="12.7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</row>
    <row r="6" spans="1:192" ht="12.75" thickBot="1">
      <c r="A6" s="9"/>
      <c r="B6" s="9"/>
      <c r="C6" s="38" t="s">
        <v>39</v>
      </c>
      <c r="D6" s="39"/>
      <c r="E6" s="39"/>
      <c r="F6" s="39"/>
      <c r="G6" s="40"/>
      <c r="H6" s="40"/>
      <c r="I6" s="40"/>
      <c r="J6" s="40"/>
      <c r="K6" s="41"/>
      <c r="L6" s="38" t="s">
        <v>35</v>
      </c>
      <c r="M6" s="39"/>
      <c r="N6" s="3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</row>
    <row r="7" spans="1:192" ht="24" customHeight="1" thickBot="1">
      <c r="A7" s="9"/>
      <c r="B7" s="9"/>
      <c r="C7" s="42" t="s">
        <v>27</v>
      </c>
      <c r="D7" s="42"/>
      <c r="E7" s="42"/>
      <c r="F7" s="42"/>
      <c r="G7" s="42"/>
      <c r="H7" s="42"/>
      <c r="I7" s="43" t="s">
        <v>30</v>
      </c>
      <c r="J7" s="45" t="s">
        <v>31</v>
      </c>
      <c r="K7" s="45" t="s">
        <v>32</v>
      </c>
      <c r="L7" s="43" t="s">
        <v>30</v>
      </c>
      <c r="M7" s="45" t="s">
        <v>31</v>
      </c>
      <c r="N7" s="45" t="s">
        <v>32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</row>
    <row r="8" spans="1:192" s="14" customFormat="1" ht="78">
      <c r="A8" s="11"/>
      <c r="B8" s="12"/>
      <c r="C8" s="6" t="s">
        <v>33</v>
      </c>
      <c r="D8" s="6" t="s">
        <v>1</v>
      </c>
      <c r="E8" s="6" t="s">
        <v>25</v>
      </c>
      <c r="F8" s="6" t="s">
        <v>26</v>
      </c>
      <c r="G8" s="6" t="s">
        <v>29</v>
      </c>
      <c r="H8" s="6" t="s">
        <v>28</v>
      </c>
      <c r="I8" s="44"/>
      <c r="J8" s="46"/>
      <c r="K8" s="44"/>
      <c r="L8" s="44"/>
      <c r="M8" s="46"/>
      <c r="N8" s="4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</row>
    <row r="9" spans="1:192" ht="12.75">
      <c r="A9" s="47">
        <v>1999</v>
      </c>
      <c r="B9" s="15" t="s">
        <v>2</v>
      </c>
      <c r="C9" s="16" t="s">
        <v>34</v>
      </c>
      <c r="D9" s="16" t="s">
        <v>34</v>
      </c>
      <c r="E9" s="16" t="s">
        <v>34</v>
      </c>
      <c r="F9" s="16" t="s">
        <v>34</v>
      </c>
      <c r="G9" s="16" t="s">
        <v>34</v>
      </c>
      <c r="H9" s="16" t="s">
        <v>34</v>
      </c>
      <c r="I9" s="16" t="s">
        <v>34</v>
      </c>
      <c r="J9" s="16" t="s">
        <v>34</v>
      </c>
      <c r="K9" s="16" t="s">
        <v>34</v>
      </c>
      <c r="L9" s="16" t="s">
        <v>34</v>
      </c>
      <c r="M9" s="16" t="s">
        <v>34</v>
      </c>
      <c r="N9" s="16" t="s">
        <v>34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</row>
    <row r="10" spans="1:192" ht="12.75">
      <c r="A10" s="47"/>
      <c r="B10" s="15" t="s">
        <v>3</v>
      </c>
      <c r="C10" s="17">
        <v>0.66</v>
      </c>
      <c r="D10" s="17">
        <v>0.27</v>
      </c>
      <c r="E10" s="17">
        <v>0.05</v>
      </c>
      <c r="F10" s="17">
        <v>0.16</v>
      </c>
      <c r="G10" s="17">
        <v>-0.48</v>
      </c>
      <c r="H10" s="17">
        <v>0.14</v>
      </c>
      <c r="I10" s="17">
        <v>0.73</v>
      </c>
      <c r="J10" s="17">
        <v>0.34</v>
      </c>
      <c r="K10" s="17">
        <v>0.71</v>
      </c>
      <c r="L10" s="17">
        <v>1.92</v>
      </c>
      <c r="M10" s="17">
        <v>0.68</v>
      </c>
      <c r="N10" s="17">
        <v>0.6</v>
      </c>
      <c r="O10" s="18"/>
      <c r="P10" s="19"/>
      <c r="Q10" s="18"/>
      <c r="R10" s="18"/>
      <c r="S10" s="18"/>
      <c r="T10" s="18"/>
      <c r="U10" s="18"/>
      <c r="V10" s="18"/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</row>
    <row r="11" spans="1:192" ht="12.75">
      <c r="A11" s="47"/>
      <c r="B11" s="15" t="s">
        <v>4</v>
      </c>
      <c r="C11" s="17">
        <v>0.52</v>
      </c>
      <c r="D11" s="17">
        <v>0.28</v>
      </c>
      <c r="E11" s="17">
        <v>-0.06</v>
      </c>
      <c r="F11" s="17">
        <v>0.28</v>
      </c>
      <c r="G11" s="17">
        <v>-0.12</v>
      </c>
      <c r="H11" s="17">
        <v>0.15</v>
      </c>
      <c r="I11" s="17">
        <v>0.94</v>
      </c>
      <c r="J11" s="17">
        <v>0.53</v>
      </c>
      <c r="K11" s="17">
        <v>1.05</v>
      </c>
      <c r="L11" s="17">
        <v>1.21</v>
      </c>
      <c r="M11" s="17">
        <v>0.69</v>
      </c>
      <c r="N11" s="17">
        <v>1.14</v>
      </c>
      <c r="O11" s="18"/>
      <c r="P11" s="18"/>
      <c r="Q11" s="18"/>
      <c r="R11" s="18"/>
      <c r="S11" s="18"/>
      <c r="T11" s="18"/>
      <c r="U11" s="18"/>
      <c r="V11" s="18"/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</row>
    <row r="12" spans="1:192" ht="12.75">
      <c r="A12" s="48"/>
      <c r="B12" s="15" t="s">
        <v>5</v>
      </c>
      <c r="C12" s="17">
        <v>0.48</v>
      </c>
      <c r="D12" s="17">
        <v>0.39</v>
      </c>
      <c r="E12" s="17">
        <v>0.07</v>
      </c>
      <c r="F12" s="17">
        <v>0.23</v>
      </c>
      <c r="G12" s="17">
        <v>-0.45</v>
      </c>
      <c r="H12" s="17">
        <v>0.18</v>
      </c>
      <c r="I12" s="17">
        <v>0.81</v>
      </c>
      <c r="J12" s="17">
        <v>0.36</v>
      </c>
      <c r="K12" s="17">
        <v>1.03</v>
      </c>
      <c r="L12" s="17">
        <v>1.27</v>
      </c>
      <c r="M12" s="17">
        <v>0.18</v>
      </c>
      <c r="N12" s="17">
        <v>0.86</v>
      </c>
      <c r="O12" s="18"/>
      <c r="P12" s="18"/>
      <c r="Q12" s="18"/>
      <c r="R12" s="18"/>
      <c r="S12" s="18"/>
      <c r="T12" s="18"/>
      <c r="U12" s="18"/>
      <c r="V12" s="18"/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</row>
    <row r="13" spans="1:192" ht="12.75">
      <c r="A13" s="35">
        <v>2000</v>
      </c>
      <c r="B13" s="15" t="s">
        <v>2</v>
      </c>
      <c r="C13" s="17">
        <v>0.65</v>
      </c>
      <c r="D13" s="17">
        <v>0.21</v>
      </c>
      <c r="E13" s="17">
        <v>0.14</v>
      </c>
      <c r="F13" s="17">
        <v>-0.06</v>
      </c>
      <c r="G13" s="17">
        <v>-0.24</v>
      </c>
      <c r="H13" s="17">
        <v>0.2</v>
      </c>
      <c r="I13" s="17">
        <v>0.86</v>
      </c>
      <c r="J13" s="17">
        <v>0.08</v>
      </c>
      <c r="K13" s="17">
        <v>0.47</v>
      </c>
      <c r="L13" s="17">
        <v>2.36</v>
      </c>
      <c r="M13" s="17">
        <v>0.68</v>
      </c>
      <c r="N13" s="17">
        <v>0.8</v>
      </c>
      <c r="O13" s="18"/>
      <c r="P13" s="18"/>
      <c r="Q13" s="18"/>
      <c r="R13" s="18"/>
      <c r="S13" s="18"/>
      <c r="T13" s="18"/>
      <c r="U13" s="18"/>
      <c r="V13" s="18"/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</row>
    <row r="14" spans="1:192" ht="12.75">
      <c r="A14" s="47"/>
      <c r="B14" s="15" t="s">
        <v>3</v>
      </c>
      <c r="C14" s="17">
        <v>0.56</v>
      </c>
      <c r="D14" s="17">
        <v>0.24</v>
      </c>
      <c r="E14" s="17">
        <v>0.24</v>
      </c>
      <c r="F14" s="17">
        <v>0.18</v>
      </c>
      <c r="G14" s="17">
        <v>0.13</v>
      </c>
      <c r="H14" s="17">
        <v>0.2</v>
      </c>
      <c r="I14" s="17">
        <v>1.47</v>
      </c>
      <c r="J14" s="17">
        <v>1.02</v>
      </c>
      <c r="K14" s="17">
        <v>0.89</v>
      </c>
      <c r="L14" s="17">
        <v>1.88</v>
      </c>
      <c r="M14" s="17">
        <v>1.24</v>
      </c>
      <c r="N14" s="17">
        <v>0.64</v>
      </c>
      <c r="O14" s="18"/>
      <c r="P14" s="18"/>
      <c r="Q14" s="18"/>
      <c r="R14" s="18"/>
      <c r="S14" s="18"/>
      <c r="T14" s="18"/>
      <c r="U14" s="18"/>
      <c r="V14" s="18"/>
      <c r="W14" s="18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</row>
    <row r="15" spans="1:192" ht="12.75">
      <c r="A15" s="47"/>
      <c r="B15" s="15" t="s">
        <v>4</v>
      </c>
      <c r="C15" s="17">
        <v>0.57</v>
      </c>
      <c r="D15" s="17">
        <v>0.29</v>
      </c>
      <c r="E15" s="17">
        <v>0.16</v>
      </c>
      <c r="F15" s="17">
        <v>0.14</v>
      </c>
      <c r="G15" s="17">
        <v>-0.15</v>
      </c>
      <c r="H15" s="17">
        <v>0.21</v>
      </c>
      <c r="I15" s="17">
        <v>1.11</v>
      </c>
      <c r="J15" s="17">
        <v>0.28</v>
      </c>
      <c r="K15" s="17">
        <v>0.13</v>
      </c>
      <c r="L15" s="17">
        <v>0.81</v>
      </c>
      <c r="M15" s="17">
        <v>0.17</v>
      </c>
      <c r="N15" s="17">
        <v>0.41</v>
      </c>
      <c r="O15" s="18"/>
      <c r="P15" s="18"/>
      <c r="Q15" s="18"/>
      <c r="R15" s="18"/>
      <c r="S15" s="18"/>
      <c r="T15" s="18"/>
      <c r="U15" s="18"/>
      <c r="V15" s="18"/>
      <c r="W15" s="18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</row>
    <row r="16" spans="1:192" ht="12.75">
      <c r="A16" s="48"/>
      <c r="B16" s="15" t="s">
        <v>5</v>
      </c>
      <c r="C16" s="17">
        <v>0.5</v>
      </c>
      <c r="D16" s="17">
        <v>0.22</v>
      </c>
      <c r="E16" s="17">
        <v>0.18</v>
      </c>
      <c r="F16" s="17">
        <v>0.24</v>
      </c>
      <c r="G16" s="17">
        <v>0.28</v>
      </c>
      <c r="H16" s="17">
        <v>0.2</v>
      </c>
      <c r="I16" s="17">
        <v>1.51</v>
      </c>
      <c r="J16" s="17">
        <v>0.86</v>
      </c>
      <c r="K16" s="17">
        <v>0.37</v>
      </c>
      <c r="L16" s="17">
        <v>1.71</v>
      </c>
      <c r="M16" s="17">
        <v>0.84</v>
      </c>
      <c r="N16" s="17">
        <v>0.39</v>
      </c>
      <c r="O16" s="18"/>
      <c r="P16" s="18"/>
      <c r="Q16" s="18"/>
      <c r="R16" s="18"/>
      <c r="S16" s="18"/>
      <c r="T16" s="18"/>
      <c r="U16" s="18"/>
      <c r="V16" s="18"/>
      <c r="W16" s="18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</row>
    <row r="17" spans="1:192" ht="12.75">
      <c r="A17" s="35">
        <v>2001</v>
      </c>
      <c r="B17" s="15" t="s">
        <v>2</v>
      </c>
      <c r="C17" s="17">
        <v>0.57</v>
      </c>
      <c r="D17" s="17">
        <v>0.31</v>
      </c>
      <c r="E17" s="17">
        <v>0.42</v>
      </c>
      <c r="F17" s="17">
        <v>0.39</v>
      </c>
      <c r="G17" s="17">
        <v>-0.35</v>
      </c>
      <c r="H17" s="17">
        <v>0.2</v>
      </c>
      <c r="I17" s="17">
        <v>1.51</v>
      </c>
      <c r="J17" s="17">
        <v>1.15</v>
      </c>
      <c r="K17" s="17">
        <v>1</v>
      </c>
      <c r="L17" s="17">
        <v>0.59</v>
      </c>
      <c r="M17" s="17">
        <v>1.31</v>
      </c>
      <c r="N17" s="17">
        <v>1.12</v>
      </c>
      <c r="O17" s="18"/>
      <c r="P17" s="18"/>
      <c r="Q17" s="18"/>
      <c r="R17" s="18"/>
      <c r="S17" s="18"/>
      <c r="T17" s="18"/>
      <c r="U17" s="18"/>
      <c r="V17" s="18"/>
      <c r="W17" s="1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</row>
    <row r="18" spans="1:192" ht="12.75">
      <c r="A18" s="47"/>
      <c r="B18" s="15" t="s">
        <v>3</v>
      </c>
      <c r="C18" s="17">
        <v>0.35</v>
      </c>
      <c r="D18" s="17">
        <v>0.16</v>
      </c>
      <c r="E18" s="17">
        <v>0.07</v>
      </c>
      <c r="F18" s="17">
        <v>0.23</v>
      </c>
      <c r="G18" s="17">
        <v>-0.04</v>
      </c>
      <c r="H18" s="17">
        <v>0.22</v>
      </c>
      <c r="I18" s="17">
        <v>0.9</v>
      </c>
      <c r="J18" s="17">
        <v>0</v>
      </c>
      <c r="K18" s="17">
        <v>0.07</v>
      </c>
      <c r="L18" s="17">
        <v>1.7</v>
      </c>
      <c r="M18" s="17">
        <v>0.1</v>
      </c>
      <c r="N18" s="17">
        <v>0.2</v>
      </c>
      <c r="O18" s="18"/>
      <c r="P18" s="18"/>
      <c r="Q18" s="18"/>
      <c r="R18" s="18"/>
      <c r="S18" s="18"/>
      <c r="T18" s="18"/>
      <c r="U18" s="18"/>
      <c r="V18" s="18"/>
      <c r="W18" s="1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</row>
    <row r="19" spans="1:192" ht="12.75">
      <c r="A19" s="47"/>
      <c r="B19" s="15" t="s">
        <v>4</v>
      </c>
      <c r="C19" s="17">
        <v>0.45</v>
      </c>
      <c r="D19" s="17">
        <v>0.17</v>
      </c>
      <c r="E19" s="17">
        <v>0.18</v>
      </c>
      <c r="F19" s="17">
        <v>0.25</v>
      </c>
      <c r="G19" s="17">
        <v>0.05</v>
      </c>
      <c r="H19" s="17">
        <v>0.23</v>
      </c>
      <c r="I19" s="17">
        <v>1.21</v>
      </c>
      <c r="J19" s="17">
        <v>0.76</v>
      </c>
      <c r="K19" s="17">
        <v>0.23</v>
      </c>
      <c r="L19" s="17">
        <v>0.78</v>
      </c>
      <c r="M19" s="17">
        <v>0.84</v>
      </c>
      <c r="N19" s="17">
        <v>0.61</v>
      </c>
      <c r="O19" s="18"/>
      <c r="P19" s="18"/>
      <c r="Q19" s="18"/>
      <c r="R19" s="18"/>
      <c r="S19" s="18"/>
      <c r="T19" s="18"/>
      <c r="U19" s="18"/>
      <c r="V19" s="18"/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</row>
    <row r="20" spans="1:192" ht="12.75">
      <c r="A20" s="48"/>
      <c r="B20" s="15" t="s">
        <v>5</v>
      </c>
      <c r="C20" s="17">
        <v>0.35</v>
      </c>
      <c r="D20" s="17">
        <v>0.11</v>
      </c>
      <c r="E20" s="17">
        <v>0.12</v>
      </c>
      <c r="F20" s="17">
        <v>0.21</v>
      </c>
      <c r="G20" s="17">
        <v>-0.29</v>
      </c>
      <c r="H20" s="17">
        <v>0.25</v>
      </c>
      <c r="I20" s="17">
        <v>0.6</v>
      </c>
      <c r="J20" s="17">
        <v>0.32</v>
      </c>
      <c r="K20" s="17">
        <v>0.37</v>
      </c>
      <c r="L20" s="17">
        <v>0.66</v>
      </c>
      <c r="M20" s="17">
        <v>0.52</v>
      </c>
      <c r="N20" s="17">
        <v>0.64</v>
      </c>
      <c r="O20" s="18"/>
      <c r="P20" s="18"/>
      <c r="Q20" s="18"/>
      <c r="R20" s="18"/>
      <c r="S20" s="18"/>
      <c r="T20" s="18"/>
      <c r="U20" s="18"/>
      <c r="V20" s="18"/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</row>
    <row r="21" spans="1:192" ht="12.75">
      <c r="A21" s="35">
        <v>2002</v>
      </c>
      <c r="B21" s="15" t="s">
        <v>2</v>
      </c>
      <c r="C21" s="17">
        <v>0.35</v>
      </c>
      <c r="D21" s="17">
        <v>0.21</v>
      </c>
      <c r="E21" s="17">
        <v>-0.54</v>
      </c>
      <c r="F21" s="17">
        <v>0.29</v>
      </c>
      <c r="G21" s="17">
        <v>0.18</v>
      </c>
      <c r="H21" s="17">
        <v>0.24</v>
      </c>
      <c r="I21" s="17">
        <v>0.62</v>
      </c>
      <c r="J21" s="17">
        <v>0.07</v>
      </c>
      <c r="K21" s="17">
        <v>-0.02</v>
      </c>
      <c r="L21" s="17">
        <v>1.63</v>
      </c>
      <c r="M21" s="17">
        <v>0.63</v>
      </c>
      <c r="N21" s="17">
        <v>0.32</v>
      </c>
      <c r="O21" s="18"/>
      <c r="P21" s="18"/>
      <c r="Q21" s="18"/>
      <c r="R21" s="18"/>
      <c r="S21" s="18"/>
      <c r="T21" s="18"/>
      <c r="U21" s="18"/>
      <c r="V21" s="18"/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</row>
    <row r="22" spans="1:192" ht="12.75">
      <c r="A22" s="47"/>
      <c r="B22" s="15" t="s">
        <v>3</v>
      </c>
      <c r="C22" s="17">
        <v>0.34</v>
      </c>
      <c r="D22" s="17">
        <v>0.22</v>
      </c>
      <c r="E22" s="17">
        <v>-0.01</v>
      </c>
      <c r="F22" s="17">
        <v>0.37</v>
      </c>
      <c r="G22" s="17">
        <v>-0.13</v>
      </c>
      <c r="H22" s="17">
        <v>0.23</v>
      </c>
      <c r="I22" s="17">
        <v>0.88</v>
      </c>
      <c r="J22" s="17">
        <v>0.38</v>
      </c>
      <c r="K22" s="17">
        <v>0.14</v>
      </c>
      <c r="L22" s="17">
        <v>0.28</v>
      </c>
      <c r="M22" s="17">
        <v>0.42</v>
      </c>
      <c r="N22" s="17">
        <v>0.41</v>
      </c>
      <c r="O22" s="18"/>
      <c r="P22" s="18"/>
      <c r="Q22" s="18"/>
      <c r="R22" s="18"/>
      <c r="S22" s="18"/>
      <c r="T22" s="18"/>
      <c r="U22" s="18"/>
      <c r="V22" s="18"/>
      <c r="W22" s="1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</row>
    <row r="23" spans="1:192" ht="12.75">
      <c r="A23" s="47"/>
      <c r="B23" s="15" t="s">
        <v>4</v>
      </c>
      <c r="C23" s="17">
        <v>0.12</v>
      </c>
      <c r="D23" s="17">
        <v>0.17</v>
      </c>
      <c r="E23" s="17">
        <v>-0.2</v>
      </c>
      <c r="F23" s="17">
        <v>0.25</v>
      </c>
      <c r="G23" s="17">
        <v>-0.11</v>
      </c>
      <c r="H23" s="17">
        <v>0.21</v>
      </c>
      <c r="I23" s="17">
        <v>0.3</v>
      </c>
      <c r="J23" s="17">
        <v>-0.08</v>
      </c>
      <c r="K23" s="17">
        <v>0.54</v>
      </c>
      <c r="L23" s="17">
        <v>0.09</v>
      </c>
      <c r="M23" s="17">
        <v>0.23</v>
      </c>
      <c r="N23" s="17">
        <v>0.7</v>
      </c>
      <c r="O23" s="18"/>
      <c r="P23" s="18"/>
      <c r="Q23" s="18"/>
      <c r="R23" s="18"/>
      <c r="S23" s="18"/>
      <c r="T23" s="18"/>
      <c r="U23" s="18"/>
      <c r="V23" s="18"/>
      <c r="W23" s="1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</row>
    <row r="24" spans="1:192" ht="12.75">
      <c r="A24" s="48"/>
      <c r="B24" s="15" t="s">
        <v>5</v>
      </c>
      <c r="C24" s="17">
        <v>0.28</v>
      </c>
      <c r="D24" s="17">
        <v>0.17</v>
      </c>
      <c r="E24" s="17">
        <v>0.49</v>
      </c>
      <c r="F24" s="17">
        <v>0.34</v>
      </c>
      <c r="G24" s="17">
        <v>0.07</v>
      </c>
      <c r="H24" s="17">
        <v>0.2</v>
      </c>
      <c r="I24" s="17">
        <v>1.38</v>
      </c>
      <c r="J24" s="17">
        <v>0.83</v>
      </c>
      <c r="K24" s="17">
        <v>0.46</v>
      </c>
      <c r="L24" s="17">
        <v>1.12</v>
      </c>
      <c r="M24" s="17">
        <v>0.49</v>
      </c>
      <c r="N24" s="17">
        <v>0.62</v>
      </c>
      <c r="O24" s="18"/>
      <c r="P24" s="18"/>
      <c r="Q24" s="18"/>
      <c r="R24" s="18"/>
      <c r="S24" s="18"/>
      <c r="T24" s="18"/>
      <c r="U24" s="18"/>
      <c r="V24" s="18"/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</row>
    <row r="25" spans="1:192" ht="12.75">
      <c r="A25" s="35">
        <v>2003</v>
      </c>
      <c r="B25" s="15" t="s">
        <v>2</v>
      </c>
      <c r="C25" s="17">
        <v>0.02</v>
      </c>
      <c r="D25" s="17">
        <v>0.08</v>
      </c>
      <c r="E25" s="17">
        <v>0.11</v>
      </c>
      <c r="F25" s="17">
        <v>0.12</v>
      </c>
      <c r="G25" s="17">
        <v>0.13</v>
      </c>
      <c r="H25" s="17">
        <v>0.18</v>
      </c>
      <c r="I25" s="17">
        <v>0.55</v>
      </c>
      <c r="J25" s="17">
        <v>-0.36</v>
      </c>
      <c r="K25" s="17">
        <v>-0.39</v>
      </c>
      <c r="L25" s="17">
        <v>-0.24</v>
      </c>
      <c r="M25" s="17">
        <v>0.24</v>
      </c>
      <c r="N25" s="17">
        <v>-0.11</v>
      </c>
      <c r="O25" s="18"/>
      <c r="P25" s="18"/>
      <c r="Q25" s="18"/>
      <c r="R25" s="18"/>
      <c r="S25" s="18"/>
      <c r="T25" s="18"/>
      <c r="U25" s="18"/>
      <c r="V25" s="18"/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</row>
    <row r="26" spans="1:192" ht="12.75">
      <c r="A26" s="47"/>
      <c r="B26" s="15" t="s">
        <v>3</v>
      </c>
      <c r="C26" s="17">
        <v>0.21</v>
      </c>
      <c r="D26" s="17">
        <v>0.2</v>
      </c>
      <c r="E26" s="17">
        <v>-0.12</v>
      </c>
      <c r="F26" s="17">
        <v>0.32</v>
      </c>
      <c r="G26" s="17">
        <v>-0.06</v>
      </c>
      <c r="H26" s="17">
        <v>0.17</v>
      </c>
      <c r="I26" s="17">
        <v>0.57</v>
      </c>
      <c r="J26" s="17">
        <v>0.3</v>
      </c>
      <c r="K26" s="17">
        <v>0.45</v>
      </c>
      <c r="L26" s="17">
        <v>-0.22</v>
      </c>
      <c r="M26" s="17">
        <v>0.65</v>
      </c>
      <c r="N26" s="17">
        <v>0.95</v>
      </c>
      <c r="O26" s="18"/>
      <c r="P26" s="18"/>
      <c r="Q26" s="18"/>
      <c r="R26" s="18"/>
      <c r="S26" s="18"/>
      <c r="T26" s="18"/>
      <c r="U26" s="18"/>
      <c r="V26" s="18"/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</row>
    <row r="27" spans="1:192" ht="12.75">
      <c r="A27" s="47"/>
      <c r="B27" s="15" t="s">
        <v>4</v>
      </c>
      <c r="C27" s="17">
        <v>0.52</v>
      </c>
      <c r="D27" s="17">
        <v>0.31</v>
      </c>
      <c r="E27" s="17">
        <v>0.1</v>
      </c>
      <c r="F27" s="17">
        <v>0.29</v>
      </c>
      <c r="G27" s="17">
        <v>-0.21</v>
      </c>
      <c r="H27" s="17">
        <v>0.17</v>
      </c>
      <c r="I27" s="17">
        <v>1.03</v>
      </c>
      <c r="J27" s="17">
        <v>0.5</v>
      </c>
      <c r="K27" s="17">
        <v>0.39</v>
      </c>
      <c r="L27" s="17">
        <v>0.93</v>
      </c>
      <c r="M27" s="17">
        <v>0.36</v>
      </c>
      <c r="N27" s="17">
        <v>0.51</v>
      </c>
      <c r="O27" s="18"/>
      <c r="P27" s="18"/>
      <c r="Q27" s="18"/>
      <c r="R27" s="18"/>
      <c r="S27" s="18"/>
      <c r="T27" s="18"/>
      <c r="U27" s="18"/>
      <c r="V27" s="18"/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</row>
    <row r="28" spans="1:192" ht="12.75">
      <c r="A28" s="48"/>
      <c r="B28" s="15" t="s">
        <v>5</v>
      </c>
      <c r="C28" s="17">
        <v>0.28</v>
      </c>
      <c r="D28" s="17">
        <v>0.2</v>
      </c>
      <c r="E28" s="17">
        <v>-0.08</v>
      </c>
      <c r="F28" s="17">
        <v>0.08</v>
      </c>
      <c r="G28" s="17">
        <v>-0.09</v>
      </c>
      <c r="H28" s="17">
        <v>0.14</v>
      </c>
      <c r="I28" s="17">
        <v>0.37</v>
      </c>
      <c r="J28" s="17">
        <v>-0.06</v>
      </c>
      <c r="K28" s="17">
        <v>-0.01</v>
      </c>
      <c r="L28" s="17">
        <v>0.78</v>
      </c>
      <c r="M28" s="17">
        <v>0.41</v>
      </c>
      <c r="N28" s="17">
        <v>0.22</v>
      </c>
      <c r="O28" s="18"/>
      <c r="P28" s="18"/>
      <c r="Q28" s="18"/>
      <c r="R28" s="18"/>
      <c r="S28" s="18"/>
      <c r="T28" s="18"/>
      <c r="U28" s="18"/>
      <c r="V28" s="18"/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</row>
    <row r="29" spans="1:192" ht="12.75">
      <c r="A29" s="35">
        <v>2004</v>
      </c>
      <c r="B29" s="15" t="s">
        <v>2</v>
      </c>
      <c r="C29" s="17">
        <v>0.19</v>
      </c>
      <c r="D29" s="17">
        <v>0.27</v>
      </c>
      <c r="E29" s="17">
        <v>0.26</v>
      </c>
      <c r="F29" s="17">
        <v>0.3</v>
      </c>
      <c r="G29" s="17">
        <v>0.14</v>
      </c>
      <c r="H29" s="17">
        <v>0.12</v>
      </c>
      <c r="I29" s="17">
        <v>1.21</v>
      </c>
      <c r="J29" s="17">
        <v>0.79</v>
      </c>
      <c r="K29" s="17">
        <v>0.82</v>
      </c>
      <c r="L29" s="17">
        <v>1.23</v>
      </c>
      <c r="M29" s="17">
        <v>0.37</v>
      </c>
      <c r="N29" s="17">
        <v>0.83</v>
      </c>
      <c r="O29" s="18"/>
      <c r="P29" s="18"/>
      <c r="Q29" s="18"/>
      <c r="R29" s="18"/>
      <c r="S29" s="18"/>
      <c r="T29" s="18"/>
      <c r="U29" s="18"/>
      <c r="V29" s="18"/>
      <c r="W29" s="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</row>
    <row r="30" spans="1:192" ht="12.75">
      <c r="A30" s="47"/>
      <c r="B30" s="15" t="s">
        <v>3</v>
      </c>
      <c r="C30" s="17">
        <v>0.31</v>
      </c>
      <c r="D30" s="17">
        <v>0.26</v>
      </c>
      <c r="E30" s="17">
        <v>0.11</v>
      </c>
      <c r="F30" s="17">
        <v>0.14</v>
      </c>
      <c r="G30" s="17">
        <v>-0.11</v>
      </c>
      <c r="H30" s="17">
        <v>0.12</v>
      </c>
      <c r="I30" s="17">
        <v>0.69</v>
      </c>
      <c r="J30" s="17">
        <v>-0.04</v>
      </c>
      <c r="K30" s="17">
        <v>-0.07</v>
      </c>
      <c r="L30" s="17">
        <v>1.66</v>
      </c>
      <c r="M30" s="17">
        <v>0.54</v>
      </c>
      <c r="N30" s="17">
        <v>0.45</v>
      </c>
      <c r="O30" s="18"/>
      <c r="P30" s="18"/>
      <c r="Q30" s="18"/>
      <c r="R30" s="18"/>
      <c r="S30" s="18"/>
      <c r="T30" s="18"/>
      <c r="U30" s="18"/>
      <c r="V30" s="18"/>
      <c r="W30" s="1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</row>
    <row r="31" spans="1:192" ht="12.75">
      <c r="A31" s="47"/>
      <c r="B31" s="15" t="s">
        <v>4</v>
      </c>
      <c r="C31" s="17">
        <v>0.12</v>
      </c>
      <c r="D31" s="17">
        <v>0.12</v>
      </c>
      <c r="E31" s="17">
        <v>0.15</v>
      </c>
      <c r="F31" s="17">
        <v>0.15</v>
      </c>
      <c r="G31" s="17">
        <v>0.07</v>
      </c>
      <c r="H31" s="17">
        <v>0.12</v>
      </c>
      <c r="I31" s="17">
        <v>0.57</v>
      </c>
      <c r="J31" s="17">
        <v>0.09</v>
      </c>
      <c r="K31" s="17">
        <v>-0.02</v>
      </c>
      <c r="L31" s="17">
        <v>0.92</v>
      </c>
      <c r="M31" s="17">
        <v>0.49</v>
      </c>
      <c r="N31" s="17">
        <v>0.05</v>
      </c>
      <c r="O31" s="18"/>
      <c r="P31" s="18"/>
      <c r="Q31" s="18"/>
      <c r="R31" s="18"/>
      <c r="S31" s="18"/>
      <c r="T31" s="18"/>
      <c r="U31" s="18"/>
      <c r="V31" s="18"/>
      <c r="W31" s="18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</row>
    <row r="32" spans="1:192" ht="12.75">
      <c r="A32" s="48"/>
      <c r="B32" s="15" t="s">
        <v>5</v>
      </c>
      <c r="C32" s="17">
        <v>0.24</v>
      </c>
      <c r="D32" s="17">
        <v>0.14</v>
      </c>
      <c r="E32" s="17">
        <v>0.24</v>
      </c>
      <c r="F32" s="17">
        <v>0.14</v>
      </c>
      <c r="G32" s="17">
        <v>-0.23</v>
      </c>
      <c r="H32" s="17">
        <v>0.16</v>
      </c>
      <c r="I32" s="17">
        <v>0.5</v>
      </c>
      <c r="J32" s="17">
        <v>0.01</v>
      </c>
      <c r="K32" s="17">
        <v>0.61</v>
      </c>
      <c r="L32" s="17">
        <v>-0.03</v>
      </c>
      <c r="M32" s="17">
        <v>-0.14</v>
      </c>
      <c r="N32" s="17">
        <v>0.74</v>
      </c>
      <c r="O32" s="18"/>
      <c r="P32" s="18"/>
      <c r="Q32" s="18"/>
      <c r="R32" s="18"/>
      <c r="S32" s="18"/>
      <c r="T32" s="18"/>
      <c r="U32" s="18"/>
      <c r="V32" s="18"/>
      <c r="W32" s="1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</row>
    <row r="33" spans="1:192" ht="12.75">
      <c r="A33" s="35">
        <v>2005</v>
      </c>
      <c r="B33" s="15" t="s">
        <v>2</v>
      </c>
      <c r="C33" s="17">
        <v>0.42</v>
      </c>
      <c r="D33" s="17">
        <v>0.12</v>
      </c>
      <c r="E33" s="17">
        <v>-0.05</v>
      </c>
      <c r="F33" s="17">
        <v>0.27</v>
      </c>
      <c r="G33" s="17">
        <v>-0.21</v>
      </c>
      <c r="H33" s="17">
        <v>0.2</v>
      </c>
      <c r="I33" s="17">
        <v>0.64</v>
      </c>
      <c r="J33" s="17">
        <v>0.29</v>
      </c>
      <c r="K33" s="17">
        <v>0.38</v>
      </c>
      <c r="L33" s="17">
        <v>1.2</v>
      </c>
      <c r="M33" s="17">
        <v>0.62</v>
      </c>
      <c r="N33" s="17">
        <v>0.4</v>
      </c>
      <c r="O33" s="18"/>
      <c r="P33" s="18"/>
      <c r="Q33" s="18"/>
      <c r="R33" s="18"/>
      <c r="S33" s="18"/>
      <c r="T33" s="18"/>
      <c r="U33" s="18"/>
      <c r="V33" s="18"/>
      <c r="W33" s="1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</row>
    <row r="34" spans="1:192" ht="12.75">
      <c r="A34" s="47"/>
      <c r="B34" s="15" t="s">
        <v>3</v>
      </c>
      <c r="C34" s="17">
        <v>0.31</v>
      </c>
      <c r="D34" s="17">
        <v>0.17</v>
      </c>
      <c r="E34" s="17">
        <v>0.15</v>
      </c>
      <c r="F34" s="17">
        <v>0.26</v>
      </c>
      <c r="G34" s="17">
        <v>-0.05</v>
      </c>
      <c r="H34" s="17">
        <v>0.21</v>
      </c>
      <c r="I34" s="17">
        <v>0.92</v>
      </c>
      <c r="J34" s="17">
        <v>0.28</v>
      </c>
      <c r="K34" s="17">
        <v>0.5</v>
      </c>
      <c r="L34" s="17">
        <v>0.97</v>
      </c>
      <c r="M34" s="17">
        <v>0.05</v>
      </c>
      <c r="N34" s="17">
        <v>-0.03</v>
      </c>
      <c r="O34" s="18"/>
      <c r="P34" s="18"/>
      <c r="Q34" s="18"/>
      <c r="R34" s="18"/>
      <c r="S34" s="18"/>
      <c r="T34" s="18"/>
      <c r="U34" s="18"/>
      <c r="V34" s="18"/>
      <c r="W34" s="18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</row>
    <row r="35" spans="1:192" ht="12.75">
      <c r="A35" s="47"/>
      <c r="B35" s="15" t="s">
        <v>4</v>
      </c>
      <c r="C35" s="17">
        <v>0.41</v>
      </c>
      <c r="D35" s="17">
        <v>0.15</v>
      </c>
      <c r="E35" s="17">
        <v>0.39</v>
      </c>
      <c r="F35" s="17">
        <v>0.08</v>
      </c>
      <c r="G35" s="17">
        <v>-0.28</v>
      </c>
      <c r="H35" s="17">
        <v>0.22</v>
      </c>
      <c r="I35" s="17">
        <v>0.82</v>
      </c>
      <c r="J35" s="17">
        <v>0.05</v>
      </c>
      <c r="K35" s="17">
        <v>0.46</v>
      </c>
      <c r="L35" s="17">
        <v>1.15</v>
      </c>
      <c r="M35" s="17">
        <v>0.46</v>
      </c>
      <c r="N35" s="17">
        <v>1.01</v>
      </c>
      <c r="O35" s="18"/>
      <c r="P35" s="18"/>
      <c r="Q35" s="18"/>
      <c r="R35" s="18"/>
      <c r="S35" s="18"/>
      <c r="T35" s="18"/>
      <c r="U35" s="18"/>
      <c r="V35" s="18"/>
      <c r="W35" s="1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</row>
    <row r="36" spans="1:192" ht="12.75">
      <c r="A36" s="48"/>
      <c r="B36" s="15" t="s">
        <v>5</v>
      </c>
      <c r="C36" s="17">
        <v>0.41</v>
      </c>
      <c r="D36" s="17">
        <v>0.16</v>
      </c>
      <c r="E36" s="17">
        <v>0.19</v>
      </c>
      <c r="F36" s="17">
        <v>0.14</v>
      </c>
      <c r="G36" s="17">
        <v>0.03</v>
      </c>
      <c r="H36" s="17">
        <v>0.22</v>
      </c>
      <c r="I36" s="17">
        <v>1</v>
      </c>
      <c r="J36" s="17">
        <v>0.65</v>
      </c>
      <c r="K36" s="17">
        <v>0.44</v>
      </c>
      <c r="L36" s="17">
        <v>1.36</v>
      </c>
      <c r="M36" s="17">
        <v>0.79</v>
      </c>
      <c r="N36" s="17">
        <v>0.79</v>
      </c>
      <c r="O36" s="18"/>
      <c r="P36" s="18"/>
      <c r="Q36" s="18"/>
      <c r="R36" s="18"/>
      <c r="S36" s="18"/>
      <c r="T36" s="18"/>
      <c r="U36" s="18"/>
      <c r="V36" s="18"/>
      <c r="W36" s="1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</row>
    <row r="37" spans="1:192" ht="12.75">
      <c r="A37" s="35">
        <v>2006</v>
      </c>
      <c r="B37" s="15" t="s">
        <v>2</v>
      </c>
      <c r="C37" s="17">
        <v>0.33</v>
      </c>
      <c r="D37" s="17">
        <v>0.48</v>
      </c>
      <c r="E37" s="17">
        <v>0.11</v>
      </c>
      <c r="F37" s="17">
        <v>0.32</v>
      </c>
      <c r="G37" s="17">
        <v>-0.48</v>
      </c>
      <c r="H37" s="17">
        <v>0.21</v>
      </c>
      <c r="I37" s="17">
        <v>0.91</v>
      </c>
      <c r="J37" s="17">
        <v>0.31</v>
      </c>
      <c r="K37" s="17">
        <v>0.53</v>
      </c>
      <c r="L37" s="17">
        <v>0.81</v>
      </c>
      <c r="M37" s="17">
        <v>0.36</v>
      </c>
      <c r="N37" s="17">
        <v>0.22</v>
      </c>
      <c r="O37" s="18"/>
      <c r="P37" s="18"/>
      <c r="Q37" s="18"/>
      <c r="R37" s="18"/>
      <c r="S37" s="18"/>
      <c r="T37" s="18"/>
      <c r="U37" s="18"/>
      <c r="V37" s="18"/>
      <c r="W37" s="1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</row>
    <row r="38" spans="1:192" ht="12.75">
      <c r="A38" s="47"/>
      <c r="B38" s="15" t="s">
        <v>3</v>
      </c>
      <c r="C38" s="17">
        <v>0.59</v>
      </c>
      <c r="D38" s="17">
        <v>0.2</v>
      </c>
      <c r="E38" s="17">
        <v>0.31</v>
      </c>
      <c r="F38" s="17">
        <v>0.13</v>
      </c>
      <c r="G38" s="17">
        <v>-0.1</v>
      </c>
      <c r="H38" s="17">
        <v>0.19</v>
      </c>
      <c r="I38" s="17">
        <v>1.2</v>
      </c>
      <c r="J38" s="17">
        <v>0.47</v>
      </c>
      <c r="K38" s="17">
        <v>0.46</v>
      </c>
      <c r="L38" s="17">
        <v>0.91</v>
      </c>
      <c r="M38" s="17">
        <v>0.26</v>
      </c>
      <c r="N38" s="17">
        <v>0.63</v>
      </c>
      <c r="O38" s="18"/>
      <c r="P38" s="18"/>
      <c r="Q38" s="18"/>
      <c r="R38" s="18"/>
      <c r="S38" s="18"/>
      <c r="T38" s="18"/>
      <c r="U38" s="18"/>
      <c r="V38" s="18"/>
      <c r="W38" s="18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</row>
    <row r="39" spans="1:192" ht="12.75">
      <c r="A39" s="47"/>
      <c r="B39" s="15" t="s">
        <v>4</v>
      </c>
      <c r="C39" s="17">
        <v>0.42</v>
      </c>
      <c r="D39" s="17">
        <v>0.31</v>
      </c>
      <c r="E39" s="17">
        <v>0.12</v>
      </c>
      <c r="F39" s="17">
        <v>0.12</v>
      </c>
      <c r="G39" s="17">
        <v>-0.07</v>
      </c>
      <c r="H39" s="17">
        <v>0.16</v>
      </c>
      <c r="I39" s="17">
        <v>0.93</v>
      </c>
      <c r="J39" s="17">
        <v>0.48</v>
      </c>
      <c r="K39" s="17">
        <v>0.28</v>
      </c>
      <c r="L39" s="17">
        <v>1.48</v>
      </c>
      <c r="M39" s="17">
        <v>0.68</v>
      </c>
      <c r="N39" s="17">
        <v>0.51</v>
      </c>
      <c r="O39" s="18"/>
      <c r="P39" s="18"/>
      <c r="Q39" s="18"/>
      <c r="R39" s="18"/>
      <c r="S39" s="18"/>
      <c r="T39" s="18"/>
      <c r="U39" s="18"/>
      <c r="V39" s="18"/>
      <c r="W39" s="1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</row>
    <row r="40" spans="1:192" ht="12.75">
      <c r="A40" s="48"/>
      <c r="B40" s="15" t="s">
        <v>5</v>
      </c>
      <c r="C40" s="17">
        <v>0.56</v>
      </c>
      <c r="D40" s="17">
        <v>0.33</v>
      </c>
      <c r="E40" s="17">
        <v>0.23</v>
      </c>
      <c r="F40" s="17">
        <v>0.25</v>
      </c>
      <c r="G40" s="17">
        <v>-0.28</v>
      </c>
      <c r="H40" s="17">
        <v>0.15</v>
      </c>
      <c r="I40" s="17">
        <v>1.1</v>
      </c>
      <c r="J40" s="17">
        <v>0.81</v>
      </c>
      <c r="K40" s="17">
        <v>0.46</v>
      </c>
      <c r="L40" s="17">
        <v>1.5</v>
      </c>
      <c r="M40" s="17">
        <v>0.73</v>
      </c>
      <c r="N40" s="17">
        <v>0.64</v>
      </c>
      <c r="O40" s="18"/>
      <c r="P40" s="18"/>
      <c r="Q40" s="18"/>
      <c r="R40" s="18"/>
      <c r="S40" s="18"/>
      <c r="T40" s="18"/>
      <c r="U40" s="18"/>
      <c r="V40" s="18"/>
      <c r="W40" s="1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</row>
    <row r="41" spans="1:192" ht="12.75">
      <c r="A41" s="35">
        <v>2007</v>
      </c>
      <c r="B41" s="15" t="s">
        <v>2</v>
      </c>
      <c r="C41" s="17">
        <v>0.47</v>
      </c>
      <c r="D41" s="17">
        <v>0.08</v>
      </c>
      <c r="E41" s="17">
        <v>0.04</v>
      </c>
      <c r="F41" s="17">
        <v>0.1</v>
      </c>
      <c r="G41" s="17">
        <v>-0.15</v>
      </c>
      <c r="H41" s="17">
        <v>0.16</v>
      </c>
      <c r="I41" s="17">
        <v>0.6</v>
      </c>
      <c r="J41" s="17">
        <v>-0.04</v>
      </c>
      <c r="K41" s="17">
        <v>0.18</v>
      </c>
      <c r="L41" s="17">
        <v>0.85</v>
      </c>
      <c r="M41" s="17">
        <v>0.27</v>
      </c>
      <c r="N41" s="17">
        <v>0.44</v>
      </c>
      <c r="O41" s="18"/>
      <c r="P41" s="18"/>
      <c r="Q41" s="18"/>
      <c r="R41" s="18"/>
      <c r="S41" s="18"/>
      <c r="T41" s="18"/>
      <c r="U41" s="18"/>
      <c r="V41" s="18"/>
      <c r="W41" s="1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</row>
    <row r="42" spans="1:192" ht="12.75">
      <c r="A42" s="36"/>
      <c r="B42" s="15" t="s">
        <v>3</v>
      </c>
      <c r="C42" s="17">
        <v>0.37</v>
      </c>
      <c r="D42" s="17">
        <v>0.28</v>
      </c>
      <c r="E42" s="17">
        <v>0.23</v>
      </c>
      <c r="F42" s="17">
        <v>0.24</v>
      </c>
      <c r="G42" s="17">
        <v>-0.4</v>
      </c>
      <c r="H42" s="17">
        <v>0.18</v>
      </c>
      <c r="I42" s="17">
        <v>0.74</v>
      </c>
      <c r="J42" s="17">
        <v>0</v>
      </c>
      <c r="K42" s="17">
        <v>0.33</v>
      </c>
      <c r="L42" s="17">
        <v>0.43</v>
      </c>
      <c r="M42" s="17">
        <v>-0.22</v>
      </c>
      <c r="N42" s="17">
        <v>0.36</v>
      </c>
      <c r="O42" s="18"/>
      <c r="P42" s="18"/>
      <c r="Q42" s="18"/>
      <c r="R42" s="18"/>
      <c r="S42" s="18"/>
      <c r="T42" s="18"/>
      <c r="U42" s="18"/>
      <c r="V42" s="18"/>
      <c r="W42" s="18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</row>
    <row r="43" spans="1:192" ht="12.75">
      <c r="A43" s="36"/>
      <c r="B43" s="15" t="s">
        <v>4</v>
      </c>
      <c r="C43" s="17">
        <v>0.56</v>
      </c>
      <c r="D43" s="17">
        <v>0.28</v>
      </c>
      <c r="E43" s="17">
        <v>0.05</v>
      </c>
      <c r="F43" s="17">
        <v>0.17</v>
      </c>
      <c r="G43" s="17">
        <v>-0.28</v>
      </c>
      <c r="H43" s="17">
        <v>0.21</v>
      </c>
      <c r="I43" s="17">
        <v>0.82</v>
      </c>
      <c r="J43" s="17">
        <v>0.22</v>
      </c>
      <c r="K43" s="17">
        <v>0.33</v>
      </c>
      <c r="L43" s="17">
        <v>1.12</v>
      </c>
      <c r="M43" s="17">
        <v>0.72</v>
      </c>
      <c r="N43" s="17">
        <v>0.55</v>
      </c>
      <c r="O43" s="18"/>
      <c r="P43" s="18"/>
      <c r="Q43" s="18"/>
      <c r="R43" s="18"/>
      <c r="S43" s="18"/>
      <c r="T43" s="18"/>
      <c r="U43" s="18"/>
      <c r="V43" s="18"/>
      <c r="W43" s="1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</row>
    <row r="44" spans="1:192" ht="12.75">
      <c r="A44" s="37"/>
      <c r="B44" s="15" t="s">
        <v>5</v>
      </c>
      <c r="C44" s="17">
        <v>0.56</v>
      </c>
      <c r="D44" s="17">
        <v>0.2</v>
      </c>
      <c r="E44" s="17">
        <v>0.21</v>
      </c>
      <c r="F44" s="17">
        <v>0.44</v>
      </c>
      <c r="G44" s="17">
        <v>-0.18</v>
      </c>
      <c r="H44" s="17">
        <v>0.22</v>
      </c>
      <c r="I44" s="17">
        <v>1.29</v>
      </c>
      <c r="J44" s="17">
        <v>0.31</v>
      </c>
      <c r="K44" s="17">
        <v>0.09</v>
      </c>
      <c r="L44" s="17">
        <v>1.19</v>
      </c>
      <c r="M44" s="17">
        <v>0.8</v>
      </c>
      <c r="N44" s="17">
        <v>0.14</v>
      </c>
      <c r="O44" s="18"/>
      <c r="P44" s="18"/>
      <c r="Q44" s="18"/>
      <c r="R44" s="18"/>
      <c r="S44" s="18"/>
      <c r="T44" s="18"/>
      <c r="U44" s="18"/>
      <c r="V44" s="18"/>
      <c r="W44" s="18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</row>
    <row r="45" spans="1:192" ht="12.75">
      <c r="A45" s="35">
        <v>2008</v>
      </c>
      <c r="B45" s="15" t="s">
        <v>2</v>
      </c>
      <c r="C45" s="17">
        <v>0.56</v>
      </c>
      <c r="D45" s="17">
        <v>0.2</v>
      </c>
      <c r="E45" s="17">
        <v>0.02</v>
      </c>
      <c r="F45" s="17">
        <v>0.08</v>
      </c>
      <c r="G45" s="17">
        <v>-0.15</v>
      </c>
      <c r="H45" s="17">
        <v>0.21</v>
      </c>
      <c r="I45" s="17">
        <v>0.84</v>
      </c>
      <c r="J45" s="17">
        <v>0.19</v>
      </c>
      <c r="K45" s="17">
        <v>0.45</v>
      </c>
      <c r="L45" s="17">
        <v>-0.74</v>
      </c>
      <c r="M45" s="17">
        <v>-0.29</v>
      </c>
      <c r="N45" s="17">
        <v>0.62</v>
      </c>
      <c r="O45" s="18"/>
      <c r="P45" s="18"/>
      <c r="Q45" s="18"/>
      <c r="R45" s="18"/>
      <c r="S45" s="18"/>
      <c r="T45" s="18"/>
      <c r="U45" s="18"/>
      <c r="V45" s="18"/>
      <c r="W45" s="1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</row>
    <row r="46" spans="1:192" ht="12.75">
      <c r="A46" s="36"/>
      <c r="B46" s="15" t="s">
        <v>3</v>
      </c>
      <c r="C46" s="17">
        <v>0.29</v>
      </c>
      <c r="D46" s="17">
        <v>0.15</v>
      </c>
      <c r="E46" s="17">
        <v>0.16</v>
      </c>
      <c r="F46" s="17">
        <v>0.23</v>
      </c>
      <c r="G46" s="17">
        <v>-0.14</v>
      </c>
      <c r="H46" s="17">
        <v>0.2</v>
      </c>
      <c r="I46" s="17">
        <v>0.78</v>
      </c>
      <c r="J46" s="17">
        <v>-0.21</v>
      </c>
      <c r="K46" s="17">
        <v>-0.52</v>
      </c>
      <c r="L46" s="17">
        <v>0.57</v>
      </c>
      <c r="M46" s="17">
        <v>0.22</v>
      </c>
      <c r="N46" s="17">
        <v>-0.33</v>
      </c>
      <c r="O46" s="18"/>
      <c r="P46" s="18"/>
      <c r="Q46" s="18"/>
      <c r="R46" s="18"/>
      <c r="S46" s="18"/>
      <c r="T46" s="18"/>
      <c r="U46" s="18"/>
      <c r="V46" s="18"/>
      <c r="W46" s="18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</row>
    <row r="47" spans="1:192" ht="12.75">
      <c r="A47" s="36"/>
      <c r="B47" s="15" t="s">
        <v>4</v>
      </c>
      <c r="C47" s="17">
        <v>0.19</v>
      </c>
      <c r="D47" s="17">
        <v>-0.11</v>
      </c>
      <c r="E47" s="17">
        <v>-0.24</v>
      </c>
      <c r="F47" s="17">
        <v>0.41</v>
      </c>
      <c r="G47" s="17">
        <v>-0.09</v>
      </c>
      <c r="H47" s="17">
        <v>0.18</v>
      </c>
      <c r="I47" s="17">
        <v>0.23</v>
      </c>
      <c r="J47" s="17">
        <v>-0.34</v>
      </c>
      <c r="K47" s="17">
        <v>-0.03</v>
      </c>
      <c r="L47" s="17">
        <v>0.34</v>
      </c>
      <c r="M47" s="17">
        <v>-0.61</v>
      </c>
      <c r="N47" s="17">
        <v>-0.52</v>
      </c>
      <c r="O47" s="18"/>
      <c r="P47" s="18"/>
      <c r="Q47" s="18"/>
      <c r="R47" s="18"/>
      <c r="S47" s="18"/>
      <c r="T47" s="18"/>
      <c r="U47" s="18"/>
      <c r="V47" s="18"/>
      <c r="W47" s="1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</row>
    <row r="48" spans="1:192" ht="12.75">
      <c r="A48" s="37"/>
      <c r="B48" s="15" t="s">
        <v>5</v>
      </c>
      <c r="C48" s="17">
        <v>-0.05</v>
      </c>
      <c r="D48" s="17">
        <v>-0.52</v>
      </c>
      <c r="E48" s="17">
        <v>-0.08</v>
      </c>
      <c r="F48" s="17">
        <v>0.24</v>
      </c>
      <c r="G48" s="17">
        <v>0.05</v>
      </c>
      <c r="H48" s="17">
        <v>0.2</v>
      </c>
      <c r="I48" s="17">
        <v>-0.28</v>
      </c>
      <c r="J48" s="17">
        <v>0.27</v>
      </c>
      <c r="K48" s="17">
        <v>-0.61</v>
      </c>
      <c r="L48" s="17">
        <v>-0.77</v>
      </c>
      <c r="M48" s="17">
        <v>1.07</v>
      </c>
      <c r="N48" s="17">
        <v>-0.49</v>
      </c>
      <c r="O48" s="18"/>
      <c r="P48" s="18"/>
      <c r="Q48" s="18"/>
      <c r="R48" s="18"/>
      <c r="S48" s="18"/>
      <c r="T48" s="18"/>
      <c r="U48" s="18"/>
      <c r="V48" s="18"/>
      <c r="W48" s="1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</row>
    <row r="49" spans="1:192" ht="12.75">
      <c r="A49" s="35">
        <v>2009</v>
      </c>
      <c r="B49" s="15" t="s">
        <v>2</v>
      </c>
      <c r="C49" s="17">
        <v>-0.76</v>
      </c>
      <c r="D49" s="17">
        <v>-0.87</v>
      </c>
      <c r="E49" s="17">
        <v>-0.08</v>
      </c>
      <c r="F49" s="17">
        <v>0.59</v>
      </c>
      <c r="G49" s="17">
        <v>0.28</v>
      </c>
      <c r="H49" s="17">
        <v>0.21</v>
      </c>
      <c r="I49" s="17">
        <v>-0.67</v>
      </c>
      <c r="J49" s="17">
        <v>0.37</v>
      </c>
      <c r="K49" s="17">
        <v>-0.13</v>
      </c>
      <c r="L49" s="17">
        <v>-3.07</v>
      </c>
      <c r="M49" s="17">
        <v>0.06</v>
      </c>
      <c r="N49" s="17">
        <v>-0.07</v>
      </c>
      <c r="O49" s="18"/>
      <c r="P49" s="18"/>
      <c r="Q49" s="18"/>
      <c r="R49" s="18"/>
      <c r="S49" s="18"/>
      <c r="T49" s="18"/>
      <c r="U49" s="18"/>
      <c r="V49" s="18"/>
      <c r="W49" s="18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</row>
    <row r="50" spans="1:192" ht="12.75">
      <c r="A50" s="36"/>
      <c r="B50" s="15" t="s">
        <v>3</v>
      </c>
      <c r="C50" s="17">
        <v>0.06</v>
      </c>
      <c r="D50" s="17">
        <v>0.02</v>
      </c>
      <c r="E50" s="17">
        <v>-0.66</v>
      </c>
      <c r="F50" s="17">
        <v>0.55</v>
      </c>
      <c r="G50" s="17">
        <v>0.25</v>
      </c>
      <c r="H50" s="17">
        <v>0.19</v>
      </c>
      <c r="I50" s="17">
        <v>0.34</v>
      </c>
      <c r="J50" s="17">
        <v>0.31</v>
      </c>
      <c r="K50" s="17">
        <v>0.47</v>
      </c>
      <c r="L50" s="17">
        <v>1.29</v>
      </c>
      <c r="M50" s="17">
        <v>0.48</v>
      </c>
      <c r="N50" s="17">
        <v>-0.1</v>
      </c>
      <c r="O50" s="18"/>
      <c r="P50" s="18"/>
      <c r="Q50" s="18"/>
      <c r="R50" s="18"/>
      <c r="S50" s="18"/>
      <c r="T50" s="18"/>
      <c r="U50" s="18"/>
      <c r="V50" s="18"/>
      <c r="W50" s="1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</row>
    <row r="51" spans="1:192" ht="12.75">
      <c r="A51" s="36"/>
      <c r="B51" s="15" t="s">
        <v>4</v>
      </c>
      <c r="C51" s="17">
        <v>0.09</v>
      </c>
      <c r="D51" s="17">
        <v>0.05</v>
      </c>
      <c r="E51" s="17">
        <v>-0.21</v>
      </c>
      <c r="F51" s="17">
        <v>0.31</v>
      </c>
      <c r="G51" s="17">
        <v>0.05</v>
      </c>
      <c r="H51" s="17">
        <v>0.16</v>
      </c>
      <c r="I51" s="17">
        <v>0.37</v>
      </c>
      <c r="J51" s="17">
        <v>0.21</v>
      </c>
      <c r="K51" s="17">
        <v>0.02</v>
      </c>
      <c r="L51" s="17">
        <v>0.62</v>
      </c>
      <c r="M51" s="17">
        <v>0.01</v>
      </c>
      <c r="N51" s="17">
        <v>0.18</v>
      </c>
      <c r="O51" s="18"/>
      <c r="P51" s="18"/>
      <c r="Q51" s="18"/>
      <c r="R51" s="18"/>
      <c r="S51" s="18"/>
      <c r="T51" s="18"/>
      <c r="U51" s="18"/>
      <c r="V51" s="18"/>
      <c r="W51" s="18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</row>
    <row r="52" spans="1:192" ht="12.75">
      <c r="A52" s="37"/>
      <c r="B52" s="15" t="s">
        <v>5</v>
      </c>
      <c r="C52" s="17">
        <v>0.23</v>
      </c>
      <c r="D52" s="17">
        <v>-0.03</v>
      </c>
      <c r="E52" s="17">
        <v>0.05</v>
      </c>
      <c r="F52" s="17">
        <v>0.09</v>
      </c>
      <c r="G52" s="17">
        <v>-0.04</v>
      </c>
      <c r="H52" s="17">
        <v>0.11</v>
      </c>
      <c r="I52" s="17">
        <v>0.32</v>
      </c>
      <c r="J52" s="17">
        <v>-0.03</v>
      </c>
      <c r="K52" s="17">
        <v>0.09</v>
      </c>
      <c r="L52" s="17">
        <v>0.5</v>
      </c>
      <c r="M52" s="17">
        <v>0.68</v>
      </c>
      <c r="N52" s="17">
        <v>0.3</v>
      </c>
      <c r="O52" s="18"/>
      <c r="P52" s="18"/>
      <c r="Q52" s="18"/>
      <c r="R52" s="18"/>
      <c r="S52" s="18"/>
      <c r="T52" s="18"/>
      <c r="U52" s="18"/>
      <c r="V52" s="18"/>
      <c r="W52" s="1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</row>
    <row r="53" spans="1:192" ht="12.75">
      <c r="A53" s="35">
        <v>2010</v>
      </c>
      <c r="B53" s="15" t="s">
        <v>2</v>
      </c>
      <c r="C53" s="17">
        <v>0.07</v>
      </c>
      <c r="D53" s="17">
        <v>0.06</v>
      </c>
      <c r="E53" s="17">
        <v>-0.4</v>
      </c>
      <c r="F53" s="17">
        <v>0.13</v>
      </c>
      <c r="G53" s="17">
        <v>-0.03</v>
      </c>
      <c r="H53" s="17">
        <v>0.07</v>
      </c>
      <c r="I53" s="17">
        <v>-0.1</v>
      </c>
      <c r="J53" s="17">
        <v>-0.52</v>
      </c>
      <c r="K53" s="17">
        <v>0.12</v>
      </c>
      <c r="L53" s="17">
        <v>0.15</v>
      </c>
      <c r="M53" s="17">
        <v>-0.78</v>
      </c>
      <c r="N53" s="17">
        <v>-0.06</v>
      </c>
      <c r="O53" s="18"/>
      <c r="P53" s="18"/>
      <c r="Q53" s="18"/>
      <c r="R53" s="18"/>
      <c r="S53" s="18"/>
      <c r="T53" s="18"/>
      <c r="U53" s="18"/>
      <c r="V53" s="18"/>
      <c r="W53" s="1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</row>
    <row r="54" spans="1:192" ht="12.75">
      <c r="A54" s="36"/>
      <c r="B54" s="15" t="s">
        <v>3</v>
      </c>
      <c r="C54" s="17">
        <v>0.11</v>
      </c>
      <c r="D54" s="17">
        <v>0.14</v>
      </c>
      <c r="E54" s="17">
        <v>0.11</v>
      </c>
      <c r="F54" s="17">
        <v>0.04</v>
      </c>
      <c r="G54" s="17">
        <v>-0.12</v>
      </c>
      <c r="H54" s="17">
        <v>0.06</v>
      </c>
      <c r="I54" s="17">
        <v>0.27</v>
      </c>
      <c r="J54" s="17">
        <v>-0.33</v>
      </c>
      <c r="K54" s="17">
        <v>-0.14</v>
      </c>
      <c r="L54" s="17">
        <v>0.66</v>
      </c>
      <c r="M54" s="17">
        <v>-0.73</v>
      </c>
      <c r="N54" s="17">
        <v>-0.06</v>
      </c>
      <c r="O54" s="18"/>
      <c r="P54" s="18"/>
      <c r="Q54" s="18"/>
      <c r="R54" s="18"/>
      <c r="S54" s="18"/>
      <c r="T54" s="18"/>
      <c r="U54" s="18"/>
      <c r="V54" s="18"/>
      <c r="W54" s="18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</row>
    <row r="55" spans="1:192" ht="12.75">
      <c r="A55" s="36"/>
      <c r="B55" s="15" t="s">
        <v>4</v>
      </c>
      <c r="C55" s="17">
        <v>0.27</v>
      </c>
      <c r="D55" s="17">
        <v>0.18</v>
      </c>
      <c r="E55" s="17">
        <v>0.14</v>
      </c>
      <c r="F55" s="17">
        <v>0.08</v>
      </c>
      <c r="G55" s="17">
        <v>0.04</v>
      </c>
      <c r="H55" s="17">
        <v>0.04</v>
      </c>
      <c r="I55" s="17">
        <v>0.67</v>
      </c>
      <c r="J55" s="17">
        <v>0.21</v>
      </c>
      <c r="K55" s="17">
        <v>0.27</v>
      </c>
      <c r="L55" s="17">
        <v>1.24</v>
      </c>
      <c r="M55" s="17">
        <v>0.33</v>
      </c>
      <c r="N55" s="17">
        <v>0.29</v>
      </c>
      <c r="O55" s="18"/>
      <c r="P55" s="18"/>
      <c r="Q55" s="18"/>
      <c r="R55" s="18"/>
      <c r="S55" s="18"/>
      <c r="T55" s="18"/>
      <c r="U55" s="18"/>
      <c r="V55" s="18"/>
      <c r="W55" s="1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</row>
    <row r="56" spans="1:192" ht="12.75">
      <c r="A56" s="37"/>
      <c r="B56" s="15" t="s">
        <v>5</v>
      </c>
      <c r="C56" s="17">
        <v>0.22</v>
      </c>
      <c r="D56" s="17">
        <v>0.16</v>
      </c>
      <c r="E56" s="17">
        <v>-0.06</v>
      </c>
      <c r="F56" s="17">
        <v>0.12</v>
      </c>
      <c r="G56" s="17">
        <v>-0.21</v>
      </c>
      <c r="H56" s="17">
        <v>0.03</v>
      </c>
      <c r="I56" s="17">
        <v>0.16</v>
      </c>
      <c r="J56" s="17">
        <v>-0.36</v>
      </c>
      <c r="K56" s="17">
        <v>0.2</v>
      </c>
      <c r="L56" s="17">
        <v>0.28</v>
      </c>
      <c r="M56" s="17">
        <v>0.08</v>
      </c>
      <c r="N56" s="17">
        <v>0.25</v>
      </c>
      <c r="O56" s="18"/>
      <c r="P56" s="18"/>
      <c r="Q56" s="18"/>
      <c r="R56" s="18"/>
      <c r="S56" s="18"/>
      <c r="T56" s="18"/>
      <c r="U56" s="18"/>
      <c r="V56" s="18"/>
      <c r="W56" s="1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</row>
    <row r="57" spans="1:192" ht="12.75">
      <c r="A57" s="35">
        <v>2011</v>
      </c>
      <c r="B57" s="15" t="s">
        <v>2</v>
      </c>
      <c r="C57" s="17">
        <v>0.22</v>
      </c>
      <c r="D57" s="17">
        <v>0.29</v>
      </c>
      <c r="E57" s="17">
        <v>0.12</v>
      </c>
      <c r="F57" s="17">
        <v>0.08</v>
      </c>
      <c r="G57" s="17">
        <v>-0.14</v>
      </c>
      <c r="H57" s="17">
        <v>0.03</v>
      </c>
      <c r="I57" s="17">
        <v>0.59</v>
      </c>
      <c r="J57" s="17">
        <v>-0.13</v>
      </c>
      <c r="K57" s="17">
        <v>-0.36</v>
      </c>
      <c r="L57" s="17">
        <v>0.59</v>
      </c>
      <c r="M57" s="17">
        <v>-0.51</v>
      </c>
      <c r="N57" s="17">
        <v>-0.25</v>
      </c>
      <c r="O57" s="18"/>
      <c r="P57" s="18"/>
      <c r="Q57" s="18"/>
      <c r="R57" s="18"/>
      <c r="S57" s="18"/>
      <c r="T57" s="18"/>
      <c r="U57" s="18"/>
      <c r="V57" s="18"/>
      <c r="W57" s="1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</row>
    <row r="58" spans="1:192" ht="12.75">
      <c r="A58" s="36"/>
      <c r="B58" s="15" t="s">
        <v>3</v>
      </c>
      <c r="C58" s="17">
        <v>0.27</v>
      </c>
      <c r="D58" s="17">
        <v>0.14</v>
      </c>
      <c r="E58" s="17">
        <v>0.19</v>
      </c>
      <c r="F58" s="17">
        <v>0.01</v>
      </c>
      <c r="G58" s="17">
        <v>-0.04</v>
      </c>
      <c r="H58" s="17">
        <v>0.04</v>
      </c>
      <c r="I58" s="17">
        <v>0.54</v>
      </c>
      <c r="J58" s="17">
        <v>-0.15</v>
      </c>
      <c r="K58" s="17">
        <v>-0.18</v>
      </c>
      <c r="L58" s="17">
        <v>-0.22</v>
      </c>
      <c r="M58" s="17">
        <v>-0.4</v>
      </c>
      <c r="N58" s="17">
        <v>-0.45</v>
      </c>
      <c r="O58" s="18"/>
      <c r="P58" s="18"/>
      <c r="Q58" s="18"/>
      <c r="R58" s="18"/>
      <c r="S58" s="18"/>
      <c r="T58" s="18"/>
      <c r="U58" s="18"/>
      <c r="V58" s="18"/>
      <c r="W58" s="1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</row>
    <row r="59" spans="1:192" ht="12.75">
      <c r="A59" s="36"/>
      <c r="B59" s="15" t="s">
        <v>4</v>
      </c>
      <c r="C59" s="17">
        <v>-0.03</v>
      </c>
      <c r="D59" s="17">
        <v>-0.03</v>
      </c>
      <c r="E59" s="17">
        <v>0.05</v>
      </c>
      <c r="F59" s="17">
        <v>0.1</v>
      </c>
      <c r="G59" s="17">
        <v>-0.18</v>
      </c>
      <c r="H59" s="17">
        <v>0.04</v>
      </c>
      <c r="I59" s="17">
        <v>-0.13</v>
      </c>
      <c r="J59" s="17">
        <v>-0.42</v>
      </c>
      <c r="K59" s="17">
        <v>0.03</v>
      </c>
      <c r="L59" s="17">
        <v>-0.05</v>
      </c>
      <c r="M59" s="17">
        <v>-0.26</v>
      </c>
      <c r="N59" s="17">
        <v>0.04</v>
      </c>
      <c r="O59" s="18"/>
      <c r="P59" s="18"/>
      <c r="Q59" s="18"/>
      <c r="R59" s="18"/>
      <c r="S59" s="18"/>
      <c r="T59" s="18"/>
      <c r="U59" s="18"/>
      <c r="V59" s="18"/>
      <c r="W59" s="1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</row>
    <row r="60" spans="1:192" ht="12.75">
      <c r="A60" s="37"/>
      <c r="B60" s="15" t="s">
        <v>5</v>
      </c>
      <c r="C60" s="17">
        <v>0.07</v>
      </c>
      <c r="D60" s="17">
        <v>0.04</v>
      </c>
      <c r="E60" s="17">
        <v>0.12</v>
      </c>
      <c r="F60" s="17">
        <v>0.27</v>
      </c>
      <c r="G60" s="17">
        <v>-0.05</v>
      </c>
      <c r="H60" s="17">
        <v>0.04</v>
      </c>
      <c r="I60" s="17">
        <v>0.39</v>
      </c>
      <c r="J60" s="17">
        <v>-0.17</v>
      </c>
      <c r="K60" s="17">
        <v>-0.77</v>
      </c>
      <c r="L60" s="17">
        <v>0.76</v>
      </c>
      <c r="M60" s="17">
        <v>0.08</v>
      </c>
      <c r="N60" s="17">
        <v>-0.36</v>
      </c>
      <c r="O60" s="18"/>
      <c r="P60" s="18"/>
      <c r="Q60" s="18"/>
      <c r="R60" s="18"/>
      <c r="S60" s="18"/>
      <c r="T60" s="18"/>
      <c r="U60" s="18"/>
      <c r="V60" s="18"/>
      <c r="W60" s="1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</row>
    <row r="61" spans="1:192" ht="12.75">
      <c r="A61" s="35">
        <v>2012</v>
      </c>
      <c r="B61" s="15" t="s">
        <v>2</v>
      </c>
      <c r="C61" s="17">
        <v>0.09</v>
      </c>
      <c r="D61" s="17">
        <v>-0.13</v>
      </c>
      <c r="E61" s="17">
        <v>0.11</v>
      </c>
      <c r="F61" s="17">
        <v>0.14</v>
      </c>
      <c r="G61" s="17">
        <v>-0.23</v>
      </c>
      <c r="H61" s="17">
        <v>0.01</v>
      </c>
      <c r="I61" s="17">
        <v>-0.03</v>
      </c>
      <c r="J61" s="17">
        <v>-0.61</v>
      </c>
      <c r="K61" s="17">
        <v>-0.13</v>
      </c>
      <c r="L61" s="17">
        <v>1.01</v>
      </c>
      <c r="M61" s="17">
        <v>-0.29</v>
      </c>
      <c r="N61" s="17">
        <v>0.07</v>
      </c>
      <c r="O61" s="18"/>
      <c r="P61" s="18"/>
      <c r="Q61" s="18"/>
      <c r="R61" s="18"/>
      <c r="S61" s="18"/>
      <c r="T61" s="18"/>
      <c r="U61" s="18"/>
      <c r="V61" s="18"/>
      <c r="W61" s="1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</row>
    <row r="62" spans="1:192" ht="12.75">
      <c r="A62" s="36"/>
      <c r="B62" s="15" t="s">
        <v>3</v>
      </c>
      <c r="C62" s="17">
        <v>-0.04</v>
      </c>
      <c r="D62" s="17">
        <v>-0.05</v>
      </c>
      <c r="E62" s="17">
        <v>0.1</v>
      </c>
      <c r="F62" s="17">
        <v>0.13</v>
      </c>
      <c r="G62" s="17">
        <v>-0.19</v>
      </c>
      <c r="H62" s="17">
        <v>-0.01</v>
      </c>
      <c r="I62" s="17">
        <v>-0.1</v>
      </c>
      <c r="J62" s="17">
        <v>-0.49</v>
      </c>
      <c r="K62" s="17">
        <v>-0.65</v>
      </c>
      <c r="L62" s="17">
        <v>0.37</v>
      </c>
      <c r="M62" s="17">
        <v>-0.53</v>
      </c>
      <c r="N62" s="17">
        <v>-0.79</v>
      </c>
      <c r="O62" s="18"/>
      <c r="P62" s="18"/>
      <c r="Q62" s="18"/>
      <c r="R62" s="18"/>
      <c r="S62" s="18"/>
      <c r="T62" s="18"/>
      <c r="U62" s="18"/>
      <c r="V62" s="18"/>
      <c r="W62" s="18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</row>
    <row r="63" spans="1:192" ht="12.75">
      <c r="A63" s="36"/>
      <c r="B63" s="15" t="s">
        <v>4</v>
      </c>
      <c r="C63" s="17">
        <v>-0.02</v>
      </c>
      <c r="D63" s="17">
        <v>0.05</v>
      </c>
      <c r="E63" s="17">
        <v>-0.12</v>
      </c>
      <c r="F63" s="17">
        <v>0.14</v>
      </c>
      <c r="G63" s="17">
        <v>-0.2</v>
      </c>
      <c r="H63" s="17">
        <v>0</v>
      </c>
      <c r="I63" s="17">
        <v>-0.24</v>
      </c>
      <c r="J63" s="17">
        <v>-0.5</v>
      </c>
      <c r="K63" s="17">
        <v>-0.32</v>
      </c>
      <c r="L63" s="17">
        <v>0.71</v>
      </c>
      <c r="M63" s="17">
        <v>-0.15</v>
      </c>
      <c r="N63" s="17">
        <v>-0.04</v>
      </c>
      <c r="O63" s="18"/>
      <c r="P63" s="18"/>
      <c r="Q63" s="18"/>
      <c r="R63" s="18"/>
      <c r="S63" s="18"/>
      <c r="T63" s="18"/>
      <c r="U63" s="18"/>
      <c r="V63" s="18"/>
      <c r="W63" s="1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</row>
    <row r="64" spans="1:192" ht="12.75">
      <c r="A64" s="37"/>
      <c r="B64" s="15" t="s">
        <v>5</v>
      </c>
      <c r="C64" s="17">
        <v>-0.12</v>
      </c>
      <c r="D64" s="17">
        <v>0.04</v>
      </c>
      <c r="E64" s="17">
        <v>-0.17</v>
      </c>
      <c r="F64" s="17">
        <v>0.24</v>
      </c>
      <c r="G64" s="17">
        <v>-0.09</v>
      </c>
      <c r="H64" s="17">
        <v>0.03</v>
      </c>
      <c r="I64" s="17">
        <v>-0.16</v>
      </c>
      <c r="J64" s="17">
        <v>-0.61</v>
      </c>
      <c r="K64" s="17">
        <v>-0.39</v>
      </c>
      <c r="L64" s="17">
        <v>-0.31</v>
      </c>
      <c r="M64" s="17">
        <v>-0.41</v>
      </c>
      <c r="N64" s="17">
        <v>-0.03</v>
      </c>
      <c r="O64" s="18"/>
      <c r="P64" s="18"/>
      <c r="Q64" s="18"/>
      <c r="R64" s="18"/>
      <c r="S64" s="18"/>
      <c r="T64" s="18"/>
      <c r="U64" s="18"/>
      <c r="V64" s="18"/>
      <c r="W64" s="18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</row>
    <row r="65" spans="1:192" ht="12.75">
      <c r="A65" s="35">
        <v>2013</v>
      </c>
      <c r="B65" s="15" t="s">
        <v>2</v>
      </c>
      <c r="C65" s="17">
        <v>0.08</v>
      </c>
      <c r="D65" s="17">
        <v>-0.02</v>
      </c>
      <c r="E65" s="17">
        <v>0.03</v>
      </c>
      <c r="F65" s="17">
        <v>0.13</v>
      </c>
      <c r="G65" s="17">
        <v>-0.12</v>
      </c>
      <c r="H65" s="17">
        <v>0.08</v>
      </c>
      <c r="I65" s="17">
        <v>0.17</v>
      </c>
      <c r="J65" s="17">
        <v>-0.08</v>
      </c>
      <c r="K65" s="17">
        <v>-0.39</v>
      </c>
      <c r="L65" s="17">
        <v>-0.55</v>
      </c>
      <c r="M65" s="17">
        <v>0.06</v>
      </c>
      <c r="N65" s="17">
        <v>-0.03</v>
      </c>
      <c r="O65" s="18"/>
      <c r="P65" s="18"/>
      <c r="Q65" s="18"/>
      <c r="R65" s="18"/>
      <c r="S65" s="18"/>
      <c r="T65" s="18"/>
      <c r="U65" s="18"/>
      <c r="V65" s="18"/>
      <c r="W65" s="1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</row>
    <row r="66" spans="1:192" ht="12.75">
      <c r="A66" s="36"/>
      <c r="B66" s="15" t="s">
        <v>3</v>
      </c>
      <c r="C66" s="17">
        <v>0.1</v>
      </c>
      <c r="D66" s="17">
        <v>0.13</v>
      </c>
      <c r="E66" s="17">
        <v>-0.01</v>
      </c>
      <c r="F66" s="17">
        <v>0.12</v>
      </c>
      <c r="G66" s="17">
        <v>-0.12</v>
      </c>
      <c r="H66" s="17">
        <v>0.1</v>
      </c>
      <c r="I66" s="17">
        <v>0.3</v>
      </c>
      <c r="J66" s="17">
        <v>0.16</v>
      </c>
      <c r="K66" s="17">
        <v>0.16</v>
      </c>
      <c r="L66" s="17">
        <v>0.32</v>
      </c>
      <c r="M66" s="17">
        <v>0.14</v>
      </c>
      <c r="N66" s="17">
        <v>-0.09</v>
      </c>
      <c r="O66" s="18"/>
      <c r="P66" s="18"/>
      <c r="Q66" s="18"/>
      <c r="R66" s="18"/>
      <c r="S66" s="18"/>
      <c r="T66" s="18"/>
      <c r="U66" s="18"/>
      <c r="V66" s="18"/>
      <c r="W66" s="18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</row>
    <row r="67" spans="1:192" ht="12.75">
      <c r="A67" s="36"/>
      <c r="B67" s="15" t="s">
        <v>4</v>
      </c>
      <c r="C67" s="17">
        <v>0.18</v>
      </c>
      <c r="D67" s="17">
        <v>0.18</v>
      </c>
      <c r="E67" s="17">
        <v>-0.03</v>
      </c>
      <c r="F67" s="17">
        <v>0.04</v>
      </c>
      <c r="G67" s="17">
        <v>-0.18</v>
      </c>
      <c r="H67" s="17">
        <v>0.1</v>
      </c>
      <c r="I67" s="17">
        <v>0.22</v>
      </c>
      <c r="J67" s="17">
        <v>0.04</v>
      </c>
      <c r="K67" s="17">
        <v>0.17</v>
      </c>
      <c r="L67" s="17">
        <v>0.44</v>
      </c>
      <c r="M67" s="17">
        <v>0.42</v>
      </c>
      <c r="N67" s="17">
        <v>0.42</v>
      </c>
      <c r="O67" s="18"/>
      <c r="P67" s="18"/>
      <c r="Q67" s="18"/>
      <c r="R67" s="18"/>
      <c r="S67" s="18"/>
      <c r="T67" s="18"/>
      <c r="U67" s="18"/>
      <c r="V67" s="18"/>
      <c r="W67" s="1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</row>
    <row r="68" spans="1:192" ht="12.75">
      <c r="A68" s="37"/>
      <c r="B68" s="15" t="s">
        <v>5</v>
      </c>
      <c r="C68" s="17">
        <v>0.27</v>
      </c>
      <c r="D68" s="17">
        <v>0.01</v>
      </c>
      <c r="E68" s="17">
        <v>-0.06</v>
      </c>
      <c r="F68" s="17">
        <v>0.11</v>
      </c>
      <c r="G68" s="17">
        <v>0.05</v>
      </c>
      <c r="H68" s="17">
        <v>0.09</v>
      </c>
      <c r="I68" s="17">
        <v>0.39</v>
      </c>
      <c r="J68" s="17">
        <v>0.31</v>
      </c>
      <c r="K68" s="17">
        <v>0.14</v>
      </c>
      <c r="L68" s="17">
        <v>0.66</v>
      </c>
      <c r="M68" s="17">
        <v>0.24</v>
      </c>
      <c r="N68" s="17">
        <v>0.32</v>
      </c>
      <c r="O68" s="18"/>
      <c r="P68" s="18"/>
      <c r="Q68" s="18"/>
      <c r="R68" s="18"/>
      <c r="S68" s="18"/>
      <c r="T68" s="18"/>
      <c r="U68" s="18"/>
      <c r="V68" s="18"/>
      <c r="W68" s="1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</row>
    <row r="69" spans="1:192" ht="12.75">
      <c r="A69" s="35">
        <v>2014</v>
      </c>
      <c r="B69" s="15" t="s">
        <v>2</v>
      </c>
      <c r="C69" s="17">
        <v>0.15</v>
      </c>
      <c r="D69" s="17">
        <v>0.1</v>
      </c>
      <c r="E69" s="17">
        <v>0.08</v>
      </c>
      <c r="F69" s="17">
        <v>0.02</v>
      </c>
      <c r="G69" s="17">
        <v>-0.07</v>
      </c>
      <c r="H69" s="17">
        <v>0.09</v>
      </c>
      <c r="I69" s="17">
        <v>0.35</v>
      </c>
      <c r="J69" s="17">
        <v>0.14</v>
      </c>
      <c r="K69" s="17">
        <v>0.07</v>
      </c>
      <c r="L69" s="17">
        <v>0.46</v>
      </c>
      <c r="M69" s="17">
        <v>-0.07</v>
      </c>
      <c r="N69" s="17">
        <v>0.12</v>
      </c>
      <c r="O69" s="18"/>
      <c r="P69" s="18"/>
      <c r="Q69" s="18"/>
      <c r="R69" s="18"/>
      <c r="S69" s="18"/>
      <c r="T69" s="18"/>
      <c r="U69" s="18"/>
      <c r="V69" s="18"/>
      <c r="W69" s="18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</row>
    <row r="70" spans="1:192" ht="12.75">
      <c r="A70" s="36"/>
      <c r="B70" s="15" t="s">
        <v>3</v>
      </c>
      <c r="C70" s="17">
        <v>0.21</v>
      </c>
      <c r="D70" s="17">
        <v>-0.02</v>
      </c>
      <c r="E70" s="17">
        <v>0.02</v>
      </c>
      <c r="F70" s="17">
        <v>0.16</v>
      </c>
      <c r="G70" s="17">
        <v>-0.13</v>
      </c>
      <c r="H70" s="17">
        <v>0.1</v>
      </c>
      <c r="I70" s="17">
        <v>0.28</v>
      </c>
      <c r="J70" s="17">
        <v>0.17</v>
      </c>
      <c r="K70" s="17">
        <v>0.27</v>
      </c>
      <c r="L70" s="17">
        <v>0.61</v>
      </c>
      <c r="M70" s="17">
        <v>0.15</v>
      </c>
      <c r="N70" s="17">
        <v>0.23</v>
      </c>
      <c r="O70" s="18"/>
      <c r="P70" s="18"/>
      <c r="Q70" s="18"/>
      <c r="R70" s="18"/>
      <c r="S70" s="18"/>
      <c r="T70" s="18"/>
      <c r="U70" s="18"/>
      <c r="V70" s="18"/>
      <c r="W70" s="1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</row>
    <row r="71" spans="1:192" ht="12.75">
      <c r="A71" s="36"/>
      <c r="B71" s="15" t="s">
        <v>4</v>
      </c>
      <c r="C71" s="17">
        <v>0.31</v>
      </c>
      <c r="D71" s="17">
        <v>0.05</v>
      </c>
      <c r="E71" s="17">
        <v>0.21</v>
      </c>
      <c r="F71" s="17">
        <v>0.24</v>
      </c>
      <c r="G71" s="17">
        <v>-0.06</v>
      </c>
      <c r="H71" s="17">
        <v>0.11</v>
      </c>
      <c r="I71" s="17">
        <v>0.79</v>
      </c>
      <c r="J71" s="17">
        <v>0.76</v>
      </c>
      <c r="K71" s="17">
        <v>0.42</v>
      </c>
      <c r="L71" s="17">
        <v>1.04</v>
      </c>
      <c r="M71" s="17">
        <v>0.59</v>
      </c>
      <c r="N71" s="17">
        <v>0.72</v>
      </c>
      <c r="O71" s="18"/>
      <c r="P71" s="18"/>
      <c r="Q71" s="18"/>
      <c r="R71" s="18"/>
      <c r="S71" s="18"/>
      <c r="T71" s="18"/>
      <c r="U71" s="18"/>
      <c r="V71" s="18"/>
      <c r="W71" s="18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</row>
    <row r="72" spans="1:192" ht="12.75">
      <c r="A72" s="37"/>
      <c r="B72" s="15" t="s">
        <v>5</v>
      </c>
      <c r="C72" s="17">
        <v>0.19</v>
      </c>
      <c r="D72" s="17">
        <v>0</v>
      </c>
      <c r="E72" s="17">
        <v>-0.08</v>
      </c>
      <c r="F72" s="17">
        <v>0.11</v>
      </c>
      <c r="G72" s="17">
        <v>-0.14</v>
      </c>
      <c r="H72" s="17">
        <v>0.12</v>
      </c>
      <c r="I72" s="17">
        <v>0.11</v>
      </c>
      <c r="J72" s="17">
        <v>0.21</v>
      </c>
      <c r="K72" s="17">
        <v>0.51</v>
      </c>
      <c r="L72" s="17">
        <v>0.59</v>
      </c>
      <c r="M72" s="17">
        <v>0.53</v>
      </c>
      <c r="N72" s="17">
        <v>0.48</v>
      </c>
      <c r="O72" s="18"/>
      <c r="P72" s="18"/>
      <c r="Q72" s="18"/>
      <c r="R72" s="18"/>
      <c r="S72" s="18"/>
      <c r="T72" s="18"/>
      <c r="U72" s="18"/>
      <c r="V72" s="18"/>
      <c r="W72" s="1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</row>
    <row r="73" spans="1:192" ht="12.75">
      <c r="A73" s="35">
        <v>2015</v>
      </c>
      <c r="B73" s="15" t="s">
        <v>2</v>
      </c>
      <c r="C73" s="17">
        <v>0.32</v>
      </c>
      <c r="D73" s="17">
        <v>0.11</v>
      </c>
      <c r="E73" s="17">
        <v>-0.11</v>
      </c>
      <c r="F73" s="17">
        <v>0.16</v>
      </c>
      <c r="G73" s="17">
        <v>-0.16</v>
      </c>
      <c r="H73" s="17">
        <v>0.11</v>
      </c>
      <c r="I73" s="17">
        <v>0.36</v>
      </c>
      <c r="J73" s="17">
        <v>0.42</v>
      </c>
      <c r="K73" s="17">
        <v>0.51</v>
      </c>
      <c r="L73" s="17">
        <v>1.95</v>
      </c>
      <c r="M73" s="17">
        <v>0.86</v>
      </c>
      <c r="N73" s="17">
        <v>0.32</v>
      </c>
      <c r="O73" s="18"/>
      <c r="P73" s="18"/>
      <c r="Q73" s="18"/>
      <c r="R73" s="18"/>
      <c r="S73" s="18"/>
      <c r="T73" s="18"/>
      <c r="U73" s="18"/>
      <c r="V73" s="18"/>
      <c r="W73" s="18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</row>
    <row r="74" spans="1:192" ht="12.75">
      <c r="A74" s="36"/>
      <c r="B74" s="15" t="s">
        <v>3</v>
      </c>
      <c r="C74" s="17">
        <v>0.46</v>
      </c>
      <c r="D74" s="17">
        <v>0.03</v>
      </c>
      <c r="E74" s="17">
        <v>0.17</v>
      </c>
      <c r="F74" s="17">
        <v>0.05</v>
      </c>
      <c r="G74" s="17">
        <v>-0.16</v>
      </c>
      <c r="H74" s="17">
        <v>0.1</v>
      </c>
      <c r="I74" s="17">
        <v>0.61</v>
      </c>
      <c r="J74" s="17">
        <v>0.09</v>
      </c>
      <c r="K74" s="17">
        <v>0.26</v>
      </c>
      <c r="L74" s="17">
        <v>1.03</v>
      </c>
      <c r="M74" s="17">
        <v>-0.13</v>
      </c>
      <c r="N74" s="17">
        <v>0.1</v>
      </c>
      <c r="O74" s="18"/>
      <c r="P74" s="18"/>
      <c r="Q74" s="18"/>
      <c r="R74" s="18"/>
      <c r="S74" s="18"/>
      <c r="T74" s="18"/>
      <c r="U74" s="18"/>
      <c r="V74" s="18"/>
      <c r="W74" s="1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</row>
    <row r="75" spans="1:192" ht="12.75">
      <c r="A75" s="36"/>
      <c r="B75" s="15" t="s">
        <v>4</v>
      </c>
      <c r="C75" s="17">
        <v>0.23</v>
      </c>
      <c r="D75" s="17">
        <v>0.16</v>
      </c>
      <c r="E75" s="17">
        <v>-0.11</v>
      </c>
      <c r="F75" s="17">
        <v>0.14</v>
      </c>
      <c r="G75" s="17">
        <v>0.08</v>
      </c>
      <c r="H75" s="17">
        <v>0.11</v>
      </c>
      <c r="I75" s="17">
        <v>0.51</v>
      </c>
      <c r="J75" s="17">
        <v>0.45</v>
      </c>
      <c r="K75" s="17">
        <v>0.52</v>
      </c>
      <c r="L75" s="17">
        <v>0.81</v>
      </c>
      <c r="M75" s="17">
        <v>0.8</v>
      </c>
      <c r="N75" s="17">
        <v>1.06</v>
      </c>
      <c r="O75" s="18"/>
      <c r="P75" s="18"/>
      <c r="Q75" s="18"/>
      <c r="R75" s="18"/>
      <c r="S75" s="18"/>
      <c r="T75" s="18"/>
      <c r="U75" s="18"/>
      <c r="V75" s="18"/>
      <c r="W75" s="1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</row>
    <row r="76" spans="1:192" ht="12.75">
      <c r="A76" s="37"/>
      <c r="B76" s="15" t="s">
        <v>5</v>
      </c>
      <c r="C76" s="17">
        <v>0.24</v>
      </c>
      <c r="D76" s="17">
        <v>0.09</v>
      </c>
      <c r="E76" s="17">
        <v>-0.11</v>
      </c>
      <c r="F76" s="17">
        <v>0.13</v>
      </c>
      <c r="G76" s="17">
        <v>-0.09</v>
      </c>
      <c r="H76" s="17">
        <v>0.11</v>
      </c>
      <c r="I76" s="17">
        <v>0.2</v>
      </c>
      <c r="J76" s="17">
        <v>0.26</v>
      </c>
      <c r="K76" s="17">
        <v>0.18</v>
      </c>
      <c r="L76" s="17">
        <v>0</v>
      </c>
      <c r="M76" s="17">
        <v>0.05</v>
      </c>
      <c r="N76" s="17">
        <v>0.17</v>
      </c>
      <c r="O76" s="18"/>
      <c r="P76" s="18"/>
      <c r="Q76" s="18"/>
      <c r="R76" s="18"/>
      <c r="S76" s="18"/>
      <c r="T76" s="18"/>
      <c r="U76" s="18"/>
      <c r="V76" s="18"/>
      <c r="W76" s="1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</row>
    <row r="77" spans="1:192" ht="12.75">
      <c r="A77" s="35">
        <v>2016</v>
      </c>
      <c r="B77" s="15" t="s">
        <v>2</v>
      </c>
      <c r="C77" s="17">
        <v>0.31</v>
      </c>
      <c r="D77" s="17">
        <v>0.08</v>
      </c>
      <c r="E77" s="17">
        <v>0.02</v>
      </c>
      <c r="F77" s="17">
        <v>0.14</v>
      </c>
      <c r="G77" s="17">
        <v>0.04</v>
      </c>
      <c r="H77" s="17">
        <v>0.12</v>
      </c>
      <c r="I77" s="17">
        <v>0.66</v>
      </c>
      <c r="J77" s="17">
        <v>0.74</v>
      </c>
      <c r="K77" s="17">
        <v>0.73</v>
      </c>
      <c r="L77" s="17">
        <v>-0.38</v>
      </c>
      <c r="M77" s="17">
        <v>1.05</v>
      </c>
      <c r="N77" s="17">
        <v>0.67</v>
      </c>
      <c r="O77" s="18"/>
      <c r="P77" s="18"/>
      <c r="Q77" s="18"/>
      <c r="R77" s="18"/>
      <c r="S77" s="18"/>
      <c r="T77" s="18"/>
      <c r="U77" s="18"/>
      <c r="V77" s="18"/>
      <c r="W77" s="18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</row>
    <row r="78" spans="1:192" ht="12.75">
      <c r="A78" s="36"/>
      <c r="B78" s="15" t="s">
        <v>3</v>
      </c>
      <c r="C78" s="17">
        <v>0.29</v>
      </c>
      <c r="D78" s="17">
        <v>0.16</v>
      </c>
      <c r="E78" s="17">
        <v>0.02</v>
      </c>
      <c r="F78" s="17">
        <v>0.13</v>
      </c>
      <c r="G78" s="17">
        <v>-0.15</v>
      </c>
      <c r="H78" s="17">
        <v>0.11</v>
      </c>
      <c r="I78" s="17">
        <v>0.51</v>
      </c>
      <c r="J78" s="17">
        <v>0.23</v>
      </c>
      <c r="K78" s="17">
        <v>0.15</v>
      </c>
      <c r="L78" s="17">
        <v>0.14</v>
      </c>
      <c r="M78" s="17">
        <v>0.3</v>
      </c>
      <c r="N78" s="17">
        <v>0.29</v>
      </c>
      <c r="O78" s="18"/>
      <c r="P78" s="18"/>
      <c r="Q78" s="18"/>
      <c r="R78" s="18"/>
      <c r="S78" s="18"/>
      <c r="T78" s="18"/>
      <c r="U78" s="18"/>
      <c r="V78" s="18"/>
      <c r="W78" s="1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</row>
    <row r="79" spans="1:192" ht="12.75">
      <c r="A79" s="36"/>
      <c r="B79" s="15" t="s">
        <v>4</v>
      </c>
      <c r="C79" s="17">
        <v>0.28</v>
      </c>
      <c r="D79" s="17">
        <v>-0.01</v>
      </c>
      <c r="E79" s="17">
        <v>-0.03</v>
      </c>
      <c r="F79" s="17">
        <v>0.17</v>
      </c>
      <c r="G79" s="17">
        <v>-0.04</v>
      </c>
      <c r="H79" s="17">
        <v>0.11</v>
      </c>
      <c r="I79" s="17">
        <v>0.4</v>
      </c>
      <c r="J79" s="17">
        <v>0.2</v>
      </c>
      <c r="K79" s="17">
        <v>0.37</v>
      </c>
      <c r="L79" s="17">
        <v>-0.5</v>
      </c>
      <c r="M79" s="17">
        <v>0.81</v>
      </c>
      <c r="N79" s="17">
        <v>0.89</v>
      </c>
      <c r="O79" s="18"/>
      <c r="P79" s="18"/>
      <c r="Q79" s="18"/>
      <c r="R79" s="18"/>
      <c r="S79" s="18"/>
      <c r="T79" s="18"/>
      <c r="U79" s="18"/>
      <c r="V79" s="18"/>
      <c r="W79" s="18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</row>
    <row r="80" spans="1:192" ht="12.75">
      <c r="A80" s="37"/>
      <c r="B80" s="15" t="s">
        <v>5</v>
      </c>
      <c r="C80" s="17">
        <v>0.4</v>
      </c>
      <c r="D80" s="17">
        <v>0.13</v>
      </c>
      <c r="E80" s="17">
        <v>0.09</v>
      </c>
      <c r="F80" s="17">
        <v>0.11</v>
      </c>
      <c r="G80" s="17">
        <v>-0.19</v>
      </c>
      <c r="H80" s="17">
        <v>0.12</v>
      </c>
      <c r="I80" s="17">
        <v>0.55</v>
      </c>
      <c r="J80" s="17">
        <v>0.26</v>
      </c>
      <c r="K80" s="17">
        <v>0.75</v>
      </c>
      <c r="L80" s="17">
        <v>-0.46</v>
      </c>
      <c r="M80" s="17">
        <v>-0.43</v>
      </c>
      <c r="N80" s="17">
        <v>0.51</v>
      </c>
      <c r="O80" s="18"/>
      <c r="P80" s="18"/>
      <c r="Q80" s="18"/>
      <c r="R80" s="18"/>
      <c r="S80" s="18"/>
      <c r="T80" s="18"/>
      <c r="U80" s="18"/>
      <c r="V80" s="18"/>
      <c r="W80" s="1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</row>
    <row r="81" spans="1:192" s="33" customFormat="1" ht="12.75">
      <c r="A81" s="35">
        <v>2017</v>
      </c>
      <c r="B81" s="15" t="s">
        <v>2</v>
      </c>
      <c r="C81" s="17">
        <v>0.35</v>
      </c>
      <c r="D81" s="17">
        <v>0.22</v>
      </c>
      <c r="E81" s="17">
        <v>0.23</v>
      </c>
      <c r="F81" s="17">
        <v>0.13</v>
      </c>
      <c r="G81" s="17">
        <v>-0.2</v>
      </c>
      <c r="H81" s="17">
        <v>0.13</v>
      </c>
      <c r="I81" s="17">
        <v>0.84</v>
      </c>
      <c r="J81" s="17">
        <v>0.14</v>
      </c>
      <c r="K81" s="17">
        <v>-0.02</v>
      </c>
      <c r="L81" s="17">
        <v>0.72</v>
      </c>
      <c r="M81" s="17">
        <v>-0.33</v>
      </c>
      <c r="N81" s="17">
        <v>-0.13</v>
      </c>
      <c r="O81" s="18"/>
      <c r="P81" s="18"/>
      <c r="Q81" s="18"/>
      <c r="R81" s="18"/>
      <c r="S81" s="18"/>
      <c r="T81" s="18"/>
      <c r="U81" s="18"/>
      <c r="V81" s="18"/>
      <c r="W81" s="18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</row>
    <row r="82" spans="1:192" s="33" customFormat="1" ht="12.75">
      <c r="A82" s="36"/>
      <c r="B82" s="15" t="s">
        <v>3</v>
      </c>
      <c r="C82" s="17">
        <v>0.35</v>
      </c>
      <c r="D82" s="17">
        <v>0.1</v>
      </c>
      <c r="E82" s="17">
        <v>0</v>
      </c>
      <c r="F82" s="17">
        <v>0.13</v>
      </c>
      <c r="G82" s="17">
        <v>-0.13</v>
      </c>
      <c r="H82" s="17">
        <v>0.13</v>
      </c>
      <c r="I82" s="17">
        <v>0.54</v>
      </c>
      <c r="J82" s="17">
        <v>0.43</v>
      </c>
      <c r="K82" s="17">
        <v>0.57</v>
      </c>
      <c r="L82" s="17">
        <v>1.06</v>
      </c>
      <c r="M82" s="17">
        <v>0.91</v>
      </c>
      <c r="N82" s="17">
        <v>1.06</v>
      </c>
      <c r="O82" s="18"/>
      <c r="P82" s="18"/>
      <c r="Q82" s="18"/>
      <c r="R82" s="18"/>
      <c r="S82" s="18"/>
      <c r="T82" s="18"/>
      <c r="U82" s="18"/>
      <c r="V82" s="18"/>
      <c r="W82" s="1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</row>
    <row r="83" spans="1:192" s="33" customFormat="1" ht="12.75">
      <c r="A83" s="36"/>
      <c r="B83" s="15" t="s">
        <v>4</v>
      </c>
      <c r="C83" s="17">
        <v>0.37</v>
      </c>
      <c r="D83" s="17">
        <v>0.18</v>
      </c>
      <c r="E83" s="17">
        <v>0.09</v>
      </c>
      <c r="F83" s="17">
        <v>0.14</v>
      </c>
      <c r="G83" s="17">
        <v>-0.14</v>
      </c>
      <c r="H83" s="17">
        <v>0.13</v>
      </c>
      <c r="I83" s="17">
        <v>0.71</v>
      </c>
      <c r="J83" s="17">
        <v>0.65</v>
      </c>
      <c r="K83" s="17">
        <v>0.67</v>
      </c>
      <c r="L83" s="17">
        <v>0.13</v>
      </c>
      <c r="M83" s="17">
        <v>0.75</v>
      </c>
      <c r="N83" s="17">
        <v>0.57</v>
      </c>
      <c r="O83" s="18"/>
      <c r="P83" s="18"/>
      <c r="Q83" s="18"/>
      <c r="R83" s="18"/>
      <c r="S83" s="18"/>
      <c r="T83" s="18"/>
      <c r="U83" s="18"/>
      <c r="V83" s="18"/>
      <c r="W83" s="1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</row>
    <row r="84" spans="1:192" s="33" customFormat="1" ht="12.75">
      <c r="A84" s="37"/>
      <c r="B84" s="15" t="s">
        <v>5</v>
      </c>
      <c r="C84" s="17">
        <v>0.49</v>
      </c>
      <c r="D84" s="17">
        <v>0.09</v>
      </c>
      <c r="E84" s="17">
        <v>0.09</v>
      </c>
      <c r="F84" s="17">
        <v>0.22</v>
      </c>
      <c r="G84" s="17">
        <v>-0.18</v>
      </c>
      <c r="H84" s="17">
        <v>0.12</v>
      </c>
      <c r="I84" s="17">
        <v>0.75</v>
      </c>
      <c r="J84" s="17">
        <v>0.31</v>
      </c>
      <c r="K84" s="17">
        <v>0.06</v>
      </c>
      <c r="L84" s="17">
        <v>1.17</v>
      </c>
      <c r="M84" s="17">
        <v>0.47</v>
      </c>
      <c r="N84" s="17">
        <v>0.1</v>
      </c>
      <c r="O84" s="18"/>
      <c r="P84" s="18"/>
      <c r="Q84" s="18"/>
      <c r="R84" s="18"/>
      <c r="S84" s="18"/>
      <c r="T84" s="18"/>
      <c r="U84" s="18"/>
      <c r="V84" s="18"/>
      <c r="W84" s="18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</row>
    <row r="85" spans="1:203" ht="12.75">
      <c r="A85" s="35">
        <v>2018</v>
      </c>
      <c r="B85" s="15" t="s">
        <v>2</v>
      </c>
      <c r="C85" s="17">
        <v>0.49</v>
      </c>
      <c r="D85" s="17">
        <v>0.12</v>
      </c>
      <c r="E85" s="17">
        <v>-0.02</v>
      </c>
      <c r="F85" s="17">
        <v>0.1</v>
      </c>
      <c r="G85" s="17">
        <v>-0.32</v>
      </c>
      <c r="H85" s="17">
        <v>0.12</v>
      </c>
      <c r="I85" s="17">
        <v>0.46</v>
      </c>
      <c r="J85" s="17">
        <v>0</v>
      </c>
      <c r="K85" s="17">
        <v>0.42</v>
      </c>
      <c r="L85" s="17">
        <v>0.63</v>
      </c>
      <c r="M85" s="17">
        <v>0</v>
      </c>
      <c r="N85" s="17">
        <v>0.16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</row>
    <row r="86" spans="1:203" ht="12.75">
      <c r="A86" s="36"/>
      <c r="B86" s="15" t="s">
        <v>3</v>
      </c>
      <c r="C86" s="17">
        <v>0.42</v>
      </c>
      <c r="D86" s="17">
        <v>0.13</v>
      </c>
      <c r="E86" s="17">
        <v>0.18</v>
      </c>
      <c r="F86" s="17">
        <v>0.14</v>
      </c>
      <c r="G86" s="17">
        <v>0.06</v>
      </c>
      <c r="H86" s="17">
        <v>0.13</v>
      </c>
      <c r="I86" s="17">
        <v>1</v>
      </c>
      <c r="J86" s="17">
        <v>0.63</v>
      </c>
      <c r="K86" s="17">
        <v>0.27</v>
      </c>
      <c r="L86" s="17">
        <v>0.86</v>
      </c>
      <c r="M86" s="17">
        <v>0.51</v>
      </c>
      <c r="N86" s="17">
        <v>0.23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</row>
    <row r="87" spans="1:203" ht="12.75">
      <c r="A87" s="36"/>
      <c r="B87" s="15" t="s">
        <v>4</v>
      </c>
      <c r="C87" s="17">
        <v>0.6</v>
      </c>
      <c r="D87" s="17">
        <v>0.12</v>
      </c>
      <c r="E87" s="17">
        <v>-0.02</v>
      </c>
      <c r="F87" s="17">
        <v>0.23</v>
      </c>
      <c r="G87" s="17">
        <v>-0.31</v>
      </c>
      <c r="H87" s="17">
        <v>0.14</v>
      </c>
      <c r="I87" s="17">
        <v>0.66</v>
      </c>
      <c r="J87" s="17">
        <v>0.21</v>
      </c>
      <c r="K87" s="17">
        <v>0</v>
      </c>
      <c r="L87" s="17">
        <v>0.71</v>
      </c>
      <c r="M87" s="17">
        <v>0.59</v>
      </c>
      <c r="N87" s="17">
        <v>0.42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</row>
    <row r="88" spans="1:203" ht="12.75">
      <c r="A88" s="37"/>
      <c r="B88" s="15" t="s">
        <v>5</v>
      </c>
      <c r="C88" s="17">
        <v>0.48</v>
      </c>
      <c r="D88" s="17">
        <v>0.12</v>
      </c>
      <c r="E88" s="17">
        <v>-0.06</v>
      </c>
      <c r="F88" s="17">
        <v>0.18</v>
      </c>
      <c r="G88" s="17">
        <v>-0.02</v>
      </c>
      <c r="H88" s="17">
        <v>0.14</v>
      </c>
      <c r="I88" s="17">
        <v>0.74</v>
      </c>
      <c r="J88" s="17">
        <v>0.39</v>
      </c>
      <c r="K88" s="17">
        <v>0.13</v>
      </c>
      <c r="L88" s="17">
        <v>0.75</v>
      </c>
      <c r="M88" s="17">
        <v>0.28</v>
      </c>
      <c r="N88" s="17">
        <v>0.25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</row>
    <row r="89" spans="1:203" ht="12.75">
      <c r="A89" s="35">
        <v>2019</v>
      </c>
      <c r="B89" s="15" t="s">
        <v>2</v>
      </c>
      <c r="C89" s="17">
        <v>0.39</v>
      </c>
      <c r="D89" s="17">
        <v>0.12</v>
      </c>
      <c r="E89" s="17">
        <v>-0.09</v>
      </c>
      <c r="F89" s="17">
        <v>0.25</v>
      </c>
      <c r="G89" s="17">
        <v>0</v>
      </c>
      <c r="H89" s="17">
        <v>0.13</v>
      </c>
      <c r="I89" s="17">
        <v>0.79</v>
      </c>
      <c r="J89" s="17">
        <v>0.65</v>
      </c>
      <c r="K89" s="17">
        <v>0.37</v>
      </c>
      <c r="L89" s="17">
        <v>0.73</v>
      </c>
      <c r="M89" s="17">
        <v>0.28</v>
      </c>
      <c r="N89" s="17">
        <v>0.02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</row>
    <row r="90" spans="1:203" ht="12.75">
      <c r="A90" s="36"/>
      <c r="B90" s="15" t="s">
        <v>3</v>
      </c>
      <c r="C90" s="17" t="s">
        <v>34</v>
      </c>
      <c r="D90" s="17" t="s">
        <v>34</v>
      </c>
      <c r="E90" s="17" t="s">
        <v>34</v>
      </c>
      <c r="F90" s="17" t="s">
        <v>34</v>
      </c>
      <c r="G90" s="17" t="s">
        <v>34</v>
      </c>
      <c r="H90" s="17" t="s">
        <v>34</v>
      </c>
      <c r="I90" s="17" t="s">
        <v>34</v>
      </c>
      <c r="J90" s="17" t="s">
        <v>34</v>
      </c>
      <c r="K90" s="17" t="s">
        <v>34</v>
      </c>
      <c r="L90" s="17" t="s">
        <v>34</v>
      </c>
      <c r="M90" s="17" t="s">
        <v>34</v>
      </c>
      <c r="N90" s="17" t="s">
        <v>34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</row>
    <row r="91" spans="1:203" ht="12.75">
      <c r="A91" s="36"/>
      <c r="B91" s="15" t="s">
        <v>4</v>
      </c>
      <c r="C91" s="17" t="s">
        <v>34</v>
      </c>
      <c r="D91" s="17" t="s">
        <v>34</v>
      </c>
      <c r="E91" s="17" t="s">
        <v>34</v>
      </c>
      <c r="F91" s="17" t="s">
        <v>34</v>
      </c>
      <c r="G91" s="17" t="s">
        <v>34</v>
      </c>
      <c r="H91" s="17" t="s">
        <v>34</v>
      </c>
      <c r="I91" s="17" t="s">
        <v>34</v>
      </c>
      <c r="J91" s="17" t="s">
        <v>34</v>
      </c>
      <c r="K91" s="17" t="s">
        <v>34</v>
      </c>
      <c r="L91" s="17" t="s">
        <v>34</v>
      </c>
      <c r="M91" s="17" t="s">
        <v>34</v>
      </c>
      <c r="N91" s="17" t="s">
        <v>34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</row>
    <row r="92" spans="1:203" ht="12.75">
      <c r="A92" s="37"/>
      <c r="B92" s="15" t="s">
        <v>5</v>
      </c>
      <c r="C92" s="17" t="s">
        <v>34</v>
      </c>
      <c r="D92" s="17" t="s">
        <v>34</v>
      </c>
      <c r="E92" s="17" t="s">
        <v>34</v>
      </c>
      <c r="F92" s="17" t="s">
        <v>34</v>
      </c>
      <c r="G92" s="17" t="s">
        <v>34</v>
      </c>
      <c r="H92" s="17" t="s">
        <v>34</v>
      </c>
      <c r="I92" s="17" t="s">
        <v>34</v>
      </c>
      <c r="J92" s="17" t="s">
        <v>34</v>
      </c>
      <c r="K92" s="17" t="s">
        <v>34</v>
      </c>
      <c r="L92" s="17" t="s">
        <v>34</v>
      </c>
      <c r="M92" s="17" t="s">
        <v>34</v>
      </c>
      <c r="N92" s="17" t="s">
        <v>34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</row>
    <row r="93" spans="1:203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</row>
    <row r="94" spans="1:203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</row>
    <row r="95" spans="1:203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</row>
    <row r="96" spans="1:203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</row>
    <row r="97" spans="1:203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</row>
    <row r="98" spans="1:203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</row>
    <row r="99" spans="1:203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</row>
    <row r="100" spans="1:203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</row>
    <row r="101" spans="1:203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</row>
    <row r="102" spans="1:203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</row>
    <row r="103" spans="1:203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</row>
    <row r="104" spans="1:203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</row>
    <row r="105" spans="1:203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</row>
    <row r="106" spans="1:203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</row>
    <row r="107" spans="1:203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</row>
    <row r="108" spans="1:203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</row>
    <row r="109" spans="1:203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</row>
    <row r="110" spans="1:203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</row>
    <row r="111" spans="1:203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</row>
    <row r="112" spans="1:203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</row>
    <row r="113" spans="1:203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</row>
    <row r="114" spans="1:203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</row>
    <row r="115" spans="1:203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</row>
    <row r="116" spans="1:203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</row>
    <row r="117" spans="1:203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</row>
    <row r="118" spans="1:203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</row>
    <row r="119" spans="1:203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</row>
    <row r="120" spans="1:203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</row>
    <row r="121" spans="1:203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</row>
    <row r="122" spans="1:203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</row>
    <row r="123" spans="1:203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</row>
    <row r="124" spans="1:203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</row>
    <row r="125" spans="1:203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</row>
    <row r="126" spans="1:203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</row>
    <row r="127" spans="1:203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</row>
    <row r="128" spans="1:203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</row>
    <row r="129" spans="1:203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</row>
    <row r="130" spans="1:203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</row>
    <row r="131" spans="1:203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</row>
    <row r="132" spans="1:203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</row>
    <row r="133" spans="1:203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</row>
    <row r="134" spans="1:203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</row>
    <row r="135" spans="1:203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</row>
    <row r="136" spans="1:203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</row>
    <row r="137" spans="1:203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</row>
    <row r="138" spans="1:203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</row>
    <row r="139" spans="1:203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</row>
    <row r="140" spans="1:203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</row>
    <row r="141" spans="1:203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</row>
    <row r="142" spans="1:203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</row>
    <row r="143" spans="1:203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</row>
    <row r="144" spans="1:203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</row>
    <row r="145" spans="1:203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</row>
    <row r="146" spans="1:203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</row>
    <row r="147" spans="1:203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</row>
    <row r="148" spans="1:203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</row>
    <row r="149" spans="1:203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</row>
    <row r="150" spans="1:203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</row>
    <row r="151" spans="1:203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</row>
    <row r="152" spans="1:203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</row>
    <row r="153" spans="1:203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</row>
    <row r="154" spans="1:203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</row>
    <row r="155" spans="1:203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</row>
    <row r="156" spans="1:203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</row>
    <row r="157" spans="1:203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</row>
    <row r="158" spans="1:203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</row>
    <row r="159" spans="1:203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</row>
    <row r="160" spans="1:203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</row>
    <row r="161" spans="1:203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</row>
    <row r="162" spans="1:203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</row>
    <row r="163" spans="1:203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</row>
    <row r="164" spans="1:203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</row>
    <row r="165" spans="1:203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</row>
    <row r="166" spans="1:203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</row>
    <row r="167" spans="1:203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</row>
    <row r="168" spans="1:203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</row>
    <row r="169" spans="1:203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</row>
    <row r="170" spans="1:203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</row>
    <row r="171" spans="1:203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</row>
    <row r="172" spans="1:203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</row>
    <row r="173" spans="1:203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</row>
    <row r="174" spans="1:203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</row>
    <row r="175" spans="1:203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</row>
    <row r="176" spans="1:203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</row>
    <row r="177" spans="1:203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</row>
    <row r="178" spans="1:203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</row>
    <row r="179" spans="1:203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</row>
    <row r="180" spans="1:203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</row>
    <row r="181" spans="1:203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</row>
    <row r="182" spans="1:203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</row>
    <row r="183" spans="1:203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</row>
    <row r="184" spans="1:203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</row>
    <row r="185" spans="1:203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</row>
    <row r="186" spans="1:203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</row>
    <row r="187" spans="1:203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</row>
    <row r="188" spans="1:203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</row>
    <row r="189" spans="1:203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</row>
    <row r="190" spans="1:203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</row>
    <row r="191" spans="1:203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</row>
    <row r="192" spans="1:203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</row>
    <row r="193" spans="1:203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</row>
    <row r="194" spans="1:203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</row>
    <row r="195" spans="1:203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</row>
    <row r="196" spans="1:203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</row>
    <row r="197" spans="1:203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</row>
    <row r="198" spans="1:203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</row>
    <row r="199" spans="1:203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</row>
    <row r="200" spans="1:203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</row>
    <row r="201" spans="1:203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</row>
    <row r="202" spans="1:203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</row>
    <row r="203" spans="1:203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</row>
    <row r="204" spans="1:203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</row>
    <row r="205" spans="1:203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</row>
    <row r="206" spans="1:203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</row>
    <row r="207" spans="1:203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</row>
    <row r="208" spans="1:203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</row>
    <row r="209" spans="1:203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</row>
    <row r="210" spans="1:203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</row>
    <row r="211" spans="1:203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</row>
    <row r="212" spans="1:203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</row>
    <row r="213" spans="1:203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</row>
    <row r="214" spans="1:203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</row>
    <row r="215" spans="1:203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</row>
    <row r="216" spans="1:203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</row>
    <row r="217" spans="1:203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</row>
    <row r="218" spans="1:203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</row>
    <row r="219" spans="1:203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</row>
    <row r="220" spans="1:203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</row>
    <row r="221" spans="1:203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</row>
    <row r="222" spans="1:203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</row>
    <row r="223" spans="1:203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</row>
    <row r="224" spans="1:203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</row>
    <row r="225" spans="1:203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</row>
    <row r="226" spans="1:203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</row>
    <row r="227" spans="1:203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</row>
    <row r="228" spans="1:203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</row>
    <row r="229" spans="1:203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</row>
    <row r="230" spans="1:203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</row>
    <row r="231" spans="1:203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</row>
    <row r="232" spans="1:203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</row>
    <row r="233" spans="1:203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</row>
    <row r="234" spans="1:203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</row>
    <row r="235" spans="1:203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</row>
    <row r="236" spans="1:203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</row>
    <row r="237" spans="1:203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</row>
    <row r="238" spans="1:203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</row>
    <row r="239" spans="1:203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</row>
    <row r="240" spans="1:203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</row>
    <row r="241" spans="1:203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</row>
    <row r="242" spans="1:203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</row>
    <row r="243" spans="1:203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</row>
    <row r="244" spans="1:203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</row>
    <row r="245" spans="1:203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</row>
    <row r="246" spans="1:203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</row>
    <row r="247" spans="1:203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</row>
    <row r="248" spans="1:203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</row>
    <row r="249" spans="1:203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</row>
    <row r="250" spans="1:203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</row>
    <row r="251" spans="1:203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</row>
    <row r="252" spans="1:203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</row>
    <row r="253" spans="1:203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</row>
    <row r="254" spans="1:203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</row>
    <row r="255" spans="1:203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</row>
    <row r="256" spans="1:203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</row>
    <row r="257" spans="1:203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</row>
    <row r="258" spans="1:203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</row>
    <row r="259" spans="1:203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</row>
    <row r="260" spans="1:203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</row>
    <row r="261" spans="1:203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</row>
    <row r="262" spans="1:203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</row>
    <row r="263" spans="1:203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</row>
    <row r="264" spans="1:203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</row>
    <row r="265" spans="1:203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</row>
    <row r="266" spans="1:203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</row>
    <row r="267" spans="1:203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</row>
    <row r="268" spans="1:203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</row>
    <row r="269" spans="1:203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</row>
    <row r="270" spans="1:203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</row>
    <row r="271" spans="1:203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</row>
    <row r="272" spans="1:203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</row>
    <row r="273" spans="1:203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</row>
    <row r="274" spans="1:203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</row>
    <row r="275" spans="1:20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</row>
    <row r="276" spans="1:20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</row>
    <row r="277" spans="1:203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</row>
    <row r="278" spans="1:20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</row>
    <row r="279" spans="1:20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</row>
    <row r="280" spans="1:203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</row>
    <row r="281" spans="1:203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</row>
    <row r="282" spans="1:203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</row>
    <row r="283" spans="1:203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</row>
    <row r="284" spans="1:203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</row>
    <row r="285" spans="1:203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</row>
    <row r="286" spans="1:203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</row>
    <row r="287" spans="1:203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</row>
    <row r="288" spans="1:203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</row>
    <row r="289" spans="1:203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</row>
    <row r="290" spans="1:203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</row>
    <row r="291" spans="1:203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</row>
    <row r="292" spans="1:203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</row>
    <row r="293" spans="1:203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</row>
    <row r="294" spans="1:203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</row>
    <row r="295" spans="1:203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</row>
    <row r="296" spans="1:203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</row>
    <row r="297" spans="1:203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</row>
    <row r="298" spans="1:203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</row>
    <row r="299" spans="1:203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</row>
    <row r="300" spans="1:203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</row>
    <row r="301" spans="1:203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</row>
    <row r="302" spans="1:203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</row>
    <row r="303" spans="1:203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</row>
    <row r="304" spans="1:203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</row>
    <row r="305" spans="1:203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</row>
    <row r="306" spans="1:203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</row>
    <row r="307" spans="1:203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</row>
    <row r="308" spans="1:203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</row>
    <row r="309" spans="1:203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</row>
    <row r="310" spans="1:203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</row>
    <row r="311" spans="1:203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</row>
    <row r="312" spans="1:203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</row>
    <row r="313" spans="1:203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</row>
    <row r="314" spans="1:203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</row>
    <row r="315" spans="1:203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</row>
    <row r="316" spans="1:203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</row>
    <row r="317" spans="1:203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</row>
    <row r="318" spans="1:203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</row>
    <row r="319" spans="1:203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</row>
    <row r="320" spans="1:203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</row>
    <row r="321" spans="1:203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</row>
    <row r="322" spans="1:203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</row>
    <row r="323" spans="1:203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</row>
    <row r="324" spans="1:203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</row>
    <row r="325" spans="1:203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</row>
    <row r="326" spans="1:203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</row>
    <row r="327" spans="1:203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</row>
    <row r="328" spans="1:203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</row>
    <row r="329" spans="1:203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</row>
    <row r="330" spans="1:203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</row>
    <row r="331" spans="1:203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</row>
    <row r="332" spans="1:203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</row>
    <row r="333" spans="1:203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</row>
    <row r="334" spans="1:203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</row>
    <row r="335" spans="1:203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</row>
    <row r="336" spans="1:203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</row>
    <row r="337" spans="1:203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</row>
    <row r="338" spans="1:203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</row>
    <row r="339" spans="1:203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</row>
    <row r="340" spans="1:203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</row>
    <row r="341" spans="1:203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</row>
    <row r="342" spans="1:203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</row>
    <row r="343" spans="1:203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</row>
    <row r="344" spans="1:203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</row>
    <row r="345" spans="1:203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</row>
    <row r="346" spans="1:203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</row>
    <row r="347" spans="1:203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</row>
    <row r="348" spans="1:203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</row>
    <row r="349" spans="1:203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</row>
    <row r="350" spans="1:203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</row>
    <row r="351" spans="1:203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</row>
    <row r="352" spans="1:203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</row>
    <row r="353" spans="1:203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</row>
    <row r="354" spans="1:203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</row>
    <row r="355" spans="1:203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</row>
    <row r="356" spans="1:203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</row>
    <row r="357" spans="1:203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</row>
    <row r="358" spans="1:203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</row>
    <row r="359" spans="1:203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</row>
    <row r="360" spans="1:203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</row>
    <row r="361" spans="1:203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</row>
    <row r="362" spans="1:203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</row>
    <row r="363" spans="1:203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</row>
    <row r="364" spans="1:203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</row>
    <row r="365" spans="1:203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</row>
    <row r="366" spans="1:203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</row>
    <row r="367" spans="1:203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</row>
    <row r="368" spans="1:203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</row>
    <row r="369" spans="1:203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</row>
    <row r="370" spans="1:203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</row>
    <row r="371" spans="1:203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</row>
    <row r="372" spans="1:203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</row>
    <row r="373" spans="1:203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</row>
    <row r="374" spans="1:203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</row>
    <row r="375" spans="1:203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</row>
    <row r="376" spans="1:203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</row>
    <row r="377" spans="1:203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</row>
    <row r="378" spans="1:203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</row>
    <row r="379" spans="1:203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</row>
    <row r="380" spans="1:203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</row>
    <row r="381" spans="1:203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</row>
    <row r="382" spans="1:203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</row>
    <row r="383" spans="1:203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</row>
    <row r="384" spans="1:203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</row>
    <row r="385" spans="1:203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</row>
    <row r="386" spans="1:203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</row>
    <row r="387" spans="1:203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</row>
    <row r="388" spans="1:203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</row>
    <row r="389" spans="1:203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</row>
    <row r="390" spans="1:203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</row>
    <row r="391" spans="1:203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</row>
    <row r="392" spans="1:203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</row>
    <row r="393" spans="1:203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</row>
    <row r="394" spans="1:203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</row>
    <row r="395" spans="1:203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</row>
    <row r="396" spans="1:203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</row>
    <row r="397" spans="1:203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</row>
    <row r="398" spans="1:203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</row>
    <row r="399" spans="1:203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</row>
    <row r="400" spans="1:203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</row>
    <row r="401" spans="1:203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</row>
    <row r="402" spans="1:203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</row>
    <row r="403" spans="1:203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</row>
    <row r="404" spans="1:203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</row>
    <row r="405" spans="1:203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</row>
    <row r="406" spans="1:203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</row>
    <row r="407" spans="1:203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</row>
    <row r="408" spans="1:203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</row>
    <row r="409" spans="1:203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</row>
    <row r="410" spans="1:203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</row>
    <row r="411" spans="1:203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</row>
    <row r="412" spans="1:203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</row>
    <row r="413" spans="1:203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</row>
    <row r="414" spans="1:203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</row>
    <row r="415" spans="1:203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</row>
    <row r="416" spans="1:203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</row>
    <row r="417" spans="1:203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</row>
    <row r="418" spans="1:203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</row>
    <row r="419" spans="1:203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</row>
    <row r="420" spans="1:203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</row>
    <row r="421" spans="1:203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</row>
    <row r="422" spans="1:203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</row>
    <row r="423" spans="1:203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</row>
    <row r="424" spans="1:203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</row>
    <row r="425" spans="1:203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</row>
    <row r="426" spans="1:203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</row>
    <row r="427" spans="1:203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</row>
    <row r="428" spans="1:203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</row>
    <row r="429" spans="1:203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</row>
    <row r="430" spans="1:203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</row>
    <row r="431" spans="1:203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</row>
    <row r="432" spans="1:203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</row>
    <row r="433" spans="1:203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</row>
    <row r="434" spans="1:203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</row>
    <row r="435" spans="1:203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</row>
    <row r="436" spans="1:203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</row>
    <row r="437" spans="1:203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</row>
    <row r="438" spans="1:203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</row>
    <row r="439" spans="1:203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</row>
    <row r="440" spans="1:203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</row>
    <row r="441" spans="1:203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</row>
    <row r="442" spans="1:203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</row>
    <row r="443" spans="1:203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</row>
    <row r="444" spans="1:203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</row>
    <row r="445" spans="1:203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</row>
    <row r="446" spans="1:203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</row>
    <row r="447" spans="1:203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</row>
    <row r="448" spans="1:203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</row>
    <row r="449" spans="1:203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</row>
    <row r="450" spans="1:203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</row>
    <row r="451" spans="1:203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</row>
    <row r="452" spans="1:203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</row>
    <row r="453" spans="1:203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</row>
    <row r="454" spans="1:203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</row>
    <row r="455" spans="1:203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</row>
    <row r="456" spans="1:203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</row>
    <row r="457" spans="1:203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</row>
    <row r="458" spans="1:203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</row>
    <row r="459" spans="1:203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</row>
    <row r="460" spans="1:203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</row>
    <row r="461" spans="1:203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</row>
    <row r="462" spans="1:203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</row>
    <row r="463" spans="1:203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</row>
    <row r="464" spans="1:203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</row>
    <row r="465" spans="1:203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</row>
    <row r="466" spans="1:203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</row>
    <row r="467" spans="1:203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</row>
    <row r="468" spans="1:203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</row>
    <row r="469" spans="1:203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</row>
    <row r="470" spans="1:203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</row>
    <row r="471" spans="1:203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</row>
    <row r="472" spans="1:203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</row>
    <row r="473" spans="1:203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</row>
    <row r="474" spans="1:203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</row>
    <row r="475" spans="1:203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</row>
    <row r="476" spans="1:203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</row>
    <row r="477" spans="1:203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</row>
    <row r="478" spans="1:203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</row>
    <row r="479" spans="1:203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</row>
    <row r="480" spans="1:203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</row>
    <row r="481" spans="1:203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</row>
    <row r="482" spans="1:203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</row>
    <row r="483" spans="1:203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</row>
    <row r="484" spans="1:203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</row>
    <row r="485" spans="1:203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</row>
    <row r="486" spans="1:203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</row>
    <row r="487" spans="1:203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</row>
    <row r="488" spans="1:203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</row>
    <row r="489" spans="1:203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</row>
    <row r="490" spans="1:203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</row>
    <row r="491" spans="1:203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</row>
    <row r="492" spans="1:203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</row>
    <row r="493" spans="1:203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</row>
    <row r="494" spans="1:203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</row>
    <row r="495" spans="1:203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</row>
    <row r="496" spans="1:203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</row>
    <row r="497" spans="1:203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</row>
    <row r="498" spans="1:203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</row>
    <row r="499" spans="1:203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</row>
    <row r="500" spans="1:203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</row>
    <row r="501" spans="1:203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</row>
    <row r="502" spans="1:203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</row>
    <row r="503" spans="1:203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</row>
    <row r="504" spans="1:203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</row>
    <row r="505" spans="1:203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</row>
    <row r="506" spans="1:203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</row>
    <row r="507" spans="1:203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</row>
    <row r="508" spans="1:203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</row>
    <row r="509" spans="1:203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</row>
    <row r="510" spans="1:203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</row>
    <row r="511" spans="1:203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</row>
    <row r="512" spans="1:203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</row>
    <row r="513" spans="1:203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</row>
    <row r="514" spans="1:203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</row>
    <row r="515" spans="1:203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</row>
    <row r="516" spans="1:203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</row>
    <row r="517" spans="1:203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</row>
    <row r="518" spans="1:203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</row>
    <row r="519" spans="1:203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</row>
    <row r="520" spans="1:203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</row>
    <row r="521" spans="1:203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</row>
    <row r="522" spans="1:203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</row>
    <row r="523" spans="1:203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</row>
    <row r="524" spans="1:203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</row>
    <row r="525" spans="1:203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</row>
    <row r="526" spans="1:203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</row>
    <row r="527" spans="1:203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</row>
    <row r="528" spans="1:203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</row>
    <row r="529" spans="1:203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</row>
    <row r="530" spans="1:203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</row>
    <row r="531" spans="1:203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</row>
    <row r="532" spans="1:203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</row>
    <row r="533" spans="1:203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</row>
    <row r="534" spans="1:203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</row>
    <row r="535" spans="1:203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</row>
    <row r="536" spans="1:203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</row>
    <row r="537" spans="1:203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</row>
    <row r="538" spans="1:203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</row>
    <row r="539" spans="1:203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</row>
    <row r="540" spans="1:203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</row>
    <row r="541" spans="1:203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</row>
    <row r="542" spans="1:203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</row>
    <row r="543" spans="1:203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</row>
    <row r="544" spans="1:203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</row>
    <row r="545" spans="1:203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</row>
    <row r="546" spans="1:203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</row>
    <row r="547" spans="1:203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</row>
    <row r="548" spans="1:203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</row>
    <row r="549" spans="1:203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</row>
    <row r="550" spans="1:203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</row>
    <row r="551" spans="1:203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</row>
    <row r="552" spans="1:203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</row>
    <row r="553" spans="1:203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</row>
    <row r="554" spans="1:203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</row>
    <row r="555" spans="1:203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</row>
    <row r="556" spans="1:203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</row>
    <row r="557" spans="1:203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</row>
    <row r="558" spans="1:203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</row>
    <row r="559" spans="1:203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</row>
    <row r="560" spans="1:203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</row>
    <row r="561" spans="1:203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</row>
    <row r="562" spans="1:203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</row>
    <row r="563" spans="1:203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</row>
    <row r="564" spans="1:203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</row>
    <row r="565" spans="1:203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</row>
    <row r="566" spans="1:203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</row>
    <row r="567" spans="1:203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</row>
    <row r="568" spans="1:203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</row>
    <row r="569" spans="1:203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</row>
    <row r="570" spans="1:203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</row>
    <row r="571" spans="1:203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</row>
    <row r="572" spans="1:203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</row>
    <row r="573" spans="1:203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</row>
    <row r="574" spans="1:203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</row>
    <row r="575" spans="1:203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</row>
    <row r="576" spans="1:203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</row>
    <row r="577" spans="1:203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</row>
    <row r="578" spans="1:203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</row>
    <row r="579" spans="1:203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</row>
    <row r="580" spans="1:203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</row>
    <row r="581" spans="1:203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</row>
    <row r="582" spans="1:203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</row>
    <row r="583" spans="1:203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</row>
    <row r="584" spans="1:203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</row>
    <row r="585" spans="1:203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</row>
    <row r="586" spans="1:203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</row>
    <row r="587" spans="1:203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</row>
    <row r="588" spans="1:203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</row>
    <row r="589" spans="1:203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</row>
    <row r="590" spans="1:203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</row>
    <row r="591" spans="1:203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</row>
    <row r="592" spans="1:203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</row>
    <row r="593" spans="1:203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</row>
    <row r="594" spans="1:203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</row>
    <row r="595" spans="1:203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</row>
    <row r="596" spans="1:203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</row>
    <row r="597" spans="1:203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</row>
    <row r="598" spans="1:203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</row>
    <row r="599" spans="1:203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</row>
    <row r="600" spans="1:15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</sheetData>
  <mergeCells count="30">
    <mergeCell ref="A89:A92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85:A88"/>
    <mergeCell ref="A69:A72"/>
    <mergeCell ref="A73:A76"/>
    <mergeCell ref="A45:A48"/>
    <mergeCell ref="A49:A52"/>
    <mergeCell ref="A57:A60"/>
    <mergeCell ref="C6:K6"/>
    <mergeCell ref="L6:N6"/>
    <mergeCell ref="C7:H7"/>
    <mergeCell ref="I7:I8"/>
    <mergeCell ref="J7:J8"/>
    <mergeCell ref="K7:K8"/>
    <mergeCell ref="L7:L8"/>
    <mergeCell ref="M7:M8"/>
    <mergeCell ref="N7:N8"/>
    <mergeCell ref="A61:A64"/>
    <mergeCell ref="A65:A68"/>
    <mergeCell ref="A81:A84"/>
    <mergeCell ref="A77:A80"/>
    <mergeCell ref="A53:A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92"/>
  <sheetViews>
    <sheetView workbookViewId="0" topLeftCell="A1">
      <pane ySplit="8" topLeftCell="A69" activePane="bottomLeft" state="frozen"/>
      <selection pane="topLeft" activeCell="O91" sqref="O91"/>
      <selection pane="bottomLeft" activeCell="O91" sqref="O91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.75">
      <c r="A1" s="9" t="s">
        <v>15</v>
      </c>
    </row>
    <row r="2" ht="12.75">
      <c r="A2" s="10" t="s">
        <v>43</v>
      </c>
    </row>
    <row r="3" ht="12.75">
      <c r="A3" s="9" t="s">
        <v>42</v>
      </c>
    </row>
    <row r="4" ht="12.75">
      <c r="A4" s="20"/>
    </row>
    <row r="5" ht="12.75" thickBot="1"/>
    <row r="6" spans="1:10" ht="12.75" thickBot="1">
      <c r="A6" s="9"/>
      <c r="B6" s="9"/>
      <c r="C6" s="49" t="s">
        <v>39</v>
      </c>
      <c r="D6" s="49"/>
      <c r="E6" s="49"/>
      <c r="F6" s="49"/>
      <c r="G6" s="49" t="s">
        <v>35</v>
      </c>
      <c r="H6" s="49"/>
      <c r="I6" s="49"/>
      <c r="J6" s="49"/>
    </row>
    <row r="7" spans="1:10" ht="12.75" thickBot="1">
      <c r="A7" s="9"/>
      <c r="B7" s="9"/>
      <c r="C7" s="49" t="s">
        <v>17</v>
      </c>
      <c r="D7" s="49"/>
      <c r="E7" s="49" t="s">
        <v>18</v>
      </c>
      <c r="F7" s="49"/>
      <c r="G7" s="49" t="s">
        <v>17</v>
      </c>
      <c r="H7" s="49"/>
      <c r="I7" s="49" t="s">
        <v>18</v>
      </c>
      <c r="J7" s="49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.75">
      <c r="A9" s="47">
        <v>1999</v>
      </c>
      <c r="B9" s="15" t="s">
        <v>2</v>
      </c>
      <c r="C9" s="17">
        <v>13.45</v>
      </c>
      <c r="D9" s="17">
        <v>14.18</v>
      </c>
      <c r="E9" s="17">
        <v>10.07</v>
      </c>
      <c r="F9" s="17">
        <v>10.3</v>
      </c>
      <c r="G9" s="17">
        <v>11</v>
      </c>
      <c r="H9" s="17">
        <v>11.99</v>
      </c>
      <c r="I9" s="17">
        <v>8.81</v>
      </c>
      <c r="J9" s="17">
        <v>8.95</v>
      </c>
    </row>
    <row r="10" spans="1:10" ht="12.75">
      <c r="A10" s="47"/>
      <c r="B10" s="15" t="s">
        <v>3</v>
      </c>
      <c r="C10" s="17">
        <v>15.72</v>
      </c>
      <c r="D10" s="17">
        <v>13.84</v>
      </c>
      <c r="E10" s="17">
        <v>10.58</v>
      </c>
      <c r="F10" s="17">
        <v>10.44</v>
      </c>
      <c r="G10" s="17">
        <v>14.39</v>
      </c>
      <c r="H10" s="17">
        <v>12.2</v>
      </c>
      <c r="I10" s="17">
        <v>9.04</v>
      </c>
      <c r="J10" s="17">
        <v>8.98</v>
      </c>
    </row>
    <row r="11" spans="1:10" ht="12.75">
      <c r="A11" s="47"/>
      <c r="B11" s="15" t="s">
        <v>4</v>
      </c>
      <c r="C11" s="17">
        <v>11.83</v>
      </c>
      <c r="D11" s="17">
        <v>13.3</v>
      </c>
      <c r="E11" s="17">
        <v>10.84</v>
      </c>
      <c r="F11" s="17">
        <v>10.55</v>
      </c>
      <c r="G11" s="17">
        <v>10.29</v>
      </c>
      <c r="H11" s="17">
        <v>11.75</v>
      </c>
      <c r="I11" s="17">
        <v>9.33</v>
      </c>
      <c r="J11" s="17">
        <v>9.12</v>
      </c>
    </row>
    <row r="12" spans="1:10" ht="12.75">
      <c r="A12" s="48"/>
      <c r="B12" s="15" t="s">
        <v>5</v>
      </c>
      <c r="C12" s="17">
        <v>12.51</v>
      </c>
      <c r="D12" s="17">
        <v>12.66</v>
      </c>
      <c r="E12" s="17">
        <v>10.5</v>
      </c>
      <c r="F12" s="17">
        <v>10.52</v>
      </c>
      <c r="G12" s="17">
        <v>11.05</v>
      </c>
      <c r="H12" s="17">
        <v>11.16</v>
      </c>
      <c r="I12" s="17">
        <v>9.07</v>
      </c>
      <c r="J12" s="17">
        <v>9.09</v>
      </c>
    </row>
    <row r="13" spans="1:10" ht="12.75">
      <c r="A13" s="35">
        <v>2000</v>
      </c>
      <c r="B13" s="15" t="s">
        <v>2</v>
      </c>
      <c r="C13" s="17">
        <v>11.69</v>
      </c>
      <c r="D13" s="17">
        <v>12.4</v>
      </c>
      <c r="E13" s="17">
        <v>10.56</v>
      </c>
      <c r="F13" s="17">
        <v>10.75</v>
      </c>
      <c r="G13" s="17">
        <v>10.21</v>
      </c>
      <c r="H13" s="17">
        <v>11.21</v>
      </c>
      <c r="I13" s="17">
        <v>9.14</v>
      </c>
      <c r="J13" s="17">
        <v>9.25</v>
      </c>
    </row>
    <row r="14" spans="1:10" ht="12.75">
      <c r="A14" s="47"/>
      <c r="B14" s="15" t="s">
        <v>3</v>
      </c>
      <c r="C14" s="17">
        <v>14.7</v>
      </c>
      <c r="D14" s="17">
        <v>12.56</v>
      </c>
      <c r="E14" s="17">
        <v>10.68</v>
      </c>
      <c r="F14" s="17">
        <v>10.63</v>
      </c>
      <c r="G14" s="17">
        <v>14.12</v>
      </c>
      <c r="H14" s="17">
        <v>11.74</v>
      </c>
      <c r="I14" s="17">
        <v>9.12</v>
      </c>
      <c r="J14" s="17">
        <v>9.12</v>
      </c>
    </row>
    <row r="15" spans="1:10" ht="12.75">
      <c r="A15" s="47"/>
      <c r="B15" s="15" t="s">
        <v>4</v>
      </c>
      <c r="C15" s="17">
        <v>11.27</v>
      </c>
      <c r="D15" s="17">
        <v>12.74</v>
      </c>
      <c r="E15" s="17">
        <v>10.79</v>
      </c>
      <c r="F15" s="17">
        <v>10.6</v>
      </c>
      <c r="G15" s="17">
        <v>10.11</v>
      </c>
      <c r="H15" s="17">
        <v>11.56</v>
      </c>
      <c r="I15" s="17">
        <v>9.21</v>
      </c>
      <c r="J15" s="17">
        <v>9.08</v>
      </c>
    </row>
    <row r="16" spans="1:10" ht="12.75">
      <c r="A16" s="48"/>
      <c r="B16" s="15" t="s">
        <v>5</v>
      </c>
      <c r="C16" s="17">
        <v>12.94</v>
      </c>
      <c r="D16" s="17">
        <v>13.26</v>
      </c>
      <c r="E16" s="17">
        <v>10.27</v>
      </c>
      <c r="F16" s="17">
        <v>10.38</v>
      </c>
      <c r="G16" s="17">
        <v>11.93</v>
      </c>
      <c r="H16" s="17">
        <v>12.18</v>
      </c>
      <c r="I16" s="17">
        <v>8.85</v>
      </c>
      <c r="J16" s="17">
        <v>8.93</v>
      </c>
    </row>
    <row r="17" spans="1:10" ht="12.75">
      <c r="A17" s="35">
        <v>2001</v>
      </c>
      <c r="B17" s="15" t="s">
        <v>2</v>
      </c>
      <c r="C17" s="17">
        <v>12.38</v>
      </c>
      <c r="D17" s="17">
        <v>13.12</v>
      </c>
      <c r="E17" s="17">
        <v>10.04</v>
      </c>
      <c r="F17" s="17">
        <v>10.24</v>
      </c>
      <c r="G17" s="17">
        <v>11.01</v>
      </c>
      <c r="H17" s="17">
        <v>12.02</v>
      </c>
      <c r="I17" s="17">
        <v>8.72</v>
      </c>
      <c r="J17" s="17">
        <v>8.84</v>
      </c>
    </row>
    <row r="18" spans="1:10" ht="12.75">
      <c r="A18" s="47"/>
      <c r="B18" s="15" t="s">
        <v>3</v>
      </c>
      <c r="C18" s="17">
        <v>15.63</v>
      </c>
      <c r="D18" s="17">
        <v>13.06</v>
      </c>
      <c r="E18" s="17">
        <v>10.2</v>
      </c>
      <c r="F18" s="17">
        <v>10.2</v>
      </c>
      <c r="G18" s="17">
        <v>14.62</v>
      </c>
      <c r="H18" s="17">
        <v>12.02</v>
      </c>
      <c r="I18" s="17">
        <v>8.74</v>
      </c>
      <c r="J18" s="17">
        <v>8.77</v>
      </c>
    </row>
    <row r="19" spans="1:10" ht="12.75">
      <c r="A19" s="47"/>
      <c r="B19" s="15" t="s">
        <v>4</v>
      </c>
      <c r="C19" s="17">
        <v>11.94</v>
      </c>
      <c r="D19" s="17">
        <v>13.64</v>
      </c>
      <c r="E19" s="17">
        <v>10.24</v>
      </c>
      <c r="F19" s="17">
        <v>10.05</v>
      </c>
      <c r="G19" s="17">
        <v>10.73</v>
      </c>
      <c r="H19" s="17">
        <v>12.3</v>
      </c>
      <c r="I19" s="17">
        <v>8.87</v>
      </c>
      <c r="J19" s="17">
        <v>8.73</v>
      </c>
    </row>
    <row r="20" spans="1:10" ht="12.75">
      <c r="A20" s="48"/>
      <c r="B20" s="15" t="s">
        <v>5</v>
      </c>
      <c r="C20" s="17">
        <v>13.33</v>
      </c>
      <c r="D20" s="17">
        <v>13.63</v>
      </c>
      <c r="E20" s="17">
        <v>10.03</v>
      </c>
      <c r="F20" s="17">
        <v>10.08</v>
      </c>
      <c r="G20" s="17">
        <v>11.87</v>
      </c>
      <c r="H20" s="17">
        <v>12.11</v>
      </c>
      <c r="I20" s="17">
        <v>8.73</v>
      </c>
      <c r="J20" s="17">
        <v>8.76</v>
      </c>
    </row>
    <row r="21" spans="1:10" ht="12.75">
      <c r="A21" s="35">
        <v>2002</v>
      </c>
      <c r="B21" s="15" t="s">
        <v>2</v>
      </c>
      <c r="C21" s="17">
        <v>12.9</v>
      </c>
      <c r="D21" s="17">
        <v>13.75</v>
      </c>
      <c r="E21" s="17">
        <v>9.94</v>
      </c>
      <c r="F21" s="17">
        <v>10.16</v>
      </c>
      <c r="G21" s="17">
        <v>11.45</v>
      </c>
      <c r="H21" s="17">
        <v>12.5</v>
      </c>
      <c r="I21" s="17">
        <v>8.63</v>
      </c>
      <c r="J21" s="17">
        <v>8.79</v>
      </c>
    </row>
    <row r="22" spans="1:10" ht="12.75">
      <c r="A22" s="47"/>
      <c r="B22" s="15" t="s">
        <v>3</v>
      </c>
      <c r="C22" s="17">
        <v>16.66</v>
      </c>
      <c r="D22" s="17">
        <v>14</v>
      </c>
      <c r="E22" s="17">
        <v>10.04</v>
      </c>
      <c r="F22" s="17">
        <v>10.06</v>
      </c>
      <c r="G22" s="17">
        <v>15.23</v>
      </c>
      <c r="H22" s="17">
        <v>12.61</v>
      </c>
      <c r="I22" s="17">
        <v>8.73</v>
      </c>
      <c r="J22" s="17">
        <v>8.78</v>
      </c>
    </row>
    <row r="23" spans="1:10" ht="12.75">
      <c r="A23" s="47"/>
      <c r="B23" s="15" t="s">
        <v>4</v>
      </c>
      <c r="C23" s="17">
        <v>11.48</v>
      </c>
      <c r="D23" s="17">
        <v>13.4</v>
      </c>
      <c r="E23" s="17">
        <v>10.43</v>
      </c>
      <c r="F23" s="17">
        <v>10.17</v>
      </c>
      <c r="G23" s="17">
        <v>10.41</v>
      </c>
      <c r="H23" s="17">
        <v>12.11</v>
      </c>
      <c r="I23" s="17">
        <v>9.13</v>
      </c>
      <c r="J23" s="17">
        <v>8.93</v>
      </c>
    </row>
    <row r="24" spans="1:10" ht="12.75">
      <c r="A24" s="48"/>
      <c r="B24" s="15" t="s">
        <v>5</v>
      </c>
      <c r="C24" s="17">
        <v>13.56</v>
      </c>
      <c r="D24" s="17">
        <v>13.73</v>
      </c>
      <c r="E24" s="17">
        <v>10.07</v>
      </c>
      <c r="F24" s="17">
        <v>10.13</v>
      </c>
      <c r="G24" s="17">
        <v>11.68</v>
      </c>
      <c r="H24" s="17">
        <v>11.84</v>
      </c>
      <c r="I24" s="17">
        <v>8.95</v>
      </c>
      <c r="J24" s="17">
        <v>8.97</v>
      </c>
    </row>
    <row r="25" spans="1:10" ht="12.75">
      <c r="A25" s="35">
        <v>2003</v>
      </c>
      <c r="B25" s="15" t="s">
        <v>2</v>
      </c>
      <c r="C25" s="17">
        <v>13.08</v>
      </c>
      <c r="D25" s="17">
        <v>13.8</v>
      </c>
      <c r="E25" s="17">
        <v>9.94</v>
      </c>
      <c r="F25" s="17">
        <v>10.19</v>
      </c>
      <c r="G25" s="17">
        <v>11.4</v>
      </c>
      <c r="H25" s="17">
        <v>12.32</v>
      </c>
      <c r="I25" s="17">
        <v>8.82</v>
      </c>
      <c r="J25" s="17">
        <v>9</v>
      </c>
    </row>
    <row r="26" spans="1:10" ht="12.75">
      <c r="A26" s="47"/>
      <c r="B26" s="15" t="s">
        <v>3</v>
      </c>
      <c r="C26" s="17">
        <v>16.2</v>
      </c>
      <c r="D26" s="17">
        <v>13.66</v>
      </c>
      <c r="E26" s="17">
        <v>10.13</v>
      </c>
      <c r="F26" s="17">
        <v>10.14</v>
      </c>
      <c r="G26" s="17">
        <v>14.5</v>
      </c>
      <c r="H26" s="17">
        <v>11.96</v>
      </c>
      <c r="I26" s="17">
        <v>9</v>
      </c>
      <c r="J26" s="17">
        <v>9.04</v>
      </c>
    </row>
    <row r="27" spans="1:10" ht="12.75">
      <c r="A27" s="47"/>
      <c r="B27" s="15" t="s">
        <v>4</v>
      </c>
      <c r="C27" s="17">
        <v>12.03</v>
      </c>
      <c r="D27" s="17">
        <v>13.79</v>
      </c>
      <c r="E27" s="17">
        <v>10.46</v>
      </c>
      <c r="F27" s="17">
        <v>10.23</v>
      </c>
      <c r="G27" s="17">
        <v>10.27</v>
      </c>
      <c r="H27" s="17">
        <v>11.87</v>
      </c>
      <c r="I27" s="17">
        <v>9.35</v>
      </c>
      <c r="J27" s="17">
        <v>9.17</v>
      </c>
    </row>
    <row r="28" spans="1:10" ht="12.75">
      <c r="A28" s="48"/>
      <c r="B28" s="15" t="s">
        <v>5</v>
      </c>
      <c r="C28" s="17">
        <v>13.6</v>
      </c>
      <c r="D28" s="17">
        <v>13.78</v>
      </c>
      <c r="E28" s="17">
        <v>10.32</v>
      </c>
      <c r="F28" s="17">
        <v>10.31</v>
      </c>
      <c r="G28" s="17">
        <v>11.98</v>
      </c>
      <c r="H28" s="17">
        <v>12.12</v>
      </c>
      <c r="I28" s="17">
        <v>9.25</v>
      </c>
      <c r="J28" s="17">
        <v>9.22</v>
      </c>
    </row>
    <row r="29" spans="1:10" ht="12.75">
      <c r="A29" s="35">
        <v>2004</v>
      </c>
      <c r="B29" s="15" t="s">
        <v>2</v>
      </c>
      <c r="C29" s="17">
        <v>12.76</v>
      </c>
      <c r="D29" s="17">
        <v>13.66</v>
      </c>
      <c r="E29" s="17">
        <v>10.13</v>
      </c>
      <c r="F29" s="17">
        <v>10.37</v>
      </c>
      <c r="G29" s="17">
        <v>10.53</v>
      </c>
      <c r="H29" s="17">
        <v>11.61</v>
      </c>
      <c r="I29" s="17">
        <v>9.19</v>
      </c>
      <c r="J29" s="17">
        <v>9.37</v>
      </c>
    </row>
    <row r="30" spans="1:10" ht="12.75">
      <c r="A30" s="47"/>
      <c r="B30" s="15" t="s">
        <v>3</v>
      </c>
      <c r="C30" s="17">
        <v>16.28</v>
      </c>
      <c r="D30" s="17">
        <v>13.73</v>
      </c>
      <c r="E30" s="17">
        <v>10.39</v>
      </c>
      <c r="F30" s="17">
        <v>10.36</v>
      </c>
      <c r="G30" s="17">
        <v>14.2</v>
      </c>
      <c r="H30" s="17">
        <v>11.67</v>
      </c>
      <c r="I30" s="17">
        <v>9.3</v>
      </c>
      <c r="J30" s="17">
        <v>9.31</v>
      </c>
    </row>
    <row r="31" spans="1:10" ht="12.75">
      <c r="A31" s="47"/>
      <c r="B31" s="15" t="s">
        <v>4</v>
      </c>
      <c r="C31" s="17">
        <v>11.98</v>
      </c>
      <c r="D31" s="17">
        <v>13.84</v>
      </c>
      <c r="E31" s="17">
        <v>10.68</v>
      </c>
      <c r="F31" s="17">
        <v>10.39</v>
      </c>
      <c r="G31" s="17">
        <v>10.61</v>
      </c>
      <c r="H31" s="17">
        <v>12.25</v>
      </c>
      <c r="I31" s="17">
        <v>9.52</v>
      </c>
      <c r="J31" s="17">
        <v>9.3</v>
      </c>
    </row>
    <row r="32" spans="1:10" ht="12.75">
      <c r="A32" s="48"/>
      <c r="B32" s="15" t="s">
        <v>5</v>
      </c>
      <c r="C32" s="17">
        <v>13.48</v>
      </c>
      <c r="D32" s="17">
        <v>13.25</v>
      </c>
      <c r="E32" s="17">
        <v>10.51</v>
      </c>
      <c r="F32" s="17">
        <v>10.48</v>
      </c>
      <c r="G32" s="17">
        <v>11.52</v>
      </c>
      <c r="H32" s="17">
        <v>11.37</v>
      </c>
      <c r="I32" s="17">
        <v>9.44</v>
      </c>
      <c r="J32" s="17">
        <v>9.39</v>
      </c>
    </row>
    <row r="33" spans="1:10" ht="12.75">
      <c r="A33" s="35">
        <v>2005</v>
      </c>
      <c r="B33" s="15" t="s">
        <v>2</v>
      </c>
      <c r="C33" s="17">
        <v>11.98</v>
      </c>
      <c r="D33" s="17">
        <v>13.18</v>
      </c>
      <c r="E33" s="17">
        <v>10.26</v>
      </c>
      <c r="F33" s="17">
        <v>10.49</v>
      </c>
      <c r="G33" s="17">
        <v>10.24</v>
      </c>
      <c r="H33" s="17">
        <v>11.55</v>
      </c>
      <c r="I33" s="17">
        <v>9.19</v>
      </c>
      <c r="J33" s="17">
        <v>9.37</v>
      </c>
    </row>
    <row r="34" spans="1:10" ht="12.75">
      <c r="A34" s="47"/>
      <c r="B34" s="15" t="s">
        <v>3</v>
      </c>
      <c r="C34" s="17">
        <v>15.47</v>
      </c>
      <c r="D34" s="17">
        <v>12.88</v>
      </c>
      <c r="E34" s="17">
        <v>10.83</v>
      </c>
      <c r="F34" s="17">
        <v>10.75</v>
      </c>
      <c r="G34" s="17">
        <v>14.17</v>
      </c>
      <c r="H34" s="17">
        <v>11.6</v>
      </c>
      <c r="I34" s="17">
        <v>9.66</v>
      </c>
      <c r="J34" s="17">
        <v>9.64</v>
      </c>
    </row>
    <row r="35" spans="1:10" ht="12.75">
      <c r="A35" s="47"/>
      <c r="B35" s="15" t="s">
        <v>4</v>
      </c>
      <c r="C35" s="17">
        <v>10.44</v>
      </c>
      <c r="D35" s="17">
        <v>12.54</v>
      </c>
      <c r="E35" s="17">
        <v>11.09</v>
      </c>
      <c r="F35" s="17">
        <v>10.82</v>
      </c>
      <c r="G35" s="17">
        <v>9.25</v>
      </c>
      <c r="H35" s="17">
        <v>11.06</v>
      </c>
      <c r="I35" s="17">
        <v>9.89</v>
      </c>
      <c r="J35" s="17">
        <v>9.69</v>
      </c>
    </row>
    <row r="36" spans="1:10" ht="12.75">
      <c r="A36" s="48"/>
      <c r="B36" s="15" t="s">
        <v>5</v>
      </c>
      <c r="C36" s="17">
        <v>13.29</v>
      </c>
      <c r="D36" s="17">
        <v>12.81</v>
      </c>
      <c r="E36" s="17">
        <v>10.89</v>
      </c>
      <c r="F36" s="17">
        <v>10.96</v>
      </c>
      <c r="G36" s="17">
        <v>11.44</v>
      </c>
      <c r="H36" s="17">
        <v>11.12</v>
      </c>
      <c r="I36" s="17">
        <v>9.79</v>
      </c>
      <c r="J36" s="17">
        <v>9.8</v>
      </c>
    </row>
    <row r="37" spans="1:10" ht="12.75">
      <c r="A37" s="35">
        <v>2006</v>
      </c>
      <c r="B37" s="15" t="s">
        <v>2</v>
      </c>
      <c r="C37" s="17">
        <v>11.16</v>
      </c>
      <c r="D37" s="17">
        <v>12.54</v>
      </c>
      <c r="E37" s="17">
        <v>10.95</v>
      </c>
      <c r="F37" s="17">
        <v>11.09</v>
      </c>
      <c r="G37" s="17">
        <v>9.8</v>
      </c>
      <c r="H37" s="17">
        <v>11.25</v>
      </c>
      <c r="I37" s="17">
        <v>9.83</v>
      </c>
      <c r="J37" s="17">
        <v>9.96</v>
      </c>
    </row>
    <row r="38" spans="1:10" ht="12.75">
      <c r="A38" s="47"/>
      <c r="B38" s="15" t="s">
        <v>3</v>
      </c>
      <c r="C38" s="17">
        <v>15.58</v>
      </c>
      <c r="D38" s="17">
        <v>12.52</v>
      </c>
      <c r="E38" s="17">
        <v>11.09</v>
      </c>
      <c r="F38" s="17">
        <v>11.17</v>
      </c>
      <c r="G38" s="17">
        <v>13.62</v>
      </c>
      <c r="H38" s="17">
        <v>10.68</v>
      </c>
      <c r="I38" s="17">
        <v>9.94</v>
      </c>
      <c r="J38" s="17">
        <v>10.02</v>
      </c>
    </row>
    <row r="39" spans="1:10" ht="12.75">
      <c r="A39" s="47"/>
      <c r="B39" s="15" t="s">
        <v>4</v>
      </c>
      <c r="C39" s="17">
        <v>10.3</v>
      </c>
      <c r="D39" s="17">
        <v>12.7</v>
      </c>
      <c r="E39" s="17">
        <v>11.54</v>
      </c>
      <c r="F39" s="17">
        <v>11.28</v>
      </c>
      <c r="G39" s="17">
        <v>8.93</v>
      </c>
      <c r="H39" s="17">
        <v>10.95</v>
      </c>
      <c r="I39" s="17">
        <v>10.24</v>
      </c>
      <c r="J39" s="17">
        <v>10.05</v>
      </c>
    </row>
    <row r="40" spans="1:10" ht="12.75">
      <c r="A40" s="48"/>
      <c r="B40" s="15" t="s">
        <v>5</v>
      </c>
      <c r="C40" s="17">
        <v>13.26</v>
      </c>
      <c r="D40" s="17">
        <v>12.98</v>
      </c>
      <c r="E40" s="17">
        <v>11.49</v>
      </c>
      <c r="F40" s="17">
        <v>11.58</v>
      </c>
      <c r="G40" s="17">
        <v>11.35</v>
      </c>
      <c r="H40" s="17">
        <v>11.17</v>
      </c>
      <c r="I40" s="17">
        <v>10.23</v>
      </c>
      <c r="J40" s="17">
        <v>10.24</v>
      </c>
    </row>
    <row r="41" spans="1:10" ht="12.75">
      <c r="A41" s="35">
        <v>2007</v>
      </c>
      <c r="B41" s="15" t="s">
        <v>2</v>
      </c>
      <c r="C41" s="17">
        <v>11.45</v>
      </c>
      <c r="D41" s="17">
        <v>12.8</v>
      </c>
      <c r="E41" s="17">
        <v>11.36</v>
      </c>
      <c r="F41" s="17">
        <v>11.59</v>
      </c>
      <c r="G41" s="17">
        <v>9.59</v>
      </c>
      <c r="H41" s="17">
        <v>11.03</v>
      </c>
      <c r="I41" s="17">
        <v>10.2</v>
      </c>
      <c r="J41" s="17">
        <v>10.41</v>
      </c>
    </row>
    <row r="42" spans="1:10" ht="12.75">
      <c r="A42" s="36"/>
      <c r="B42" s="15" t="s">
        <v>3</v>
      </c>
      <c r="C42" s="17">
        <v>15.89</v>
      </c>
      <c r="D42" s="17">
        <v>12.45</v>
      </c>
      <c r="E42" s="17">
        <v>11.48</v>
      </c>
      <c r="F42" s="17">
        <v>11.59</v>
      </c>
      <c r="G42" s="17">
        <v>13.76</v>
      </c>
      <c r="H42" s="17">
        <v>10.51</v>
      </c>
      <c r="I42" s="17">
        <v>10.3</v>
      </c>
      <c r="J42" s="17">
        <v>10.41</v>
      </c>
    </row>
    <row r="43" spans="1:10" ht="12.75">
      <c r="A43" s="36"/>
      <c r="B43" s="15" t="s">
        <v>4</v>
      </c>
      <c r="C43" s="17">
        <v>9.89</v>
      </c>
      <c r="D43" s="17">
        <v>12.33</v>
      </c>
      <c r="E43" s="17">
        <v>11.81</v>
      </c>
      <c r="F43" s="17">
        <v>11.52</v>
      </c>
      <c r="G43" s="17">
        <v>8.66</v>
      </c>
      <c r="H43" s="17">
        <v>10.72</v>
      </c>
      <c r="I43" s="17">
        <v>10.51</v>
      </c>
      <c r="J43" s="17">
        <v>10.29</v>
      </c>
    </row>
    <row r="44" spans="1:10" ht="12.75">
      <c r="A44" s="37"/>
      <c r="B44" s="15" t="s">
        <v>5</v>
      </c>
      <c r="C44" s="17">
        <v>12.54</v>
      </c>
      <c r="D44" s="17">
        <v>12.63</v>
      </c>
      <c r="E44" s="17">
        <v>11.35</v>
      </c>
      <c r="F44" s="17">
        <v>11.34</v>
      </c>
      <c r="G44" s="17">
        <v>11.08</v>
      </c>
      <c r="H44" s="17">
        <v>11.2</v>
      </c>
      <c r="I44" s="17">
        <v>10.21</v>
      </c>
      <c r="J44" s="17">
        <v>10.13</v>
      </c>
    </row>
    <row r="45" spans="1:10" ht="12.75">
      <c r="A45" s="35">
        <v>2008</v>
      </c>
      <c r="B45" s="15" t="s">
        <v>2</v>
      </c>
      <c r="C45" s="17">
        <v>11.04</v>
      </c>
      <c r="D45" s="17">
        <v>12.43</v>
      </c>
      <c r="E45" s="17">
        <v>11.12</v>
      </c>
      <c r="F45" s="17">
        <v>11.45</v>
      </c>
      <c r="G45" s="17">
        <v>8.74</v>
      </c>
      <c r="H45" s="17">
        <v>10.27</v>
      </c>
      <c r="I45" s="17">
        <v>9.99</v>
      </c>
      <c r="J45" s="17">
        <v>10.29</v>
      </c>
    </row>
    <row r="46" spans="1:10" ht="12.75">
      <c r="A46" s="36"/>
      <c r="B46" s="15" t="s">
        <v>3</v>
      </c>
      <c r="C46" s="17">
        <v>16.56</v>
      </c>
      <c r="D46" s="17">
        <v>12.82</v>
      </c>
      <c r="E46" s="17">
        <v>10.88</v>
      </c>
      <c r="F46" s="17">
        <v>10.93</v>
      </c>
      <c r="G46" s="17">
        <v>14.35</v>
      </c>
      <c r="H46" s="17">
        <v>10.85</v>
      </c>
      <c r="I46" s="17">
        <v>9.84</v>
      </c>
      <c r="J46" s="17">
        <v>9.9</v>
      </c>
    </row>
    <row r="47" spans="1:10" ht="12.75">
      <c r="A47" s="36"/>
      <c r="B47" s="15" t="s">
        <v>4</v>
      </c>
      <c r="C47" s="17">
        <v>10.29</v>
      </c>
      <c r="D47" s="17">
        <v>12.51</v>
      </c>
      <c r="E47" s="17">
        <v>11.04</v>
      </c>
      <c r="F47" s="17">
        <v>10.74</v>
      </c>
      <c r="G47" s="17">
        <v>8.72</v>
      </c>
      <c r="H47" s="17">
        <v>10.64</v>
      </c>
      <c r="I47" s="17">
        <v>9.89</v>
      </c>
      <c r="J47" s="17">
        <v>9.65</v>
      </c>
    </row>
    <row r="48" spans="1:10" ht="12.75">
      <c r="A48" s="37"/>
      <c r="B48" s="15" t="s">
        <v>5</v>
      </c>
      <c r="C48" s="17">
        <v>13.26</v>
      </c>
      <c r="D48" s="17">
        <v>13.58</v>
      </c>
      <c r="E48" s="17">
        <v>10.35</v>
      </c>
      <c r="F48" s="17">
        <v>10.26</v>
      </c>
      <c r="G48" s="17">
        <v>12.11</v>
      </c>
      <c r="H48" s="17">
        <v>12.38</v>
      </c>
      <c r="I48" s="17">
        <v>9.34</v>
      </c>
      <c r="J48" s="17">
        <v>9.2</v>
      </c>
    </row>
    <row r="49" spans="1:10" ht="12.75">
      <c r="A49" s="35">
        <v>2009</v>
      </c>
      <c r="B49" s="15" t="s">
        <v>2</v>
      </c>
      <c r="C49" s="17">
        <v>12.79</v>
      </c>
      <c r="D49" s="17">
        <v>14.1</v>
      </c>
      <c r="E49" s="17">
        <v>9.54</v>
      </c>
      <c r="F49" s="17">
        <v>9.82</v>
      </c>
      <c r="G49" s="17">
        <v>10.87</v>
      </c>
      <c r="H49" s="17">
        <v>12.29</v>
      </c>
      <c r="I49" s="17">
        <v>8.58</v>
      </c>
      <c r="J49" s="17">
        <v>8.86</v>
      </c>
    </row>
    <row r="50" spans="1:10" ht="12.75">
      <c r="A50" s="36"/>
      <c r="B50" s="15" t="s">
        <v>3</v>
      </c>
      <c r="C50" s="17">
        <v>17.58</v>
      </c>
      <c r="D50" s="17">
        <v>13.96</v>
      </c>
      <c r="E50" s="17">
        <v>9.44</v>
      </c>
      <c r="F50" s="17">
        <v>9.54</v>
      </c>
      <c r="G50" s="17">
        <v>16.32</v>
      </c>
      <c r="H50" s="17">
        <v>12.96</v>
      </c>
      <c r="I50" s="17">
        <v>8.41</v>
      </c>
      <c r="J50" s="17">
        <v>8.49</v>
      </c>
    </row>
    <row r="51" spans="1:10" ht="12.75">
      <c r="A51" s="36"/>
      <c r="B51" s="15" t="s">
        <v>4</v>
      </c>
      <c r="C51" s="17">
        <v>11.79</v>
      </c>
      <c r="D51" s="17">
        <v>14.15</v>
      </c>
      <c r="E51" s="17">
        <v>9.5</v>
      </c>
      <c r="F51" s="17">
        <v>9.2</v>
      </c>
      <c r="G51" s="17">
        <v>10.88</v>
      </c>
      <c r="H51" s="17">
        <v>12.93</v>
      </c>
      <c r="I51" s="17">
        <v>8.47</v>
      </c>
      <c r="J51" s="17">
        <v>8.22</v>
      </c>
    </row>
    <row r="52" spans="1:10" ht="12.75">
      <c r="A52" s="37"/>
      <c r="B52" s="15" t="s">
        <v>5</v>
      </c>
      <c r="C52" s="17">
        <v>14.06</v>
      </c>
      <c r="D52" s="17">
        <v>13.96</v>
      </c>
      <c r="E52" s="17">
        <v>9.28</v>
      </c>
      <c r="F52" s="17">
        <v>9.19</v>
      </c>
      <c r="G52" s="17">
        <v>13.26</v>
      </c>
      <c r="H52" s="17">
        <v>13.19</v>
      </c>
      <c r="I52" s="17">
        <v>8.28</v>
      </c>
      <c r="J52" s="17">
        <v>8.15</v>
      </c>
    </row>
    <row r="53" spans="1:10" ht="12.75">
      <c r="A53" s="35">
        <v>2010</v>
      </c>
      <c r="B53" s="15" t="s">
        <v>2</v>
      </c>
      <c r="C53" s="17">
        <v>11.71</v>
      </c>
      <c r="D53" s="17">
        <v>13.27</v>
      </c>
      <c r="E53" s="17">
        <v>8.88</v>
      </c>
      <c r="F53" s="17">
        <v>9.13</v>
      </c>
      <c r="G53" s="17">
        <v>10.97</v>
      </c>
      <c r="H53" s="17">
        <v>12.53</v>
      </c>
      <c r="I53" s="17">
        <v>7.85</v>
      </c>
      <c r="J53" s="17">
        <v>8.13</v>
      </c>
    </row>
    <row r="54" spans="1:10" ht="12.75">
      <c r="A54" s="36"/>
      <c r="B54" s="15" t="s">
        <v>3</v>
      </c>
      <c r="C54" s="17">
        <v>16.83</v>
      </c>
      <c r="D54" s="17">
        <v>13.03</v>
      </c>
      <c r="E54" s="17">
        <v>9.34</v>
      </c>
      <c r="F54" s="17">
        <v>9.39</v>
      </c>
      <c r="G54" s="17">
        <v>15.49</v>
      </c>
      <c r="H54" s="17">
        <v>12</v>
      </c>
      <c r="I54" s="17">
        <v>8.34</v>
      </c>
      <c r="J54" s="17">
        <v>8.39</v>
      </c>
    </row>
    <row r="55" spans="1:10" ht="12.75">
      <c r="A55" s="36"/>
      <c r="B55" s="15" t="s">
        <v>4</v>
      </c>
      <c r="C55" s="17">
        <v>10.53</v>
      </c>
      <c r="D55" s="17">
        <v>12.99</v>
      </c>
      <c r="E55" s="17">
        <v>9.52</v>
      </c>
      <c r="F55" s="17">
        <v>9.22</v>
      </c>
      <c r="G55" s="17">
        <v>9.86</v>
      </c>
      <c r="H55" s="17">
        <v>11.98</v>
      </c>
      <c r="I55" s="17">
        <v>8.54</v>
      </c>
      <c r="J55" s="17">
        <v>8.26</v>
      </c>
    </row>
    <row r="56" spans="1:10" ht="12.75">
      <c r="A56" s="37"/>
      <c r="B56" s="15" t="s">
        <v>5</v>
      </c>
      <c r="C56" s="17">
        <v>12.44</v>
      </c>
      <c r="D56" s="17">
        <v>12.35</v>
      </c>
      <c r="E56" s="17">
        <v>9.26</v>
      </c>
      <c r="F56" s="17">
        <v>9.16</v>
      </c>
      <c r="G56" s="17">
        <v>11.85</v>
      </c>
      <c r="H56" s="17">
        <v>11.79</v>
      </c>
      <c r="I56" s="17">
        <v>8.37</v>
      </c>
      <c r="J56" s="17">
        <v>8.22</v>
      </c>
    </row>
    <row r="57" spans="1:10" ht="12.75">
      <c r="A57" s="35">
        <v>2011</v>
      </c>
      <c r="B57" s="15" t="s">
        <v>2</v>
      </c>
      <c r="C57" s="17">
        <v>10.98</v>
      </c>
      <c r="D57" s="17">
        <v>12.54</v>
      </c>
      <c r="E57" s="17">
        <v>9.06</v>
      </c>
      <c r="F57" s="17">
        <v>9.28</v>
      </c>
      <c r="G57" s="17">
        <v>9.68</v>
      </c>
      <c r="H57" s="17">
        <v>11.28</v>
      </c>
      <c r="I57" s="17">
        <v>7.99</v>
      </c>
      <c r="J57" s="17">
        <v>8.27</v>
      </c>
    </row>
    <row r="58" spans="1:10" ht="12.75">
      <c r="A58" s="36"/>
      <c r="B58" s="15" t="s">
        <v>3</v>
      </c>
      <c r="C58" s="17">
        <v>16.4</v>
      </c>
      <c r="D58" s="17">
        <v>12.59</v>
      </c>
      <c r="E58" s="17">
        <v>9.1</v>
      </c>
      <c r="F58" s="17">
        <v>9.15</v>
      </c>
      <c r="G58" s="17">
        <v>14.87</v>
      </c>
      <c r="H58" s="17">
        <v>11.36</v>
      </c>
      <c r="I58" s="17">
        <v>8.16</v>
      </c>
      <c r="J58" s="17">
        <v>8.22</v>
      </c>
    </row>
    <row r="59" spans="1:10" ht="12.75">
      <c r="A59" s="36"/>
      <c r="B59" s="15" t="s">
        <v>4</v>
      </c>
      <c r="C59" s="17">
        <v>9.59</v>
      </c>
      <c r="D59" s="17">
        <v>12.16</v>
      </c>
      <c r="E59" s="17">
        <v>9.39</v>
      </c>
      <c r="F59" s="17">
        <v>9.12</v>
      </c>
      <c r="G59" s="17">
        <v>8.77</v>
      </c>
      <c r="H59" s="17">
        <v>10.99</v>
      </c>
      <c r="I59" s="17">
        <v>8.47</v>
      </c>
      <c r="J59" s="17">
        <v>8.22</v>
      </c>
    </row>
    <row r="60" spans="1:10" ht="12.75">
      <c r="A60" s="37"/>
      <c r="B60" s="15" t="s">
        <v>5</v>
      </c>
      <c r="C60" s="17">
        <v>12.88</v>
      </c>
      <c r="D60" s="17">
        <v>12.8</v>
      </c>
      <c r="E60" s="17">
        <v>9.1</v>
      </c>
      <c r="F60" s="17">
        <v>9.06</v>
      </c>
      <c r="G60" s="17">
        <v>11.67</v>
      </c>
      <c r="H60" s="17">
        <v>11.58</v>
      </c>
      <c r="I60" s="17">
        <v>8.26</v>
      </c>
      <c r="J60" s="17">
        <v>8.15</v>
      </c>
    </row>
    <row r="61" spans="1:10" ht="12.75">
      <c r="A61" s="35">
        <v>2012</v>
      </c>
      <c r="B61" s="15" t="s">
        <v>2</v>
      </c>
      <c r="C61" s="17">
        <v>10.93</v>
      </c>
      <c r="D61" s="17">
        <v>12.31</v>
      </c>
      <c r="E61" s="17">
        <v>8.46</v>
      </c>
      <c r="F61" s="17">
        <v>8.69</v>
      </c>
      <c r="G61" s="17">
        <v>9.63</v>
      </c>
      <c r="H61" s="17">
        <v>11.08</v>
      </c>
      <c r="I61" s="17">
        <v>7.52</v>
      </c>
      <c r="J61" s="17">
        <v>7.81</v>
      </c>
    </row>
    <row r="62" spans="1:10" ht="12.75">
      <c r="A62" s="36"/>
      <c r="B62" s="15" t="s">
        <v>3</v>
      </c>
      <c r="C62" s="17">
        <v>16.13</v>
      </c>
      <c r="D62" s="17">
        <v>12.54</v>
      </c>
      <c r="E62" s="17">
        <v>8.69</v>
      </c>
      <c r="F62" s="17">
        <v>8.75</v>
      </c>
      <c r="G62" s="17">
        <v>14.69</v>
      </c>
      <c r="H62" s="17">
        <v>11.36</v>
      </c>
      <c r="I62" s="17">
        <v>7.74</v>
      </c>
      <c r="J62" s="17">
        <v>7.81</v>
      </c>
    </row>
    <row r="63" spans="1:10" ht="12.75">
      <c r="A63" s="36"/>
      <c r="B63" s="15" t="s">
        <v>4</v>
      </c>
      <c r="C63" s="17">
        <v>9.79</v>
      </c>
      <c r="D63" s="17">
        <v>12.31</v>
      </c>
      <c r="E63" s="17">
        <v>8.98</v>
      </c>
      <c r="F63" s="17">
        <v>8.77</v>
      </c>
      <c r="G63" s="17">
        <v>9.07</v>
      </c>
      <c r="H63" s="17">
        <v>11.23</v>
      </c>
      <c r="I63" s="17">
        <v>8</v>
      </c>
      <c r="J63" s="17">
        <v>7.79</v>
      </c>
    </row>
    <row r="64" spans="1:10" ht="12.75">
      <c r="A64" s="37"/>
      <c r="B64" s="15" t="s">
        <v>5</v>
      </c>
      <c r="C64" s="17">
        <v>12.11</v>
      </c>
      <c r="D64" s="17">
        <v>12.06</v>
      </c>
      <c r="E64" s="17">
        <v>8.96</v>
      </c>
      <c r="F64" s="17">
        <v>8.93</v>
      </c>
      <c r="G64" s="17">
        <v>10.67</v>
      </c>
      <c r="H64" s="17">
        <v>10.57</v>
      </c>
      <c r="I64" s="17">
        <v>8.07</v>
      </c>
      <c r="J64" s="17">
        <v>7.95</v>
      </c>
    </row>
    <row r="65" spans="1:10" ht="12.75">
      <c r="A65" s="35">
        <v>2013</v>
      </c>
      <c r="B65" s="15" t="s">
        <v>2</v>
      </c>
      <c r="C65" s="17">
        <v>11.28</v>
      </c>
      <c r="D65" s="17">
        <v>12.4</v>
      </c>
      <c r="E65" s="17">
        <v>7.92</v>
      </c>
      <c r="F65" s="17">
        <v>8.19</v>
      </c>
      <c r="G65" s="17">
        <v>9.58</v>
      </c>
      <c r="H65" s="17">
        <v>10.85</v>
      </c>
      <c r="I65" s="17">
        <v>7.06</v>
      </c>
      <c r="J65" s="17">
        <v>7.38</v>
      </c>
    </row>
    <row r="66" spans="1:10" ht="12.75">
      <c r="A66" s="36"/>
      <c r="B66" s="15" t="s">
        <v>3</v>
      </c>
      <c r="C66" s="17">
        <v>15.53</v>
      </c>
      <c r="D66" s="17">
        <v>12.41</v>
      </c>
      <c r="E66" s="17">
        <v>8.36</v>
      </c>
      <c r="F66" s="17">
        <v>8.38</v>
      </c>
      <c r="G66" s="17">
        <v>14.14</v>
      </c>
      <c r="H66" s="17">
        <v>11.12</v>
      </c>
      <c r="I66" s="17">
        <v>7.53</v>
      </c>
      <c r="J66" s="17">
        <v>7.57</v>
      </c>
    </row>
    <row r="67" spans="1:10" ht="12.75">
      <c r="A67" s="36"/>
      <c r="B67" s="15" t="s">
        <v>4</v>
      </c>
      <c r="C67" s="17">
        <v>9.95</v>
      </c>
      <c r="D67" s="17">
        <v>12.28</v>
      </c>
      <c r="E67" s="17">
        <v>8.77</v>
      </c>
      <c r="F67" s="17">
        <v>8.55</v>
      </c>
      <c r="G67" s="17">
        <v>8.98</v>
      </c>
      <c r="H67" s="17">
        <v>11.05</v>
      </c>
      <c r="I67" s="17">
        <v>7.92</v>
      </c>
      <c r="J67" s="17">
        <v>7.69</v>
      </c>
    </row>
    <row r="68" spans="1:10" ht="12.75">
      <c r="A68" s="37"/>
      <c r="B68" s="15" t="s">
        <v>5</v>
      </c>
      <c r="C68" s="17">
        <v>12.65</v>
      </c>
      <c r="D68" s="17">
        <v>12.47</v>
      </c>
      <c r="E68" s="17">
        <v>8.47</v>
      </c>
      <c r="F68" s="17">
        <v>8.46</v>
      </c>
      <c r="G68" s="17">
        <v>11.29</v>
      </c>
      <c r="H68" s="17">
        <v>11.13</v>
      </c>
      <c r="I68" s="17">
        <v>7.78</v>
      </c>
      <c r="J68" s="17">
        <v>7.68</v>
      </c>
    </row>
    <row r="69" spans="1:10" ht="12.75">
      <c r="A69" s="35">
        <v>2014</v>
      </c>
      <c r="B69" s="15" t="s">
        <v>2</v>
      </c>
      <c r="C69" s="17">
        <v>11.54</v>
      </c>
      <c r="D69" s="17">
        <v>12.62</v>
      </c>
      <c r="E69" s="17">
        <v>8.13</v>
      </c>
      <c r="F69" s="17">
        <v>8.4</v>
      </c>
      <c r="G69" s="17">
        <v>9.9</v>
      </c>
      <c r="H69" s="17">
        <v>11.12</v>
      </c>
      <c r="I69" s="17">
        <v>7.3</v>
      </c>
      <c r="J69" s="17">
        <v>7.63</v>
      </c>
    </row>
    <row r="70" spans="1:10" ht="12.75">
      <c r="A70" s="36"/>
      <c r="B70" s="15" t="s">
        <v>3</v>
      </c>
      <c r="C70" s="17">
        <v>15.37</v>
      </c>
      <c r="D70" s="17">
        <v>12.52</v>
      </c>
      <c r="E70" s="17">
        <v>8.23</v>
      </c>
      <c r="F70" s="17">
        <v>8.22</v>
      </c>
      <c r="G70" s="17">
        <v>13.83</v>
      </c>
      <c r="H70" s="17">
        <v>10.91</v>
      </c>
      <c r="I70" s="17">
        <v>7.47</v>
      </c>
      <c r="J70" s="17">
        <v>7.5</v>
      </c>
    </row>
    <row r="71" spans="1:10" ht="12.75">
      <c r="A71" s="36"/>
      <c r="B71" s="15" t="s">
        <v>4</v>
      </c>
      <c r="C71" s="17">
        <v>10.51</v>
      </c>
      <c r="D71" s="17">
        <v>12.84</v>
      </c>
      <c r="E71" s="17">
        <v>8.49</v>
      </c>
      <c r="F71" s="17">
        <v>8.27</v>
      </c>
      <c r="G71" s="17">
        <v>8.7</v>
      </c>
      <c r="H71" s="17">
        <v>10.81</v>
      </c>
      <c r="I71" s="17">
        <v>7.82</v>
      </c>
      <c r="J71" s="17">
        <v>7.59</v>
      </c>
    </row>
    <row r="72" spans="1:10" ht="12.75">
      <c r="A72" s="37"/>
      <c r="B72" s="15" t="s">
        <v>5</v>
      </c>
      <c r="C72" s="17">
        <v>12.93</v>
      </c>
      <c r="D72" s="17">
        <v>12.54</v>
      </c>
      <c r="E72" s="17">
        <v>8.19</v>
      </c>
      <c r="F72" s="17">
        <v>8.17</v>
      </c>
      <c r="G72" s="17">
        <v>10.98</v>
      </c>
      <c r="H72" s="17">
        <v>10.67</v>
      </c>
      <c r="I72" s="17">
        <v>7.62</v>
      </c>
      <c r="J72" s="17">
        <v>7.51</v>
      </c>
    </row>
    <row r="73" spans="1:10" ht="12.75">
      <c r="A73" s="35">
        <v>2015</v>
      </c>
      <c r="B73" s="15" t="s">
        <v>2</v>
      </c>
      <c r="C73" s="17">
        <v>11.2</v>
      </c>
      <c r="D73" s="17">
        <v>12.44</v>
      </c>
      <c r="E73" s="17">
        <v>7.86</v>
      </c>
      <c r="F73" s="17">
        <v>8.1</v>
      </c>
      <c r="G73" s="17">
        <v>9.84</v>
      </c>
      <c r="H73" s="17">
        <v>11.21</v>
      </c>
      <c r="I73" s="17">
        <v>7.09</v>
      </c>
      <c r="J73" s="17">
        <v>7.39</v>
      </c>
    </row>
    <row r="74" spans="1:10" ht="12.75">
      <c r="A74" s="36"/>
      <c r="B74" s="15" t="s">
        <v>3</v>
      </c>
      <c r="C74" s="17">
        <v>15.21</v>
      </c>
      <c r="D74" s="17">
        <v>12.25</v>
      </c>
      <c r="E74" s="17">
        <v>8.09</v>
      </c>
      <c r="F74" s="17">
        <v>8.09</v>
      </c>
      <c r="G74" s="17">
        <v>13.94</v>
      </c>
      <c r="H74" s="17">
        <v>10.95</v>
      </c>
      <c r="I74" s="17">
        <v>7.4</v>
      </c>
      <c r="J74" s="17">
        <v>7.44</v>
      </c>
    </row>
    <row r="75" spans="1:10" ht="12.75">
      <c r="A75" s="36"/>
      <c r="B75" s="15" t="s">
        <v>4</v>
      </c>
      <c r="C75" s="17">
        <v>9.64</v>
      </c>
      <c r="D75" s="17">
        <v>12.16</v>
      </c>
      <c r="E75" s="17">
        <v>8.36</v>
      </c>
      <c r="F75" s="17">
        <v>8.11</v>
      </c>
      <c r="G75" s="17">
        <v>8.31</v>
      </c>
      <c r="H75" s="17">
        <v>10.52</v>
      </c>
      <c r="I75" s="17">
        <v>7.7</v>
      </c>
      <c r="J75" s="17">
        <v>7.44</v>
      </c>
    </row>
    <row r="76" spans="1:10" ht="12.75">
      <c r="A76" s="37"/>
      <c r="B76" s="15" t="s">
        <v>5</v>
      </c>
      <c r="C76" s="17">
        <v>12.65</v>
      </c>
      <c r="D76" s="17">
        <v>12.28</v>
      </c>
      <c r="E76" s="17">
        <v>8.27</v>
      </c>
      <c r="F76" s="17">
        <v>8.22</v>
      </c>
      <c r="G76" s="17">
        <v>10.84</v>
      </c>
      <c r="H76" s="17">
        <v>10.54</v>
      </c>
      <c r="I76" s="17">
        <v>7.68</v>
      </c>
      <c r="J76" s="17">
        <v>7.55</v>
      </c>
    </row>
    <row r="77" spans="1:10" ht="12.75">
      <c r="A77" s="35">
        <v>2016</v>
      </c>
      <c r="B77" s="15" t="s">
        <v>2</v>
      </c>
      <c r="C77" s="17">
        <v>11.13</v>
      </c>
      <c r="D77" s="17">
        <v>12.25</v>
      </c>
      <c r="E77" s="17">
        <v>8</v>
      </c>
      <c r="F77" s="17">
        <v>8.28</v>
      </c>
      <c r="G77" s="17">
        <v>9.68</v>
      </c>
      <c r="H77" s="17">
        <v>10.98</v>
      </c>
      <c r="I77" s="17">
        <v>7.31</v>
      </c>
      <c r="J77" s="17">
        <v>7.64</v>
      </c>
    </row>
    <row r="78" spans="1:10" ht="12.75">
      <c r="A78" s="36"/>
      <c r="B78" s="15" t="s">
        <v>3</v>
      </c>
      <c r="C78" s="17">
        <v>15.49</v>
      </c>
      <c r="D78" s="17">
        <v>12.33</v>
      </c>
      <c r="E78" s="17">
        <v>8.5</v>
      </c>
      <c r="F78" s="17">
        <v>8.42</v>
      </c>
      <c r="G78" s="17">
        <v>13.99</v>
      </c>
      <c r="H78" s="17">
        <v>10.87</v>
      </c>
      <c r="I78" s="17">
        <v>7.78</v>
      </c>
      <c r="J78" s="17">
        <v>7.76</v>
      </c>
    </row>
    <row r="79" spans="1:10" ht="12.75">
      <c r="A79" s="36"/>
      <c r="B79" s="15" t="s">
        <v>4</v>
      </c>
      <c r="C79" s="17">
        <v>9.51</v>
      </c>
      <c r="D79" s="17">
        <v>12.16</v>
      </c>
      <c r="E79" s="17">
        <v>8.71</v>
      </c>
      <c r="F79" s="17">
        <v>8.47</v>
      </c>
      <c r="G79" s="17">
        <v>8.43</v>
      </c>
      <c r="H79" s="17">
        <v>10.77</v>
      </c>
      <c r="I79" s="17">
        <v>8.06</v>
      </c>
      <c r="J79" s="17">
        <v>7.82</v>
      </c>
    </row>
    <row r="80" spans="1:10" ht="12.75">
      <c r="A80" s="37"/>
      <c r="B80" s="15" t="s">
        <v>5</v>
      </c>
      <c r="C80" s="17">
        <v>11.97</v>
      </c>
      <c r="D80" s="17">
        <v>11.63</v>
      </c>
      <c r="E80" s="17">
        <v>8.49</v>
      </c>
      <c r="F80" s="17">
        <v>8.53</v>
      </c>
      <c r="G80" s="17">
        <v>10.03</v>
      </c>
      <c r="H80" s="17">
        <v>9.69</v>
      </c>
      <c r="I80" s="17">
        <v>8.02</v>
      </c>
      <c r="J80" s="17">
        <v>7.97</v>
      </c>
    </row>
    <row r="81" spans="1:10" ht="12.75">
      <c r="A81" s="35">
        <v>2017</v>
      </c>
      <c r="B81" s="15" t="s">
        <v>2</v>
      </c>
      <c r="C81" s="17">
        <v>10.78</v>
      </c>
      <c r="D81" s="17">
        <v>11.82</v>
      </c>
      <c r="E81" s="17">
        <v>8.45</v>
      </c>
      <c r="F81" s="17">
        <v>8.65</v>
      </c>
      <c r="G81" s="17">
        <v>8.11</v>
      </c>
      <c r="H81" s="17">
        <v>9.4</v>
      </c>
      <c r="I81" s="17">
        <v>7.85</v>
      </c>
      <c r="J81" s="17">
        <v>8.11</v>
      </c>
    </row>
    <row r="82" spans="1:10" ht="12.75">
      <c r="A82" s="36"/>
      <c r="B82" s="15" t="s">
        <v>3</v>
      </c>
      <c r="C82" s="17">
        <v>14.83</v>
      </c>
      <c r="D82" s="17">
        <v>11.66</v>
      </c>
      <c r="E82" s="17">
        <v>8.76</v>
      </c>
      <c r="F82" s="17">
        <v>8.75</v>
      </c>
      <c r="G82" s="17">
        <v>12.36</v>
      </c>
      <c r="H82" s="17">
        <v>9.21</v>
      </c>
      <c r="I82" s="17">
        <v>8.12</v>
      </c>
      <c r="J82" s="17">
        <v>8.15</v>
      </c>
    </row>
    <row r="83" spans="1:10" ht="12.75">
      <c r="A83" s="36"/>
      <c r="B83" s="15" t="s">
        <v>4</v>
      </c>
      <c r="C83" s="17">
        <v>8.95</v>
      </c>
      <c r="D83" s="17">
        <v>11.62</v>
      </c>
      <c r="E83" s="17">
        <v>8.98</v>
      </c>
      <c r="F83" s="17">
        <v>8.77</v>
      </c>
      <c r="G83" s="17">
        <v>7</v>
      </c>
      <c r="H83" s="17">
        <v>9.36</v>
      </c>
      <c r="I83" s="17">
        <v>8.46</v>
      </c>
      <c r="J83" s="17">
        <v>8.23</v>
      </c>
    </row>
    <row r="84" spans="1:10" ht="12.75">
      <c r="A84" s="37"/>
      <c r="B84" s="15" t="s">
        <v>5</v>
      </c>
      <c r="C84" s="17">
        <v>12.19</v>
      </c>
      <c r="D84" s="17">
        <v>11.88</v>
      </c>
      <c r="E84" s="17">
        <v>8.79</v>
      </c>
      <c r="F84" s="17">
        <v>8.86</v>
      </c>
      <c r="G84" s="17">
        <v>10.07</v>
      </c>
      <c r="H84" s="17">
        <v>9.76</v>
      </c>
      <c r="I84" s="17">
        <v>8.28</v>
      </c>
      <c r="J84" s="17">
        <v>8.26</v>
      </c>
    </row>
    <row r="85" spans="1:10" ht="12.75">
      <c r="A85" s="35">
        <v>2018</v>
      </c>
      <c r="B85" s="15" t="s">
        <v>2</v>
      </c>
      <c r="C85" s="17">
        <v>10.39</v>
      </c>
      <c r="D85" s="17">
        <v>11.43</v>
      </c>
      <c r="E85" s="17">
        <v>8.73</v>
      </c>
      <c r="F85" s="17">
        <v>8.98</v>
      </c>
      <c r="G85" s="17">
        <v>8.36</v>
      </c>
      <c r="H85" s="17">
        <v>9.61</v>
      </c>
      <c r="I85" s="17">
        <v>8</v>
      </c>
      <c r="J85" s="17">
        <v>8.3</v>
      </c>
    </row>
    <row r="86" spans="1:10" ht="12.75">
      <c r="A86" s="36"/>
      <c r="B86" s="15" t="s">
        <v>3</v>
      </c>
      <c r="C86" s="17">
        <v>15.14</v>
      </c>
      <c r="D86" s="17">
        <v>11.83</v>
      </c>
      <c r="E86" s="17">
        <v>9.08</v>
      </c>
      <c r="F86" s="17">
        <v>9.09</v>
      </c>
      <c r="G86" s="17">
        <v>13.19</v>
      </c>
      <c r="H86" s="17">
        <v>9.94</v>
      </c>
      <c r="I86" s="17">
        <v>8.3</v>
      </c>
      <c r="J86" s="17">
        <v>8.35</v>
      </c>
    </row>
    <row r="87" spans="1:10" ht="12.75">
      <c r="A87" s="36"/>
      <c r="B87" s="15" t="s">
        <v>4</v>
      </c>
      <c r="C87" s="17">
        <v>9.32</v>
      </c>
      <c r="D87" s="17">
        <v>12.07</v>
      </c>
      <c r="E87" s="17">
        <v>9.34</v>
      </c>
      <c r="F87" s="17">
        <v>9.11</v>
      </c>
      <c r="G87" s="17">
        <v>7.72</v>
      </c>
      <c r="H87" s="17">
        <v>10.14</v>
      </c>
      <c r="I87" s="17">
        <v>8.62</v>
      </c>
      <c r="J87" s="17">
        <v>8.38</v>
      </c>
    </row>
    <row r="88" spans="1:10" ht="12.75">
      <c r="A88" s="37"/>
      <c r="B88" s="15" t="s">
        <v>5</v>
      </c>
      <c r="C88" s="17">
        <v>12.61</v>
      </c>
      <c r="D88" s="17">
        <v>12.34</v>
      </c>
      <c r="E88" s="17">
        <v>9.11</v>
      </c>
      <c r="F88" s="17">
        <v>9.15</v>
      </c>
      <c r="G88" s="17">
        <v>10.37</v>
      </c>
      <c r="H88" s="17">
        <v>10.1</v>
      </c>
      <c r="I88" s="17">
        <v>8.43</v>
      </c>
      <c r="J88" s="17">
        <v>8.39</v>
      </c>
    </row>
    <row r="89" spans="1:10" ht="12.75">
      <c r="A89" s="35">
        <v>2019</v>
      </c>
      <c r="B89" s="15" t="s">
        <v>2</v>
      </c>
      <c r="C89" s="17">
        <v>12.15</v>
      </c>
      <c r="D89" s="17">
        <v>12.64</v>
      </c>
      <c r="E89" s="17">
        <v>8.99</v>
      </c>
      <c r="F89" s="17">
        <v>9.33</v>
      </c>
      <c r="G89" s="17">
        <v>9.45</v>
      </c>
      <c r="H89" s="17">
        <v>10.35</v>
      </c>
      <c r="I89" s="17">
        <v>8.23</v>
      </c>
      <c r="J89" s="17">
        <v>8.58</v>
      </c>
    </row>
    <row r="90" spans="1:10" ht="12.75">
      <c r="A90" s="36"/>
      <c r="B90" s="15" t="s">
        <v>3</v>
      </c>
      <c r="C90" s="17" t="s">
        <v>34</v>
      </c>
      <c r="D90" s="17" t="s">
        <v>34</v>
      </c>
      <c r="E90" s="17" t="s">
        <v>34</v>
      </c>
      <c r="F90" s="17" t="s">
        <v>34</v>
      </c>
      <c r="G90" s="17" t="s">
        <v>34</v>
      </c>
      <c r="H90" s="17" t="s">
        <v>34</v>
      </c>
      <c r="I90" s="17" t="s">
        <v>34</v>
      </c>
      <c r="J90" s="17" t="s">
        <v>34</v>
      </c>
    </row>
    <row r="91" spans="1:10" ht="12.75">
      <c r="A91" s="36"/>
      <c r="B91" s="15" t="s">
        <v>4</v>
      </c>
      <c r="C91" s="17" t="s">
        <v>34</v>
      </c>
      <c r="D91" s="17" t="s">
        <v>34</v>
      </c>
      <c r="E91" s="17" t="s">
        <v>34</v>
      </c>
      <c r="F91" s="17" t="s">
        <v>34</v>
      </c>
      <c r="G91" s="17" t="s">
        <v>34</v>
      </c>
      <c r="H91" s="17" t="s">
        <v>34</v>
      </c>
      <c r="I91" s="17" t="s">
        <v>34</v>
      </c>
      <c r="J91" s="17" t="s">
        <v>34</v>
      </c>
    </row>
    <row r="92" spans="1:10" ht="12.75">
      <c r="A92" s="37"/>
      <c r="B92" s="15" t="s">
        <v>5</v>
      </c>
      <c r="C92" s="17" t="s">
        <v>34</v>
      </c>
      <c r="D92" s="17" t="s">
        <v>34</v>
      </c>
      <c r="E92" s="17" t="s">
        <v>34</v>
      </c>
      <c r="F92" s="17" t="s">
        <v>34</v>
      </c>
      <c r="G92" s="17" t="s">
        <v>34</v>
      </c>
      <c r="H92" s="17" t="s">
        <v>34</v>
      </c>
      <c r="I92" s="17" t="s">
        <v>34</v>
      </c>
      <c r="J92" s="17" t="s">
        <v>34</v>
      </c>
    </row>
  </sheetData>
  <mergeCells count="27">
    <mergeCell ref="A89:A92"/>
    <mergeCell ref="A29:A32"/>
    <mergeCell ref="A57:A60"/>
    <mergeCell ref="A9:A12"/>
    <mergeCell ref="A13:A16"/>
    <mergeCell ref="A17:A20"/>
    <mergeCell ref="A21:A24"/>
    <mergeCell ref="A25:A28"/>
    <mergeCell ref="A85:A88"/>
    <mergeCell ref="A65:A68"/>
    <mergeCell ref="A69:A72"/>
    <mergeCell ref="A73:A76"/>
    <mergeCell ref="A33:A36"/>
    <mergeCell ref="A37:A40"/>
    <mergeCell ref="A41:A44"/>
    <mergeCell ref="A45:A48"/>
    <mergeCell ref="C6:F6"/>
    <mergeCell ref="G6:J6"/>
    <mergeCell ref="C7:D7"/>
    <mergeCell ref="E7:F7"/>
    <mergeCell ref="G7:H7"/>
    <mergeCell ref="I7:J7"/>
    <mergeCell ref="A49:A52"/>
    <mergeCell ref="A61:A64"/>
    <mergeCell ref="A81:A84"/>
    <mergeCell ref="A77:A80"/>
    <mergeCell ref="A53:A5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92"/>
  <sheetViews>
    <sheetView workbookViewId="0" topLeftCell="A1">
      <pane ySplit="8" topLeftCell="A78" activePane="bottomLeft" state="frozen"/>
      <selection pane="topLeft" activeCell="O91" sqref="O91"/>
      <selection pane="bottomLeft" activeCell="N89" sqref="N89:R92"/>
    </sheetView>
  </sheetViews>
  <sheetFormatPr defaultColWidth="9.140625" defaultRowHeight="12.75"/>
  <cols>
    <col min="1" max="1" width="9.28125" style="10" bestFit="1" customWidth="1"/>
    <col min="2" max="2" width="3.421875" style="10" customWidth="1"/>
    <col min="3" max="3" width="12.421875" style="10" customWidth="1"/>
    <col min="4" max="4" width="9.57421875" style="10" customWidth="1"/>
    <col min="5" max="5" width="9.57421875" style="10" bestFit="1" customWidth="1"/>
    <col min="6" max="6" width="9.28125" style="10" bestFit="1" customWidth="1"/>
    <col min="7" max="7" width="9.57421875" style="10" bestFit="1" customWidth="1"/>
    <col min="8" max="8" width="9.57421875" style="10" customWidth="1"/>
    <col min="9" max="10" width="10.421875" style="10" customWidth="1"/>
    <col min="11" max="18" width="11.28125" style="10" bestFit="1" customWidth="1"/>
    <col min="19" max="16384" width="9.140625" style="10" customWidth="1"/>
  </cols>
  <sheetData>
    <row r="1" ht="12.75">
      <c r="A1" s="9" t="s">
        <v>15</v>
      </c>
    </row>
    <row r="2" ht="12.75">
      <c r="A2" s="18" t="s">
        <v>24</v>
      </c>
    </row>
    <row r="3" s="22" customFormat="1" ht="12.75">
      <c r="A3" s="21" t="s">
        <v>41</v>
      </c>
    </row>
    <row r="4" ht="12.75">
      <c r="A4" s="18" t="s">
        <v>6</v>
      </c>
    </row>
    <row r="6" ht="12.75" thickBot="1">
      <c r="A6" s="23"/>
    </row>
    <row r="7" spans="1:18" s="24" customFormat="1" ht="23.25" customHeight="1" thickBot="1">
      <c r="A7" s="1"/>
      <c r="B7" s="1"/>
      <c r="C7" s="50" t="s">
        <v>7</v>
      </c>
      <c r="D7" s="51"/>
      <c r="E7" s="51"/>
      <c r="F7" s="51"/>
      <c r="G7" s="51"/>
      <c r="H7" s="51"/>
      <c r="I7" s="52"/>
      <c r="J7" s="53"/>
      <c r="K7" s="54" t="s">
        <v>57</v>
      </c>
      <c r="L7" s="51"/>
      <c r="M7" s="51"/>
      <c r="N7" s="51"/>
      <c r="O7" s="51"/>
      <c r="P7" s="51"/>
      <c r="Q7" s="51"/>
      <c r="R7" s="53"/>
    </row>
    <row r="8" spans="1:18" s="24" customFormat="1" ht="90.75" customHeight="1" thickBot="1">
      <c r="A8" s="1"/>
      <c r="B8" s="1"/>
      <c r="C8" s="4" t="s">
        <v>48</v>
      </c>
      <c r="D8" s="4" t="s">
        <v>49</v>
      </c>
      <c r="E8" s="4" t="s">
        <v>52</v>
      </c>
      <c r="F8" s="4" t="s">
        <v>50</v>
      </c>
      <c r="G8" s="4" t="s">
        <v>51</v>
      </c>
      <c r="H8" s="4" t="s">
        <v>53</v>
      </c>
      <c r="I8" s="4" t="s">
        <v>54</v>
      </c>
      <c r="J8" s="4" t="s">
        <v>55</v>
      </c>
      <c r="K8" s="2" t="s">
        <v>48</v>
      </c>
      <c r="L8" s="2" t="s">
        <v>49</v>
      </c>
      <c r="M8" s="2" t="s">
        <v>52</v>
      </c>
      <c r="N8" s="2" t="s">
        <v>50</v>
      </c>
      <c r="O8" s="2" t="s">
        <v>51</v>
      </c>
      <c r="P8" s="2" t="s">
        <v>53</v>
      </c>
      <c r="Q8" s="2" t="s">
        <v>54</v>
      </c>
      <c r="R8" s="2" t="s">
        <v>56</v>
      </c>
    </row>
    <row r="9" spans="1:18" ht="12.75">
      <c r="A9" s="47">
        <v>1999</v>
      </c>
      <c r="B9" s="15" t="s">
        <v>2</v>
      </c>
      <c r="C9" s="25">
        <v>487209.91</v>
      </c>
      <c r="D9" s="25">
        <v>269526.72</v>
      </c>
      <c r="E9" s="25">
        <v>171254.15</v>
      </c>
      <c r="F9" s="25">
        <v>291137.54</v>
      </c>
      <c r="G9" s="25">
        <v>151044.54</v>
      </c>
      <c r="H9" s="25">
        <v>1068083.78</v>
      </c>
      <c r="I9" s="25">
        <v>189686.6</v>
      </c>
      <c r="J9" s="25">
        <v>1257770.38</v>
      </c>
      <c r="K9" s="16" t="s">
        <v>34</v>
      </c>
      <c r="L9" s="16" t="s">
        <v>34</v>
      </c>
      <c r="M9" s="16" t="s">
        <v>34</v>
      </c>
      <c r="N9" s="16" t="s">
        <v>34</v>
      </c>
      <c r="O9" s="16" t="s">
        <v>34</v>
      </c>
      <c r="P9" s="16"/>
      <c r="Q9" s="16" t="s">
        <v>34</v>
      </c>
      <c r="R9" s="16"/>
    </row>
    <row r="10" spans="1:18" ht="12.75">
      <c r="A10" s="47"/>
      <c r="B10" s="15" t="s">
        <v>3</v>
      </c>
      <c r="C10" s="25">
        <v>495450.23</v>
      </c>
      <c r="D10" s="25">
        <v>272920.97</v>
      </c>
      <c r="E10" s="25">
        <v>171861.94</v>
      </c>
      <c r="F10" s="25">
        <v>293131.96</v>
      </c>
      <c r="G10" s="25">
        <v>157121.03</v>
      </c>
      <c r="H10" s="25">
        <v>1076244.08</v>
      </c>
      <c r="I10" s="25">
        <v>191494.48</v>
      </c>
      <c r="J10" s="25">
        <v>1267738.56</v>
      </c>
      <c r="K10" s="17">
        <f aca="true" t="shared" si="0" ref="K10:R10">_xlfn.IFERROR(ROUND(100*(C10-C9)/C9,2),":")</f>
        <v>1.69</v>
      </c>
      <c r="L10" s="17">
        <f t="shared" si="0"/>
        <v>1.26</v>
      </c>
      <c r="M10" s="17">
        <f t="shared" si="0"/>
        <v>0.35</v>
      </c>
      <c r="N10" s="17">
        <f t="shared" si="0"/>
        <v>0.69</v>
      </c>
      <c r="O10" s="17">
        <f t="shared" si="0"/>
        <v>4.02</v>
      </c>
      <c r="P10" s="17">
        <f t="shared" si="0"/>
        <v>0.76</v>
      </c>
      <c r="Q10" s="17">
        <f t="shared" si="0"/>
        <v>0.95</v>
      </c>
      <c r="R10" s="17">
        <f t="shared" si="0"/>
        <v>0.79</v>
      </c>
    </row>
    <row r="11" spans="1:18" ht="12.75">
      <c r="A11" s="47"/>
      <c r="B11" s="15" t="s">
        <v>4</v>
      </c>
      <c r="C11" s="25">
        <v>501994.3</v>
      </c>
      <c r="D11" s="25">
        <v>276442.69</v>
      </c>
      <c r="E11" s="25">
        <v>171120.34</v>
      </c>
      <c r="F11" s="25">
        <v>296621.2</v>
      </c>
      <c r="G11" s="25">
        <v>158685.77</v>
      </c>
      <c r="H11" s="25">
        <v>1087492.76</v>
      </c>
      <c r="I11" s="25">
        <v>193451.01</v>
      </c>
      <c r="J11" s="25">
        <v>1280943.76</v>
      </c>
      <c r="K11" s="17">
        <f>_xlfn.IFERROR(ROUND(100*(C11-C10)/C10,2),":")</f>
        <v>1.32</v>
      </c>
      <c r="L11" s="17">
        <f aca="true" t="shared" si="1" ref="L11:L74">_xlfn.IFERROR(ROUND(100*(D11-D10)/D10,2),":")</f>
        <v>1.29</v>
      </c>
      <c r="M11" s="17">
        <f aca="true" t="shared" si="2" ref="M11:M74">_xlfn.IFERROR(ROUND(100*(E11-E10)/E10,2),":")</f>
        <v>-0.43</v>
      </c>
      <c r="N11" s="17">
        <f aca="true" t="shared" si="3" ref="N11:N74">_xlfn.IFERROR(ROUND(100*(F11-F10)/F10,2),":")</f>
        <v>1.19</v>
      </c>
      <c r="O11" s="17">
        <f aca="true" t="shared" si="4" ref="O11:O74">_xlfn.IFERROR(ROUND(100*(G11-G10)/G10,2),":")</f>
        <v>1</v>
      </c>
      <c r="P11" s="17">
        <f aca="true" t="shared" si="5" ref="P11:P74">_xlfn.IFERROR(ROUND(100*(H11-H10)/H10,2),":")</f>
        <v>1.05</v>
      </c>
      <c r="Q11" s="17">
        <f aca="true" t="shared" si="6" ref="Q11:Q74">_xlfn.IFERROR(ROUND(100*(I11-I10)/I10,2),":")</f>
        <v>1.02</v>
      </c>
      <c r="R11" s="17">
        <f aca="true" t="shared" si="7" ref="R11:R74">_xlfn.IFERROR(ROUND(100*(J11-J10)/J10,2),":")</f>
        <v>1.04</v>
      </c>
    </row>
    <row r="12" spans="1:18" ht="12.75">
      <c r="A12" s="48"/>
      <c r="B12" s="15" t="s">
        <v>5</v>
      </c>
      <c r="C12" s="25">
        <v>508133.05</v>
      </c>
      <c r="D12" s="25">
        <v>281429.95</v>
      </c>
      <c r="E12" s="25">
        <v>171968.5</v>
      </c>
      <c r="F12" s="25">
        <v>299628.7</v>
      </c>
      <c r="G12" s="25">
        <v>164424.48</v>
      </c>
      <c r="H12" s="25">
        <v>1096735.71</v>
      </c>
      <c r="I12" s="25">
        <v>195746.59</v>
      </c>
      <c r="J12" s="25">
        <v>1292482.3</v>
      </c>
      <c r="K12" s="17">
        <f aca="true" t="shared" si="8" ref="K12:K75">_xlfn.IFERROR(ROUND(100*(C12-C11)/C11,2),":")</f>
        <v>1.22</v>
      </c>
      <c r="L12" s="17">
        <f t="shared" si="1"/>
        <v>1.8</v>
      </c>
      <c r="M12" s="17">
        <f t="shared" si="2"/>
        <v>0.5</v>
      </c>
      <c r="N12" s="17">
        <f t="shared" si="3"/>
        <v>1.01</v>
      </c>
      <c r="O12" s="17">
        <f t="shared" si="4"/>
        <v>3.62</v>
      </c>
      <c r="P12" s="17">
        <f t="shared" si="5"/>
        <v>0.85</v>
      </c>
      <c r="Q12" s="17">
        <f t="shared" si="6"/>
        <v>1.19</v>
      </c>
      <c r="R12" s="17">
        <f t="shared" si="7"/>
        <v>0.9</v>
      </c>
    </row>
    <row r="13" spans="1:18" ht="12.75">
      <c r="A13" s="35">
        <v>2000</v>
      </c>
      <c r="B13" s="15" t="s">
        <v>2</v>
      </c>
      <c r="C13" s="25">
        <v>516573.29</v>
      </c>
      <c r="D13" s="25">
        <v>284130.75</v>
      </c>
      <c r="E13" s="25">
        <v>173800.83</v>
      </c>
      <c r="F13" s="25">
        <v>298873.59</v>
      </c>
      <c r="G13" s="25">
        <v>167558.79</v>
      </c>
      <c r="H13" s="25">
        <v>1105819.66</v>
      </c>
      <c r="I13" s="25">
        <v>198312.61</v>
      </c>
      <c r="J13" s="25">
        <v>1304132.27</v>
      </c>
      <c r="K13" s="17">
        <f t="shared" si="8"/>
        <v>1.66</v>
      </c>
      <c r="L13" s="17">
        <f t="shared" si="1"/>
        <v>0.96</v>
      </c>
      <c r="M13" s="17">
        <f t="shared" si="2"/>
        <v>1.07</v>
      </c>
      <c r="N13" s="17">
        <f t="shared" si="3"/>
        <v>-0.25</v>
      </c>
      <c r="O13" s="17">
        <f t="shared" si="4"/>
        <v>1.91</v>
      </c>
      <c r="P13" s="17">
        <f t="shared" si="5"/>
        <v>0.83</v>
      </c>
      <c r="Q13" s="17">
        <f t="shared" si="6"/>
        <v>1.31</v>
      </c>
      <c r="R13" s="17">
        <f t="shared" si="7"/>
        <v>0.9</v>
      </c>
    </row>
    <row r="14" spans="1:18" ht="12.75">
      <c r="A14" s="47"/>
      <c r="B14" s="15" t="s">
        <v>3</v>
      </c>
      <c r="C14" s="25">
        <v>523926.74</v>
      </c>
      <c r="D14" s="25">
        <v>287245.82</v>
      </c>
      <c r="E14" s="25">
        <v>176872.75</v>
      </c>
      <c r="F14" s="25">
        <v>301216.22</v>
      </c>
      <c r="G14" s="25">
        <v>165833.16</v>
      </c>
      <c r="H14" s="25">
        <v>1123428.38</v>
      </c>
      <c r="I14" s="25">
        <v>200976.16</v>
      </c>
      <c r="J14" s="25">
        <v>1324404.54</v>
      </c>
      <c r="K14" s="17">
        <f t="shared" si="8"/>
        <v>1.42</v>
      </c>
      <c r="L14" s="17">
        <f t="shared" si="1"/>
        <v>1.1</v>
      </c>
      <c r="M14" s="17">
        <f t="shared" si="2"/>
        <v>1.77</v>
      </c>
      <c r="N14" s="17">
        <f t="shared" si="3"/>
        <v>0.78</v>
      </c>
      <c r="O14" s="17">
        <f t="shared" si="4"/>
        <v>-1.03</v>
      </c>
      <c r="P14" s="17">
        <f t="shared" si="5"/>
        <v>1.59</v>
      </c>
      <c r="Q14" s="17">
        <f t="shared" si="6"/>
        <v>1.34</v>
      </c>
      <c r="R14" s="17">
        <f t="shared" si="7"/>
        <v>1.55</v>
      </c>
    </row>
    <row r="15" spans="1:18" ht="12.75">
      <c r="A15" s="47"/>
      <c r="B15" s="15" t="s">
        <v>4</v>
      </c>
      <c r="C15" s="25">
        <v>531512.28</v>
      </c>
      <c r="D15" s="25">
        <v>291127.39</v>
      </c>
      <c r="E15" s="25">
        <v>178946.15</v>
      </c>
      <c r="F15" s="25">
        <v>303010.54</v>
      </c>
      <c r="G15" s="25">
        <v>167862.49</v>
      </c>
      <c r="H15" s="25">
        <v>1136733.87</v>
      </c>
      <c r="I15" s="25">
        <v>203694.81</v>
      </c>
      <c r="J15" s="25">
        <v>1340428.68</v>
      </c>
      <c r="K15" s="17">
        <f t="shared" si="8"/>
        <v>1.45</v>
      </c>
      <c r="L15" s="17">
        <f t="shared" si="1"/>
        <v>1.35</v>
      </c>
      <c r="M15" s="17">
        <f t="shared" si="2"/>
        <v>1.17</v>
      </c>
      <c r="N15" s="17">
        <f t="shared" si="3"/>
        <v>0.6</v>
      </c>
      <c r="O15" s="17">
        <f t="shared" si="4"/>
        <v>1.22</v>
      </c>
      <c r="P15" s="17">
        <f t="shared" si="5"/>
        <v>1.18</v>
      </c>
      <c r="Q15" s="17">
        <f t="shared" si="6"/>
        <v>1.35</v>
      </c>
      <c r="R15" s="17">
        <f t="shared" si="7"/>
        <v>1.21</v>
      </c>
    </row>
    <row r="16" spans="1:18" ht="12.75">
      <c r="A16" s="48"/>
      <c r="B16" s="15" t="s">
        <v>5</v>
      </c>
      <c r="C16" s="25">
        <v>538254.41</v>
      </c>
      <c r="D16" s="25">
        <v>294070</v>
      </c>
      <c r="E16" s="25">
        <v>181317.88</v>
      </c>
      <c r="F16" s="25">
        <v>306248.49</v>
      </c>
      <c r="G16" s="25">
        <v>164163.82</v>
      </c>
      <c r="H16" s="25">
        <v>1155726.96</v>
      </c>
      <c r="I16" s="25">
        <v>206378.81</v>
      </c>
      <c r="J16" s="25">
        <v>1362105.76</v>
      </c>
      <c r="K16" s="17">
        <f t="shared" si="8"/>
        <v>1.27</v>
      </c>
      <c r="L16" s="17">
        <f t="shared" si="1"/>
        <v>1.01</v>
      </c>
      <c r="M16" s="17">
        <f t="shared" si="2"/>
        <v>1.33</v>
      </c>
      <c r="N16" s="17">
        <f t="shared" si="3"/>
        <v>1.07</v>
      </c>
      <c r="O16" s="17">
        <f t="shared" si="4"/>
        <v>-2.2</v>
      </c>
      <c r="P16" s="17">
        <f t="shared" si="5"/>
        <v>1.67</v>
      </c>
      <c r="Q16" s="17">
        <f t="shared" si="6"/>
        <v>1.32</v>
      </c>
      <c r="R16" s="17">
        <f t="shared" si="7"/>
        <v>1.62</v>
      </c>
    </row>
    <row r="17" spans="1:18" ht="12.75">
      <c r="A17" s="35">
        <v>2001</v>
      </c>
      <c r="B17" s="15" t="s">
        <v>2</v>
      </c>
      <c r="C17" s="25">
        <v>545956.19</v>
      </c>
      <c r="D17" s="25">
        <v>298298.72</v>
      </c>
      <c r="E17" s="25">
        <v>187052.51</v>
      </c>
      <c r="F17" s="25">
        <v>311575.42</v>
      </c>
      <c r="G17" s="25">
        <v>168997.47</v>
      </c>
      <c r="H17" s="25">
        <v>1173885.37</v>
      </c>
      <c r="I17" s="25">
        <v>209160.54</v>
      </c>
      <c r="J17" s="25">
        <v>1383045.91</v>
      </c>
      <c r="K17" s="17">
        <f t="shared" si="8"/>
        <v>1.43</v>
      </c>
      <c r="L17" s="17">
        <f t="shared" si="1"/>
        <v>1.44</v>
      </c>
      <c r="M17" s="17">
        <f t="shared" si="2"/>
        <v>3.16</v>
      </c>
      <c r="N17" s="17">
        <f t="shared" si="3"/>
        <v>1.74</v>
      </c>
      <c r="O17" s="17">
        <f t="shared" si="4"/>
        <v>2.94</v>
      </c>
      <c r="P17" s="17">
        <f t="shared" si="5"/>
        <v>1.57</v>
      </c>
      <c r="Q17" s="17">
        <f t="shared" si="6"/>
        <v>1.35</v>
      </c>
      <c r="R17" s="17">
        <f t="shared" si="7"/>
        <v>1.54</v>
      </c>
    </row>
    <row r="18" spans="1:18" ht="12.75">
      <c r="A18" s="47"/>
      <c r="B18" s="15" t="s">
        <v>3</v>
      </c>
      <c r="C18" s="25">
        <v>550782.62</v>
      </c>
      <c r="D18" s="25">
        <v>300512.05</v>
      </c>
      <c r="E18" s="25">
        <v>187966.98</v>
      </c>
      <c r="F18" s="25">
        <v>314760.15</v>
      </c>
      <c r="G18" s="25">
        <v>169488.03</v>
      </c>
      <c r="H18" s="25">
        <v>1184533.77</v>
      </c>
      <c r="I18" s="25">
        <v>212187.1</v>
      </c>
      <c r="J18" s="25">
        <v>1396720.87</v>
      </c>
      <c r="K18" s="17">
        <f t="shared" si="8"/>
        <v>0.88</v>
      </c>
      <c r="L18" s="17">
        <f t="shared" si="1"/>
        <v>0.74</v>
      </c>
      <c r="M18" s="17">
        <f t="shared" si="2"/>
        <v>0.49</v>
      </c>
      <c r="N18" s="17">
        <f t="shared" si="3"/>
        <v>1.02</v>
      </c>
      <c r="O18" s="17">
        <f t="shared" si="4"/>
        <v>0.29</v>
      </c>
      <c r="P18" s="17">
        <f t="shared" si="5"/>
        <v>0.91</v>
      </c>
      <c r="Q18" s="17">
        <f t="shared" si="6"/>
        <v>1.45</v>
      </c>
      <c r="R18" s="17">
        <f t="shared" si="7"/>
        <v>0.99</v>
      </c>
    </row>
    <row r="19" spans="1:18" ht="12.75">
      <c r="A19" s="47"/>
      <c r="B19" s="15" t="s">
        <v>4</v>
      </c>
      <c r="C19" s="25">
        <v>556999.28</v>
      </c>
      <c r="D19" s="25">
        <v>302867.03</v>
      </c>
      <c r="E19" s="25">
        <v>190451.54</v>
      </c>
      <c r="F19" s="25">
        <v>318312.62</v>
      </c>
      <c r="G19" s="25">
        <v>168847.31</v>
      </c>
      <c r="H19" s="25">
        <v>1199783.15</v>
      </c>
      <c r="I19" s="25">
        <v>215458.6</v>
      </c>
      <c r="J19" s="25">
        <v>1415241.75</v>
      </c>
      <c r="K19" s="17">
        <f t="shared" si="8"/>
        <v>1.13</v>
      </c>
      <c r="L19" s="17">
        <f t="shared" si="1"/>
        <v>0.78</v>
      </c>
      <c r="M19" s="17">
        <f t="shared" si="2"/>
        <v>1.32</v>
      </c>
      <c r="N19" s="17">
        <f t="shared" si="3"/>
        <v>1.13</v>
      </c>
      <c r="O19" s="17">
        <f t="shared" si="4"/>
        <v>-0.38</v>
      </c>
      <c r="P19" s="17">
        <f t="shared" si="5"/>
        <v>1.29</v>
      </c>
      <c r="Q19" s="17">
        <f t="shared" si="6"/>
        <v>1.54</v>
      </c>
      <c r="R19" s="17">
        <f t="shared" si="7"/>
        <v>1.33</v>
      </c>
    </row>
    <row r="20" spans="1:18" ht="12.75">
      <c r="A20" s="48"/>
      <c r="B20" s="15" t="s">
        <v>5</v>
      </c>
      <c r="C20" s="25">
        <v>561887.09</v>
      </c>
      <c r="D20" s="25">
        <v>304481.49</v>
      </c>
      <c r="E20" s="25">
        <v>192082.04</v>
      </c>
      <c r="F20" s="25">
        <v>321235.3</v>
      </c>
      <c r="G20" s="25">
        <v>172999.32</v>
      </c>
      <c r="H20" s="25">
        <v>1206686.61</v>
      </c>
      <c r="I20" s="25">
        <v>218926.14</v>
      </c>
      <c r="J20" s="25">
        <v>1425612.74</v>
      </c>
      <c r="K20" s="17">
        <f t="shared" si="8"/>
        <v>0.88</v>
      </c>
      <c r="L20" s="17">
        <f t="shared" si="1"/>
        <v>0.53</v>
      </c>
      <c r="M20" s="17">
        <f t="shared" si="2"/>
        <v>0.86</v>
      </c>
      <c r="N20" s="17">
        <f t="shared" si="3"/>
        <v>0.92</v>
      </c>
      <c r="O20" s="17">
        <f t="shared" si="4"/>
        <v>2.46</v>
      </c>
      <c r="P20" s="17">
        <f t="shared" si="5"/>
        <v>0.58</v>
      </c>
      <c r="Q20" s="17">
        <f t="shared" si="6"/>
        <v>1.61</v>
      </c>
      <c r="R20" s="17">
        <f t="shared" si="7"/>
        <v>0.73</v>
      </c>
    </row>
    <row r="21" spans="1:18" ht="12.75">
      <c r="A21" s="35">
        <v>2002</v>
      </c>
      <c r="B21" s="15" t="s">
        <v>2</v>
      </c>
      <c r="C21" s="25">
        <v>566935.41</v>
      </c>
      <c r="D21" s="25">
        <v>307451.21</v>
      </c>
      <c r="E21" s="25">
        <v>184351.95</v>
      </c>
      <c r="F21" s="25">
        <v>325341.9</v>
      </c>
      <c r="G21" s="25">
        <v>170463.1</v>
      </c>
      <c r="H21" s="25">
        <v>1213617.37</v>
      </c>
      <c r="I21" s="25">
        <v>222319.4</v>
      </c>
      <c r="J21" s="25">
        <v>1435936.77</v>
      </c>
      <c r="K21" s="17">
        <f t="shared" si="8"/>
        <v>0.9</v>
      </c>
      <c r="L21" s="17">
        <f t="shared" si="1"/>
        <v>0.98</v>
      </c>
      <c r="M21" s="17">
        <f t="shared" si="2"/>
        <v>-4.02</v>
      </c>
      <c r="N21" s="17">
        <f t="shared" si="3"/>
        <v>1.28</v>
      </c>
      <c r="O21" s="17">
        <f t="shared" si="4"/>
        <v>-1.47</v>
      </c>
      <c r="P21" s="17">
        <f t="shared" si="5"/>
        <v>0.57</v>
      </c>
      <c r="Q21" s="17">
        <f t="shared" si="6"/>
        <v>1.55</v>
      </c>
      <c r="R21" s="17">
        <f t="shared" si="7"/>
        <v>0.72</v>
      </c>
    </row>
    <row r="22" spans="1:18" ht="12.75">
      <c r="A22" s="47"/>
      <c r="B22" s="15" t="s">
        <v>3</v>
      </c>
      <c r="C22" s="25">
        <v>571752.9</v>
      </c>
      <c r="D22" s="25">
        <v>310671.93</v>
      </c>
      <c r="E22" s="25">
        <v>184225.15</v>
      </c>
      <c r="F22" s="25">
        <v>330635.88</v>
      </c>
      <c r="G22" s="25">
        <v>172301.17</v>
      </c>
      <c r="H22" s="25">
        <v>1224984.7</v>
      </c>
      <c r="I22" s="25">
        <v>225662.82</v>
      </c>
      <c r="J22" s="25">
        <v>1450647.51</v>
      </c>
      <c r="K22" s="17">
        <f t="shared" si="8"/>
        <v>0.85</v>
      </c>
      <c r="L22" s="17">
        <f t="shared" si="1"/>
        <v>1.05</v>
      </c>
      <c r="M22" s="17">
        <f t="shared" si="2"/>
        <v>-0.07</v>
      </c>
      <c r="N22" s="17">
        <f t="shared" si="3"/>
        <v>1.63</v>
      </c>
      <c r="O22" s="17">
        <f t="shared" si="4"/>
        <v>1.08</v>
      </c>
      <c r="P22" s="17">
        <f t="shared" si="5"/>
        <v>0.94</v>
      </c>
      <c r="Q22" s="17">
        <f t="shared" si="6"/>
        <v>1.5</v>
      </c>
      <c r="R22" s="17">
        <f t="shared" si="7"/>
        <v>1.02</v>
      </c>
    </row>
    <row r="23" spans="1:18" ht="12.75">
      <c r="A23" s="47"/>
      <c r="B23" s="15" t="s">
        <v>4</v>
      </c>
      <c r="C23" s="25">
        <v>573448.66</v>
      </c>
      <c r="D23" s="25">
        <v>313174.64</v>
      </c>
      <c r="E23" s="25">
        <v>181367.31</v>
      </c>
      <c r="F23" s="25">
        <v>334294.05</v>
      </c>
      <c r="G23" s="25">
        <v>173918.39</v>
      </c>
      <c r="H23" s="25">
        <v>1228366.28</v>
      </c>
      <c r="I23" s="25">
        <v>228778.86</v>
      </c>
      <c r="J23" s="25">
        <v>1457145.13</v>
      </c>
      <c r="K23" s="17">
        <f t="shared" si="8"/>
        <v>0.3</v>
      </c>
      <c r="L23" s="17">
        <f t="shared" si="1"/>
        <v>0.81</v>
      </c>
      <c r="M23" s="17">
        <f t="shared" si="2"/>
        <v>-1.55</v>
      </c>
      <c r="N23" s="17">
        <f t="shared" si="3"/>
        <v>1.11</v>
      </c>
      <c r="O23" s="17">
        <f t="shared" si="4"/>
        <v>0.94</v>
      </c>
      <c r="P23" s="17">
        <f t="shared" si="5"/>
        <v>0.28</v>
      </c>
      <c r="Q23" s="17">
        <f t="shared" si="6"/>
        <v>1.38</v>
      </c>
      <c r="R23" s="17">
        <f t="shared" si="7"/>
        <v>0.45</v>
      </c>
    </row>
    <row r="24" spans="1:18" ht="12.75">
      <c r="A24" s="48"/>
      <c r="B24" s="15" t="s">
        <v>5</v>
      </c>
      <c r="C24" s="25">
        <v>577576.1</v>
      </c>
      <c r="D24" s="25">
        <v>315602.54</v>
      </c>
      <c r="E24" s="25">
        <v>188514.91</v>
      </c>
      <c r="F24" s="25">
        <v>339317.2</v>
      </c>
      <c r="G24" s="25">
        <v>172971.02</v>
      </c>
      <c r="H24" s="25">
        <v>1248039.72</v>
      </c>
      <c r="I24" s="25">
        <v>231622.97</v>
      </c>
      <c r="J24" s="25">
        <v>1479662.7</v>
      </c>
      <c r="K24" s="17">
        <f t="shared" si="8"/>
        <v>0.72</v>
      </c>
      <c r="L24" s="17">
        <f t="shared" si="1"/>
        <v>0.78</v>
      </c>
      <c r="M24" s="17">
        <f t="shared" si="2"/>
        <v>3.94</v>
      </c>
      <c r="N24" s="17">
        <f t="shared" si="3"/>
        <v>1.5</v>
      </c>
      <c r="O24" s="17">
        <f t="shared" si="4"/>
        <v>-0.54</v>
      </c>
      <c r="P24" s="17">
        <f t="shared" si="5"/>
        <v>1.6</v>
      </c>
      <c r="Q24" s="17">
        <f t="shared" si="6"/>
        <v>1.24</v>
      </c>
      <c r="R24" s="17">
        <f t="shared" si="7"/>
        <v>1.55</v>
      </c>
    </row>
    <row r="25" spans="1:18" ht="12.75">
      <c r="A25" s="35">
        <v>2003</v>
      </c>
      <c r="B25" s="15" t="s">
        <v>2</v>
      </c>
      <c r="C25" s="25">
        <v>577922.52</v>
      </c>
      <c r="D25" s="25">
        <v>316783.33</v>
      </c>
      <c r="E25" s="25">
        <v>190182.83</v>
      </c>
      <c r="F25" s="25">
        <v>341044.34</v>
      </c>
      <c r="G25" s="25">
        <v>171033.76</v>
      </c>
      <c r="H25" s="25">
        <v>1254899.26</v>
      </c>
      <c r="I25" s="25">
        <v>234271.76</v>
      </c>
      <c r="J25" s="25">
        <v>1489171.01</v>
      </c>
      <c r="K25" s="17">
        <f t="shared" si="8"/>
        <v>0.06</v>
      </c>
      <c r="L25" s="17">
        <f t="shared" si="1"/>
        <v>0.37</v>
      </c>
      <c r="M25" s="17">
        <f t="shared" si="2"/>
        <v>0.88</v>
      </c>
      <c r="N25" s="17">
        <f t="shared" si="3"/>
        <v>0.51</v>
      </c>
      <c r="O25" s="17">
        <f t="shared" si="4"/>
        <v>-1.12</v>
      </c>
      <c r="P25" s="17">
        <f t="shared" si="5"/>
        <v>0.55</v>
      </c>
      <c r="Q25" s="17">
        <f t="shared" si="6"/>
        <v>1.14</v>
      </c>
      <c r="R25" s="17">
        <f t="shared" si="7"/>
        <v>0.64</v>
      </c>
    </row>
    <row r="26" spans="1:18" ht="12.75">
      <c r="A26" s="47"/>
      <c r="B26" s="15" t="s">
        <v>3</v>
      </c>
      <c r="C26" s="25">
        <v>581027.26</v>
      </c>
      <c r="D26" s="25">
        <v>319693.11</v>
      </c>
      <c r="E26" s="25">
        <v>188408.39</v>
      </c>
      <c r="F26" s="25">
        <v>345799.54</v>
      </c>
      <c r="G26" s="25">
        <v>171956.3</v>
      </c>
      <c r="H26" s="25">
        <v>1262972.01</v>
      </c>
      <c r="I26" s="25">
        <v>236825.41</v>
      </c>
      <c r="J26" s="25">
        <v>1499797.42</v>
      </c>
      <c r="K26" s="17">
        <f t="shared" si="8"/>
        <v>0.54</v>
      </c>
      <c r="L26" s="17">
        <f t="shared" si="1"/>
        <v>0.92</v>
      </c>
      <c r="M26" s="17">
        <f t="shared" si="2"/>
        <v>-0.93</v>
      </c>
      <c r="N26" s="17">
        <f t="shared" si="3"/>
        <v>1.39</v>
      </c>
      <c r="O26" s="17">
        <f t="shared" si="4"/>
        <v>0.54</v>
      </c>
      <c r="P26" s="17">
        <f t="shared" si="5"/>
        <v>0.64</v>
      </c>
      <c r="Q26" s="17">
        <f t="shared" si="6"/>
        <v>1.09</v>
      </c>
      <c r="R26" s="17">
        <f t="shared" si="7"/>
        <v>0.71</v>
      </c>
    </row>
    <row r="27" spans="1:18" ht="12.75">
      <c r="A27" s="47"/>
      <c r="B27" s="15" t="s">
        <v>4</v>
      </c>
      <c r="C27" s="25">
        <v>588891.36</v>
      </c>
      <c r="D27" s="25">
        <v>324351.79</v>
      </c>
      <c r="E27" s="25">
        <v>189914.23</v>
      </c>
      <c r="F27" s="25">
        <v>350138.95</v>
      </c>
      <c r="G27" s="25">
        <v>175145.27</v>
      </c>
      <c r="H27" s="25">
        <v>1278151.07</v>
      </c>
      <c r="I27" s="25">
        <v>239367.08</v>
      </c>
      <c r="J27" s="25">
        <v>1517518.14</v>
      </c>
      <c r="K27" s="17">
        <f t="shared" si="8"/>
        <v>1.35</v>
      </c>
      <c r="L27" s="17">
        <f t="shared" si="1"/>
        <v>1.46</v>
      </c>
      <c r="M27" s="17">
        <f t="shared" si="2"/>
        <v>0.8</v>
      </c>
      <c r="N27" s="17">
        <f t="shared" si="3"/>
        <v>1.25</v>
      </c>
      <c r="O27" s="17">
        <f t="shared" si="4"/>
        <v>1.85</v>
      </c>
      <c r="P27" s="17">
        <f t="shared" si="5"/>
        <v>1.2</v>
      </c>
      <c r="Q27" s="17">
        <f t="shared" si="6"/>
        <v>1.07</v>
      </c>
      <c r="R27" s="17">
        <f t="shared" si="7"/>
        <v>1.18</v>
      </c>
    </row>
    <row r="28" spans="1:18" ht="12.75">
      <c r="A28" s="48"/>
      <c r="B28" s="15" t="s">
        <v>5</v>
      </c>
      <c r="C28" s="25">
        <v>593095.73</v>
      </c>
      <c r="D28" s="25">
        <v>327342.17</v>
      </c>
      <c r="E28" s="25">
        <v>188718</v>
      </c>
      <c r="F28" s="25">
        <v>351328.57</v>
      </c>
      <c r="G28" s="25">
        <v>176537.32</v>
      </c>
      <c r="H28" s="25">
        <v>1283947.15</v>
      </c>
      <c r="I28" s="25">
        <v>241476.15</v>
      </c>
      <c r="J28" s="25">
        <v>1525423.3</v>
      </c>
      <c r="K28" s="17">
        <f t="shared" si="8"/>
        <v>0.71</v>
      </c>
      <c r="L28" s="17">
        <f t="shared" si="1"/>
        <v>0.92</v>
      </c>
      <c r="M28" s="17">
        <f t="shared" si="2"/>
        <v>-0.63</v>
      </c>
      <c r="N28" s="17">
        <f t="shared" si="3"/>
        <v>0.34</v>
      </c>
      <c r="O28" s="17">
        <f t="shared" si="4"/>
        <v>0.79</v>
      </c>
      <c r="P28" s="17">
        <f t="shared" si="5"/>
        <v>0.45</v>
      </c>
      <c r="Q28" s="17">
        <f t="shared" si="6"/>
        <v>0.88</v>
      </c>
      <c r="R28" s="17">
        <f t="shared" si="7"/>
        <v>0.52</v>
      </c>
    </row>
    <row r="29" spans="1:18" ht="12.75">
      <c r="A29" s="35">
        <v>2004</v>
      </c>
      <c r="B29" s="15" t="s">
        <v>2</v>
      </c>
      <c r="C29" s="25">
        <v>596036.12</v>
      </c>
      <c r="D29" s="25">
        <v>331458.13</v>
      </c>
      <c r="E29" s="25">
        <v>192638.55</v>
      </c>
      <c r="F29" s="25">
        <v>355960.46</v>
      </c>
      <c r="G29" s="25">
        <v>174330.23</v>
      </c>
      <c r="H29" s="25">
        <v>1301763.03</v>
      </c>
      <c r="I29" s="25">
        <v>243302.79</v>
      </c>
      <c r="J29" s="25">
        <v>1545065.82</v>
      </c>
      <c r="K29" s="17">
        <f t="shared" si="8"/>
        <v>0.5</v>
      </c>
      <c r="L29" s="17">
        <f t="shared" si="1"/>
        <v>1.26</v>
      </c>
      <c r="M29" s="17">
        <f t="shared" si="2"/>
        <v>2.08</v>
      </c>
      <c r="N29" s="17">
        <f t="shared" si="3"/>
        <v>1.32</v>
      </c>
      <c r="O29" s="17">
        <f t="shared" si="4"/>
        <v>-1.25</v>
      </c>
      <c r="P29" s="17">
        <f t="shared" si="5"/>
        <v>1.39</v>
      </c>
      <c r="Q29" s="17">
        <f t="shared" si="6"/>
        <v>0.76</v>
      </c>
      <c r="R29" s="17">
        <f t="shared" si="7"/>
        <v>1.29</v>
      </c>
    </row>
    <row r="30" spans="1:18" ht="12.75">
      <c r="A30" s="47"/>
      <c r="B30" s="15" t="s">
        <v>3</v>
      </c>
      <c r="C30" s="25">
        <v>600755.03</v>
      </c>
      <c r="D30" s="25">
        <v>335477.85</v>
      </c>
      <c r="E30" s="25">
        <v>194277.4</v>
      </c>
      <c r="F30" s="25">
        <v>358188.11</v>
      </c>
      <c r="G30" s="25">
        <v>176063.06</v>
      </c>
      <c r="H30" s="25">
        <v>1312635.31</v>
      </c>
      <c r="I30" s="25">
        <v>245130.05</v>
      </c>
      <c r="J30" s="25">
        <v>1557765.36</v>
      </c>
      <c r="K30" s="17">
        <f t="shared" si="8"/>
        <v>0.79</v>
      </c>
      <c r="L30" s="17">
        <f t="shared" si="1"/>
        <v>1.21</v>
      </c>
      <c r="M30" s="17">
        <f t="shared" si="2"/>
        <v>0.85</v>
      </c>
      <c r="N30" s="17">
        <f t="shared" si="3"/>
        <v>0.63</v>
      </c>
      <c r="O30" s="17">
        <f t="shared" si="4"/>
        <v>0.99</v>
      </c>
      <c r="P30" s="17">
        <f t="shared" si="5"/>
        <v>0.84</v>
      </c>
      <c r="Q30" s="17">
        <f t="shared" si="6"/>
        <v>0.75</v>
      </c>
      <c r="R30" s="17">
        <f t="shared" si="7"/>
        <v>0.82</v>
      </c>
    </row>
    <row r="31" spans="1:18" ht="12.75">
      <c r="A31" s="47"/>
      <c r="B31" s="15" t="s">
        <v>4</v>
      </c>
      <c r="C31" s="25">
        <v>602637</v>
      </c>
      <c r="D31" s="25">
        <v>337311.64</v>
      </c>
      <c r="E31" s="25">
        <v>196617.91</v>
      </c>
      <c r="F31" s="25">
        <v>360469.54</v>
      </c>
      <c r="G31" s="25">
        <v>174955.23</v>
      </c>
      <c r="H31" s="25">
        <v>1322080.87</v>
      </c>
      <c r="I31" s="25">
        <v>247060.37</v>
      </c>
      <c r="J31" s="25">
        <v>1569141.24</v>
      </c>
      <c r="K31" s="17">
        <f t="shared" si="8"/>
        <v>0.31</v>
      </c>
      <c r="L31" s="17">
        <f t="shared" si="1"/>
        <v>0.55</v>
      </c>
      <c r="M31" s="17">
        <f t="shared" si="2"/>
        <v>1.2</v>
      </c>
      <c r="N31" s="17">
        <f t="shared" si="3"/>
        <v>0.64</v>
      </c>
      <c r="O31" s="17">
        <f t="shared" si="4"/>
        <v>-0.63</v>
      </c>
      <c r="P31" s="17">
        <f t="shared" si="5"/>
        <v>0.72</v>
      </c>
      <c r="Q31" s="17">
        <f t="shared" si="6"/>
        <v>0.79</v>
      </c>
      <c r="R31" s="17">
        <f t="shared" si="7"/>
        <v>0.73</v>
      </c>
    </row>
    <row r="32" spans="1:18" ht="12.75">
      <c r="A32" s="48"/>
      <c r="B32" s="15" t="s">
        <v>5</v>
      </c>
      <c r="C32" s="25">
        <v>606369.98</v>
      </c>
      <c r="D32" s="25">
        <v>339527.71</v>
      </c>
      <c r="E32" s="25">
        <v>200372.72</v>
      </c>
      <c r="F32" s="25">
        <v>362605.64</v>
      </c>
      <c r="G32" s="25">
        <v>178542.49</v>
      </c>
      <c r="H32" s="25">
        <v>1330333.56</v>
      </c>
      <c r="I32" s="25">
        <v>249525.21</v>
      </c>
      <c r="J32" s="25">
        <v>1579858.77</v>
      </c>
      <c r="K32" s="17">
        <f t="shared" si="8"/>
        <v>0.62</v>
      </c>
      <c r="L32" s="17">
        <f t="shared" si="1"/>
        <v>0.66</v>
      </c>
      <c r="M32" s="17">
        <f t="shared" si="2"/>
        <v>1.91</v>
      </c>
      <c r="N32" s="17">
        <f t="shared" si="3"/>
        <v>0.59</v>
      </c>
      <c r="O32" s="17">
        <f t="shared" si="4"/>
        <v>2.05</v>
      </c>
      <c r="P32" s="17">
        <f t="shared" si="5"/>
        <v>0.62</v>
      </c>
      <c r="Q32" s="17">
        <f t="shared" si="6"/>
        <v>1</v>
      </c>
      <c r="R32" s="17">
        <f t="shared" si="7"/>
        <v>0.68</v>
      </c>
    </row>
    <row r="33" spans="1:18" ht="12.75">
      <c r="A33" s="35">
        <v>2005</v>
      </c>
      <c r="B33" s="15" t="s">
        <v>2</v>
      </c>
      <c r="C33" s="25">
        <v>612944.47</v>
      </c>
      <c r="D33" s="25">
        <v>341362.87</v>
      </c>
      <c r="E33" s="25">
        <v>199550.43</v>
      </c>
      <c r="F33" s="25">
        <v>366820.18</v>
      </c>
      <c r="G33" s="25">
        <v>181919.31</v>
      </c>
      <c r="H33" s="25">
        <v>1338758.64</v>
      </c>
      <c r="I33" s="25">
        <v>252629.32</v>
      </c>
      <c r="J33" s="25">
        <v>1591387.97</v>
      </c>
      <c r="K33" s="17">
        <f t="shared" si="8"/>
        <v>1.08</v>
      </c>
      <c r="L33" s="17">
        <f t="shared" si="1"/>
        <v>0.54</v>
      </c>
      <c r="M33" s="17">
        <f t="shared" si="2"/>
        <v>-0.41</v>
      </c>
      <c r="N33" s="17">
        <f t="shared" si="3"/>
        <v>1.16</v>
      </c>
      <c r="O33" s="17">
        <f t="shared" si="4"/>
        <v>1.89</v>
      </c>
      <c r="P33" s="17">
        <f t="shared" si="5"/>
        <v>0.63</v>
      </c>
      <c r="Q33" s="17">
        <f t="shared" si="6"/>
        <v>1.24</v>
      </c>
      <c r="R33" s="17">
        <f t="shared" si="7"/>
        <v>0.73</v>
      </c>
    </row>
    <row r="34" spans="1:18" ht="12.75">
      <c r="A34" s="47"/>
      <c r="B34" s="15" t="s">
        <v>3</v>
      </c>
      <c r="C34" s="25">
        <v>617823.3</v>
      </c>
      <c r="D34" s="25">
        <v>344133.82</v>
      </c>
      <c r="E34" s="25">
        <v>201879.14</v>
      </c>
      <c r="F34" s="25">
        <v>371022.46</v>
      </c>
      <c r="G34" s="25">
        <v>182665.15</v>
      </c>
      <c r="H34" s="25">
        <v>1352193.56</v>
      </c>
      <c r="I34" s="25">
        <v>255913.56</v>
      </c>
      <c r="J34" s="25">
        <v>1608107.12</v>
      </c>
      <c r="K34" s="17">
        <f t="shared" si="8"/>
        <v>0.8</v>
      </c>
      <c r="L34" s="17">
        <f t="shared" si="1"/>
        <v>0.81</v>
      </c>
      <c r="M34" s="17">
        <f t="shared" si="2"/>
        <v>1.17</v>
      </c>
      <c r="N34" s="17">
        <f t="shared" si="3"/>
        <v>1.15</v>
      </c>
      <c r="O34" s="17">
        <f t="shared" si="4"/>
        <v>0.41</v>
      </c>
      <c r="P34" s="17">
        <f t="shared" si="5"/>
        <v>1</v>
      </c>
      <c r="Q34" s="17">
        <f t="shared" si="6"/>
        <v>1.3</v>
      </c>
      <c r="R34" s="17">
        <f t="shared" si="7"/>
        <v>1.05</v>
      </c>
    </row>
    <row r="35" spans="1:18" ht="12.75">
      <c r="A35" s="47"/>
      <c r="B35" s="15" t="s">
        <v>4</v>
      </c>
      <c r="C35" s="25">
        <v>624495.07</v>
      </c>
      <c r="D35" s="25">
        <v>346469.5</v>
      </c>
      <c r="E35" s="25">
        <v>208135.76</v>
      </c>
      <c r="F35" s="25">
        <v>372229.63</v>
      </c>
      <c r="G35" s="25">
        <v>187112.17</v>
      </c>
      <c r="H35" s="25">
        <v>1364217.8</v>
      </c>
      <c r="I35" s="25">
        <v>259406.99</v>
      </c>
      <c r="J35" s="25">
        <v>1623624.79</v>
      </c>
      <c r="K35" s="17">
        <f t="shared" si="8"/>
        <v>1.08</v>
      </c>
      <c r="L35" s="17">
        <f t="shared" si="1"/>
        <v>0.68</v>
      </c>
      <c r="M35" s="17">
        <f t="shared" si="2"/>
        <v>3.1</v>
      </c>
      <c r="N35" s="17">
        <f t="shared" si="3"/>
        <v>0.33</v>
      </c>
      <c r="O35" s="17">
        <f t="shared" si="4"/>
        <v>2.43</v>
      </c>
      <c r="P35" s="17">
        <f t="shared" si="5"/>
        <v>0.89</v>
      </c>
      <c r="Q35" s="17">
        <f t="shared" si="6"/>
        <v>1.37</v>
      </c>
      <c r="R35" s="17">
        <f t="shared" si="7"/>
        <v>0.96</v>
      </c>
    </row>
    <row r="36" spans="1:18" ht="12.75">
      <c r="A36" s="48"/>
      <c r="B36" s="15" t="s">
        <v>5</v>
      </c>
      <c r="C36" s="25">
        <v>631132.11</v>
      </c>
      <c r="D36" s="25">
        <v>349031.24</v>
      </c>
      <c r="E36" s="25">
        <v>211198.95</v>
      </c>
      <c r="F36" s="25">
        <v>374475.99</v>
      </c>
      <c r="G36" s="25">
        <v>186633.95</v>
      </c>
      <c r="H36" s="25">
        <v>1379204.35</v>
      </c>
      <c r="I36" s="25">
        <v>263004.81</v>
      </c>
      <c r="J36" s="25">
        <v>1642209.17</v>
      </c>
      <c r="K36" s="17">
        <f t="shared" si="8"/>
        <v>1.06</v>
      </c>
      <c r="L36" s="17">
        <f t="shared" si="1"/>
        <v>0.74</v>
      </c>
      <c r="M36" s="17">
        <f t="shared" si="2"/>
        <v>1.47</v>
      </c>
      <c r="N36" s="17">
        <f t="shared" si="3"/>
        <v>0.6</v>
      </c>
      <c r="O36" s="17">
        <f t="shared" si="4"/>
        <v>-0.26</v>
      </c>
      <c r="P36" s="17">
        <f t="shared" si="5"/>
        <v>1.1</v>
      </c>
      <c r="Q36" s="17">
        <f t="shared" si="6"/>
        <v>1.39</v>
      </c>
      <c r="R36" s="17">
        <f t="shared" si="7"/>
        <v>1.14</v>
      </c>
    </row>
    <row r="37" spans="1:18" ht="12.75">
      <c r="A37" s="35">
        <v>2006</v>
      </c>
      <c r="B37" s="15" t="s">
        <v>2</v>
      </c>
      <c r="C37" s="25">
        <v>636512.49</v>
      </c>
      <c r="D37" s="25">
        <v>356893.99</v>
      </c>
      <c r="E37" s="25">
        <v>213024.84</v>
      </c>
      <c r="F37" s="25">
        <v>379797.28</v>
      </c>
      <c r="G37" s="25">
        <v>194456.75</v>
      </c>
      <c r="H37" s="25">
        <v>1391771.85</v>
      </c>
      <c r="I37" s="25">
        <v>266383.95</v>
      </c>
      <c r="J37" s="25">
        <v>1658155.8</v>
      </c>
      <c r="K37" s="17">
        <f t="shared" si="8"/>
        <v>0.85</v>
      </c>
      <c r="L37" s="17">
        <f t="shared" si="1"/>
        <v>2.25</v>
      </c>
      <c r="M37" s="17">
        <f t="shared" si="2"/>
        <v>0.86</v>
      </c>
      <c r="N37" s="17">
        <f t="shared" si="3"/>
        <v>1.42</v>
      </c>
      <c r="O37" s="17">
        <f t="shared" si="4"/>
        <v>4.19</v>
      </c>
      <c r="P37" s="17">
        <f t="shared" si="5"/>
        <v>0.91</v>
      </c>
      <c r="Q37" s="17">
        <f t="shared" si="6"/>
        <v>1.28</v>
      </c>
      <c r="R37" s="17">
        <f t="shared" si="7"/>
        <v>0.97</v>
      </c>
    </row>
    <row r="38" spans="1:18" ht="12.75">
      <c r="A38" s="47"/>
      <c r="B38" s="15" t="s">
        <v>3</v>
      </c>
      <c r="C38" s="25">
        <v>646266.57</v>
      </c>
      <c r="D38" s="25">
        <v>360200.42</v>
      </c>
      <c r="E38" s="25">
        <v>218114.76</v>
      </c>
      <c r="F38" s="25">
        <v>381906.73</v>
      </c>
      <c r="G38" s="25">
        <v>196070.22</v>
      </c>
      <c r="H38" s="25">
        <v>1410418.26</v>
      </c>
      <c r="I38" s="25">
        <v>269555.05</v>
      </c>
      <c r="J38" s="25">
        <v>1679973.31</v>
      </c>
      <c r="K38" s="17">
        <f t="shared" si="8"/>
        <v>1.53</v>
      </c>
      <c r="L38" s="17">
        <f t="shared" si="1"/>
        <v>0.93</v>
      </c>
      <c r="M38" s="17">
        <f t="shared" si="2"/>
        <v>2.39</v>
      </c>
      <c r="N38" s="17">
        <f t="shared" si="3"/>
        <v>0.56</v>
      </c>
      <c r="O38" s="17">
        <f t="shared" si="4"/>
        <v>0.83</v>
      </c>
      <c r="P38" s="17">
        <f t="shared" si="5"/>
        <v>1.34</v>
      </c>
      <c r="Q38" s="17">
        <f t="shared" si="6"/>
        <v>1.19</v>
      </c>
      <c r="R38" s="17">
        <f t="shared" si="7"/>
        <v>1.32</v>
      </c>
    </row>
    <row r="39" spans="1:18" ht="12.75">
      <c r="A39" s="47"/>
      <c r="B39" s="15" t="s">
        <v>4</v>
      </c>
      <c r="C39" s="25">
        <v>653294.24</v>
      </c>
      <c r="D39" s="25">
        <v>365389.67</v>
      </c>
      <c r="E39" s="25">
        <v>220146.46</v>
      </c>
      <c r="F39" s="25">
        <v>383962.43</v>
      </c>
      <c r="G39" s="25">
        <v>197184.6</v>
      </c>
      <c r="H39" s="25">
        <v>1425608.21</v>
      </c>
      <c r="I39" s="25">
        <v>272254.42</v>
      </c>
      <c r="J39" s="25">
        <v>1697862.64</v>
      </c>
      <c r="K39" s="17">
        <f t="shared" si="8"/>
        <v>1.09</v>
      </c>
      <c r="L39" s="17">
        <f t="shared" si="1"/>
        <v>1.44</v>
      </c>
      <c r="M39" s="17">
        <f t="shared" si="2"/>
        <v>0.93</v>
      </c>
      <c r="N39" s="17">
        <f t="shared" si="3"/>
        <v>0.54</v>
      </c>
      <c r="O39" s="17">
        <f t="shared" si="4"/>
        <v>0.57</v>
      </c>
      <c r="P39" s="17">
        <f t="shared" si="5"/>
        <v>1.08</v>
      </c>
      <c r="Q39" s="17">
        <f t="shared" si="6"/>
        <v>1</v>
      </c>
      <c r="R39" s="17">
        <f t="shared" si="7"/>
        <v>1.06</v>
      </c>
    </row>
    <row r="40" spans="1:18" ht="12.75">
      <c r="A40" s="48"/>
      <c r="B40" s="15" t="s">
        <v>5</v>
      </c>
      <c r="C40" s="25">
        <v>662864.49</v>
      </c>
      <c r="D40" s="25">
        <v>371017.77</v>
      </c>
      <c r="E40" s="25">
        <v>224122.52</v>
      </c>
      <c r="F40" s="25">
        <v>388214.28</v>
      </c>
      <c r="G40" s="25">
        <v>201909.41</v>
      </c>
      <c r="H40" s="25">
        <v>1444309.65</v>
      </c>
      <c r="I40" s="25">
        <v>274766.73</v>
      </c>
      <c r="J40" s="25">
        <v>1719076.37</v>
      </c>
      <c r="K40" s="17">
        <f t="shared" si="8"/>
        <v>1.46</v>
      </c>
      <c r="L40" s="17">
        <f t="shared" si="1"/>
        <v>1.54</v>
      </c>
      <c r="M40" s="17">
        <f t="shared" si="2"/>
        <v>1.81</v>
      </c>
      <c r="N40" s="17">
        <f t="shared" si="3"/>
        <v>1.11</v>
      </c>
      <c r="O40" s="17">
        <f t="shared" si="4"/>
        <v>2.4</v>
      </c>
      <c r="P40" s="17">
        <f t="shared" si="5"/>
        <v>1.31</v>
      </c>
      <c r="Q40" s="17">
        <f t="shared" si="6"/>
        <v>0.92</v>
      </c>
      <c r="R40" s="17">
        <f t="shared" si="7"/>
        <v>1.25</v>
      </c>
    </row>
    <row r="41" spans="1:18" ht="12.75">
      <c r="A41" s="35">
        <v>2007</v>
      </c>
      <c r="B41" s="15" t="s">
        <v>2</v>
      </c>
      <c r="C41" s="25">
        <v>670913.61</v>
      </c>
      <c r="D41" s="25">
        <v>372308.99</v>
      </c>
      <c r="E41" s="25">
        <v>224739.6</v>
      </c>
      <c r="F41" s="25">
        <v>389984.87</v>
      </c>
      <c r="G41" s="25">
        <v>204460.24</v>
      </c>
      <c r="H41" s="25">
        <v>1453486.84</v>
      </c>
      <c r="I41" s="25">
        <v>277509.73</v>
      </c>
      <c r="J41" s="25">
        <v>1730996.56</v>
      </c>
      <c r="K41" s="17">
        <f t="shared" si="8"/>
        <v>1.21</v>
      </c>
      <c r="L41" s="17">
        <f t="shared" si="1"/>
        <v>0.35</v>
      </c>
      <c r="M41" s="17">
        <f t="shared" si="2"/>
        <v>0.28</v>
      </c>
      <c r="N41" s="17">
        <f t="shared" si="3"/>
        <v>0.46</v>
      </c>
      <c r="O41" s="17">
        <f t="shared" si="4"/>
        <v>1.26</v>
      </c>
      <c r="P41" s="17">
        <f t="shared" si="5"/>
        <v>0.64</v>
      </c>
      <c r="Q41" s="17">
        <f t="shared" si="6"/>
        <v>1</v>
      </c>
      <c r="R41" s="17">
        <f t="shared" si="7"/>
        <v>0.69</v>
      </c>
    </row>
    <row r="42" spans="1:18" ht="12.75">
      <c r="A42" s="36"/>
      <c r="B42" s="15" t="s">
        <v>3</v>
      </c>
      <c r="C42" s="25">
        <v>677271.09</v>
      </c>
      <c r="D42" s="25">
        <v>377127.15</v>
      </c>
      <c r="E42" s="25">
        <v>228641.44</v>
      </c>
      <c r="F42" s="25">
        <v>394100.8</v>
      </c>
      <c r="G42" s="25">
        <v>211367.37</v>
      </c>
      <c r="H42" s="25">
        <v>1465773.11</v>
      </c>
      <c r="I42" s="25">
        <v>280589.29</v>
      </c>
      <c r="J42" s="25">
        <v>1746362.4</v>
      </c>
      <c r="K42" s="17">
        <f t="shared" si="8"/>
        <v>0.95</v>
      </c>
      <c r="L42" s="17">
        <f t="shared" si="1"/>
        <v>1.29</v>
      </c>
      <c r="M42" s="17">
        <f t="shared" si="2"/>
        <v>1.74</v>
      </c>
      <c r="N42" s="17">
        <f t="shared" si="3"/>
        <v>1.06</v>
      </c>
      <c r="O42" s="17">
        <f t="shared" si="4"/>
        <v>3.38</v>
      </c>
      <c r="P42" s="17">
        <f t="shared" si="5"/>
        <v>0.85</v>
      </c>
      <c r="Q42" s="17">
        <f t="shared" si="6"/>
        <v>1.11</v>
      </c>
      <c r="R42" s="17">
        <f t="shared" si="7"/>
        <v>0.89</v>
      </c>
    </row>
    <row r="43" spans="1:18" ht="12.75">
      <c r="A43" s="36"/>
      <c r="B43" s="15" t="s">
        <v>4</v>
      </c>
      <c r="C43" s="25">
        <v>686966.01</v>
      </c>
      <c r="D43" s="25">
        <v>381966.07</v>
      </c>
      <c r="E43" s="25">
        <v>229481.02</v>
      </c>
      <c r="F43" s="25">
        <v>397120.24</v>
      </c>
      <c r="G43" s="25">
        <v>216264.4</v>
      </c>
      <c r="H43" s="25">
        <v>1479268.95</v>
      </c>
      <c r="I43" s="25">
        <v>284321.8</v>
      </c>
      <c r="J43" s="25">
        <v>1763590.75</v>
      </c>
      <c r="K43" s="17">
        <f t="shared" si="8"/>
        <v>1.43</v>
      </c>
      <c r="L43" s="17">
        <f t="shared" si="1"/>
        <v>1.28</v>
      </c>
      <c r="M43" s="17">
        <f t="shared" si="2"/>
        <v>0.37</v>
      </c>
      <c r="N43" s="17">
        <f t="shared" si="3"/>
        <v>0.77</v>
      </c>
      <c r="O43" s="17">
        <f t="shared" si="4"/>
        <v>2.32</v>
      </c>
      <c r="P43" s="17">
        <f t="shared" si="5"/>
        <v>0.92</v>
      </c>
      <c r="Q43" s="17">
        <f t="shared" si="6"/>
        <v>1.33</v>
      </c>
      <c r="R43" s="17">
        <f t="shared" si="7"/>
        <v>0.99</v>
      </c>
    </row>
    <row r="44" spans="1:18" ht="12.75">
      <c r="A44" s="37"/>
      <c r="B44" s="15" t="s">
        <v>5</v>
      </c>
      <c r="C44" s="25">
        <v>696839.03</v>
      </c>
      <c r="D44" s="25">
        <v>385575.32</v>
      </c>
      <c r="E44" s="25">
        <v>233149.8</v>
      </c>
      <c r="F44" s="25">
        <v>404928.09</v>
      </c>
      <c r="G44" s="25">
        <v>219468.27</v>
      </c>
      <c r="H44" s="25">
        <v>1501023.96</v>
      </c>
      <c r="I44" s="25">
        <v>288275.68</v>
      </c>
      <c r="J44" s="25">
        <v>1789299.64</v>
      </c>
      <c r="K44" s="17">
        <f t="shared" si="8"/>
        <v>1.44</v>
      </c>
      <c r="L44" s="17">
        <f t="shared" si="1"/>
        <v>0.94</v>
      </c>
      <c r="M44" s="17">
        <f t="shared" si="2"/>
        <v>1.6</v>
      </c>
      <c r="N44" s="17">
        <f t="shared" si="3"/>
        <v>1.97</v>
      </c>
      <c r="O44" s="17">
        <f t="shared" si="4"/>
        <v>1.48</v>
      </c>
      <c r="P44" s="17">
        <f t="shared" si="5"/>
        <v>1.47</v>
      </c>
      <c r="Q44" s="17">
        <f t="shared" si="6"/>
        <v>1.39</v>
      </c>
      <c r="R44" s="17">
        <f t="shared" si="7"/>
        <v>1.46</v>
      </c>
    </row>
    <row r="45" spans="1:18" ht="12.75">
      <c r="A45" s="35">
        <v>2008</v>
      </c>
      <c r="B45" s="15" t="s">
        <v>2</v>
      </c>
      <c r="C45" s="25">
        <v>706884.86</v>
      </c>
      <c r="D45" s="25">
        <v>389083.81</v>
      </c>
      <c r="E45" s="25">
        <v>233468.92</v>
      </c>
      <c r="F45" s="25">
        <v>406290.65</v>
      </c>
      <c r="G45" s="25">
        <v>222092.37</v>
      </c>
      <c r="H45" s="25">
        <v>1513635.87</v>
      </c>
      <c r="I45" s="25">
        <v>292040.94</v>
      </c>
      <c r="J45" s="25">
        <v>1805676.82</v>
      </c>
      <c r="K45" s="17">
        <f t="shared" si="8"/>
        <v>1.44</v>
      </c>
      <c r="L45" s="17">
        <f t="shared" si="1"/>
        <v>0.91</v>
      </c>
      <c r="M45" s="17">
        <f t="shared" si="2"/>
        <v>0.14</v>
      </c>
      <c r="N45" s="17">
        <f t="shared" si="3"/>
        <v>0.34</v>
      </c>
      <c r="O45" s="17">
        <f t="shared" si="4"/>
        <v>1.2</v>
      </c>
      <c r="P45" s="17">
        <f t="shared" si="5"/>
        <v>0.84</v>
      </c>
      <c r="Q45" s="17">
        <f t="shared" si="6"/>
        <v>1.31</v>
      </c>
      <c r="R45" s="17">
        <f t="shared" si="7"/>
        <v>0.92</v>
      </c>
    </row>
    <row r="46" spans="1:18" ht="12.75">
      <c r="A46" s="36"/>
      <c r="B46" s="15" t="s">
        <v>3</v>
      </c>
      <c r="C46" s="25">
        <v>712210.58</v>
      </c>
      <c r="D46" s="25">
        <v>391787.82</v>
      </c>
      <c r="E46" s="25">
        <v>236333.3</v>
      </c>
      <c r="F46" s="25">
        <v>410436.1</v>
      </c>
      <c r="G46" s="25">
        <v>224659.63</v>
      </c>
      <c r="H46" s="25">
        <v>1526108.18</v>
      </c>
      <c r="I46" s="25">
        <v>295698.17</v>
      </c>
      <c r="J46" s="25">
        <v>1821806.35</v>
      </c>
      <c r="K46" s="17">
        <f t="shared" si="8"/>
        <v>0.75</v>
      </c>
      <c r="L46" s="17">
        <f t="shared" si="1"/>
        <v>0.69</v>
      </c>
      <c r="M46" s="17">
        <f t="shared" si="2"/>
        <v>1.23</v>
      </c>
      <c r="N46" s="17">
        <f t="shared" si="3"/>
        <v>1.02</v>
      </c>
      <c r="O46" s="17">
        <f t="shared" si="4"/>
        <v>1.16</v>
      </c>
      <c r="P46" s="17">
        <f t="shared" si="5"/>
        <v>0.82</v>
      </c>
      <c r="Q46" s="17">
        <f t="shared" si="6"/>
        <v>1.25</v>
      </c>
      <c r="R46" s="17">
        <f t="shared" si="7"/>
        <v>0.89</v>
      </c>
    </row>
    <row r="47" spans="1:18" ht="12.75">
      <c r="A47" s="36"/>
      <c r="B47" s="15" t="s">
        <v>4</v>
      </c>
      <c r="C47" s="25">
        <v>715712.63</v>
      </c>
      <c r="D47" s="25">
        <v>389863.83</v>
      </c>
      <c r="E47" s="25">
        <v>232028.26</v>
      </c>
      <c r="F47" s="25">
        <v>417936.14</v>
      </c>
      <c r="G47" s="25">
        <v>226250.63</v>
      </c>
      <c r="H47" s="25">
        <v>1529290.23</v>
      </c>
      <c r="I47" s="25">
        <v>299064.49</v>
      </c>
      <c r="J47" s="25">
        <v>1828354.72</v>
      </c>
      <c r="K47" s="17">
        <f t="shared" si="8"/>
        <v>0.49</v>
      </c>
      <c r="L47" s="17">
        <f t="shared" si="1"/>
        <v>-0.49</v>
      </c>
      <c r="M47" s="17">
        <f t="shared" si="2"/>
        <v>-1.82</v>
      </c>
      <c r="N47" s="17">
        <f t="shared" si="3"/>
        <v>1.83</v>
      </c>
      <c r="O47" s="17">
        <f t="shared" si="4"/>
        <v>0.71</v>
      </c>
      <c r="P47" s="17">
        <f t="shared" si="5"/>
        <v>0.21</v>
      </c>
      <c r="Q47" s="17">
        <f t="shared" si="6"/>
        <v>1.14</v>
      </c>
      <c r="R47" s="17">
        <f t="shared" si="7"/>
        <v>0.36</v>
      </c>
    </row>
    <row r="48" spans="1:18" ht="12.75">
      <c r="A48" s="37"/>
      <c r="B48" s="15" t="s">
        <v>5</v>
      </c>
      <c r="C48" s="25">
        <v>714759.75</v>
      </c>
      <c r="D48" s="25">
        <v>380291.75</v>
      </c>
      <c r="E48" s="25">
        <v>230600.37</v>
      </c>
      <c r="F48" s="25">
        <v>422347.11</v>
      </c>
      <c r="G48" s="25">
        <v>225277.02</v>
      </c>
      <c r="H48" s="25">
        <v>1522721.97</v>
      </c>
      <c r="I48" s="25">
        <v>302682.61</v>
      </c>
      <c r="J48" s="25">
        <v>1825404.58</v>
      </c>
      <c r="K48" s="17">
        <f t="shared" si="8"/>
        <v>-0.13</v>
      </c>
      <c r="L48" s="17">
        <f t="shared" si="1"/>
        <v>-2.46</v>
      </c>
      <c r="M48" s="17">
        <f t="shared" si="2"/>
        <v>-0.62</v>
      </c>
      <c r="N48" s="17">
        <f t="shared" si="3"/>
        <v>1.06</v>
      </c>
      <c r="O48" s="17">
        <f t="shared" si="4"/>
        <v>-0.43</v>
      </c>
      <c r="P48" s="17">
        <f t="shared" si="5"/>
        <v>-0.43</v>
      </c>
      <c r="Q48" s="17">
        <f t="shared" si="6"/>
        <v>1.21</v>
      </c>
      <c r="R48" s="17">
        <f t="shared" si="7"/>
        <v>-0.16</v>
      </c>
    </row>
    <row r="49" spans="1:18" ht="12.75">
      <c r="A49" s="35">
        <v>2009</v>
      </c>
      <c r="B49" s="15" t="s">
        <v>2</v>
      </c>
      <c r="C49" s="25">
        <v>700897.72</v>
      </c>
      <c r="D49" s="25">
        <v>364339.5</v>
      </c>
      <c r="E49" s="25">
        <v>229204.8</v>
      </c>
      <c r="F49" s="25">
        <v>433039.39</v>
      </c>
      <c r="G49" s="25">
        <v>220143.89</v>
      </c>
      <c r="H49" s="25">
        <v>1507337.53</v>
      </c>
      <c r="I49" s="25">
        <v>306432.72</v>
      </c>
      <c r="J49" s="25">
        <v>1813770.25</v>
      </c>
      <c r="K49" s="17">
        <f t="shared" si="8"/>
        <v>-1.94</v>
      </c>
      <c r="L49" s="17">
        <f t="shared" si="1"/>
        <v>-4.19</v>
      </c>
      <c r="M49" s="17">
        <f t="shared" si="2"/>
        <v>-0.61</v>
      </c>
      <c r="N49" s="17">
        <f t="shared" si="3"/>
        <v>2.53</v>
      </c>
      <c r="O49" s="17">
        <f t="shared" si="4"/>
        <v>-2.28</v>
      </c>
      <c r="P49" s="17">
        <f t="shared" si="5"/>
        <v>-1.01</v>
      </c>
      <c r="Q49" s="17">
        <f t="shared" si="6"/>
        <v>1.24</v>
      </c>
      <c r="R49" s="17">
        <f t="shared" si="7"/>
        <v>-0.64</v>
      </c>
    </row>
    <row r="50" spans="1:18" ht="12.75">
      <c r="A50" s="36"/>
      <c r="B50" s="15" t="s">
        <v>3</v>
      </c>
      <c r="C50" s="25">
        <v>701898.25</v>
      </c>
      <c r="D50" s="25">
        <v>364703.18</v>
      </c>
      <c r="E50" s="25">
        <v>217294.77</v>
      </c>
      <c r="F50" s="25">
        <v>443007.78</v>
      </c>
      <c r="G50" s="25">
        <v>215636.76</v>
      </c>
      <c r="H50" s="25">
        <v>1511267.22</v>
      </c>
      <c r="I50" s="25">
        <v>309898.34</v>
      </c>
      <c r="J50" s="25">
        <v>1821165.56</v>
      </c>
      <c r="K50" s="17">
        <f t="shared" si="8"/>
        <v>0.14</v>
      </c>
      <c r="L50" s="17">
        <f t="shared" si="1"/>
        <v>0.1</v>
      </c>
      <c r="M50" s="17">
        <f t="shared" si="2"/>
        <v>-5.2</v>
      </c>
      <c r="N50" s="17">
        <f t="shared" si="3"/>
        <v>2.3</v>
      </c>
      <c r="O50" s="17">
        <f t="shared" si="4"/>
        <v>-2.05</v>
      </c>
      <c r="P50" s="17">
        <f t="shared" si="5"/>
        <v>0.26</v>
      </c>
      <c r="Q50" s="17">
        <f t="shared" si="6"/>
        <v>1.13</v>
      </c>
      <c r="R50" s="17">
        <f t="shared" si="7"/>
        <v>0.41</v>
      </c>
    </row>
    <row r="51" spans="1:18" ht="12.75">
      <c r="A51" s="36"/>
      <c r="B51" s="15" t="s">
        <v>4</v>
      </c>
      <c r="C51" s="25">
        <v>703511.26</v>
      </c>
      <c r="D51" s="25">
        <v>365696.67</v>
      </c>
      <c r="E51" s="25">
        <v>213506.1</v>
      </c>
      <c r="F51" s="25">
        <v>448574.83</v>
      </c>
      <c r="G51" s="25">
        <v>214663.39</v>
      </c>
      <c r="H51" s="25">
        <v>1516625.48</v>
      </c>
      <c r="I51" s="25">
        <v>312881.1</v>
      </c>
      <c r="J51" s="25">
        <v>1829506.57</v>
      </c>
      <c r="K51" s="17">
        <f t="shared" si="8"/>
        <v>0.23</v>
      </c>
      <c r="L51" s="17">
        <f t="shared" si="1"/>
        <v>0.27</v>
      </c>
      <c r="M51" s="17">
        <f t="shared" si="2"/>
        <v>-1.74</v>
      </c>
      <c r="N51" s="17">
        <f t="shared" si="3"/>
        <v>1.26</v>
      </c>
      <c r="O51" s="17">
        <f t="shared" si="4"/>
        <v>-0.45</v>
      </c>
      <c r="P51" s="17">
        <f t="shared" si="5"/>
        <v>0.35</v>
      </c>
      <c r="Q51" s="17">
        <f t="shared" si="6"/>
        <v>0.96</v>
      </c>
      <c r="R51" s="17">
        <f t="shared" si="7"/>
        <v>0.46</v>
      </c>
    </row>
    <row r="52" spans="1:18" ht="12.75">
      <c r="A52" s="37"/>
      <c r="B52" s="15" t="s">
        <v>5</v>
      </c>
      <c r="C52" s="25">
        <v>707684.04</v>
      </c>
      <c r="D52" s="25">
        <v>365160.62</v>
      </c>
      <c r="E52" s="25">
        <v>214493.57</v>
      </c>
      <c r="F52" s="25">
        <v>450141.34</v>
      </c>
      <c r="G52" s="25">
        <v>215442.87</v>
      </c>
      <c r="H52" s="25">
        <v>1522036.7</v>
      </c>
      <c r="I52" s="25">
        <v>314866.1</v>
      </c>
      <c r="J52" s="25">
        <v>1836902.79</v>
      </c>
      <c r="K52" s="17">
        <f t="shared" si="8"/>
        <v>0.59</v>
      </c>
      <c r="L52" s="17">
        <f t="shared" si="1"/>
        <v>-0.15</v>
      </c>
      <c r="M52" s="17">
        <f t="shared" si="2"/>
        <v>0.46</v>
      </c>
      <c r="N52" s="17">
        <f t="shared" si="3"/>
        <v>0.35</v>
      </c>
      <c r="O52" s="17">
        <f t="shared" si="4"/>
        <v>0.36</v>
      </c>
      <c r="P52" s="17">
        <f t="shared" si="5"/>
        <v>0.36</v>
      </c>
      <c r="Q52" s="17">
        <f t="shared" si="6"/>
        <v>0.63</v>
      </c>
      <c r="R52" s="17">
        <f t="shared" si="7"/>
        <v>0.4</v>
      </c>
    </row>
    <row r="53" spans="1:18" ht="12.75">
      <c r="A53" s="35">
        <v>2010</v>
      </c>
      <c r="B53" s="15" t="s">
        <v>2</v>
      </c>
      <c r="C53" s="25">
        <v>708901.55</v>
      </c>
      <c r="D53" s="25">
        <v>366220.79</v>
      </c>
      <c r="E53" s="25">
        <v>207087.52</v>
      </c>
      <c r="F53" s="25">
        <v>452579.99</v>
      </c>
      <c r="G53" s="25">
        <v>215979.3</v>
      </c>
      <c r="H53" s="25">
        <v>1518810.56</v>
      </c>
      <c r="I53" s="25">
        <v>316179.79</v>
      </c>
      <c r="J53" s="25">
        <v>1834990.36</v>
      </c>
      <c r="K53" s="17">
        <f t="shared" si="8"/>
        <v>0.17</v>
      </c>
      <c r="L53" s="17">
        <f t="shared" si="1"/>
        <v>0.29</v>
      </c>
      <c r="M53" s="17">
        <f t="shared" si="2"/>
        <v>-3.45</v>
      </c>
      <c r="N53" s="17">
        <f t="shared" si="3"/>
        <v>0.54</v>
      </c>
      <c r="O53" s="17">
        <f t="shared" si="4"/>
        <v>0.25</v>
      </c>
      <c r="P53" s="17">
        <f t="shared" si="5"/>
        <v>-0.21</v>
      </c>
      <c r="Q53" s="17">
        <f t="shared" si="6"/>
        <v>0.42</v>
      </c>
      <c r="R53" s="17">
        <f t="shared" si="7"/>
        <v>-0.1</v>
      </c>
    </row>
    <row r="54" spans="1:18" ht="12.75">
      <c r="A54" s="36"/>
      <c r="B54" s="15" t="s">
        <v>3</v>
      </c>
      <c r="C54" s="25">
        <v>710939.06</v>
      </c>
      <c r="D54" s="25">
        <v>368817.97</v>
      </c>
      <c r="E54" s="25">
        <v>209077.85</v>
      </c>
      <c r="F54" s="25">
        <v>453385.29</v>
      </c>
      <c r="G54" s="25">
        <v>218263.24</v>
      </c>
      <c r="H54" s="25">
        <v>1523956.92</v>
      </c>
      <c r="I54" s="25">
        <v>317195.36</v>
      </c>
      <c r="J54" s="25">
        <v>1841152.28</v>
      </c>
      <c r="K54" s="17">
        <f t="shared" si="8"/>
        <v>0.29</v>
      </c>
      <c r="L54" s="17">
        <f t="shared" si="1"/>
        <v>0.71</v>
      </c>
      <c r="M54" s="17">
        <f t="shared" si="2"/>
        <v>0.96</v>
      </c>
      <c r="N54" s="17">
        <f t="shared" si="3"/>
        <v>0.18</v>
      </c>
      <c r="O54" s="17">
        <f t="shared" si="4"/>
        <v>1.06</v>
      </c>
      <c r="P54" s="17">
        <f t="shared" si="5"/>
        <v>0.34</v>
      </c>
      <c r="Q54" s="17">
        <f t="shared" si="6"/>
        <v>0.32</v>
      </c>
      <c r="R54" s="17">
        <f t="shared" si="7"/>
        <v>0.34</v>
      </c>
    </row>
    <row r="55" spans="1:18" ht="12.75">
      <c r="A55" s="36"/>
      <c r="B55" s="15" t="s">
        <v>4</v>
      </c>
      <c r="C55" s="25">
        <v>715826.73</v>
      </c>
      <c r="D55" s="25">
        <v>372217.65</v>
      </c>
      <c r="E55" s="25">
        <v>211653.11</v>
      </c>
      <c r="F55" s="25">
        <v>454835</v>
      </c>
      <c r="G55" s="25">
        <v>217457.83</v>
      </c>
      <c r="H55" s="25">
        <v>1537074.66</v>
      </c>
      <c r="I55" s="25">
        <v>317919.06</v>
      </c>
      <c r="J55" s="25">
        <v>1854993.72</v>
      </c>
      <c r="K55" s="17">
        <f t="shared" si="8"/>
        <v>0.69</v>
      </c>
      <c r="L55" s="17">
        <f t="shared" si="1"/>
        <v>0.92</v>
      </c>
      <c r="M55" s="17">
        <f t="shared" si="2"/>
        <v>1.23</v>
      </c>
      <c r="N55" s="17">
        <f t="shared" si="3"/>
        <v>0.32</v>
      </c>
      <c r="O55" s="17">
        <f t="shared" si="4"/>
        <v>-0.37</v>
      </c>
      <c r="P55" s="17">
        <f t="shared" si="5"/>
        <v>0.86</v>
      </c>
      <c r="Q55" s="17">
        <f t="shared" si="6"/>
        <v>0.23</v>
      </c>
      <c r="R55" s="17">
        <f t="shared" si="7"/>
        <v>0.75</v>
      </c>
    </row>
    <row r="56" spans="1:18" ht="12.75">
      <c r="A56" s="37"/>
      <c r="B56" s="15" t="s">
        <v>5</v>
      </c>
      <c r="C56" s="25">
        <v>719816.71</v>
      </c>
      <c r="D56" s="25">
        <v>375124.46</v>
      </c>
      <c r="E56" s="25">
        <v>210611.09</v>
      </c>
      <c r="F56" s="25">
        <v>457059.91</v>
      </c>
      <c r="G56" s="25">
        <v>221324.8</v>
      </c>
      <c r="H56" s="25">
        <v>1541287.37</v>
      </c>
      <c r="I56" s="25">
        <v>318508.08</v>
      </c>
      <c r="J56" s="25">
        <v>1859795.45</v>
      </c>
      <c r="K56" s="17">
        <f t="shared" si="8"/>
        <v>0.56</v>
      </c>
      <c r="L56" s="17">
        <f t="shared" si="1"/>
        <v>0.78</v>
      </c>
      <c r="M56" s="17">
        <f t="shared" si="2"/>
        <v>-0.49</v>
      </c>
      <c r="N56" s="17">
        <f t="shared" si="3"/>
        <v>0.49</v>
      </c>
      <c r="O56" s="17">
        <f t="shared" si="4"/>
        <v>1.78</v>
      </c>
      <c r="P56" s="17">
        <f t="shared" si="5"/>
        <v>0.27</v>
      </c>
      <c r="Q56" s="17">
        <f t="shared" si="6"/>
        <v>0.19</v>
      </c>
      <c r="R56" s="17">
        <f t="shared" si="7"/>
        <v>0.26</v>
      </c>
    </row>
    <row r="57" spans="1:18" ht="12.75">
      <c r="A57" s="35">
        <v>2011</v>
      </c>
      <c r="B57" s="15" t="s">
        <v>2</v>
      </c>
      <c r="C57" s="25">
        <v>723824.27</v>
      </c>
      <c r="D57" s="25">
        <v>380436.53</v>
      </c>
      <c r="E57" s="25">
        <v>212901.98</v>
      </c>
      <c r="F57" s="25">
        <v>458585.43</v>
      </c>
      <c r="G57" s="25">
        <v>223958.82</v>
      </c>
      <c r="H57" s="25">
        <v>1551789.39</v>
      </c>
      <c r="I57" s="25">
        <v>319055.46</v>
      </c>
      <c r="J57" s="25">
        <v>1870844.85</v>
      </c>
      <c r="K57" s="17">
        <f t="shared" si="8"/>
        <v>0.56</v>
      </c>
      <c r="L57" s="17">
        <f t="shared" si="1"/>
        <v>1.42</v>
      </c>
      <c r="M57" s="17">
        <f t="shared" si="2"/>
        <v>1.09</v>
      </c>
      <c r="N57" s="17">
        <f t="shared" si="3"/>
        <v>0.33</v>
      </c>
      <c r="O57" s="17">
        <f t="shared" si="4"/>
        <v>1.19</v>
      </c>
      <c r="P57" s="17">
        <f t="shared" si="5"/>
        <v>0.68</v>
      </c>
      <c r="Q57" s="17">
        <f t="shared" si="6"/>
        <v>0.17</v>
      </c>
      <c r="R57" s="17">
        <f t="shared" si="7"/>
        <v>0.59</v>
      </c>
    </row>
    <row r="58" spans="1:18" ht="12.75">
      <c r="A58" s="36"/>
      <c r="B58" s="15" t="s">
        <v>3</v>
      </c>
      <c r="C58" s="25">
        <v>728886.06</v>
      </c>
      <c r="D58" s="25">
        <v>382993.09</v>
      </c>
      <c r="E58" s="25">
        <v>216403.26</v>
      </c>
      <c r="F58" s="25">
        <v>458687.19</v>
      </c>
      <c r="G58" s="25">
        <v>224687.59</v>
      </c>
      <c r="H58" s="25">
        <v>1562282</v>
      </c>
      <c r="I58" s="25">
        <v>319759.73</v>
      </c>
      <c r="J58" s="25">
        <v>1882041.74</v>
      </c>
      <c r="K58" s="17">
        <f t="shared" si="8"/>
        <v>0.7</v>
      </c>
      <c r="L58" s="17">
        <f t="shared" si="1"/>
        <v>0.67</v>
      </c>
      <c r="M58" s="17">
        <f t="shared" si="2"/>
        <v>1.64</v>
      </c>
      <c r="N58" s="17">
        <f t="shared" si="3"/>
        <v>0.02</v>
      </c>
      <c r="O58" s="17">
        <f t="shared" si="4"/>
        <v>0.33</v>
      </c>
      <c r="P58" s="17">
        <f t="shared" si="5"/>
        <v>0.68</v>
      </c>
      <c r="Q58" s="17">
        <f t="shared" si="6"/>
        <v>0.22</v>
      </c>
      <c r="R58" s="17">
        <f t="shared" si="7"/>
        <v>0.6</v>
      </c>
    </row>
    <row r="59" spans="1:18" ht="12.75">
      <c r="A59" s="36"/>
      <c r="B59" s="15" t="s">
        <v>4</v>
      </c>
      <c r="C59" s="25">
        <v>728304.29</v>
      </c>
      <c r="D59" s="25">
        <v>382396.81</v>
      </c>
      <c r="E59" s="25">
        <v>217421.05</v>
      </c>
      <c r="F59" s="25">
        <v>460497.91</v>
      </c>
      <c r="G59" s="25">
        <v>228047.38</v>
      </c>
      <c r="H59" s="25">
        <v>1560572.68</v>
      </c>
      <c r="I59" s="25">
        <v>320593.48</v>
      </c>
      <c r="J59" s="25">
        <v>1881166.15</v>
      </c>
      <c r="K59" s="17">
        <f t="shared" si="8"/>
        <v>-0.08</v>
      </c>
      <c r="L59" s="17">
        <f t="shared" si="1"/>
        <v>-0.16</v>
      </c>
      <c r="M59" s="17">
        <f t="shared" si="2"/>
        <v>0.47</v>
      </c>
      <c r="N59" s="17">
        <f t="shared" si="3"/>
        <v>0.39</v>
      </c>
      <c r="O59" s="17">
        <f t="shared" si="4"/>
        <v>1.5</v>
      </c>
      <c r="P59" s="17">
        <f t="shared" si="5"/>
        <v>-0.11</v>
      </c>
      <c r="Q59" s="17">
        <f t="shared" si="6"/>
        <v>0.26</v>
      </c>
      <c r="R59" s="17">
        <f t="shared" si="7"/>
        <v>-0.05</v>
      </c>
    </row>
    <row r="60" spans="1:18" ht="12.75">
      <c r="A60" s="37"/>
      <c r="B60" s="15" t="s">
        <v>5</v>
      </c>
      <c r="C60" s="25">
        <v>729668.12</v>
      </c>
      <c r="D60" s="25">
        <v>383224.82</v>
      </c>
      <c r="E60" s="25">
        <v>219604.94</v>
      </c>
      <c r="F60" s="25">
        <v>465513.83</v>
      </c>
      <c r="G60" s="25">
        <v>228999.43</v>
      </c>
      <c r="H60" s="25">
        <v>1569012.27</v>
      </c>
      <c r="I60" s="25">
        <v>321273.2</v>
      </c>
      <c r="J60" s="25">
        <v>1890285.47</v>
      </c>
      <c r="K60" s="17">
        <f t="shared" si="8"/>
        <v>0.19</v>
      </c>
      <c r="L60" s="17">
        <f t="shared" si="1"/>
        <v>0.22</v>
      </c>
      <c r="M60" s="17">
        <f t="shared" si="2"/>
        <v>1</v>
      </c>
      <c r="N60" s="17">
        <f t="shared" si="3"/>
        <v>1.09</v>
      </c>
      <c r="O60" s="17">
        <f t="shared" si="4"/>
        <v>0.42</v>
      </c>
      <c r="P60" s="17">
        <f t="shared" si="5"/>
        <v>0.54</v>
      </c>
      <c r="Q60" s="17">
        <f t="shared" si="6"/>
        <v>0.21</v>
      </c>
      <c r="R60" s="17">
        <f t="shared" si="7"/>
        <v>0.48</v>
      </c>
    </row>
    <row r="61" spans="1:18" ht="12.75">
      <c r="A61" s="35">
        <v>2012</v>
      </c>
      <c r="B61" s="15" t="s">
        <v>2</v>
      </c>
      <c r="C61" s="25">
        <v>731457.32</v>
      </c>
      <c r="D61" s="25">
        <v>380832.96</v>
      </c>
      <c r="E61" s="25">
        <v>221629.85</v>
      </c>
      <c r="F61" s="25">
        <v>468172.16</v>
      </c>
      <c r="G61" s="25">
        <v>233308.2</v>
      </c>
      <c r="H61" s="25">
        <v>1568784.1</v>
      </c>
      <c r="I61" s="25">
        <v>321449.62</v>
      </c>
      <c r="J61" s="25">
        <v>1890233.71</v>
      </c>
      <c r="K61" s="17">
        <f t="shared" si="8"/>
        <v>0.25</v>
      </c>
      <c r="L61" s="17">
        <f t="shared" si="1"/>
        <v>-0.62</v>
      </c>
      <c r="M61" s="17">
        <f t="shared" si="2"/>
        <v>0.92</v>
      </c>
      <c r="N61" s="17">
        <f t="shared" si="3"/>
        <v>0.57</v>
      </c>
      <c r="O61" s="17">
        <f t="shared" si="4"/>
        <v>1.88</v>
      </c>
      <c r="P61" s="17">
        <f t="shared" si="5"/>
        <v>-0.01</v>
      </c>
      <c r="Q61" s="17">
        <f t="shared" si="6"/>
        <v>0.05</v>
      </c>
      <c r="R61" s="17">
        <f t="shared" si="7"/>
        <v>0</v>
      </c>
    </row>
    <row r="62" spans="1:18" ht="12.75">
      <c r="A62" s="36"/>
      <c r="B62" s="15" t="s">
        <v>3</v>
      </c>
      <c r="C62" s="25">
        <v>730755.06</v>
      </c>
      <c r="D62" s="25">
        <v>379973.34</v>
      </c>
      <c r="E62" s="25">
        <v>223562.56</v>
      </c>
      <c r="F62" s="25">
        <v>470715.38</v>
      </c>
      <c r="G62" s="25">
        <v>236972.78</v>
      </c>
      <c r="H62" s="25">
        <v>1568033.56</v>
      </c>
      <c r="I62" s="25">
        <v>321268.71</v>
      </c>
      <c r="J62" s="25">
        <v>1889302.26</v>
      </c>
      <c r="K62" s="17">
        <f t="shared" si="8"/>
        <v>-0.1</v>
      </c>
      <c r="L62" s="17">
        <f t="shared" si="1"/>
        <v>-0.23</v>
      </c>
      <c r="M62" s="17">
        <f t="shared" si="2"/>
        <v>0.87</v>
      </c>
      <c r="N62" s="17">
        <f t="shared" si="3"/>
        <v>0.54</v>
      </c>
      <c r="O62" s="17">
        <f t="shared" si="4"/>
        <v>1.57</v>
      </c>
      <c r="P62" s="17">
        <f t="shared" si="5"/>
        <v>-0.05</v>
      </c>
      <c r="Q62" s="17">
        <f t="shared" si="6"/>
        <v>-0.06</v>
      </c>
      <c r="R62" s="17">
        <f t="shared" si="7"/>
        <v>-0.05</v>
      </c>
    </row>
    <row r="63" spans="1:18" ht="12.75">
      <c r="A63" s="36"/>
      <c r="B63" s="15" t="s">
        <v>4</v>
      </c>
      <c r="C63" s="25">
        <v>730388.79</v>
      </c>
      <c r="D63" s="25">
        <v>380840.79</v>
      </c>
      <c r="E63" s="25">
        <v>221309.44</v>
      </c>
      <c r="F63" s="25">
        <v>473353.29</v>
      </c>
      <c r="G63" s="25">
        <v>240792.3</v>
      </c>
      <c r="H63" s="25">
        <v>1565100.01</v>
      </c>
      <c r="I63" s="25">
        <v>321202.35</v>
      </c>
      <c r="J63" s="25">
        <v>1886302.36</v>
      </c>
      <c r="K63" s="17">
        <f t="shared" si="8"/>
        <v>-0.05</v>
      </c>
      <c r="L63" s="17">
        <f t="shared" si="1"/>
        <v>0.23</v>
      </c>
      <c r="M63" s="17">
        <f t="shared" si="2"/>
        <v>-1.01</v>
      </c>
      <c r="N63" s="17">
        <f t="shared" si="3"/>
        <v>0.56</v>
      </c>
      <c r="O63" s="17">
        <f t="shared" si="4"/>
        <v>1.61</v>
      </c>
      <c r="P63" s="17">
        <f t="shared" si="5"/>
        <v>-0.19</v>
      </c>
      <c r="Q63" s="17">
        <f t="shared" si="6"/>
        <v>-0.02</v>
      </c>
      <c r="R63" s="17">
        <f t="shared" si="7"/>
        <v>-0.16</v>
      </c>
    </row>
    <row r="64" spans="1:18" ht="12.75">
      <c r="A64" s="37"/>
      <c r="B64" s="15" t="s">
        <v>5</v>
      </c>
      <c r="C64" s="25">
        <v>728105.53</v>
      </c>
      <c r="D64" s="25">
        <v>381598.34</v>
      </c>
      <c r="E64" s="25">
        <v>218085.14</v>
      </c>
      <c r="F64" s="25">
        <v>477908.81</v>
      </c>
      <c r="G64" s="25">
        <v>242533.87</v>
      </c>
      <c r="H64" s="25">
        <v>1563163.95</v>
      </c>
      <c r="I64" s="25">
        <v>321799.51</v>
      </c>
      <c r="J64" s="25">
        <v>1884963.46</v>
      </c>
      <c r="K64" s="17">
        <f t="shared" si="8"/>
        <v>-0.31</v>
      </c>
      <c r="L64" s="17">
        <f t="shared" si="1"/>
        <v>0.2</v>
      </c>
      <c r="M64" s="17">
        <f t="shared" si="2"/>
        <v>-1.46</v>
      </c>
      <c r="N64" s="17">
        <f t="shared" si="3"/>
        <v>0.96</v>
      </c>
      <c r="O64" s="17">
        <f t="shared" si="4"/>
        <v>0.72</v>
      </c>
      <c r="P64" s="17">
        <f t="shared" si="5"/>
        <v>-0.12</v>
      </c>
      <c r="Q64" s="17">
        <f t="shared" si="6"/>
        <v>0.19</v>
      </c>
      <c r="R64" s="17">
        <f t="shared" si="7"/>
        <v>-0.07</v>
      </c>
    </row>
    <row r="65" spans="1:18" ht="12.75">
      <c r="A65" s="35">
        <v>2013</v>
      </c>
      <c r="B65" s="15" t="s">
        <v>2</v>
      </c>
      <c r="C65" s="25">
        <v>729633.6</v>
      </c>
      <c r="D65" s="25">
        <v>381242.85</v>
      </c>
      <c r="E65" s="25">
        <v>218705.91</v>
      </c>
      <c r="F65" s="25">
        <v>480316.32</v>
      </c>
      <c r="G65" s="25">
        <v>244835.65</v>
      </c>
      <c r="H65" s="25">
        <v>1565063.04</v>
      </c>
      <c r="I65" s="25">
        <v>323362.72</v>
      </c>
      <c r="J65" s="25">
        <v>1888425.75</v>
      </c>
      <c r="K65" s="17">
        <f t="shared" si="8"/>
        <v>0.21</v>
      </c>
      <c r="L65" s="17">
        <f t="shared" si="1"/>
        <v>-0.09</v>
      </c>
      <c r="M65" s="17">
        <f t="shared" si="2"/>
        <v>0.28</v>
      </c>
      <c r="N65" s="17">
        <f t="shared" si="3"/>
        <v>0.5</v>
      </c>
      <c r="O65" s="17">
        <f t="shared" si="4"/>
        <v>0.95</v>
      </c>
      <c r="P65" s="17">
        <f t="shared" si="5"/>
        <v>0.12</v>
      </c>
      <c r="Q65" s="17">
        <f t="shared" si="6"/>
        <v>0.49</v>
      </c>
      <c r="R65" s="17">
        <f t="shared" si="7"/>
        <v>0.18</v>
      </c>
    </row>
    <row r="66" spans="1:18" ht="12.75">
      <c r="A66" s="36"/>
      <c r="B66" s="15" t="s">
        <v>3</v>
      </c>
      <c r="C66" s="25">
        <v>731601.18</v>
      </c>
      <c r="D66" s="25">
        <v>383783.89</v>
      </c>
      <c r="E66" s="25">
        <v>218551.48</v>
      </c>
      <c r="F66" s="25">
        <v>482566.13</v>
      </c>
      <c r="G66" s="25">
        <v>247103.75</v>
      </c>
      <c r="H66" s="25">
        <v>1569398.92</v>
      </c>
      <c r="I66" s="25">
        <v>325334.09</v>
      </c>
      <c r="J66" s="25">
        <v>1894733.02</v>
      </c>
      <c r="K66" s="17">
        <f t="shared" si="8"/>
        <v>0.27</v>
      </c>
      <c r="L66" s="17">
        <f t="shared" si="1"/>
        <v>0.67</v>
      </c>
      <c r="M66" s="17">
        <f t="shared" si="2"/>
        <v>-0.07</v>
      </c>
      <c r="N66" s="17">
        <f t="shared" si="3"/>
        <v>0.47</v>
      </c>
      <c r="O66" s="17">
        <f t="shared" si="4"/>
        <v>0.93</v>
      </c>
      <c r="P66" s="17">
        <f t="shared" si="5"/>
        <v>0.28</v>
      </c>
      <c r="Q66" s="17">
        <f t="shared" si="6"/>
        <v>0.61</v>
      </c>
      <c r="R66" s="17">
        <f t="shared" si="7"/>
        <v>0.33</v>
      </c>
    </row>
    <row r="67" spans="1:18" ht="12.75">
      <c r="A67" s="36"/>
      <c r="B67" s="15" t="s">
        <v>4</v>
      </c>
      <c r="C67" s="25">
        <v>734947.39</v>
      </c>
      <c r="D67" s="25">
        <v>387143.85</v>
      </c>
      <c r="E67" s="25">
        <v>217911.44</v>
      </c>
      <c r="F67" s="25">
        <v>483389.15</v>
      </c>
      <c r="G67" s="25">
        <v>250460.44</v>
      </c>
      <c r="H67" s="25">
        <v>1572931.39</v>
      </c>
      <c r="I67" s="25">
        <v>327312.06</v>
      </c>
      <c r="J67" s="25">
        <v>1900243.46</v>
      </c>
      <c r="K67" s="17">
        <f t="shared" si="8"/>
        <v>0.46</v>
      </c>
      <c r="L67" s="17">
        <f t="shared" si="1"/>
        <v>0.88</v>
      </c>
      <c r="M67" s="17">
        <f t="shared" si="2"/>
        <v>-0.29</v>
      </c>
      <c r="N67" s="17">
        <f t="shared" si="3"/>
        <v>0.17</v>
      </c>
      <c r="O67" s="17">
        <f t="shared" si="4"/>
        <v>1.36</v>
      </c>
      <c r="P67" s="17">
        <f t="shared" si="5"/>
        <v>0.23</v>
      </c>
      <c r="Q67" s="17">
        <f t="shared" si="6"/>
        <v>0.61</v>
      </c>
      <c r="R67" s="17">
        <f t="shared" si="7"/>
        <v>0.29</v>
      </c>
    </row>
    <row r="68" spans="1:18" ht="12.75">
      <c r="A68" s="37"/>
      <c r="B68" s="15" t="s">
        <v>5</v>
      </c>
      <c r="C68" s="25">
        <v>739997.14</v>
      </c>
      <c r="D68" s="25">
        <v>387311.58</v>
      </c>
      <c r="E68" s="25">
        <v>216811.02</v>
      </c>
      <c r="F68" s="25">
        <v>485559.74</v>
      </c>
      <c r="G68" s="25">
        <v>249494.99</v>
      </c>
      <c r="H68" s="25">
        <v>1580184.48</v>
      </c>
      <c r="I68" s="25">
        <v>329115.69</v>
      </c>
      <c r="J68" s="25">
        <v>1909300.17</v>
      </c>
      <c r="K68" s="17">
        <f t="shared" si="8"/>
        <v>0.69</v>
      </c>
      <c r="L68" s="17">
        <f t="shared" si="1"/>
        <v>0.04</v>
      </c>
      <c r="M68" s="17">
        <f t="shared" si="2"/>
        <v>-0.5</v>
      </c>
      <c r="N68" s="17">
        <f t="shared" si="3"/>
        <v>0.45</v>
      </c>
      <c r="O68" s="17">
        <f t="shared" si="4"/>
        <v>-0.39</v>
      </c>
      <c r="P68" s="17">
        <f t="shared" si="5"/>
        <v>0.46</v>
      </c>
      <c r="Q68" s="17">
        <f t="shared" si="6"/>
        <v>0.55</v>
      </c>
      <c r="R68" s="17">
        <f t="shared" si="7"/>
        <v>0.48</v>
      </c>
    </row>
    <row r="69" spans="1:18" ht="12.75">
      <c r="A69" s="35">
        <v>2014</v>
      </c>
      <c r="B69" s="15" t="s">
        <v>2</v>
      </c>
      <c r="C69" s="25">
        <v>742795.62</v>
      </c>
      <c r="D69" s="25">
        <v>389154.1</v>
      </c>
      <c r="E69" s="25">
        <v>218433.75</v>
      </c>
      <c r="F69" s="25">
        <v>485894.25</v>
      </c>
      <c r="G69" s="25">
        <v>250760.88</v>
      </c>
      <c r="H69" s="25">
        <v>1585516.85</v>
      </c>
      <c r="I69" s="25">
        <v>330820.86</v>
      </c>
      <c r="J69" s="25">
        <v>1916337.71</v>
      </c>
      <c r="K69" s="17">
        <f t="shared" si="8"/>
        <v>0.38</v>
      </c>
      <c r="L69" s="17">
        <f t="shared" si="1"/>
        <v>0.48</v>
      </c>
      <c r="M69" s="17">
        <f t="shared" si="2"/>
        <v>0.75</v>
      </c>
      <c r="N69" s="17">
        <f t="shared" si="3"/>
        <v>0.07</v>
      </c>
      <c r="O69" s="17">
        <f t="shared" si="4"/>
        <v>0.51</v>
      </c>
      <c r="P69" s="17">
        <f t="shared" si="5"/>
        <v>0.34</v>
      </c>
      <c r="Q69" s="17">
        <f t="shared" si="6"/>
        <v>0.52</v>
      </c>
      <c r="R69" s="17">
        <f t="shared" si="7"/>
        <v>0.37</v>
      </c>
    </row>
    <row r="70" spans="1:18" ht="12.75">
      <c r="A70" s="36"/>
      <c r="B70" s="15" t="s">
        <v>3</v>
      </c>
      <c r="C70" s="25">
        <v>746817.21</v>
      </c>
      <c r="D70" s="25">
        <v>388785.01</v>
      </c>
      <c r="E70" s="25">
        <v>218734.59</v>
      </c>
      <c r="F70" s="25">
        <v>488901.66</v>
      </c>
      <c r="G70" s="25">
        <v>253308.69</v>
      </c>
      <c r="H70" s="25">
        <v>1589929.79</v>
      </c>
      <c r="I70" s="25">
        <v>332723.33</v>
      </c>
      <c r="J70" s="25">
        <v>1922653.12</v>
      </c>
      <c r="K70" s="17">
        <f t="shared" si="8"/>
        <v>0.54</v>
      </c>
      <c r="L70" s="17">
        <f t="shared" si="1"/>
        <v>-0.09</v>
      </c>
      <c r="M70" s="17">
        <f t="shared" si="2"/>
        <v>0.14</v>
      </c>
      <c r="N70" s="17">
        <f t="shared" si="3"/>
        <v>0.62</v>
      </c>
      <c r="O70" s="17">
        <f t="shared" si="4"/>
        <v>1.02</v>
      </c>
      <c r="P70" s="17">
        <f t="shared" si="5"/>
        <v>0.28</v>
      </c>
      <c r="Q70" s="17">
        <f t="shared" si="6"/>
        <v>0.58</v>
      </c>
      <c r="R70" s="17">
        <f t="shared" si="7"/>
        <v>0.33</v>
      </c>
    </row>
    <row r="71" spans="1:18" ht="12.75">
      <c r="A71" s="36"/>
      <c r="B71" s="15" t="s">
        <v>4</v>
      </c>
      <c r="C71" s="25">
        <v>752737.96</v>
      </c>
      <c r="D71" s="25">
        <v>389790.92</v>
      </c>
      <c r="E71" s="25">
        <v>222741.76</v>
      </c>
      <c r="F71" s="25">
        <v>493563.64</v>
      </c>
      <c r="G71" s="25">
        <v>254407.58</v>
      </c>
      <c r="H71" s="25">
        <v>1604426.71</v>
      </c>
      <c r="I71" s="25">
        <v>334921.16</v>
      </c>
      <c r="J71" s="25">
        <v>1939347.87</v>
      </c>
      <c r="K71" s="17">
        <f t="shared" si="8"/>
        <v>0.79</v>
      </c>
      <c r="L71" s="17">
        <f t="shared" si="1"/>
        <v>0.26</v>
      </c>
      <c r="M71" s="17">
        <f t="shared" si="2"/>
        <v>1.83</v>
      </c>
      <c r="N71" s="17">
        <f t="shared" si="3"/>
        <v>0.95</v>
      </c>
      <c r="O71" s="17">
        <f t="shared" si="4"/>
        <v>0.43</v>
      </c>
      <c r="P71" s="17">
        <f t="shared" si="5"/>
        <v>0.91</v>
      </c>
      <c r="Q71" s="17">
        <f t="shared" si="6"/>
        <v>0.66</v>
      </c>
      <c r="R71" s="17">
        <f t="shared" si="7"/>
        <v>0.87</v>
      </c>
    </row>
    <row r="72" spans="1:18" ht="12.75">
      <c r="A72" s="37"/>
      <c r="B72" s="15" t="s">
        <v>5</v>
      </c>
      <c r="C72" s="25">
        <v>756341.07</v>
      </c>
      <c r="D72" s="25">
        <v>389740.94</v>
      </c>
      <c r="E72" s="25">
        <v>221111.02</v>
      </c>
      <c r="F72" s="25">
        <v>495702.17</v>
      </c>
      <c r="G72" s="25">
        <v>257130.43</v>
      </c>
      <c r="H72" s="25">
        <v>1605764.77</v>
      </c>
      <c r="I72" s="25">
        <v>337170.98</v>
      </c>
      <c r="J72" s="25">
        <v>1942935.75</v>
      </c>
      <c r="K72" s="17">
        <f t="shared" si="8"/>
        <v>0.48</v>
      </c>
      <c r="L72" s="17">
        <f t="shared" si="1"/>
        <v>-0.01</v>
      </c>
      <c r="M72" s="17">
        <f t="shared" si="2"/>
        <v>-0.73</v>
      </c>
      <c r="N72" s="17">
        <f t="shared" si="3"/>
        <v>0.43</v>
      </c>
      <c r="O72" s="17">
        <f t="shared" si="4"/>
        <v>1.07</v>
      </c>
      <c r="P72" s="17">
        <f t="shared" si="5"/>
        <v>0.08</v>
      </c>
      <c r="Q72" s="17">
        <f t="shared" si="6"/>
        <v>0.67</v>
      </c>
      <c r="R72" s="17">
        <f t="shared" si="7"/>
        <v>0.19</v>
      </c>
    </row>
    <row r="73" spans="1:18" ht="12.75">
      <c r="A73" s="35">
        <v>2015</v>
      </c>
      <c r="B73" s="15" t="s">
        <v>2</v>
      </c>
      <c r="C73" s="25">
        <v>762584.93</v>
      </c>
      <c r="D73" s="25">
        <v>391901.81</v>
      </c>
      <c r="E73" s="25">
        <v>218933.45</v>
      </c>
      <c r="F73" s="25">
        <v>498832.44</v>
      </c>
      <c r="G73" s="25">
        <v>260304.63</v>
      </c>
      <c r="H73" s="25">
        <v>1611948</v>
      </c>
      <c r="I73" s="25">
        <v>339252.67</v>
      </c>
      <c r="J73" s="25">
        <v>1951200.68</v>
      </c>
      <c r="K73" s="17">
        <f t="shared" si="8"/>
        <v>0.83</v>
      </c>
      <c r="L73" s="17">
        <f t="shared" si="1"/>
        <v>0.55</v>
      </c>
      <c r="M73" s="17">
        <f t="shared" si="2"/>
        <v>-0.98</v>
      </c>
      <c r="N73" s="17">
        <f t="shared" si="3"/>
        <v>0.63</v>
      </c>
      <c r="O73" s="17">
        <f t="shared" si="4"/>
        <v>1.23</v>
      </c>
      <c r="P73" s="17">
        <f t="shared" si="5"/>
        <v>0.39</v>
      </c>
      <c r="Q73" s="17">
        <f t="shared" si="6"/>
        <v>0.62</v>
      </c>
      <c r="R73" s="17">
        <f t="shared" si="7"/>
        <v>0.43</v>
      </c>
    </row>
    <row r="74" spans="1:18" ht="12.75">
      <c r="A74" s="36"/>
      <c r="B74" s="15" t="s">
        <v>3</v>
      </c>
      <c r="C74" s="25">
        <v>771600.73</v>
      </c>
      <c r="D74" s="25">
        <v>392486.6</v>
      </c>
      <c r="E74" s="25">
        <v>222286.24</v>
      </c>
      <c r="F74" s="25">
        <v>499752.51</v>
      </c>
      <c r="G74" s="25">
        <v>263388.26</v>
      </c>
      <c r="H74" s="25">
        <v>1622737.82</v>
      </c>
      <c r="I74" s="25">
        <v>341260.47</v>
      </c>
      <c r="J74" s="25">
        <v>1963998.29</v>
      </c>
      <c r="K74" s="17">
        <f t="shared" si="8"/>
        <v>1.18</v>
      </c>
      <c r="L74" s="17">
        <f t="shared" si="1"/>
        <v>0.15</v>
      </c>
      <c r="M74" s="17">
        <f t="shared" si="2"/>
        <v>1.53</v>
      </c>
      <c r="N74" s="17">
        <f t="shared" si="3"/>
        <v>0.18</v>
      </c>
      <c r="O74" s="17">
        <f t="shared" si="4"/>
        <v>1.18</v>
      </c>
      <c r="P74" s="17">
        <f t="shared" si="5"/>
        <v>0.67</v>
      </c>
      <c r="Q74" s="17">
        <f t="shared" si="6"/>
        <v>0.59</v>
      </c>
      <c r="R74" s="17">
        <f t="shared" si="7"/>
        <v>0.66</v>
      </c>
    </row>
    <row r="75" spans="1:18" ht="12.75">
      <c r="A75" s="36"/>
      <c r="B75" s="15" t="s">
        <v>4</v>
      </c>
      <c r="C75" s="25">
        <v>776190.2</v>
      </c>
      <c r="D75" s="25">
        <v>395566.79</v>
      </c>
      <c r="E75" s="25">
        <v>220176.17</v>
      </c>
      <c r="F75" s="25">
        <v>502491.73</v>
      </c>
      <c r="G75" s="25">
        <v>261765.79</v>
      </c>
      <c r="H75" s="25">
        <v>1632659.1</v>
      </c>
      <c r="I75" s="25">
        <v>343324.28</v>
      </c>
      <c r="J75" s="25">
        <v>1975983.38</v>
      </c>
      <c r="K75" s="17">
        <f t="shared" si="8"/>
        <v>0.59</v>
      </c>
      <c r="L75" s="17">
        <f aca="true" t="shared" si="9" ref="L75:L80">_xlfn.IFERROR(ROUND(100*(D75-D74)/D74,2),":")</f>
        <v>0.78</v>
      </c>
      <c r="M75" s="17">
        <f aca="true" t="shared" si="10" ref="M75:M80">_xlfn.IFERROR(ROUND(100*(E75-E74)/E74,2),":")</f>
        <v>-0.95</v>
      </c>
      <c r="N75" s="17">
        <f aca="true" t="shared" si="11" ref="N75:N80">_xlfn.IFERROR(ROUND(100*(F75-F74)/F74,2),":")</f>
        <v>0.55</v>
      </c>
      <c r="O75" s="17">
        <f aca="true" t="shared" si="12" ref="O75:O80">_xlfn.IFERROR(ROUND(100*(G75-G74)/G74,2),":")</f>
        <v>-0.62</v>
      </c>
      <c r="P75" s="17">
        <f aca="true" t="shared" si="13" ref="P75:P80">_xlfn.IFERROR(ROUND(100*(H75-H74)/H74,2),":")</f>
        <v>0.61</v>
      </c>
      <c r="Q75" s="17">
        <f aca="true" t="shared" si="14" ref="Q75:Q80">_xlfn.IFERROR(ROUND(100*(I75-I74)/I74,2),":")</f>
        <v>0.6</v>
      </c>
      <c r="R75" s="17">
        <f aca="true" t="shared" si="15" ref="R75:R80">_xlfn.IFERROR(ROUND(100*(J75-J74)/J74,2),":")</f>
        <v>0.61</v>
      </c>
    </row>
    <row r="76" spans="1:18" ht="12.75">
      <c r="A76" s="37"/>
      <c r="B76" s="15" t="s">
        <v>5</v>
      </c>
      <c r="C76" s="25">
        <v>780962.75</v>
      </c>
      <c r="D76" s="25">
        <v>397367.95</v>
      </c>
      <c r="E76" s="25">
        <v>217928.65</v>
      </c>
      <c r="F76" s="25">
        <v>505050.17</v>
      </c>
      <c r="G76" s="25">
        <v>263584.72</v>
      </c>
      <c r="H76" s="25">
        <v>1637724.79</v>
      </c>
      <c r="I76" s="25">
        <v>345463.66</v>
      </c>
      <c r="J76" s="25">
        <v>1983188.45</v>
      </c>
      <c r="K76" s="17">
        <f aca="true" t="shared" si="16" ref="K76:K84">_xlfn.IFERROR(ROUND(100*(C76-C75)/C75,2),":")</f>
        <v>0.61</v>
      </c>
      <c r="L76" s="17">
        <f t="shared" si="9"/>
        <v>0.46</v>
      </c>
      <c r="M76" s="17">
        <f t="shared" si="10"/>
        <v>-1.02</v>
      </c>
      <c r="N76" s="17">
        <f t="shared" si="11"/>
        <v>0.51</v>
      </c>
      <c r="O76" s="17">
        <f t="shared" si="12"/>
        <v>0.69</v>
      </c>
      <c r="P76" s="17">
        <f t="shared" si="13"/>
        <v>0.31</v>
      </c>
      <c r="Q76" s="17">
        <f t="shared" si="14"/>
        <v>0.62</v>
      </c>
      <c r="R76" s="17">
        <f t="shared" si="15"/>
        <v>0.36</v>
      </c>
    </row>
    <row r="77" spans="1:18" ht="12.75">
      <c r="A77" s="35">
        <v>2016</v>
      </c>
      <c r="B77" s="15" t="s">
        <v>2</v>
      </c>
      <c r="C77" s="25">
        <v>787074.48</v>
      </c>
      <c r="D77" s="25">
        <v>398916.63</v>
      </c>
      <c r="E77" s="25">
        <v>218344.48</v>
      </c>
      <c r="F77" s="25">
        <v>507790.05</v>
      </c>
      <c r="G77" s="25">
        <v>262802.09</v>
      </c>
      <c r="H77" s="25">
        <v>1649323.55</v>
      </c>
      <c r="I77" s="25">
        <v>347757.92</v>
      </c>
      <c r="J77" s="25">
        <v>1997081.47</v>
      </c>
      <c r="K77" s="17">
        <f t="shared" si="16"/>
        <v>0.78</v>
      </c>
      <c r="L77" s="17">
        <f t="shared" si="9"/>
        <v>0.39</v>
      </c>
      <c r="M77" s="17">
        <f t="shared" si="10"/>
        <v>0.19</v>
      </c>
      <c r="N77" s="17">
        <f t="shared" si="11"/>
        <v>0.54</v>
      </c>
      <c r="O77" s="17">
        <f t="shared" si="12"/>
        <v>-0.3</v>
      </c>
      <c r="P77" s="17">
        <f t="shared" si="13"/>
        <v>0.71</v>
      </c>
      <c r="Q77" s="17">
        <f t="shared" si="14"/>
        <v>0.66</v>
      </c>
      <c r="R77" s="17">
        <f t="shared" si="15"/>
        <v>0.7</v>
      </c>
    </row>
    <row r="78" spans="1:18" ht="12.75">
      <c r="A78" s="36"/>
      <c r="B78" s="15" t="s">
        <v>3</v>
      </c>
      <c r="C78" s="25">
        <v>792901.46</v>
      </c>
      <c r="D78" s="25">
        <v>402028.88</v>
      </c>
      <c r="E78" s="25">
        <v>218769.7</v>
      </c>
      <c r="F78" s="25">
        <v>510342.97</v>
      </c>
      <c r="G78" s="25">
        <v>265774.58</v>
      </c>
      <c r="H78" s="25">
        <v>1658268.43</v>
      </c>
      <c r="I78" s="25">
        <v>350052.34</v>
      </c>
      <c r="J78" s="25">
        <v>2008320.77</v>
      </c>
      <c r="K78" s="17">
        <f t="shared" si="16"/>
        <v>0.74</v>
      </c>
      <c r="L78" s="17">
        <f t="shared" si="9"/>
        <v>0.78</v>
      </c>
      <c r="M78" s="17">
        <f t="shared" si="10"/>
        <v>0.19</v>
      </c>
      <c r="N78" s="17">
        <f t="shared" si="11"/>
        <v>0.5</v>
      </c>
      <c r="O78" s="17">
        <f t="shared" si="12"/>
        <v>1.13</v>
      </c>
      <c r="P78" s="17">
        <f t="shared" si="13"/>
        <v>0.54</v>
      </c>
      <c r="Q78" s="17">
        <f t="shared" si="14"/>
        <v>0.66</v>
      </c>
      <c r="R78" s="17">
        <f t="shared" si="15"/>
        <v>0.56</v>
      </c>
    </row>
    <row r="79" spans="1:18" ht="12.75">
      <c r="A79" s="36"/>
      <c r="B79" s="15" t="s">
        <v>4</v>
      </c>
      <c r="C79" s="25">
        <v>798502.92</v>
      </c>
      <c r="D79" s="25">
        <v>401746.28</v>
      </c>
      <c r="E79" s="25">
        <v>218072.08</v>
      </c>
      <c r="F79" s="25">
        <v>513786.33</v>
      </c>
      <c r="G79" s="25">
        <v>266548.06</v>
      </c>
      <c r="H79" s="25">
        <v>1665559.53</v>
      </c>
      <c r="I79" s="25">
        <v>352233.77</v>
      </c>
      <c r="J79" s="25">
        <v>2017793.31</v>
      </c>
      <c r="K79" s="17">
        <f t="shared" si="16"/>
        <v>0.71</v>
      </c>
      <c r="L79" s="17">
        <f t="shared" si="9"/>
        <v>-0.07</v>
      </c>
      <c r="M79" s="17">
        <f t="shared" si="10"/>
        <v>-0.32</v>
      </c>
      <c r="N79" s="17">
        <f t="shared" si="11"/>
        <v>0.67</v>
      </c>
      <c r="O79" s="17">
        <f t="shared" si="12"/>
        <v>0.29</v>
      </c>
      <c r="P79" s="17">
        <f t="shared" si="13"/>
        <v>0.44</v>
      </c>
      <c r="Q79" s="17">
        <f t="shared" si="14"/>
        <v>0.62</v>
      </c>
      <c r="R79" s="17">
        <f t="shared" si="15"/>
        <v>0.47</v>
      </c>
    </row>
    <row r="80" spans="1:18" ht="12.75">
      <c r="A80" s="37"/>
      <c r="B80" s="15" t="s">
        <v>5</v>
      </c>
      <c r="C80" s="25">
        <v>806559.26</v>
      </c>
      <c r="D80" s="25">
        <v>404273.26</v>
      </c>
      <c r="E80" s="25">
        <v>219877.28</v>
      </c>
      <c r="F80" s="25">
        <v>515934.42</v>
      </c>
      <c r="G80" s="25">
        <v>270416.72</v>
      </c>
      <c r="H80" s="25">
        <v>1676227.5</v>
      </c>
      <c r="I80" s="25">
        <v>354625.74</v>
      </c>
      <c r="J80" s="25">
        <v>2030853.24</v>
      </c>
      <c r="K80" s="17">
        <f t="shared" si="16"/>
        <v>1.01</v>
      </c>
      <c r="L80" s="17">
        <f t="shared" si="9"/>
        <v>0.63</v>
      </c>
      <c r="M80" s="17">
        <f t="shared" si="10"/>
        <v>0.83</v>
      </c>
      <c r="N80" s="17">
        <f t="shared" si="11"/>
        <v>0.42</v>
      </c>
      <c r="O80" s="17">
        <f t="shared" si="12"/>
        <v>1.45</v>
      </c>
      <c r="P80" s="17">
        <f t="shared" si="13"/>
        <v>0.64</v>
      </c>
      <c r="Q80" s="17">
        <f t="shared" si="14"/>
        <v>0.68</v>
      </c>
      <c r="R80" s="17">
        <f t="shared" si="15"/>
        <v>0.65</v>
      </c>
    </row>
    <row r="81" spans="1:18" ht="12.75">
      <c r="A81" s="35">
        <v>2017</v>
      </c>
      <c r="B81" s="15" t="s">
        <v>2</v>
      </c>
      <c r="C81" s="25">
        <v>813604.45</v>
      </c>
      <c r="D81" s="25">
        <v>408824.73</v>
      </c>
      <c r="E81" s="25">
        <v>224523.14</v>
      </c>
      <c r="F81" s="25">
        <v>518552.48</v>
      </c>
      <c r="G81" s="25">
        <v>274419.31</v>
      </c>
      <c r="H81" s="25">
        <v>1691085.5</v>
      </c>
      <c r="I81" s="25">
        <v>357276.65</v>
      </c>
      <c r="J81" s="25">
        <v>2048362.15</v>
      </c>
      <c r="K81" s="17">
        <f t="shared" si="16"/>
        <v>0.87</v>
      </c>
      <c r="L81" s="17">
        <f aca="true" t="shared" si="17" ref="L81:L84">_xlfn.IFERROR(ROUND(100*(D81-D80)/D80,2),":")</f>
        <v>1.13</v>
      </c>
      <c r="M81" s="17">
        <f aca="true" t="shared" si="18" ref="M81:M84">_xlfn.IFERROR(ROUND(100*(E81-E80)/E80,2),":")</f>
        <v>2.11</v>
      </c>
      <c r="N81" s="17">
        <f aca="true" t="shared" si="19" ref="N81:N84">_xlfn.IFERROR(ROUND(100*(F81-F80)/F80,2),":")</f>
        <v>0.51</v>
      </c>
      <c r="O81" s="17">
        <f aca="true" t="shared" si="20" ref="O81:O84">_xlfn.IFERROR(ROUND(100*(G81-G80)/G80,2),":")</f>
        <v>1.48</v>
      </c>
      <c r="P81" s="17">
        <f aca="true" t="shared" si="21" ref="P81:P84">_xlfn.IFERROR(ROUND(100*(H81-H80)/H80,2),":")</f>
        <v>0.89</v>
      </c>
      <c r="Q81" s="17">
        <f aca="true" t="shared" si="22" ref="Q81:Q84">_xlfn.IFERROR(ROUND(100*(I81-I80)/I80,2),":")</f>
        <v>0.75</v>
      </c>
      <c r="R81" s="17">
        <f aca="true" t="shared" si="23" ref="R81:R84">_xlfn.IFERROR(ROUND(100*(J81-J80)/J80,2),":")</f>
        <v>0.86</v>
      </c>
    </row>
    <row r="82" spans="1:18" ht="12.75">
      <c r="A82" s="36"/>
      <c r="B82" s="15" t="s">
        <v>3</v>
      </c>
      <c r="C82" s="25">
        <v>820741.48</v>
      </c>
      <c r="D82" s="25">
        <v>410935.84</v>
      </c>
      <c r="E82" s="25">
        <v>224618.86</v>
      </c>
      <c r="F82" s="25">
        <v>521316.43</v>
      </c>
      <c r="G82" s="25">
        <v>277182.86</v>
      </c>
      <c r="H82" s="25">
        <v>1700429.75</v>
      </c>
      <c r="I82" s="25">
        <v>359947.27</v>
      </c>
      <c r="J82" s="25">
        <v>2060377.01</v>
      </c>
      <c r="K82" s="17">
        <f t="shared" si="16"/>
        <v>0.88</v>
      </c>
      <c r="L82" s="17">
        <f t="shared" si="17"/>
        <v>0.52</v>
      </c>
      <c r="M82" s="17">
        <f t="shared" si="18"/>
        <v>0.04</v>
      </c>
      <c r="N82" s="17">
        <f t="shared" si="19"/>
        <v>0.53</v>
      </c>
      <c r="O82" s="17">
        <f t="shared" si="20"/>
        <v>1.01</v>
      </c>
      <c r="P82" s="17">
        <f t="shared" si="21"/>
        <v>0.55</v>
      </c>
      <c r="Q82" s="17">
        <f t="shared" si="22"/>
        <v>0.75</v>
      </c>
      <c r="R82" s="17">
        <f t="shared" si="23"/>
        <v>0.59</v>
      </c>
    </row>
    <row r="83" spans="1:18" ht="12.75">
      <c r="A83" s="36"/>
      <c r="B83" s="15" t="s">
        <v>4</v>
      </c>
      <c r="C83" s="25">
        <v>828337.84</v>
      </c>
      <c r="D83" s="25">
        <v>414719.41</v>
      </c>
      <c r="E83" s="25">
        <v>226546.76</v>
      </c>
      <c r="F83" s="25">
        <v>524172.37</v>
      </c>
      <c r="G83" s="25">
        <v>280089.33</v>
      </c>
      <c r="H83" s="25">
        <v>1713687.05</v>
      </c>
      <c r="I83" s="25">
        <v>362572.6</v>
      </c>
      <c r="J83" s="25">
        <v>2076259.64</v>
      </c>
      <c r="K83" s="17">
        <f t="shared" si="16"/>
        <v>0.93</v>
      </c>
      <c r="L83" s="17">
        <f t="shared" si="17"/>
        <v>0.92</v>
      </c>
      <c r="M83" s="17">
        <f t="shared" si="18"/>
        <v>0.86</v>
      </c>
      <c r="N83" s="17">
        <f t="shared" si="19"/>
        <v>0.55</v>
      </c>
      <c r="O83" s="17">
        <f t="shared" si="20"/>
        <v>1.05</v>
      </c>
      <c r="P83" s="17">
        <f t="shared" si="21"/>
        <v>0.78</v>
      </c>
      <c r="Q83" s="17">
        <f t="shared" si="22"/>
        <v>0.73</v>
      </c>
      <c r="R83" s="17">
        <f t="shared" si="23"/>
        <v>0.77</v>
      </c>
    </row>
    <row r="84" spans="1:18" ht="12.75">
      <c r="A84" s="37"/>
      <c r="B84" s="15" t="s">
        <v>5</v>
      </c>
      <c r="C84" s="25">
        <v>838562.54</v>
      </c>
      <c r="D84" s="25">
        <v>416526.46</v>
      </c>
      <c r="E84" s="25">
        <v>228451.08</v>
      </c>
      <c r="F84" s="25">
        <v>528658.88</v>
      </c>
      <c r="G84" s="25">
        <v>283817.4</v>
      </c>
      <c r="H84" s="25">
        <v>1728381.56</v>
      </c>
      <c r="I84" s="25">
        <v>365132.63</v>
      </c>
      <c r="J84" s="25">
        <v>2093514.19</v>
      </c>
      <c r="K84" s="17">
        <f t="shared" si="16"/>
        <v>1.23</v>
      </c>
      <c r="L84" s="17">
        <f t="shared" si="17"/>
        <v>0.44</v>
      </c>
      <c r="M84" s="17">
        <f t="shared" si="18"/>
        <v>0.84</v>
      </c>
      <c r="N84" s="17">
        <f t="shared" si="19"/>
        <v>0.86</v>
      </c>
      <c r="O84" s="17">
        <f t="shared" si="20"/>
        <v>1.33</v>
      </c>
      <c r="P84" s="17">
        <f t="shared" si="21"/>
        <v>0.86</v>
      </c>
      <c r="Q84" s="17">
        <f t="shared" si="22"/>
        <v>0.71</v>
      </c>
      <c r="R84" s="17">
        <f t="shared" si="23"/>
        <v>0.83</v>
      </c>
    </row>
    <row r="85" spans="1:18" ht="12.75">
      <c r="A85" s="35">
        <v>2018</v>
      </c>
      <c r="B85" s="15" t="s">
        <v>2</v>
      </c>
      <c r="C85" s="25">
        <v>848717.71</v>
      </c>
      <c r="D85" s="25">
        <v>419110.67</v>
      </c>
      <c r="E85" s="25">
        <v>228049.53</v>
      </c>
      <c r="F85" s="25">
        <v>530817.33</v>
      </c>
      <c r="G85" s="25">
        <v>290534.44</v>
      </c>
      <c r="H85" s="25">
        <v>1736160.8</v>
      </c>
      <c r="I85" s="25">
        <v>367700.61</v>
      </c>
      <c r="J85" s="25">
        <v>2103861.41</v>
      </c>
      <c r="K85" s="17">
        <f aca="true" t="shared" si="24" ref="K85:K88">_xlfn.IFERROR(ROUND(100*(C85-C84)/C84,2),":")</f>
        <v>1.21</v>
      </c>
      <c r="L85" s="17">
        <f aca="true" t="shared" si="25" ref="L85:L88">_xlfn.IFERROR(ROUND(100*(D85-D84)/D84,2),":")</f>
        <v>0.62</v>
      </c>
      <c r="M85" s="17">
        <f aca="true" t="shared" si="26" ref="M85:M88">_xlfn.IFERROR(ROUND(100*(E85-E84)/E84,2),":")</f>
        <v>-0.18</v>
      </c>
      <c r="N85" s="17">
        <f aca="true" t="shared" si="27" ref="N85:N88">_xlfn.IFERROR(ROUND(100*(F85-F84)/F84,2),":")</f>
        <v>0.41</v>
      </c>
      <c r="O85" s="17">
        <f aca="true" t="shared" si="28" ref="O85:O92">_xlfn.IFERROR(ROUND(100*(G85-G84)/G84,2),":")</f>
        <v>2.37</v>
      </c>
      <c r="P85" s="17">
        <f aca="true" t="shared" si="29" ref="P85:P92">_xlfn.IFERROR(ROUND(100*(H85-H84)/H84,2),":")</f>
        <v>0.45</v>
      </c>
      <c r="Q85" s="17">
        <f aca="true" t="shared" si="30" ref="Q85:Q92">_xlfn.IFERROR(ROUND(100*(I85-I84)/I84,2),":")</f>
        <v>0.7</v>
      </c>
      <c r="R85" s="17">
        <f aca="true" t="shared" si="31" ref="R85:R92">_xlfn.IFERROR(ROUND(100*(J85-J84)/J84,2),":")</f>
        <v>0.49</v>
      </c>
    </row>
    <row r="86" spans="1:18" ht="12.75">
      <c r="A86" s="36"/>
      <c r="B86" s="15" t="s">
        <v>3</v>
      </c>
      <c r="C86" s="25">
        <v>857552.22</v>
      </c>
      <c r="D86" s="25">
        <v>421746.31</v>
      </c>
      <c r="E86" s="25">
        <v>231736.38</v>
      </c>
      <c r="F86" s="25">
        <v>533717.87</v>
      </c>
      <c r="G86" s="25">
        <v>289335.64</v>
      </c>
      <c r="H86" s="25">
        <v>1755417.15</v>
      </c>
      <c r="I86" s="25">
        <v>370395.01</v>
      </c>
      <c r="J86" s="25">
        <v>2125812.16</v>
      </c>
      <c r="K86" s="17">
        <f t="shared" si="24"/>
        <v>1.04</v>
      </c>
      <c r="L86" s="17">
        <f t="shared" si="25"/>
        <v>0.63</v>
      </c>
      <c r="M86" s="17">
        <f t="shared" si="26"/>
        <v>1.62</v>
      </c>
      <c r="N86" s="17">
        <f t="shared" si="27"/>
        <v>0.55</v>
      </c>
      <c r="O86" s="17">
        <f t="shared" si="28"/>
        <v>-0.41</v>
      </c>
      <c r="P86" s="17">
        <f t="shared" si="29"/>
        <v>1.11</v>
      </c>
      <c r="Q86" s="17">
        <f t="shared" si="30"/>
        <v>0.73</v>
      </c>
      <c r="R86" s="17">
        <f t="shared" si="31"/>
        <v>1.04</v>
      </c>
    </row>
    <row r="87" spans="1:18" ht="12.75">
      <c r="A87" s="36"/>
      <c r="B87" s="15" t="s">
        <v>4</v>
      </c>
      <c r="C87" s="25">
        <v>870216.02</v>
      </c>
      <c r="D87" s="25">
        <v>424220.16</v>
      </c>
      <c r="E87" s="25">
        <v>231255.69</v>
      </c>
      <c r="F87" s="25">
        <v>538703.42</v>
      </c>
      <c r="G87" s="25">
        <v>295983.5</v>
      </c>
      <c r="H87" s="25">
        <v>1768411.79</v>
      </c>
      <c r="I87" s="25">
        <v>373276.28</v>
      </c>
      <c r="J87" s="25">
        <v>2141688.07</v>
      </c>
      <c r="K87" s="17">
        <f t="shared" si="24"/>
        <v>1.48</v>
      </c>
      <c r="L87" s="17">
        <f t="shared" si="25"/>
        <v>0.59</v>
      </c>
      <c r="M87" s="17">
        <f t="shared" si="26"/>
        <v>-0.21</v>
      </c>
      <c r="N87" s="17">
        <f t="shared" si="27"/>
        <v>0.93</v>
      </c>
      <c r="O87" s="17">
        <f t="shared" si="28"/>
        <v>2.3</v>
      </c>
      <c r="P87" s="17">
        <f t="shared" si="29"/>
        <v>0.74</v>
      </c>
      <c r="Q87" s="17">
        <f t="shared" si="30"/>
        <v>0.78</v>
      </c>
      <c r="R87" s="17">
        <f t="shared" si="31"/>
        <v>0.75</v>
      </c>
    </row>
    <row r="88" spans="1:18" ht="12.75">
      <c r="A88" s="37"/>
      <c r="B88" s="15" t="s">
        <v>5</v>
      </c>
      <c r="C88" s="25">
        <v>880396.31</v>
      </c>
      <c r="D88" s="25">
        <v>426871.77</v>
      </c>
      <c r="E88" s="25">
        <v>230073.3</v>
      </c>
      <c r="F88" s="25">
        <v>542454.13</v>
      </c>
      <c r="G88" s="25">
        <v>296350.47</v>
      </c>
      <c r="H88" s="25">
        <v>1783445.04</v>
      </c>
      <c r="I88" s="25">
        <v>376210.26</v>
      </c>
      <c r="J88" s="25">
        <v>2159655.3</v>
      </c>
      <c r="K88" s="17">
        <f t="shared" si="24"/>
        <v>1.17</v>
      </c>
      <c r="L88" s="17">
        <f t="shared" si="25"/>
        <v>0.63</v>
      </c>
      <c r="M88" s="17">
        <f t="shared" si="26"/>
        <v>-0.51</v>
      </c>
      <c r="N88" s="17">
        <f t="shared" si="27"/>
        <v>0.7</v>
      </c>
      <c r="O88" s="17">
        <f t="shared" si="28"/>
        <v>0.12</v>
      </c>
      <c r="P88" s="17">
        <f t="shared" si="29"/>
        <v>0.85</v>
      </c>
      <c r="Q88" s="17">
        <f t="shared" si="30"/>
        <v>0.79</v>
      </c>
      <c r="R88" s="17">
        <f t="shared" si="31"/>
        <v>0.84</v>
      </c>
    </row>
    <row r="89" spans="1:18" ht="12.75">
      <c r="A89" s="35">
        <v>2019</v>
      </c>
      <c r="B89" s="15" t="s">
        <v>2</v>
      </c>
      <c r="C89" s="25">
        <v>888771.14</v>
      </c>
      <c r="D89" s="25">
        <v>429523.49</v>
      </c>
      <c r="E89" s="25">
        <v>228212.81</v>
      </c>
      <c r="F89" s="25">
        <v>547876.06</v>
      </c>
      <c r="G89" s="25">
        <v>296366.63</v>
      </c>
      <c r="H89" s="25">
        <v>1798016.86</v>
      </c>
      <c r="I89" s="25">
        <v>379108.32</v>
      </c>
      <c r="J89" s="25">
        <v>2177125.18</v>
      </c>
      <c r="K89" s="17">
        <f aca="true" t="shared" si="32" ref="K89:K92">_xlfn.IFERROR(ROUND(100*(C89-C88)/C88,2),":")</f>
        <v>0.95</v>
      </c>
      <c r="L89" s="17">
        <f aca="true" t="shared" si="33" ref="L89:L92">_xlfn.IFERROR(ROUND(100*(D89-D88)/D88,2),":")</f>
        <v>0.62</v>
      </c>
      <c r="M89" s="17">
        <f aca="true" t="shared" si="34" ref="M89:M92">_xlfn.IFERROR(ROUND(100*(E89-E88)/E88,2),":")</f>
        <v>-0.81</v>
      </c>
      <c r="N89" s="17">
        <f aca="true" t="shared" si="35" ref="N89:N92">_xlfn.IFERROR(ROUND(100*(F89-F88)/F88,2),":")</f>
        <v>1</v>
      </c>
      <c r="O89" s="17">
        <f t="shared" si="28"/>
        <v>0.01</v>
      </c>
      <c r="P89" s="17">
        <f t="shared" si="29"/>
        <v>0.82</v>
      </c>
      <c r="Q89" s="17">
        <f t="shared" si="30"/>
        <v>0.77</v>
      </c>
      <c r="R89" s="17">
        <f t="shared" si="31"/>
        <v>0.81</v>
      </c>
    </row>
    <row r="90" spans="1:18" ht="12.75">
      <c r="A90" s="36"/>
      <c r="B90" s="15" t="s">
        <v>3</v>
      </c>
      <c r="C90" s="25" t="s">
        <v>34</v>
      </c>
      <c r="D90" s="25" t="s">
        <v>34</v>
      </c>
      <c r="E90" s="25" t="s">
        <v>34</v>
      </c>
      <c r="F90" s="25" t="s">
        <v>34</v>
      </c>
      <c r="G90" s="25" t="s">
        <v>34</v>
      </c>
      <c r="H90" s="25" t="s">
        <v>34</v>
      </c>
      <c r="I90" s="25" t="s">
        <v>34</v>
      </c>
      <c r="J90" s="25" t="s">
        <v>34</v>
      </c>
      <c r="K90" s="17" t="str">
        <f t="shared" si="32"/>
        <v>:</v>
      </c>
      <c r="L90" s="17" t="str">
        <f t="shared" si="33"/>
        <v>:</v>
      </c>
      <c r="M90" s="17" t="str">
        <f t="shared" si="34"/>
        <v>:</v>
      </c>
      <c r="N90" s="17" t="str">
        <f t="shared" si="35"/>
        <v>:</v>
      </c>
      <c r="O90" s="17" t="str">
        <f t="shared" si="28"/>
        <v>:</v>
      </c>
      <c r="P90" s="17" t="str">
        <f t="shared" si="29"/>
        <v>:</v>
      </c>
      <c r="Q90" s="17" t="str">
        <f t="shared" si="30"/>
        <v>:</v>
      </c>
      <c r="R90" s="17" t="str">
        <f t="shared" si="31"/>
        <v>:</v>
      </c>
    </row>
    <row r="91" spans="1:18" ht="12.75">
      <c r="A91" s="36"/>
      <c r="B91" s="15" t="s">
        <v>4</v>
      </c>
      <c r="C91" s="25" t="s">
        <v>34</v>
      </c>
      <c r="D91" s="25" t="s">
        <v>34</v>
      </c>
      <c r="E91" s="25" t="s">
        <v>34</v>
      </c>
      <c r="F91" s="25" t="s">
        <v>34</v>
      </c>
      <c r="G91" s="25" t="s">
        <v>34</v>
      </c>
      <c r="H91" s="25" t="s">
        <v>34</v>
      </c>
      <c r="I91" s="25" t="s">
        <v>34</v>
      </c>
      <c r="J91" s="25" t="s">
        <v>34</v>
      </c>
      <c r="K91" s="17" t="str">
        <f t="shared" si="32"/>
        <v>:</v>
      </c>
      <c r="L91" s="17" t="str">
        <f t="shared" si="33"/>
        <v>:</v>
      </c>
      <c r="M91" s="17" t="str">
        <f t="shared" si="34"/>
        <v>:</v>
      </c>
      <c r="N91" s="17" t="str">
        <f t="shared" si="35"/>
        <v>:</v>
      </c>
      <c r="O91" s="17" t="str">
        <f t="shared" si="28"/>
        <v>:</v>
      </c>
      <c r="P91" s="17" t="str">
        <f t="shared" si="29"/>
        <v>:</v>
      </c>
      <c r="Q91" s="17" t="str">
        <f t="shared" si="30"/>
        <v>:</v>
      </c>
      <c r="R91" s="17" t="str">
        <f t="shared" si="31"/>
        <v>:</v>
      </c>
    </row>
    <row r="92" spans="1:18" ht="12.75">
      <c r="A92" s="37"/>
      <c r="B92" s="15" t="s">
        <v>5</v>
      </c>
      <c r="C92" s="25" t="s">
        <v>34</v>
      </c>
      <c r="D92" s="25" t="s">
        <v>34</v>
      </c>
      <c r="E92" s="25" t="s">
        <v>34</v>
      </c>
      <c r="F92" s="25" t="s">
        <v>34</v>
      </c>
      <c r="G92" s="25" t="s">
        <v>34</v>
      </c>
      <c r="H92" s="25" t="s">
        <v>34</v>
      </c>
      <c r="I92" s="25" t="s">
        <v>34</v>
      </c>
      <c r="J92" s="25" t="s">
        <v>34</v>
      </c>
      <c r="K92" s="17" t="str">
        <f t="shared" si="32"/>
        <v>:</v>
      </c>
      <c r="L92" s="17" t="str">
        <f t="shared" si="33"/>
        <v>:</v>
      </c>
      <c r="M92" s="17" t="str">
        <f t="shared" si="34"/>
        <v>:</v>
      </c>
      <c r="N92" s="17" t="str">
        <f t="shared" si="35"/>
        <v>:</v>
      </c>
      <c r="O92" s="17" t="str">
        <f t="shared" si="28"/>
        <v>:</v>
      </c>
      <c r="P92" s="17" t="str">
        <f t="shared" si="29"/>
        <v>:</v>
      </c>
      <c r="Q92" s="17" t="str">
        <f t="shared" si="30"/>
        <v>:</v>
      </c>
      <c r="R92" s="17" t="str">
        <f t="shared" si="31"/>
        <v>:</v>
      </c>
    </row>
  </sheetData>
  <mergeCells count="23">
    <mergeCell ref="A89:A92"/>
    <mergeCell ref="A85:A88"/>
    <mergeCell ref="A53:A56"/>
    <mergeCell ref="A57:A60"/>
    <mergeCell ref="A61:A64"/>
    <mergeCell ref="A65:A68"/>
    <mergeCell ref="A69:A72"/>
    <mergeCell ref="A81:A84"/>
    <mergeCell ref="A77:A80"/>
    <mergeCell ref="C7:J7"/>
    <mergeCell ref="K7:R7"/>
    <mergeCell ref="A9:A12"/>
    <mergeCell ref="A13:A16"/>
    <mergeCell ref="A17:A20"/>
    <mergeCell ref="A41:A44"/>
    <mergeCell ref="A45:A48"/>
    <mergeCell ref="A73:A76"/>
    <mergeCell ref="A49:A52"/>
    <mergeCell ref="A21:A24"/>
    <mergeCell ref="A25:A28"/>
    <mergeCell ref="A29:A32"/>
    <mergeCell ref="A33:A36"/>
    <mergeCell ref="A37:A40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2"/>
  <sheetViews>
    <sheetView showGridLines="0" workbookViewId="0" topLeftCell="A1">
      <pane xSplit="1" ySplit="8" topLeftCell="B72" activePane="bottomRight" state="frozen"/>
      <selection pane="topLeft" activeCell="O91" sqref="O91"/>
      <selection pane="topRight" activeCell="O91" sqref="O91"/>
      <selection pane="bottomLeft" activeCell="O91" sqref="O91"/>
      <selection pane="bottomRight" activeCell="O91" sqref="O91"/>
    </sheetView>
  </sheetViews>
  <sheetFormatPr defaultColWidth="9.140625" defaultRowHeight="12.75"/>
  <cols>
    <col min="1" max="1" width="6.28125" style="28" customWidth="1"/>
    <col min="2" max="2" width="7.140625" style="8" customWidth="1"/>
    <col min="3" max="3" width="12.28125" style="8" customWidth="1"/>
    <col min="4" max="6" width="10.7109375" style="8" customWidth="1"/>
    <col min="7" max="10" width="11.28125" style="8" bestFit="1" customWidth="1"/>
    <col min="11" max="16384" width="9.140625" style="8" customWidth="1"/>
  </cols>
  <sheetData>
    <row r="1" ht="12.75">
      <c r="A1" s="12" t="s">
        <v>15</v>
      </c>
    </row>
    <row r="2" ht="12.75">
      <c r="A2" s="26" t="s">
        <v>23</v>
      </c>
    </row>
    <row r="3" s="22" customFormat="1" ht="12.75">
      <c r="A3" s="27" t="s">
        <v>40</v>
      </c>
    </row>
    <row r="4" ht="12.75">
      <c r="A4" s="18" t="s">
        <v>6</v>
      </c>
    </row>
    <row r="6" ht="12.75" thickBot="1"/>
    <row r="7" spans="1:10" s="10" customFormat="1" ht="30" customHeight="1" thickBot="1">
      <c r="A7" s="1"/>
      <c r="B7" s="1"/>
      <c r="C7" s="50" t="s">
        <v>7</v>
      </c>
      <c r="D7" s="51"/>
      <c r="E7" s="51"/>
      <c r="F7" s="51"/>
      <c r="G7" s="54" t="s">
        <v>57</v>
      </c>
      <c r="H7" s="56"/>
      <c r="I7" s="56"/>
      <c r="J7" s="56"/>
    </row>
    <row r="8" spans="1:10" s="10" customFormat="1" ht="100.5" customHeight="1" thickBot="1">
      <c r="A8" s="1"/>
      <c r="B8" s="1"/>
      <c r="C8" s="4" t="s">
        <v>0</v>
      </c>
      <c r="D8" s="4" t="s">
        <v>45</v>
      </c>
      <c r="E8" s="4" t="s">
        <v>46</v>
      </c>
      <c r="F8" s="4" t="s">
        <v>47</v>
      </c>
      <c r="G8" s="2" t="s">
        <v>0</v>
      </c>
      <c r="H8" s="2" t="s">
        <v>45</v>
      </c>
      <c r="I8" s="2" t="s">
        <v>46</v>
      </c>
      <c r="J8" s="2" t="s">
        <v>47</v>
      </c>
    </row>
    <row r="9" spans="1:10" s="10" customFormat="1" ht="12.75">
      <c r="A9" s="47">
        <v>1999</v>
      </c>
      <c r="B9" s="29" t="s">
        <v>2</v>
      </c>
      <c r="C9" s="25">
        <v>111171.54</v>
      </c>
      <c r="D9" s="25">
        <v>926011.38</v>
      </c>
      <c r="E9" s="25">
        <v>189686.6</v>
      </c>
      <c r="F9" s="25">
        <v>1115697.98</v>
      </c>
      <c r="G9" s="16" t="s">
        <v>34</v>
      </c>
      <c r="H9" s="16"/>
      <c r="I9" s="16" t="s">
        <v>34</v>
      </c>
      <c r="J9" s="16" t="s">
        <v>34</v>
      </c>
    </row>
    <row r="10" spans="1:10" s="10" customFormat="1" ht="12.75">
      <c r="A10" s="47"/>
      <c r="B10" s="29" t="s">
        <v>3</v>
      </c>
      <c r="C10" s="25">
        <v>113616.21</v>
      </c>
      <c r="D10" s="25">
        <v>937238.13</v>
      </c>
      <c r="E10" s="25">
        <v>191494.48</v>
      </c>
      <c r="F10" s="25">
        <v>1128732.6</v>
      </c>
      <c r="G10" s="17">
        <f>_xlfn.IFERROR(ROUND(100*(C10-C9)/C9,2),":")</f>
        <v>2.2</v>
      </c>
      <c r="H10" s="17">
        <f aca="true" t="shared" si="0" ref="H10:H73">_xlfn.IFERROR(ROUND(100*(D10-D9)/D9,2),":")</f>
        <v>1.21</v>
      </c>
      <c r="I10" s="17">
        <f aca="true" t="shared" si="1" ref="I10:I73">_xlfn.IFERROR(ROUND(100*(E10-E9)/E9,2),":")</f>
        <v>0.95</v>
      </c>
      <c r="J10" s="17">
        <f aca="true" t="shared" si="2" ref="J10:J73">_xlfn.IFERROR(ROUND(100*(F10-F9)/F9,2),":")</f>
        <v>1.17</v>
      </c>
    </row>
    <row r="11" spans="1:10" s="10" customFormat="1" ht="12.75">
      <c r="A11" s="47"/>
      <c r="B11" s="29" t="s">
        <v>4</v>
      </c>
      <c r="C11" s="25">
        <v>115967.65</v>
      </c>
      <c r="D11" s="25">
        <v>952919.25</v>
      </c>
      <c r="E11" s="25">
        <v>193451.01</v>
      </c>
      <c r="F11" s="25">
        <v>1146370.26</v>
      </c>
      <c r="G11" s="17">
        <f aca="true" t="shared" si="3" ref="G11:G74">_xlfn.IFERROR(ROUND(100*(C11-C10)/C10,2),":")</f>
        <v>2.07</v>
      </c>
      <c r="H11" s="17">
        <f t="shared" si="0"/>
        <v>1.67</v>
      </c>
      <c r="I11" s="17">
        <f t="shared" si="1"/>
        <v>1.02</v>
      </c>
      <c r="J11" s="17">
        <f t="shared" si="2"/>
        <v>1.56</v>
      </c>
    </row>
    <row r="12" spans="1:10" s="10" customFormat="1" ht="12.75">
      <c r="A12" s="48"/>
      <c r="B12" s="29" t="s">
        <v>5</v>
      </c>
      <c r="C12" s="25">
        <v>116715.64</v>
      </c>
      <c r="D12" s="25">
        <v>968601</v>
      </c>
      <c r="E12" s="25">
        <v>195746.59</v>
      </c>
      <c r="F12" s="25">
        <v>1164347.59</v>
      </c>
      <c r="G12" s="17">
        <f t="shared" si="3"/>
        <v>0.64</v>
      </c>
      <c r="H12" s="17">
        <f t="shared" si="0"/>
        <v>1.65</v>
      </c>
      <c r="I12" s="17">
        <f t="shared" si="1"/>
        <v>1.19</v>
      </c>
      <c r="J12" s="17">
        <f t="shared" si="2"/>
        <v>1.57</v>
      </c>
    </row>
    <row r="13" spans="1:10" s="10" customFormat="1" ht="12.75">
      <c r="A13" s="35">
        <v>2000</v>
      </c>
      <c r="B13" s="29" t="s">
        <v>2</v>
      </c>
      <c r="C13" s="25">
        <v>120409.29</v>
      </c>
      <c r="D13" s="25">
        <v>981048.61</v>
      </c>
      <c r="E13" s="25">
        <v>198312.61</v>
      </c>
      <c r="F13" s="25">
        <v>1179361.22</v>
      </c>
      <c r="G13" s="17">
        <f t="shared" si="3"/>
        <v>3.16</v>
      </c>
      <c r="H13" s="17">
        <f t="shared" si="0"/>
        <v>1.29</v>
      </c>
      <c r="I13" s="17">
        <f t="shared" si="1"/>
        <v>1.31</v>
      </c>
      <c r="J13" s="17">
        <f t="shared" si="2"/>
        <v>1.29</v>
      </c>
    </row>
    <row r="14" spans="1:10" s="10" customFormat="1" ht="12.75">
      <c r="A14" s="47"/>
      <c r="B14" s="29" t="s">
        <v>3</v>
      </c>
      <c r="C14" s="25">
        <v>120938.44</v>
      </c>
      <c r="D14" s="25">
        <v>995203.59</v>
      </c>
      <c r="E14" s="25">
        <v>200976.16</v>
      </c>
      <c r="F14" s="25">
        <v>1196179.75</v>
      </c>
      <c r="G14" s="17">
        <f t="shared" si="3"/>
        <v>0.44</v>
      </c>
      <c r="H14" s="17">
        <f t="shared" si="0"/>
        <v>1.44</v>
      </c>
      <c r="I14" s="17">
        <f t="shared" si="1"/>
        <v>1.34</v>
      </c>
      <c r="J14" s="17">
        <f t="shared" si="2"/>
        <v>1.43</v>
      </c>
    </row>
    <row r="15" spans="1:10" s="10" customFormat="1" ht="12.75">
      <c r="A15" s="47"/>
      <c r="B15" s="29" t="s">
        <v>4</v>
      </c>
      <c r="C15" s="25">
        <v>122098.84</v>
      </c>
      <c r="D15" s="25">
        <v>1005084.82</v>
      </c>
      <c r="E15" s="25">
        <v>203694.81</v>
      </c>
      <c r="F15" s="25">
        <v>1208779.63</v>
      </c>
      <c r="G15" s="17">
        <f t="shared" si="3"/>
        <v>0.96</v>
      </c>
      <c r="H15" s="17">
        <f t="shared" si="0"/>
        <v>0.99</v>
      </c>
      <c r="I15" s="17">
        <f t="shared" si="1"/>
        <v>1.35</v>
      </c>
      <c r="J15" s="17">
        <f t="shared" si="2"/>
        <v>1.05</v>
      </c>
    </row>
    <row r="16" spans="1:10" s="10" customFormat="1" ht="12.75">
      <c r="A16" s="48"/>
      <c r="B16" s="29" t="s">
        <v>5</v>
      </c>
      <c r="C16" s="25">
        <v>121635.28</v>
      </c>
      <c r="D16" s="25">
        <v>1016057.78</v>
      </c>
      <c r="E16" s="25">
        <v>206378.81</v>
      </c>
      <c r="F16" s="25">
        <v>1222436.59</v>
      </c>
      <c r="G16" s="17">
        <f t="shared" si="3"/>
        <v>-0.38</v>
      </c>
      <c r="H16" s="17">
        <f t="shared" si="0"/>
        <v>1.09</v>
      </c>
      <c r="I16" s="17">
        <f t="shared" si="1"/>
        <v>1.32</v>
      </c>
      <c r="J16" s="17">
        <f t="shared" si="2"/>
        <v>1.13</v>
      </c>
    </row>
    <row r="17" spans="1:10" s="10" customFormat="1" ht="12.75">
      <c r="A17" s="35">
        <v>2001</v>
      </c>
      <c r="B17" s="29" t="s">
        <v>2</v>
      </c>
      <c r="C17" s="25">
        <v>121404.11</v>
      </c>
      <c r="D17" s="25">
        <v>1030279.38</v>
      </c>
      <c r="E17" s="25">
        <v>209160.54</v>
      </c>
      <c r="F17" s="25">
        <v>1239439.93</v>
      </c>
      <c r="G17" s="17">
        <f t="shared" si="3"/>
        <v>-0.19</v>
      </c>
      <c r="H17" s="17">
        <f t="shared" si="0"/>
        <v>1.4</v>
      </c>
      <c r="I17" s="17">
        <f t="shared" si="1"/>
        <v>1.35</v>
      </c>
      <c r="J17" s="17">
        <f t="shared" si="2"/>
        <v>1.39</v>
      </c>
    </row>
    <row r="18" spans="1:10" s="10" customFormat="1" ht="12.75">
      <c r="A18" s="47"/>
      <c r="B18" s="29" t="s">
        <v>3</v>
      </c>
      <c r="C18" s="25">
        <v>122071.27</v>
      </c>
      <c r="D18" s="25">
        <v>1040286.41</v>
      </c>
      <c r="E18" s="25">
        <v>212187.1</v>
      </c>
      <c r="F18" s="25">
        <v>1252473.51</v>
      </c>
      <c r="G18" s="17">
        <f t="shared" si="3"/>
        <v>0.55</v>
      </c>
      <c r="H18" s="17">
        <f t="shared" si="0"/>
        <v>0.97</v>
      </c>
      <c r="I18" s="17">
        <f t="shared" si="1"/>
        <v>1.45</v>
      </c>
      <c r="J18" s="17">
        <f t="shared" si="2"/>
        <v>1.05</v>
      </c>
    </row>
    <row r="19" spans="1:10" s="10" customFormat="1" ht="12.75">
      <c r="A19" s="47"/>
      <c r="B19" s="29" t="s">
        <v>4</v>
      </c>
      <c r="C19" s="25">
        <v>121829.64</v>
      </c>
      <c r="D19" s="25">
        <v>1046986.88</v>
      </c>
      <c r="E19" s="25">
        <v>215458.6</v>
      </c>
      <c r="F19" s="25">
        <v>1262445.48</v>
      </c>
      <c r="G19" s="17">
        <f t="shared" si="3"/>
        <v>-0.2</v>
      </c>
      <c r="H19" s="17">
        <f t="shared" si="0"/>
        <v>0.64</v>
      </c>
      <c r="I19" s="17">
        <f t="shared" si="1"/>
        <v>1.54</v>
      </c>
      <c r="J19" s="17">
        <f t="shared" si="2"/>
        <v>0.8</v>
      </c>
    </row>
    <row r="20" spans="1:10" s="10" customFormat="1" ht="12.75">
      <c r="A20" s="48"/>
      <c r="B20" s="29" t="s">
        <v>5</v>
      </c>
      <c r="C20" s="25">
        <v>122994.21</v>
      </c>
      <c r="D20" s="25">
        <v>1053422.4</v>
      </c>
      <c r="E20" s="25">
        <v>218926.14</v>
      </c>
      <c r="F20" s="25">
        <v>1272348.53</v>
      </c>
      <c r="G20" s="17">
        <f t="shared" si="3"/>
        <v>0.96</v>
      </c>
      <c r="H20" s="17">
        <f t="shared" si="0"/>
        <v>0.61</v>
      </c>
      <c r="I20" s="17">
        <f t="shared" si="1"/>
        <v>1.61</v>
      </c>
      <c r="J20" s="17">
        <f t="shared" si="2"/>
        <v>0.78</v>
      </c>
    </row>
    <row r="21" spans="1:10" s="10" customFormat="1" ht="12.75">
      <c r="A21" s="35">
        <v>2002</v>
      </c>
      <c r="B21" s="29" t="s">
        <v>2</v>
      </c>
      <c r="C21" s="25">
        <v>124670.97</v>
      </c>
      <c r="D21" s="25">
        <v>1058100.86</v>
      </c>
      <c r="E21" s="25">
        <v>222319.4</v>
      </c>
      <c r="F21" s="25">
        <v>1280420.26</v>
      </c>
      <c r="G21" s="17">
        <f t="shared" si="3"/>
        <v>1.36</v>
      </c>
      <c r="H21" s="17">
        <f t="shared" si="0"/>
        <v>0.44</v>
      </c>
      <c r="I21" s="17">
        <f t="shared" si="1"/>
        <v>1.55</v>
      </c>
      <c r="J21" s="17">
        <f t="shared" si="2"/>
        <v>0.63</v>
      </c>
    </row>
    <row r="22" spans="1:10" s="10" customFormat="1" ht="12.75">
      <c r="A22" s="47"/>
      <c r="B22" s="29" t="s">
        <v>3</v>
      </c>
      <c r="C22" s="25">
        <v>124554.28</v>
      </c>
      <c r="D22" s="25">
        <v>1064780.36</v>
      </c>
      <c r="E22" s="25">
        <v>225662.82</v>
      </c>
      <c r="F22" s="25">
        <v>1290443.17</v>
      </c>
      <c r="G22" s="17">
        <f t="shared" si="3"/>
        <v>-0.09</v>
      </c>
      <c r="H22" s="17">
        <f t="shared" si="0"/>
        <v>0.63</v>
      </c>
      <c r="I22" s="17">
        <f t="shared" si="1"/>
        <v>1.5</v>
      </c>
      <c r="J22" s="17">
        <f t="shared" si="2"/>
        <v>0.78</v>
      </c>
    </row>
    <row r="23" spans="1:10" s="10" customFormat="1" ht="12.75">
      <c r="A23" s="47"/>
      <c r="B23" s="29" t="s">
        <v>4</v>
      </c>
      <c r="C23" s="25">
        <v>126323.43</v>
      </c>
      <c r="D23" s="25">
        <v>1075381.9</v>
      </c>
      <c r="E23" s="25">
        <v>228778.86</v>
      </c>
      <c r="F23" s="25">
        <v>1304160.76</v>
      </c>
      <c r="G23" s="17">
        <f t="shared" si="3"/>
        <v>1.42</v>
      </c>
      <c r="H23" s="17">
        <f t="shared" si="0"/>
        <v>1</v>
      </c>
      <c r="I23" s="17">
        <f t="shared" si="1"/>
        <v>1.38</v>
      </c>
      <c r="J23" s="17">
        <f t="shared" si="2"/>
        <v>1.06</v>
      </c>
    </row>
    <row r="24" spans="1:10" s="10" customFormat="1" ht="12.75">
      <c r="A24" s="48"/>
      <c r="B24" s="29" t="s">
        <v>5</v>
      </c>
      <c r="C24" s="25">
        <v>127708.49</v>
      </c>
      <c r="D24" s="25">
        <v>1087772.43</v>
      </c>
      <c r="E24" s="25">
        <v>231622.97</v>
      </c>
      <c r="F24" s="25">
        <v>1319395.4</v>
      </c>
      <c r="G24" s="17">
        <f t="shared" si="3"/>
        <v>1.1</v>
      </c>
      <c r="H24" s="17">
        <f t="shared" si="0"/>
        <v>1.15</v>
      </c>
      <c r="I24" s="17">
        <f t="shared" si="1"/>
        <v>1.24</v>
      </c>
      <c r="J24" s="17">
        <f t="shared" si="2"/>
        <v>1.17</v>
      </c>
    </row>
    <row r="25" spans="1:10" s="10" customFormat="1" ht="12.75">
      <c r="A25" s="35">
        <v>2003</v>
      </c>
      <c r="B25" s="29" t="s">
        <v>2</v>
      </c>
      <c r="C25" s="25">
        <v>129220.04</v>
      </c>
      <c r="D25" s="25">
        <v>1093248.94</v>
      </c>
      <c r="E25" s="25">
        <v>234271.76</v>
      </c>
      <c r="F25" s="25">
        <v>1327520.69</v>
      </c>
      <c r="G25" s="17">
        <f t="shared" si="3"/>
        <v>1.18</v>
      </c>
      <c r="H25" s="17">
        <f t="shared" si="0"/>
        <v>0.5</v>
      </c>
      <c r="I25" s="17">
        <f t="shared" si="1"/>
        <v>1.14</v>
      </c>
      <c r="J25" s="17">
        <f t="shared" si="2"/>
        <v>0.62</v>
      </c>
    </row>
    <row r="26" spans="1:10" s="10" customFormat="1" ht="12.75">
      <c r="A26" s="47"/>
      <c r="B26" s="29" t="s">
        <v>3</v>
      </c>
      <c r="C26" s="25">
        <v>129462.32</v>
      </c>
      <c r="D26" s="25">
        <v>1102185.21</v>
      </c>
      <c r="E26" s="25">
        <v>236825.41</v>
      </c>
      <c r="F26" s="25">
        <v>1339010.62</v>
      </c>
      <c r="G26" s="17">
        <f t="shared" si="3"/>
        <v>0.19</v>
      </c>
      <c r="H26" s="17">
        <f t="shared" si="0"/>
        <v>0.82</v>
      </c>
      <c r="I26" s="17">
        <f t="shared" si="1"/>
        <v>1.09</v>
      </c>
      <c r="J26" s="17">
        <f t="shared" si="2"/>
        <v>0.87</v>
      </c>
    </row>
    <row r="27" spans="1:10" s="10" customFormat="1" ht="12.75">
      <c r="A27" s="47"/>
      <c r="B27" s="29" t="s">
        <v>4</v>
      </c>
      <c r="C27" s="25">
        <v>132154.35</v>
      </c>
      <c r="D27" s="25">
        <v>1113960.62</v>
      </c>
      <c r="E27" s="25">
        <v>239367.08</v>
      </c>
      <c r="F27" s="25">
        <v>1353327.7</v>
      </c>
      <c r="G27" s="17">
        <f t="shared" si="3"/>
        <v>2.08</v>
      </c>
      <c r="H27" s="17">
        <f t="shared" si="0"/>
        <v>1.07</v>
      </c>
      <c r="I27" s="17">
        <f t="shared" si="1"/>
        <v>1.07</v>
      </c>
      <c r="J27" s="17">
        <f t="shared" si="2"/>
        <v>1.07</v>
      </c>
    </row>
    <row r="28" spans="1:10" s="10" customFormat="1" ht="12.75">
      <c r="A28" s="48"/>
      <c r="B28" s="29" t="s">
        <v>5</v>
      </c>
      <c r="C28" s="25">
        <v>133861.46</v>
      </c>
      <c r="D28" s="25">
        <v>1119482.9</v>
      </c>
      <c r="E28" s="25">
        <v>241476.15</v>
      </c>
      <c r="F28" s="25">
        <v>1360959.06</v>
      </c>
      <c r="G28" s="17">
        <f t="shared" si="3"/>
        <v>1.29</v>
      </c>
      <c r="H28" s="17">
        <f t="shared" si="0"/>
        <v>0.5</v>
      </c>
      <c r="I28" s="17">
        <f t="shared" si="1"/>
        <v>0.88</v>
      </c>
      <c r="J28" s="17">
        <f t="shared" si="2"/>
        <v>0.56</v>
      </c>
    </row>
    <row r="29" spans="1:10" s="10" customFormat="1" ht="12.75">
      <c r="A29" s="35">
        <v>2004</v>
      </c>
      <c r="B29" s="29" t="s">
        <v>2</v>
      </c>
      <c r="C29" s="25">
        <v>136336.7</v>
      </c>
      <c r="D29" s="25">
        <v>1135569.99</v>
      </c>
      <c r="E29" s="25">
        <v>243302.79</v>
      </c>
      <c r="F29" s="25">
        <v>1378872.78</v>
      </c>
      <c r="G29" s="17">
        <f t="shared" si="3"/>
        <v>1.85</v>
      </c>
      <c r="H29" s="17">
        <f t="shared" si="0"/>
        <v>1.44</v>
      </c>
      <c r="I29" s="17">
        <f t="shared" si="1"/>
        <v>0.76</v>
      </c>
      <c r="J29" s="17">
        <f t="shared" si="2"/>
        <v>1.32</v>
      </c>
    </row>
    <row r="30" spans="1:10" s="10" customFormat="1" ht="12.75">
      <c r="A30" s="47"/>
      <c r="B30" s="29" t="s">
        <v>3</v>
      </c>
      <c r="C30" s="25">
        <v>137472.22</v>
      </c>
      <c r="D30" s="25">
        <v>1144693.22</v>
      </c>
      <c r="E30" s="25">
        <v>245130.05</v>
      </c>
      <c r="F30" s="25">
        <v>1389823.27</v>
      </c>
      <c r="G30" s="17">
        <f t="shared" si="3"/>
        <v>0.83</v>
      </c>
      <c r="H30" s="17">
        <f t="shared" si="0"/>
        <v>0.8</v>
      </c>
      <c r="I30" s="17">
        <f t="shared" si="1"/>
        <v>0.75</v>
      </c>
      <c r="J30" s="17">
        <f t="shared" si="2"/>
        <v>0.79</v>
      </c>
    </row>
    <row r="31" spans="1:10" s="10" customFormat="1" ht="12.75">
      <c r="A31" s="47"/>
      <c r="B31" s="29" t="s">
        <v>4</v>
      </c>
      <c r="C31" s="25">
        <v>138820.02</v>
      </c>
      <c r="D31" s="25">
        <v>1151464.54</v>
      </c>
      <c r="E31" s="25">
        <v>247060.37</v>
      </c>
      <c r="F31" s="25">
        <v>1398524.91</v>
      </c>
      <c r="G31" s="17">
        <f t="shared" si="3"/>
        <v>0.98</v>
      </c>
      <c r="H31" s="17">
        <f t="shared" si="0"/>
        <v>0.59</v>
      </c>
      <c r="I31" s="17">
        <f t="shared" si="1"/>
        <v>0.79</v>
      </c>
      <c r="J31" s="17">
        <f t="shared" si="2"/>
        <v>0.63</v>
      </c>
    </row>
    <row r="32" spans="1:10" s="10" customFormat="1" ht="12.75">
      <c r="A32" s="48"/>
      <c r="B32" s="29" t="s">
        <v>5</v>
      </c>
      <c r="C32" s="25">
        <v>140954.66</v>
      </c>
      <c r="D32" s="25">
        <v>1167084.48</v>
      </c>
      <c r="E32" s="25">
        <v>249525.21</v>
      </c>
      <c r="F32" s="25">
        <v>1416609.69</v>
      </c>
      <c r="G32" s="17">
        <f t="shared" si="3"/>
        <v>1.54</v>
      </c>
      <c r="H32" s="17">
        <f t="shared" si="0"/>
        <v>1.36</v>
      </c>
      <c r="I32" s="17">
        <f t="shared" si="1"/>
        <v>1</v>
      </c>
      <c r="J32" s="17">
        <f t="shared" si="2"/>
        <v>1.29</v>
      </c>
    </row>
    <row r="33" spans="1:10" s="10" customFormat="1" ht="12.75">
      <c r="A33" s="35">
        <v>2005</v>
      </c>
      <c r="B33" s="29" t="s">
        <v>2</v>
      </c>
      <c r="C33" s="25">
        <v>142097.74</v>
      </c>
      <c r="D33" s="25">
        <v>1175576.11</v>
      </c>
      <c r="E33" s="25">
        <v>252629.32</v>
      </c>
      <c r="F33" s="25">
        <v>1428205.43</v>
      </c>
      <c r="G33" s="17">
        <f t="shared" si="3"/>
        <v>0.81</v>
      </c>
      <c r="H33" s="17">
        <f t="shared" si="0"/>
        <v>0.73</v>
      </c>
      <c r="I33" s="17">
        <f t="shared" si="1"/>
        <v>1.24</v>
      </c>
      <c r="J33" s="17">
        <f t="shared" si="2"/>
        <v>0.82</v>
      </c>
    </row>
    <row r="34" spans="1:10" s="10" customFormat="1" ht="12.75">
      <c r="A34" s="47"/>
      <c r="B34" s="29" t="s">
        <v>3</v>
      </c>
      <c r="C34" s="25">
        <v>146899.49</v>
      </c>
      <c r="D34" s="25">
        <v>1190461.46</v>
      </c>
      <c r="E34" s="25">
        <v>255913.56</v>
      </c>
      <c r="F34" s="25">
        <v>1446375.03</v>
      </c>
      <c r="G34" s="17">
        <f t="shared" si="3"/>
        <v>3.38</v>
      </c>
      <c r="H34" s="17">
        <f t="shared" si="0"/>
        <v>1.27</v>
      </c>
      <c r="I34" s="17">
        <f t="shared" si="1"/>
        <v>1.3</v>
      </c>
      <c r="J34" s="17">
        <f t="shared" si="2"/>
        <v>1.27</v>
      </c>
    </row>
    <row r="35" spans="1:10" s="10" customFormat="1" ht="12.75">
      <c r="A35" s="47"/>
      <c r="B35" s="29" t="s">
        <v>4</v>
      </c>
      <c r="C35" s="25">
        <v>149285.75</v>
      </c>
      <c r="D35" s="25">
        <v>1206941.73</v>
      </c>
      <c r="E35" s="25">
        <v>259406.99</v>
      </c>
      <c r="F35" s="25">
        <v>1466348.72</v>
      </c>
      <c r="G35" s="17">
        <f t="shared" si="3"/>
        <v>1.62</v>
      </c>
      <c r="H35" s="17">
        <f t="shared" si="0"/>
        <v>1.38</v>
      </c>
      <c r="I35" s="17">
        <f t="shared" si="1"/>
        <v>1.37</v>
      </c>
      <c r="J35" s="17">
        <f t="shared" si="2"/>
        <v>1.38</v>
      </c>
    </row>
    <row r="36" spans="1:10" s="10" customFormat="1" ht="12.75">
      <c r="A36" s="48"/>
      <c r="B36" s="29" t="s">
        <v>5</v>
      </c>
      <c r="C36" s="25">
        <v>152982.61</v>
      </c>
      <c r="D36" s="25">
        <v>1217074.14</v>
      </c>
      <c r="E36" s="25">
        <v>263004.81</v>
      </c>
      <c r="F36" s="25">
        <v>1480078.96</v>
      </c>
      <c r="G36" s="17">
        <f t="shared" si="3"/>
        <v>2.48</v>
      </c>
      <c r="H36" s="17">
        <f t="shared" si="0"/>
        <v>0.84</v>
      </c>
      <c r="I36" s="17">
        <f t="shared" si="1"/>
        <v>1.39</v>
      </c>
      <c r="J36" s="17">
        <f t="shared" si="2"/>
        <v>0.94</v>
      </c>
    </row>
    <row r="37" spans="1:10" s="10" customFormat="1" ht="12.75">
      <c r="A37" s="35">
        <v>2006</v>
      </c>
      <c r="B37" s="29" t="s">
        <v>2</v>
      </c>
      <c r="C37" s="25">
        <v>156160.03</v>
      </c>
      <c r="D37" s="25">
        <v>1231413.38</v>
      </c>
      <c r="E37" s="25">
        <v>266383.95</v>
      </c>
      <c r="F37" s="25">
        <v>1497797.33</v>
      </c>
      <c r="G37" s="17">
        <f t="shared" si="3"/>
        <v>2.08</v>
      </c>
      <c r="H37" s="17">
        <f t="shared" si="0"/>
        <v>1.18</v>
      </c>
      <c r="I37" s="17">
        <f t="shared" si="1"/>
        <v>1.28</v>
      </c>
      <c r="J37" s="17">
        <f t="shared" si="2"/>
        <v>1.2</v>
      </c>
    </row>
    <row r="38" spans="1:10" s="10" customFormat="1" ht="12.75">
      <c r="A38" s="47"/>
      <c r="B38" s="29" t="s">
        <v>3</v>
      </c>
      <c r="C38" s="25">
        <v>159289.58</v>
      </c>
      <c r="D38" s="25">
        <v>1247883.32</v>
      </c>
      <c r="E38" s="25">
        <v>269555.05</v>
      </c>
      <c r="F38" s="25">
        <v>1517438.37</v>
      </c>
      <c r="G38" s="17">
        <f t="shared" si="3"/>
        <v>2</v>
      </c>
      <c r="H38" s="17">
        <f t="shared" si="0"/>
        <v>1.34</v>
      </c>
      <c r="I38" s="17">
        <f t="shared" si="1"/>
        <v>1.19</v>
      </c>
      <c r="J38" s="17">
        <f t="shared" si="2"/>
        <v>1.31</v>
      </c>
    </row>
    <row r="39" spans="1:10" s="10" customFormat="1" ht="12.75">
      <c r="A39" s="47"/>
      <c r="B39" s="29" t="s">
        <v>4</v>
      </c>
      <c r="C39" s="25">
        <v>162567.38</v>
      </c>
      <c r="D39" s="25">
        <v>1258299.52</v>
      </c>
      <c r="E39" s="25">
        <v>272254.42</v>
      </c>
      <c r="F39" s="25">
        <v>1530553.95</v>
      </c>
      <c r="G39" s="17">
        <f t="shared" si="3"/>
        <v>2.06</v>
      </c>
      <c r="H39" s="17">
        <f t="shared" si="0"/>
        <v>0.83</v>
      </c>
      <c r="I39" s="17">
        <f t="shared" si="1"/>
        <v>1</v>
      </c>
      <c r="J39" s="17">
        <f t="shared" si="2"/>
        <v>0.86</v>
      </c>
    </row>
    <row r="40" spans="1:10" s="10" customFormat="1" ht="12.75">
      <c r="A40" s="48"/>
      <c r="B40" s="29" t="s">
        <v>5</v>
      </c>
      <c r="C40" s="25">
        <v>168870.48</v>
      </c>
      <c r="D40" s="25">
        <v>1269507.62</v>
      </c>
      <c r="E40" s="25">
        <v>274766.73</v>
      </c>
      <c r="F40" s="25">
        <v>1544274.34</v>
      </c>
      <c r="G40" s="17">
        <f t="shared" si="3"/>
        <v>3.88</v>
      </c>
      <c r="H40" s="17">
        <f t="shared" si="0"/>
        <v>0.89</v>
      </c>
      <c r="I40" s="17">
        <f t="shared" si="1"/>
        <v>0.92</v>
      </c>
      <c r="J40" s="17">
        <f t="shared" si="2"/>
        <v>0.9</v>
      </c>
    </row>
    <row r="41" spans="1:10" s="10" customFormat="1" ht="12.75">
      <c r="A41" s="35">
        <v>2007</v>
      </c>
      <c r="B41" s="29" t="s">
        <v>2</v>
      </c>
      <c r="C41" s="25">
        <v>170244.61</v>
      </c>
      <c r="D41" s="25">
        <v>1280867.38</v>
      </c>
      <c r="E41" s="25">
        <v>277509.73</v>
      </c>
      <c r="F41" s="25">
        <v>1558377.11</v>
      </c>
      <c r="G41" s="17">
        <f t="shared" si="3"/>
        <v>0.81</v>
      </c>
      <c r="H41" s="17">
        <f t="shared" si="0"/>
        <v>0.89</v>
      </c>
      <c r="I41" s="17">
        <f t="shared" si="1"/>
        <v>1</v>
      </c>
      <c r="J41" s="17">
        <f t="shared" si="2"/>
        <v>0.91</v>
      </c>
    </row>
    <row r="42" spans="1:10" s="10" customFormat="1" ht="12.75">
      <c r="A42" s="55"/>
      <c r="B42" s="29" t="s">
        <v>3</v>
      </c>
      <c r="C42" s="25">
        <v>171711.66</v>
      </c>
      <c r="D42" s="25">
        <v>1296823.95</v>
      </c>
      <c r="E42" s="25">
        <v>280589.29</v>
      </c>
      <c r="F42" s="25">
        <v>1577413.24</v>
      </c>
      <c r="G42" s="17">
        <f t="shared" si="3"/>
        <v>0.86</v>
      </c>
      <c r="H42" s="17">
        <f t="shared" si="0"/>
        <v>1.25</v>
      </c>
      <c r="I42" s="17">
        <f t="shared" si="1"/>
        <v>1.11</v>
      </c>
      <c r="J42" s="17">
        <f t="shared" si="2"/>
        <v>1.22</v>
      </c>
    </row>
    <row r="43" spans="1:10" s="10" customFormat="1" ht="12.75">
      <c r="A43" s="55"/>
      <c r="B43" s="29" t="s">
        <v>4</v>
      </c>
      <c r="C43" s="25">
        <v>172169.81</v>
      </c>
      <c r="D43" s="25">
        <v>1310405.47</v>
      </c>
      <c r="E43" s="25">
        <v>284321.8</v>
      </c>
      <c r="F43" s="25">
        <v>1594727.27</v>
      </c>
      <c r="G43" s="17">
        <f t="shared" si="3"/>
        <v>0.27</v>
      </c>
      <c r="H43" s="17">
        <f t="shared" si="0"/>
        <v>1.05</v>
      </c>
      <c r="I43" s="17">
        <f t="shared" si="1"/>
        <v>1.33</v>
      </c>
      <c r="J43" s="17">
        <f t="shared" si="2"/>
        <v>1.1</v>
      </c>
    </row>
    <row r="44" spans="1:10" s="10" customFormat="1" ht="12.75">
      <c r="A44" s="37"/>
      <c r="B44" s="29" t="s">
        <v>5</v>
      </c>
      <c r="C44" s="25">
        <v>172152.08</v>
      </c>
      <c r="D44" s="25">
        <v>1326129.54</v>
      </c>
      <c r="E44" s="25">
        <v>288275.68</v>
      </c>
      <c r="F44" s="25">
        <v>1614405.22</v>
      </c>
      <c r="G44" s="17">
        <f t="shared" si="3"/>
        <v>-0.01</v>
      </c>
      <c r="H44" s="17">
        <f t="shared" si="0"/>
        <v>1.2</v>
      </c>
      <c r="I44" s="17">
        <f t="shared" si="1"/>
        <v>1.39</v>
      </c>
      <c r="J44" s="17">
        <f t="shared" si="2"/>
        <v>1.23</v>
      </c>
    </row>
    <row r="45" spans="1:10" s="10" customFormat="1" ht="12.75">
      <c r="A45" s="35">
        <v>2008</v>
      </c>
      <c r="B45" s="29" t="s">
        <v>2</v>
      </c>
      <c r="C45" s="25">
        <v>175292.84</v>
      </c>
      <c r="D45" s="25">
        <v>1341274.26</v>
      </c>
      <c r="E45" s="25">
        <v>292040.94</v>
      </c>
      <c r="F45" s="25">
        <v>1633315.21</v>
      </c>
      <c r="G45" s="17">
        <f t="shared" si="3"/>
        <v>1.82</v>
      </c>
      <c r="H45" s="17">
        <f t="shared" si="0"/>
        <v>1.14</v>
      </c>
      <c r="I45" s="17">
        <f t="shared" si="1"/>
        <v>1.31</v>
      </c>
      <c r="J45" s="17">
        <f t="shared" si="2"/>
        <v>1.17</v>
      </c>
    </row>
    <row r="46" spans="1:10" s="10" customFormat="1" ht="12.75">
      <c r="A46" s="55"/>
      <c r="B46" s="29" t="s">
        <v>3</v>
      </c>
      <c r="C46" s="25">
        <v>168876.99</v>
      </c>
      <c r="D46" s="25">
        <v>1347053.58</v>
      </c>
      <c r="E46" s="25">
        <v>295698.17</v>
      </c>
      <c r="F46" s="25">
        <v>1642751.76</v>
      </c>
      <c r="G46" s="17">
        <f t="shared" si="3"/>
        <v>-3.66</v>
      </c>
      <c r="H46" s="17">
        <f t="shared" si="0"/>
        <v>0.43</v>
      </c>
      <c r="I46" s="17">
        <f t="shared" si="1"/>
        <v>1.25</v>
      </c>
      <c r="J46" s="17">
        <f t="shared" si="2"/>
        <v>0.58</v>
      </c>
    </row>
    <row r="47" spans="1:10" s="10" customFormat="1" ht="12.75">
      <c r="A47" s="55"/>
      <c r="B47" s="29" t="s">
        <v>4</v>
      </c>
      <c r="C47" s="25">
        <v>166263.65</v>
      </c>
      <c r="D47" s="25">
        <v>1354648.87</v>
      </c>
      <c r="E47" s="25">
        <v>299064.49</v>
      </c>
      <c r="F47" s="25">
        <v>1653713.36</v>
      </c>
      <c r="G47" s="17">
        <f t="shared" si="3"/>
        <v>-1.55</v>
      </c>
      <c r="H47" s="17">
        <f t="shared" si="0"/>
        <v>0.56</v>
      </c>
      <c r="I47" s="17">
        <f t="shared" si="1"/>
        <v>1.14</v>
      </c>
      <c r="J47" s="17">
        <f t="shared" si="2"/>
        <v>0.67</v>
      </c>
    </row>
    <row r="48" spans="1:10" s="10" customFormat="1" ht="12.75">
      <c r="A48" s="37"/>
      <c r="B48" s="29" t="s">
        <v>5</v>
      </c>
      <c r="C48" s="25">
        <v>158377.65</v>
      </c>
      <c r="D48" s="25">
        <v>1333872.28</v>
      </c>
      <c r="E48" s="25">
        <v>302682.61</v>
      </c>
      <c r="F48" s="25">
        <v>1636554.89</v>
      </c>
      <c r="G48" s="17">
        <f t="shared" si="3"/>
        <v>-4.74</v>
      </c>
      <c r="H48" s="17">
        <f t="shared" si="0"/>
        <v>-1.53</v>
      </c>
      <c r="I48" s="17">
        <f t="shared" si="1"/>
        <v>1.21</v>
      </c>
      <c r="J48" s="17">
        <f t="shared" si="2"/>
        <v>-1.04</v>
      </c>
    </row>
    <row r="49" spans="1:10" s="10" customFormat="1" ht="12.75">
      <c r="A49" s="35">
        <v>2009</v>
      </c>
      <c r="B49" s="29" t="s">
        <v>2</v>
      </c>
      <c r="C49" s="25">
        <v>150006.74</v>
      </c>
      <c r="D49" s="25">
        <v>1311650.88</v>
      </c>
      <c r="E49" s="25">
        <v>306432.72</v>
      </c>
      <c r="F49" s="25">
        <v>1618083.6</v>
      </c>
      <c r="G49" s="17">
        <f t="shared" si="3"/>
        <v>-5.29</v>
      </c>
      <c r="H49" s="17">
        <f t="shared" si="0"/>
        <v>-1.67</v>
      </c>
      <c r="I49" s="17">
        <f t="shared" si="1"/>
        <v>1.24</v>
      </c>
      <c r="J49" s="17">
        <f t="shared" si="2"/>
        <v>-1.13</v>
      </c>
    </row>
    <row r="50" spans="1:10" s="10" customFormat="1" ht="12.75">
      <c r="A50" s="55"/>
      <c r="B50" s="29" t="s">
        <v>3</v>
      </c>
      <c r="C50" s="25">
        <v>145987.99</v>
      </c>
      <c r="D50" s="25">
        <v>1317368.34</v>
      </c>
      <c r="E50" s="25">
        <v>309898.34</v>
      </c>
      <c r="F50" s="25">
        <v>1627266.68</v>
      </c>
      <c r="G50" s="17">
        <f t="shared" si="3"/>
        <v>-2.68</v>
      </c>
      <c r="H50" s="17">
        <f t="shared" si="0"/>
        <v>0.44</v>
      </c>
      <c r="I50" s="17">
        <f t="shared" si="1"/>
        <v>1.13</v>
      </c>
      <c r="J50" s="17">
        <f t="shared" si="2"/>
        <v>0.57</v>
      </c>
    </row>
    <row r="51" spans="1:10" s="10" customFormat="1" ht="12.75">
      <c r="A51" s="55"/>
      <c r="B51" s="29" t="s">
        <v>4</v>
      </c>
      <c r="C51" s="25">
        <v>141336.09</v>
      </c>
      <c r="D51" s="25">
        <v>1318804.28</v>
      </c>
      <c r="E51" s="25">
        <v>312881.1</v>
      </c>
      <c r="F51" s="25">
        <v>1631685.38</v>
      </c>
      <c r="G51" s="17">
        <f t="shared" si="3"/>
        <v>-3.19</v>
      </c>
      <c r="H51" s="17">
        <f t="shared" si="0"/>
        <v>0.11</v>
      </c>
      <c r="I51" s="17">
        <f t="shared" si="1"/>
        <v>0.96</v>
      </c>
      <c r="J51" s="17">
        <f t="shared" si="2"/>
        <v>0.27</v>
      </c>
    </row>
    <row r="52" spans="1:10" s="10" customFormat="1" ht="12.75">
      <c r="A52" s="37"/>
      <c r="B52" s="29" t="s">
        <v>5</v>
      </c>
      <c r="C52" s="25">
        <v>141524.63</v>
      </c>
      <c r="D52" s="25">
        <v>1325408.95</v>
      </c>
      <c r="E52" s="25">
        <v>314866.1</v>
      </c>
      <c r="F52" s="25">
        <v>1640275.05</v>
      </c>
      <c r="G52" s="17">
        <f t="shared" si="3"/>
        <v>0.13</v>
      </c>
      <c r="H52" s="17">
        <f t="shared" si="0"/>
        <v>0.5</v>
      </c>
      <c r="I52" s="17">
        <f t="shared" si="1"/>
        <v>0.63</v>
      </c>
      <c r="J52" s="17">
        <f t="shared" si="2"/>
        <v>0.53</v>
      </c>
    </row>
    <row r="53" spans="1:10" s="10" customFormat="1" ht="12.75">
      <c r="A53" s="35">
        <v>2010</v>
      </c>
      <c r="B53" s="29" t="s">
        <v>2</v>
      </c>
      <c r="C53" s="25">
        <v>140364.64</v>
      </c>
      <c r="D53" s="25">
        <v>1333037.09</v>
      </c>
      <c r="E53" s="25">
        <v>316179.79</v>
      </c>
      <c r="F53" s="25">
        <v>1649216.89</v>
      </c>
      <c r="G53" s="17">
        <f t="shared" si="3"/>
        <v>-0.82</v>
      </c>
      <c r="H53" s="17">
        <f t="shared" si="0"/>
        <v>0.58</v>
      </c>
      <c r="I53" s="17">
        <f t="shared" si="1"/>
        <v>0.42</v>
      </c>
      <c r="J53" s="17">
        <f t="shared" si="2"/>
        <v>0.55</v>
      </c>
    </row>
    <row r="54" spans="1:10" s="10" customFormat="1" ht="12.75">
      <c r="A54" s="55"/>
      <c r="B54" s="29" t="s">
        <v>3</v>
      </c>
      <c r="C54" s="25">
        <v>144751.37</v>
      </c>
      <c r="D54" s="25">
        <v>1340859.11</v>
      </c>
      <c r="E54" s="25">
        <v>317195.36</v>
      </c>
      <c r="F54" s="25">
        <v>1658054.47</v>
      </c>
      <c r="G54" s="17">
        <f t="shared" si="3"/>
        <v>3.13</v>
      </c>
      <c r="H54" s="17">
        <f t="shared" si="0"/>
        <v>0.59</v>
      </c>
      <c r="I54" s="17">
        <f t="shared" si="1"/>
        <v>0.32</v>
      </c>
      <c r="J54" s="17">
        <f t="shared" si="2"/>
        <v>0.54</v>
      </c>
    </row>
    <row r="55" spans="1:10" s="10" customFormat="1" ht="12.75">
      <c r="A55" s="55"/>
      <c r="B55" s="29" t="s">
        <v>4</v>
      </c>
      <c r="C55" s="25">
        <v>143410.85</v>
      </c>
      <c r="D55" s="25">
        <v>1353522.41</v>
      </c>
      <c r="E55" s="25">
        <v>317919.06</v>
      </c>
      <c r="F55" s="25">
        <v>1671441.47</v>
      </c>
      <c r="G55" s="17">
        <f t="shared" si="3"/>
        <v>-0.93</v>
      </c>
      <c r="H55" s="17">
        <f t="shared" si="0"/>
        <v>0.94</v>
      </c>
      <c r="I55" s="17">
        <f t="shared" si="1"/>
        <v>0.23</v>
      </c>
      <c r="J55" s="17">
        <f t="shared" si="2"/>
        <v>0.81</v>
      </c>
    </row>
    <row r="56" spans="1:10" s="10" customFormat="1" ht="12.75">
      <c r="A56" s="37"/>
      <c r="B56" s="29" t="s">
        <v>5</v>
      </c>
      <c r="C56" s="25">
        <v>142902.31</v>
      </c>
      <c r="D56" s="25">
        <v>1366676.55</v>
      </c>
      <c r="E56" s="25">
        <v>318508.08</v>
      </c>
      <c r="F56" s="25">
        <v>1685184.64</v>
      </c>
      <c r="G56" s="17">
        <f t="shared" si="3"/>
        <v>-0.35</v>
      </c>
      <c r="H56" s="17">
        <f t="shared" si="0"/>
        <v>0.97</v>
      </c>
      <c r="I56" s="17">
        <f t="shared" si="1"/>
        <v>0.19</v>
      </c>
      <c r="J56" s="17">
        <f t="shared" si="2"/>
        <v>0.82</v>
      </c>
    </row>
    <row r="57" spans="1:10" s="10" customFormat="1" ht="12.75">
      <c r="A57" s="35">
        <v>2011</v>
      </c>
      <c r="B57" s="29" t="s">
        <v>2</v>
      </c>
      <c r="C57" s="25">
        <v>145641.75</v>
      </c>
      <c r="D57" s="25">
        <v>1372316.52</v>
      </c>
      <c r="E57" s="25">
        <v>319055.46</v>
      </c>
      <c r="F57" s="25">
        <v>1691371.98</v>
      </c>
      <c r="G57" s="17">
        <f t="shared" si="3"/>
        <v>1.92</v>
      </c>
      <c r="H57" s="17">
        <f t="shared" si="0"/>
        <v>0.41</v>
      </c>
      <c r="I57" s="17">
        <f t="shared" si="1"/>
        <v>0.17</v>
      </c>
      <c r="J57" s="17">
        <f t="shared" si="2"/>
        <v>0.37</v>
      </c>
    </row>
    <row r="58" spans="1:10" s="10" customFormat="1" ht="12.75">
      <c r="A58" s="55"/>
      <c r="B58" s="29" t="s">
        <v>3</v>
      </c>
      <c r="C58" s="25">
        <v>144589.26</v>
      </c>
      <c r="D58" s="25">
        <v>1381325.44</v>
      </c>
      <c r="E58" s="25">
        <v>319759.73</v>
      </c>
      <c r="F58" s="25">
        <v>1701085.18</v>
      </c>
      <c r="G58" s="17">
        <f t="shared" si="3"/>
        <v>-0.72</v>
      </c>
      <c r="H58" s="17">
        <f t="shared" si="0"/>
        <v>0.66</v>
      </c>
      <c r="I58" s="17">
        <f t="shared" si="1"/>
        <v>0.22</v>
      </c>
      <c r="J58" s="17">
        <f t="shared" si="2"/>
        <v>0.57</v>
      </c>
    </row>
    <row r="59" spans="1:10" s="10" customFormat="1" ht="12.75">
      <c r="A59" s="55"/>
      <c r="B59" s="29" t="s">
        <v>4</v>
      </c>
      <c r="C59" s="25">
        <v>144054.49</v>
      </c>
      <c r="D59" s="25">
        <v>1387318.01</v>
      </c>
      <c r="E59" s="25">
        <v>320593.48</v>
      </c>
      <c r="F59" s="25">
        <v>1707911.49</v>
      </c>
      <c r="G59" s="17">
        <f t="shared" si="3"/>
        <v>-0.37</v>
      </c>
      <c r="H59" s="17">
        <f t="shared" si="0"/>
        <v>0.43</v>
      </c>
      <c r="I59" s="17">
        <f t="shared" si="1"/>
        <v>0.26</v>
      </c>
      <c r="J59" s="17">
        <f t="shared" si="2"/>
        <v>0.4</v>
      </c>
    </row>
    <row r="60" spans="1:10" s="10" customFormat="1" ht="12.75">
      <c r="A60" s="37"/>
      <c r="B60" s="29" t="s">
        <v>5</v>
      </c>
      <c r="C60" s="25">
        <v>143917.37</v>
      </c>
      <c r="D60" s="25">
        <v>1384543.41</v>
      </c>
      <c r="E60" s="25">
        <v>321273.2</v>
      </c>
      <c r="F60" s="25">
        <v>1705816.61</v>
      </c>
      <c r="G60" s="17">
        <f t="shared" si="3"/>
        <v>-0.1</v>
      </c>
      <c r="H60" s="17">
        <f t="shared" si="0"/>
        <v>-0.2</v>
      </c>
      <c r="I60" s="17">
        <f t="shared" si="1"/>
        <v>0.21</v>
      </c>
      <c r="J60" s="17">
        <f t="shared" si="2"/>
        <v>-0.12</v>
      </c>
    </row>
    <row r="61" spans="1:10" s="10" customFormat="1" ht="12.75">
      <c r="A61" s="35">
        <v>2012</v>
      </c>
      <c r="B61" s="29" t="s">
        <v>2</v>
      </c>
      <c r="C61" s="25">
        <v>137941.45</v>
      </c>
      <c r="D61" s="25">
        <v>1392503.43</v>
      </c>
      <c r="E61" s="25">
        <v>321449.62</v>
      </c>
      <c r="F61" s="25">
        <v>1713953.05</v>
      </c>
      <c r="G61" s="17">
        <f t="shared" si="3"/>
        <v>-4.15</v>
      </c>
      <c r="H61" s="17">
        <f t="shared" si="0"/>
        <v>0.57</v>
      </c>
      <c r="I61" s="17">
        <f t="shared" si="1"/>
        <v>0.05</v>
      </c>
      <c r="J61" s="17">
        <f t="shared" si="2"/>
        <v>0.48</v>
      </c>
    </row>
    <row r="62" spans="1:10" s="10" customFormat="1" ht="12.75">
      <c r="A62" s="55"/>
      <c r="B62" s="29" t="s">
        <v>3</v>
      </c>
      <c r="C62" s="25">
        <v>138911.58</v>
      </c>
      <c r="D62" s="25">
        <v>1389136.88</v>
      </c>
      <c r="E62" s="25">
        <v>321268.71</v>
      </c>
      <c r="F62" s="25">
        <v>1710405.59</v>
      </c>
      <c r="G62" s="17">
        <f t="shared" si="3"/>
        <v>0.7</v>
      </c>
      <c r="H62" s="17">
        <f t="shared" si="0"/>
        <v>-0.24</v>
      </c>
      <c r="I62" s="17">
        <f t="shared" si="1"/>
        <v>-0.06</v>
      </c>
      <c r="J62" s="17">
        <f t="shared" si="2"/>
        <v>-0.21</v>
      </c>
    </row>
    <row r="63" spans="1:10" s="10" customFormat="1" ht="12.75">
      <c r="A63" s="55"/>
      <c r="B63" s="29" t="s">
        <v>4</v>
      </c>
      <c r="C63" s="25">
        <v>139012.62</v>
      </c>
      <c r="D63" s="25">
        <v>1389496.94</v>
      </c>
      <c r="E63" s="25">
        <v>321202.35</v>
      </c>
      <c r="F63" s="25">
        <v>1710699.29</v>
      </c>
      <c r="G63" s="17">
        <f t="shared" si="3"/>
        <v>0.07</v>
      </c>
      <c r="H63" s="17">
        <f t="shared" si="0"/>
        <v>0.03</v>
      </c>
      <c r="I63" s="17">
        <f t="shared" si="1"/>
        <v>-0.02</v>
      </c>
      <c r="J63" s="17">
        <f t="shared" si="2"/>
        <v>0.02</v>
      </c>
    </row>
    <row r="64" spans="1:10" s="10" customFormat="1" ht="12.75">
      <c r="A64" s="37"/>
      <c r="B64" s="29" t="s">
        <v>5</v>
      </c>
      <c r="C64" s="25">
        <v>141229.17</v>
      </c>
      <c r="D64" s="25">
        <v>1391465.35</v>
      </c>
      <c r="E64" s="25">
        <v>321799.51</v>
      </c>
      <c r="F64" s="25">
        <v>1713264.86</v>
      </c>
      <c r="G64" s="17">
        <f t="shared" si="3"/>
        <v>1.59</v>
      </c>
      <c r="H64" s="17">
        <f t="shared" si="0"/>
        <v>0.14</v>
      </c>
      <c r="I64" s="17">
        <f t="shared" si="1"/>
        <v>0.19</v>
      </c>
      <c r="J64" s="17">
        <f t="shared" si="2"/>
        <v>0.15</v>
      </c>
    </row>
    <row r="65" spans="1:10" ht="12.75">
      <c r="A65" s="35">
        <v>2013</v>
      </c>
      <c r="B65" s="29" t="s">
        <v>2</v>
      </c>
      <c r="C65" s="25">
        <v>129675.76</v>
      </c>
      <c r="D65" s="25">
        <v>1387769.34</v>
      </c>
      <c r="E65" s="25">
        <v>323362.72</v>
      </c>
      <c r="F65" s="25">
        <v>1711132.06</v>
      </c>
      <c r="G65" s="17">
        <f t="shared" si="3"/>
        <v>-8.18</v>
      </c>
      <c r="H65" s="17">
        <f t="shared" si="0"/>
        <v>-0.27</v>
      </c>
      <c r="I65" s="17">
        <f t="shared" si="1"/>
        <v>0.49</v>
      </c>
      <c r="J65" s="17">
        <f t="shared" si="2"/>
        <v>-0.12</v>
      </c>
    </row>
    <row r="66" spans="1:10" ht="12.75">
      <c r="A66" s="55"/>
      <c r="B66" s="29" t="s">
        <v>3</v>
      </c>
      <c r="C66" s="25">
        <v>133094.27</v>
      </c>
      <c r="D66" s="25">
        <v>1391506.45</v>
      </c>
      <c r="E66" s="25">
        <v>325334.09</v>
      </c>
      <c r="F66" s="25">
        <v>1716840.54</v>
      </c>
      <c r="G66" s="17">
        <f t="shared" si="3"/>
        <v>2.64</v>
      </c>
      <c r="H66" s="17">
        <f t="shared" si="0"/>
        <v>0.27</v>
      </c>
      <c r="I66" s="17">
        <f t="shared" si="1"/>
        <v>0.61</v>
      </c>
      <c r="J66" s="17">
        <f t="shared" si="2"/>
        <v>0.33</v>
      </c>
    </row>
    <row r="67" spans="1:10" ht="12.75">
      <c r="A67" s="55"/>
      <c r="B67" s="29" t="s">
        <v>4</v>
      </c>
      <c r="C67" s="25">
        <v>136128.96</v>
      </c>
      <c r="D67" s="25">
        <v>1396790.05</v>
      </c>
      <c r="E67" s="25">
        <v>327312.06</v>
      </c>
      <c r="F67" s="25">
        <v>1724102.12</v>
      </c>
      <c r="G67" s="17">
        <f t="shared" si="3"/>
        <v>2.28</v>
      </c>
      <c r="H67" s="17">
        <f t="shared" si="0"/>
        <v>0.38</v>
      </c>
      <c r="I67" s="17">
        <f t="shared" si="1"/>
        <v>0.61</v>
      </c>
      <c r="J67" s="17">
        <f t="shared" si="2"/>
        <v>0.42</v>
      </c>
    </row>
    <row r="68" spans="1:10" ht="12.75">
      <c r="A68" s="37"/>
      <c r="B68" s="29" t="s">
        <v>5</v>
      </c>
      <c r="C68" s="25">
        <v>135375.9</v>
      </c>
      <c r="D68" s="25">
        <v>1400191.82</v>
      </c>
      <c r="E68" s="25">
        <v>329115.69</v>
      </c>
      <c r="F68" s="25">
        <v>1729307.51</v>
      </c>
      <c r="G68" s="17">
        <f t="shared" si="3"/>
        <v>-0.55</v>
      </c>
      <c r="H68" s="17">
        <f t="shared" si="0"/>
        <v>0.24</v>
      </c>
      <c r="I68" s="17">
        <f t="shared" si="1"/>
        <v>0.55</v>
      </c>
      <c r="J68" s="17">
        <f t="shared" si="2"/>
        <v>0.3</v>
      </c>
    </row>
    <row r="69" spans="1:10" ht="12.75">
      <c r="A69" s="35">
        <v>2014</v>
      </c>
      <c r="B69" s="29" t="s">
        <v>2</v>
      </c>
      <c r="C69" s="25">
        <v>134902.86</v>
      </c>
      <c r="D69" s="25">
        <v>1403796.48</v>
      </c>
      <c r="E69" s="25">
        <v>330820.86</v>
      </c>
      <c r="F69" s="25">
        <v>1734617.34</v>
      </c>
      <c r="G69" s="17">
        <f t="shared" si="3"/>
        <v>-0.35</v>
      </c>
      <c r="H69" s="17">
        <f t="shared" si="0"/>
        <v>0.26</v>
      </c>
      <c r="I69" s="17">
        <f t="shared" si="1"/>
        <v>0.52</v>
      </c>
      <c r="J69" s="17">
        <f t="shared" si="2"/>
        <v>0.31</v>
      </c>
    </row>
    <row r="70" spans="1:10" ht="12.75">
      <c r="A70" s="55"/>
      <c r="B70" s="29" t="s">
        <v>3</v>
      </c>
      <c r="C70" s="25">
        <v>132510.07</v>
      </c>
      <c r="D70" s="25">
        <v>1409411.2</v>
      </c>
      <c r="E70" s="25">
        <v>332723.33</v>
      </c>
      <c r="F70" s="25">
        <v>1742134.53</v>
      </c>
      <c r="G70" s="17">
        <f t="shared" si="3"/>
        <v>-1.77</v>
      </c>
      <c r="H70" s="17">
        <f t="shared" si="0"/>
        <v>0.4</v>
      </c>
      <c r="I70" s="17">
        <f t="shared" si="1"/>
        <v>0.58</v>
      </c>
      <c r="J70" s="17">
        <f t="shared" si="2"/>
        <v>0.43</v>
      </c>
    </row>
    <row r="71" spans="1:10" ht="12.75">
      <c r="A71" s="55"/>
      <c r="B71" s="29" t="s">
        <v>4</v>
      </c>
      <c r="C71" s="25">
        <v>134387.42</v>
      </c>
      <c r="D71" s="25">
        <v>1416490.34</v>
      </c>
      <c r="E71" s="25">
        <v>334921.16</v>
      </c>
      <c r="F71" s="25">
        <v>1751411.5</v>
      </c>
      <c r="G71" s="17">
        <f t="shared" si="3"/>
        <v>1.42</v>
      </c>
      <c r="H71" s="17">
        <f t="shared" si="0"/>
        <v>0.5</v>
      </c>
      <c r="I71" s="17">
        <f t="shared" si="1"/>
        <v>0.66</v>
      </c>
      <c r="J71" s="17">
        <f t="shared" si="2"/>
        <v>0.53</v>
      </c>
    </row>
    <row r="72" spans="1:10" ht="12.75">
      <c r="A72" s="37"/>
      <c r="B72" s="29" t="s">
        <v>5</v>
      </c>
      <c r="C72" s="25">
        <v>132958.93</v>
      </c>
      <c r="D72" s="25">
        <v>1422701.93</v>
      </c>
      <c r="E72" s="25">
        <v>337170.98</v>
      </c>
      <c r="F72" s="25">
        <v>1759872.91</v>
      </c>
      <c r="G72" s="17">
        <f t="shared" si="3"/>
        <v>-1.06</v>
      </c>
      <c r="H72" s="17">
        <f t="shared" si="0"/>
        <v>0.44</v>
      </c>
      <c r="I72" s="17">
        <f t="shared" si="1"/>
        <v>0.67</v>
      </c>
      <c r="J72" s="17">
        <f t="shared" si="2"/>
        <v>0.48</v>
      </c>
    </row>
    <row r="73" spans="1:10" ht="12.75">
      <c r="A73" s="35">
        <v>2015</v>
      </c>
      <c r="B73" s="29" t="s">
        <v>2</v>
      </c>
      <c r="C73" s="25">
        <v>132248.45</v>
      </c>
      <c r="D73" s="25">
        <v>1429571.61</v>
      </c>
      <c r="E73" s="25">
        <v>339252.67</v>
      </c>
      <c r="F73" s="25">
        <v>1768824.29</v>
      </c>
      <c r="G73" s="17">
        <f t="shared" si="3"/>
        <v>-0.53</v>
      </c>
      <c r="H73" s="17">
        <f t="shared" si="0"/>
        <v>0.48</v>
      </c>
      <c r="I73" s="17">
        <f t="shared" si="1"/>
        <v>0.62</v>
      </c>
      <c r="J73" s="17">
        <f t="shared" si="2"/>
        <v>0.51</v>
      </c>
    </row>
    <row r="74" spans="1:10" ht="12.75">
      <c r="A74" s="55"/>
      <c r="B74" s="29" t="s">
        <v>3</v>
      </c>
      <c r="C74" s="25">
        <v>132890.09</v>
      </c>
      <c r="D74" s="25">
        <v>1442212.47</v>
      </c>
      <c r="E74" s="25">
        <v>341260.47</v>
      </c>
      <c r="F74" s="25">
        <v>1783472.94</v>
      </c>
      <c r="G74" s="17">
        <f t="shared" si="3"/>
        <v>0.49</v>
      </c>
      <c r="H74" s="17">
        <f aca="true" t="shared" si="4" ref="H74:H80">_xlfn.IFERROR(ROUND(100*(D74-D73)/D73,2),":")</f>
        <v>0.88</v>
      </c>
      <c r="I74" s="17">
        <f aca="true" t="shared" si="5" ref="I74:I80">_xlfn.IFERROR(ROUND(100*(E74-E73)/E73,2),":")</f>
        <v>0.59</v>
      </c>
      <c r="J74" s="17">
        <f aca="true" t="shared" si="6" ref="J74:J80">_xlfn.IFERROR(ROUND(100*(F74-F73)/F73,2),":")</f>
        <v>0.83</v>
      </c>
    </row>
    <row r="75" spans="1:10" ht="12.75">
      <c r="A75" s="55"/>
      <c r="B75" s="29" t="s">
        <v>4</v>
      </c>
      <c r="C75" s="25">
        <v>134009.87</v>
      </c>
      <c r="D75" s="25">
        <v>1452280.09</v>
      </c>
      <c r="E75" s="25">
        <v>343324.28</v>
      </c>
      <c r="F75" s="25">
        <v>1795604.36</v>
      </c>
      <c r="G75" s="17">
        <f aca="true" t="shared" si="7" ref="G75:G80">_xlfn.IFERROR(ROUND(100*(C75-C74)/C74,2),":")</f>
        <v>0.84</v>
      </c>
      <c r="H75" s="17">
        <f t="shared" si="4"/>
        <v>0.7</v>
      </c>
      <c r="I75" s="17">
        <f t="shared" si="5"/>
        <v>0.6</v>
      </c>
      <c r="J75" s="17">
        <f t="shared" si="6"/>
        <v>0.68</v>
      </c>
    </row>
    <row r="76" spans="1:10" ht="12.75">
      <c r="A76" s="37"/>
      <c r="B76" s="29" t="s">
        <v>5</v>
      </c>
      <c r="C76" s="25">
        <v>136373.67</v>
      </c>
      <c r="D76" s="25">
        <v>1455264.01</v>
      </c>
      <c r="E76" s="25">
        <v>345463.66</v>
      </c>
      <c r="F76" s="25">
        <v>1800727.67</v>
      </c>
      <c r="G76" s="17">
        <f t="shared" si="7"/>
        <v>1.76</v>
      </c>
      <c r="H76" s="17">
        <f t="shared" si="4"/>
        <v>0.21</v>
      </c>
      <c r="I76" s="17">
        <f t="shared" si="5"/>
        <v>0.62</v>
      </c>
      <c r="J76" s="17">
        <f t="shared" si="6"/>
        <v>0.29</v>
      </c>
    </row>
    <row r="77" spans="1:10" ht="12.75">
      <c r="A77" s="35">
        <v>2016</v>
      </c>
      <c r="B77" s="29" t="s">
        <v>2</v>
      </c>
      <c r="C77" s="25">
        <v>138264.98</v>
      </c>
      <c r="D77" s="25">
        <v>1465417.35</v>
      </c>
      <c r="E77" s="25">
        <v>347757.92</v>
      </c>
      <c r="F77" s="25">
        <v>1813175.27</v>
      </c>
      <c r="G77" s="17">
        <f t="shared" si="7"/>
        <v>1.39</v>
      </c>
      <c r="H77" s="17">
        <f t="shared" si="4"/>
        <v>0.7</v>
      </c>
      <c r="I77" s="17">
        <f t="shared" si="5"/>
        <v>0.66</v>
      </c>
      <c r="J77" s="17">
        <f t="shared" si="6"/>
        <v>0.69</v>
      </c>
    </row>
    <row r="78" spans="1:10" ht="12.75">
      <c r="A78" s="36"/>
      <c r="B78" s="29" t="s">
        <v>3</v>
      </c>
      <c r="C78" s="25">
        <v>141427.78</v>
      </c>
      <c r="D78" s="25">
        <v>1471876.3</v>
      </c>
      <c r="E78" s="25">
        <v>350052.34</v>
      </c>
      <c r="F78" s="25">
        <v>1821928.64</v>
      </c>
      <c r="G78" s="17">
        <f t="shared" si="7"/>
        <v>2.29</v>
      </c>
      <c r="H78" s="17">
        <f t="shared" si="4"/>
        <v>0.44</v>
      </c>
      <c r="I78" s="17">
        <f t="shared" si="5"/>
        <v>0.66</v>
      </c>
      <c r="J78" s="17">
        <f t="shared" si="6"/>
        <v>0.48</v>
      </c>
    </row>
    <row r="79" spans="1:10" ht="12.75">
      <c r="A79" s="36"/>
      <c r="B79" s="29" t="s">
        <v>4</v>
      </c>
      <c r="C79" s="25">
        <v>142754.52</v>
      </c>
      <c r="D79" s="25">
        <v>1481323.04</v>
      </c>
      <c r="E79" s="25">
        <v>352233.77</v>
      </c>
      <c r="F79" s="25">
        <v>1833556.81</v>
      </c>
      <c r="G79" s="17">
        <f t="shared" si="7"/>
        <v>0.94</v>
      </c>
      <c r="H79" s="17">
        <f t="shared" si="4"/>
        <v>0.64</v>
      </c>
      <c r="I79" s="17">
        <f t="shared" si="5"/>
        <v>0.62</v>
      </c>
      <c r="J79" s="17">
        <f t="shared" si="6"/>
        <v>0.64</v>
      </c>
    </row>
    <row r="80" spans="1:10" ht="12.75">
      <c r="A80" s="37"/>
      <c r="B80" s="29" t="s">
        <v>5</v>
      </c>
      <c r="C80" s="25">
        <v>144727.63</v>
      </c>
      <c r="D80" s="25">
        <v>1499752.66</v>
      </c>
      <c r="E80" s="25">
        <v>354625.74</v>
      </c>
      <c r="F80" s="25">
        <v>1854378.4</v>
      </c>
      <c r="G80" s="17">
        <f t="shared" si="7"/>
        <v>1.38</v>
      </c>
      <c r="H80" s="17">
        <f t="shared" si="4"/>
        <v>1.24</v>
      </c>
      <c r="I80" s="17">
        <f t="shared" si="5"/>
        <v>0.68</v>
      </c>
      <c r="J80" s="17">
        <f t="shared" si="6"/>
        <v>1.14</v>
      </c>
    </row>
    <row r="81" spans="1:10" s="33" customFormat="1" ht="12.75">
      <c r="A81" s="35">
        <v>2017</v>
      </c>
      <c r="B81" s="29" t="s">
        <v>2</v>
      </c>
      <c r="C81" s="25">
        <v>148161.16</v>
      </c>
      <c r="D81" s="25">
        <v>1509957.05</v>
      </c>
      <c r="E81" s="25">
        <v>357276.65</v>
      </c>
      <c r="F81" s="25">
        <v>1867233.7</v>
      </c>
      <c r="G81" s="17">
        <f aca="true" t="shared" si="8" ref="G81:G84">_xlfn.IFERROR(ROUND(100*(C81-C80)/C80,2),":")</f>
        <v>2.37</v>
      </c>
      <c r="H81" s="17">
        <f aca="true" t="shared" si="9" ref="H81:H84">_xlfn.IFERROR(ROUND(100*(D81-D80)/D80,2),":")</f>
        <v>0.68</v>
      </c>
      <c r="I81" s="17">
        <f aca="true" t="shared" si="10" ref="I81:I84">_xlfn.IFERROR(ROUND(100*(E81-E80)/E80,2),":")</f>
        <v>0.75</v>
      </c>
      <c r="J81" s="17">
        <f aca="true" t="shared" si="11" ref="J81:J84">_xlfn.IFERROR(ROUND(100*(F81-F80)/F80,2),":")</f>
        <v>0.69</v>
      </c>
    </row>
    <row r="82" spans="1:10" s="33" customFormat="1" ht="12.75">
      <c r="A82" s="36"/>
      <c r="B82" s="29" t="s">
        <v>3</v>
      </c>
      <c r="C82" s="25">
        <v>150679.09</v>
      </c>
      <c r="D82" s="25">
        <v>1520869.92</v>
      </c>
      <c r="E82" s="25">
        <v>359947.27</v>
      </c>
      <c r="F82" s="25">
        <v>1880817.19</v>
      </c>
      <c r="G82" s="17">
        <f t="shared" si="8"/>
        <v>1.7</v>
      </c>
      <c r="H82" s="17">
        <f t="shared" si="9"/>
        <v>0.72</v>
      </c>
      <c r="I82" s="17">
        <f t="shared" si="10"/>
        <v>0.75</v>
      </c>
      <c r="J82" s="17">
        <f t="shared" si="11"/>
        <v>0.73</v>
      </c>
    </row>
    <row r="83" spans="1:10" s="33" customFormat="1" ht="12.75">
      <c r="A83" s="36"/>
      <c r="B83" s="29" t="s">
        <v>4</v>
      </c>
      <c r="C83" s="25">
        <v>152142.83</v>
      </c>
      <c r="D83" s="25">
        <v>1533160.74</v>
      </c>
      <c r="E83" s="25">
        <v>362572.6</v>
      </c>
      <c r="F83" s="25">
        <v>1895733.33</v>
      </c>
      <c r="G83" s="17">
        <f t="shared" si="8"/>
        <v>0.97</v>
      </c>
      <c r="H83" s="17">
        <f t="shared" si="9"/>
        <v>0.81</v>
      </c>
      <c r="I83" s="17">
        <f t="shared" si="10"/>
        <v>0.73</v>
      </c>
      <c r="J83" s="17">
        <f t="shared" si="11"/>
        <v>0.79</v>
      </c>
    </row>
    <row r="84" spans="1:10" s="33" customFormat="1" ht="12.75">
      <c r="A84" s="37"/>
      <c r="B84" s="29" t="s">
        <v>5</v>
      </c>
      <c r="C84" s="25">
        <v>155045.31</v>
      </c>
      <c r="D84" s="25">
        <v>1541589.5</v>
      </c>
      <c r="E84" s="25">
        <v>365132.63</v>
      </c>
      <c r="F84" s="25">
        <v>1906722.12</v>
      </c>
      <c r="G84" s="17">
        <f t="shared" si="8"/>
        <v>1.91</v>
      </c>
      <c r="H84" s="17">
        <f t="shared" si="9"/>
        <v>0.55</v>
      </c>
      <c r="I84" s="17">
        <f t="shared" si="10"/>
        <v>0.71</v>
      </c>
      <c r="J84" s="17">
        <f t="shared" si="11"/>
        <v>0.58</v>
      </c>
    </row>
    <row r="85" spans="1:10" ht="12.75">
      <c r="A85" s="35">
        <v>2018</v>
      </c>
      <c r="B85" s="29" t="s">
        <v>2</v>
      </c>
      <c r="C85" s="25">
        <v>157807.06</v>
      </c>
      <c r="D85" s="25">
        <v>1556503.14</v>
      </c>
      <c r="E85" s="25">
        <v>367700.61</v>
      </c>
      <c r="F85" s="25">
        <v>1924203.74</v>
      </c>
      <c r="G85" s="17">
        <f aca="true" t="shared" si="12" ref="G85:G88">_xlfn.IFERROR(ROUND(100*(C85-C84)/C84,2),":")</f>
        <v>1.78</v>
      </c>
      <c r="H85" s="17">
        <f aca="true" t="shared" si="13" ref="H85:H88">_xlfn.IFERROR(ROUND(100*(D85-D84)/D84,2),":")</f>
        <v>0.97</v>
      </c>
      <c r="I85" s="17">
        <f aca="true" t="shared" si="14" ref="I85:I88">_xlfn.IFERROR(ROUND(100*(E85-E84)/E84,2),":")</f>
        <v>0.7</v>
      </c>
      <c r="J85" s="17">
        <f aca="true" t="shared" si="15" ref="J85:J88">_xlfn.IFERROR(ROUND(100*(F85-F84)/F84,2),":")</f>
        <v>0.92</v>
      </c>
    </row>
    <row r="86" spans="1:10" ht="12.75">
      <c r="A86" s="36"/>
      <c r="B86" s="29" t="s">
        <v>3</v>
      </c>
      <c r="C86" s="25">
        <v>161486.67</v>
      </c>
      <c r="D86" s="25">
        <v>1566778.12</v>
      </c>
      <c r="E86" s="25">
        <v>370395.01</v>
      </c>
      <c r="F86" s="25">
        <v>1937173.13</v>
      </c>
      <c r="G86" s="17">
        <f t="shared" si="12"/>
        <v>2.33</v>
      </c>
      <c r="H86" s="17">
        <f t="shared" si="13"/>
        <v>0.66</v>
      </c>
      <c r="I86" s="17">
        <f t="shared" si="14"/>
        <v>0.73</v>
      </c>
      <c r="J86" s="17">
        <f t="shared" si="15"/>
        <v>0.67</v>
      </c>
    </row>
    <row r="87" spans="1:10" ht="12.75">
      <c r="A87" s="36"/>
      <c r="B87" s="29" t="s">
        <v>4</v>
      </c>
      <c r="C87" s="25">
        <v>163137.5</v>
      </c>
      <c r="D87" s="25">
        <v>1574157.35</v>
      </c>
      <c r="E87" s="25">
        <v>373276.28</v>
      </c>
      <c r="F87" s="25">
        <v>1947433.62</v>
      </c>
      <c r="G87" s="17">
        <f t="shared" si="12"/>
        <v>1.02</v>
      </c>
      <c r="H87" s="17">
        <f t="shared" si="13"/>
        <v>0.47</v>
      </c>
      <c r="I87" s="17">
        <f t="shared" si="14"/>
        <v>0.78</v>
      </c>
      <c r="J87" s="17">
        <f t="shared" si="15"/>
        <v>0.53</v>
      </c>
    </row>
    <row r="88" spans="1:10" ht="12.75">
      <c r="A88" s="37"/>
      <c r="B88" s="29" t="s">
        <v>5</v>
      </c>
      <c r="C88" s="25">
        <v>165203.11</v>
      </c>
      <c r="D88" s="25">
        <v>1582424.93</v>
      </c>
      <c r="E88" s="25">
        <v>376210.26</v>
      </c>
      <c r="F88" s="25">
        <v>1958635.19</v>
      </c>
      <c r="G88" s="17">
        <f t="shared" si="12"/>
        <v>1.27</v>
      </c>
      <c r="H88" s="17">
        <f t="shared" si="13"/>
        <v>0.53</v>
      </c>
      <c r="I88" s="17">
        <f t="shared" si="14"/>
        <v>0.79</v>
      </c>
      <c r="J88" s="17">
        <f t="shared" si="15"/>
        <v>0.58</v>
      </c>
    </row>
    <row r="89" spans="1:14" ht="12.75">
      <c r="A89" s="35">
        <v>2019</v>
      </c>
      <c r="B89" s="29" t="s">
        <v>2</v>
      </c>
      <c r="C89" s="25">
        <v>169736.25</v>
      </c>
      <c r="D89" s="25">
        <v>1589959.03</v>
      </c>
      <c r="E89" s="25">
        <v>379108.32</v>
      </c>
      <c r="F89" s="25">
        <v>1969067.35</v>
      </c>
      <c r="G89" s="17">
        <f aca="true" t="shared" si="16" ref="G89:G92">_xlfn.IFERROR(ROUND(100*(C89-C88)/C88,2),":")</f>
        <v>2.74</v>
      </c>
      <c r="H89" s="17">
        <f aca="true" t="shared" si="17" ref="H89:H92">_xlfn.IFERROR(ROUND(100*(D89-D88)/D88,2),":")</f>
        <v>0.48</v>
      </c>
      <c r="I89" s="17">
        <f aca="true" t="shared" si="18" ref="I89:I92">_xlfn.IFERROR(ROUND(100*(E89-E88)/E88,2),":")</f>
        <v>0.77</v>
      </c>
      <c r="J89" s="17">
        <f aca="true" t="shared" si="19" ref="J89:J92">_xlfn.IFERROR(ROUND(100*(F89-F88)/F88,2),":")</f>
        <v>0.53</v>
      </c>
      <c r="K89" s="34"/>
      <c r="L89" s="34"/>
      <c r="M89" s="34"/>
      <c r="N89" s="34"/>
    </row>
    <row r="90" spans="1:14" ht="12.75">
      <c r="A90" s="36"/>
      <c r="B90" s="29" t="s">
        <v>3</v>
      </c>
      <c r="C90" s="25" t="s">
        <v>34</v>
      </c>
      <c r="D90" s="25" t="s">
        <v>34</v>
      </c>
      <c r="E90" s="25" t="s">
        <v>34</v>
      </c>
      <c r="F90" s="25" t="s">
        <v>34</v>
      </c>
      <c r="G90" s="17" t="str">
        <f t="shared" si="16"/>
        <v>:</v>
      </c>
      <c r="H90" s="17" t="str">
        <f t="shared" si="17"/>
        <v>:</v>
      </c>
      <c r="I90" s="17" t="str">
        <f t="shared" si="18"/>
        <v>:</v>
      </c>
      <c r="J90" s="17" t="str">
        <f t="shared" si="19"/>
        <v>:</v>
      </c>
      <c r="K90" s="34"/>
      <c r="L90" s="34"/>
      <c r="M90" s="34"/>
      <c r="N90" s="34"/>
    </row>
    <row r="91" spans="1:14" ht="12.75">
      <c r="A91" s="36"/>
      <c r="B91" s="29" t="s">
        <v>4</v>
      </c>
      <c r="C91" s="25" t="s">
        <v>34</v>
      </c>
      <c r="D91" s="25" t="s">
        <v>34</v>
      </c>
      <c r="E91" s="25" t="s">
        <v>34</v>
      </c>
      <c r="F91" s="25" t="s">
        <v>34</v>
      </c>
      <c r="G91" s="17" t="str">
        <f t="shared" si="16"/>
        <v>:</v>
      </c>
      <c r="H91" s="17" t="str">
        <f t="shared" si="17"/>
        <v>:</v>
      </c>
      <c r="I91" s="17" t="str">
        <f t="shared" si="18"/>
        <v>:</v>
      </c>
      <c r="J91" s="17" t="str">
        <f t="shared" si="19"/>
        <v>:</v>
      </c>
      <c r="K91" s="34"/>
      <c r="L91" s="34"/>
      <c r="M91" s="34"/>
      <c r="N91" s="34"/>
    </row>
    <row r="92" spans="1:14" ht="12.75">
      <c r="A92" s="37"/>
      <c r="B92" s="29" t="s">
        <v>5</v>
      </c>
      <c r="C92" s="25" t="s">
        <v>34</v>
      </c>
      <c r="D92" s="25" t="s">
        <v>34</v>
      </c>
      <c r="E92" s="25" t="s">
        <v>34</v>
      </c>
      <c r="F92" s="25" t="s">
        <v>34</v>
      </c>
      <c r="G92" s="17" t="str">
        <f t="shared" si="16"/>
        <v>:</v>
      </c>
      <c r="H92" s="17" t="str">
        <f t="shared" si="17"/>
        <v>:</v>
      </c>
      <c r="I92" s="17" t="str">
        <f t="shared" si="18"/>
        <v>:</v>
      </c>
      <c r="J92" s="17" t="str">
        <f t="shared" si="19"/>
        <v>:</v>
      </c>
      <c r="K92" s="34"/>
      <c r="L92" s="34"/>
      <c r="M92" s="34"/>
      <c r="N92" s="34"/>
    </row>
  </sheetData>
  <mergeCells count="23">
    <mergeCell ref="A89:A92"/>
    <mergeCell ref="A85:A88"/>
    <mergeCell ref="A53:A56"/>
    <mergeCell ref="A57:A60"/>
    <mergeCell ref="A61:A64"/>
    <mergeCell ref="A65:A68"/>
    <mergeCell ref="A69:A72"/>
    <mergeCell ref="A81:A84"/>
    <mergeCell ref="A77:A80"/>
    <mergeCell ref="C7:F7"/>
    <mergeCell ref="G7:J7"/>
    <mergeCell ref="A9:A12"/>
    <mergeCell ref="A13:A16"/>
    <mergeCell ref="A17:A20"/>
    <mergeCell ref="A41:A44"/>
    <mergeCell ref="A45:A48"/>
    <mergeCell ref="A73:A76"/>
    <mergeCell ref="A49:A52"/>
    <mergeCell ref="A21:A24"/>
    <mergeCell ref="A25:A28"/>
    <mergeCell ref="A29:A32"/>
    <mergeCell ref="A33:A36"/>
    <mergeCell ref="A37:A40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92"/>
  <sheetViews>
    <sheetView workbookViewId="0" topLeftCell="A1">
      <pane ySplit="8" topLeftCell="A69" activePane="bottomLeft" state="frozen"/>
      <selection pane="topLeft" activeCell="B92" sqref="A92:XFD92"/>
      <selection pane="bottomLeft" activeCell="O91" sqref="O91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.75">
      <c r="A1" s="9" t="s">
        <v>16</v>
      </c>
    </row>
    <row r="2" ht="12.75">
      <c r="A2" s="10" t="s">
        <v>43</v>
      </c>
    </row>
    <row r="3" ht="12.75">
      <c r="A3" s="9" t="s">
        <v>42</v>
      </c>
    </row>
    <row r="4" s="9" customFormat="1" ht="12.75">
      <c r="A4" s="20"/>
    </row>
    <row r="5" ht="12.75" thickBot="1"/>
    <row r="6" spans="1:10" ht="12.75" thickBot="1">
      <c r="A6" s="9"/>
      <c r="B6" s="9"/>
      <c r="C6" s="49" t="s">
        <v>39</v>
      </c>
      <c r="D6" s="49"/>
      <c r="E6" s="49"/>
      <c r="F6" s="49"/>
      <c r="G6" s="49" t="s">
        <v>35</v>
      </c>
      <c r="H6" s="49"/>
      <c r="I6" s="49"/>
      <c r="J6" s="49"/>
    </row>
    <row r="7" spans="1:10" ht="12.75" thickBot="1">
      <c r="A7" s="9"/>
      <c r="B7" s="9"/>
      <c r="C7" s="49" t="s">
        <v>18</v>
      </c>
      <c r="D7" s="49"/>
      <c r="E7" s="49" t="s">
        <v>19</v>
      </c>
      <c r="F7" s="49"/>
      <c r="G7" s="49" t="s">
        <v>18</v>
      </c>
      <c r="H7" s="49"/>
      <c r="I7" s="49" t="s">
        <v>19</v>
      </c>
      <c r="J7" s="49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.75">
      <c r="A9" s="47">
        <v>1999</v>
      </c>
      <c r="B9" s="15" t="s">
        <v>2</v>
      </c>
      <c r="C9" s="17">
        <v>23.13</v>
      </c>
      <c r="D9" s="17">
        <v>23.44</v>
      </c>
      <c r="E9" s="17">
        <v>42.15</v>
      </c>
      <c r="F9" s="17">
        <v>39.82</v>
      </c>
      <c r="G9" s="17">
        <v>23.72</v>
      </c>
      <c r="H9" s="17">
        <v>24.21</v>
      </c>
      <c r="I9" s="17">
        <v>40.62</v>
      </c>
      <c r="J9" s="17">
        <v>39.35</v>
      </c>
    </row>
    <row r="10" spans="1:10" ht="12.75">
      <c r="A10" s="47"/>
      <c r="B10" s="15" t="s">
        <v>3</v>
      </c>
      <c r="C10" s="17">
        <v>24.21</v>
      </c>
      <c r="D10" s="17">
        <v>23.69</v>
      </c>
      <c r="E10" s="17">
        <v>38.76</v>
      </c>
      <c r="F10" s="17">
        <v>39.35</v>
      </c>
      <c r="G10" s="17">
        <v>24.56</v>
      </c>
      <c r="H10" s="17">
        <v>24.18</v>
      </c>
      <c r="I10" s="17">
        <v>38.03</v>
      </c>
      <c r="J10" s="17">
        <v>38.6</v>
      </c>
    </row>
    <row r="11" spans="1:10" ht="12.75">
      <c r="A11" s="47"/>
      <c r="B11" s="15" t="s">
        <v>4</v>
      </c>
      <c r="C11" s="17">
        <v>23.39</v>
      </c>
      <c r="D11" s="17">
        <v>23.91</v>
      </c>
      <c r="E11" s="17">
        <v>40.84</v>
      </c>
      <c r="F11" s="17">
        <v>39.21</v>
      </c>
      <c r="G11" s="17">
        <v>24.2</v>
      </c>
      <c r="H11" s="17">
        <v>24.63</v>
      </c>
      <c r="I11" s="17">
        <v>39.44</v>
      </c>
      <c r="J11" s="17">
        <v>38.21</v>
      </c>
    </row>
    <row r="12" spans="1:10" ht="12.75">
      <c r="A12" s="48"/>
      <c r="B12" s="15" t="s">
        <v>5</v>
      </c>
      <c r="C12" s="17">
        <v>24.05</v>
      </c>
      <c r="D12" s="17">
        <v>23.66</v>
      </c>
      <c r="E12" s="17">
        <v>36.79</v>
      </c>
      <c r="F12" s="17">
        <v>39.29</v>
      </c>
      <c r="G12" s="17">
        <v>24.95</v>
      </c>
      <c r="H12" s="17">
        <v>24.36</v>
      </c>
      <c r="I12" s="17">
        <v>37.13</v>
      </c>
      <c r="J12" s="17">
        <v>38.41</v>
      </c>
    </row>
    <row r="13" spans="1:10" ht="12.75">
      <c r="A13" s="35">
        <v>2000</v>
      </c>
      <c r="B13" s="15" t="s">
        <v>2</v>
      </c>
      <c r="C13" s="17">
        <v>23.99</v>
      </c>
      <c r="D13" s="17">
        <v>24.26</v>
      </c>
      <c r="E13" s="17">
        <v>41.56</v>
      </c>
      <c r="F13" s="17">
        <v>39.31</v>
      </c>
      <c r="G13" s="17">
        <v>24.29</v>
      </c>
      <c r="H13" s="17">
        <v>24.76</v>
      </c>
      <c r="I13" s="17">
        <v>39.9</v>
      </c>
      <c r="J13" s="17">
        <v>38.77</v>
      </c>
    </row>
    <row r="14" spans="1:10" ht="12.75">
      <c r="A14" s="47"/>
      <c r="B14" s="15" t="s">
        <v>3</v>
      </c>
      <c r="C14" s="17">
        <v>24.7</v>
      </c>
      <c r="D14" s="17">
        <v>24.23</v>
      </c>
      <c r="E14" s="17">
        <v>39.01</v>
      </c>
      <c r="F14" s="17">
        <v>39.52</v>
      </c>
      <c r="G14" s="17">
        <v>25.21</v>
      </c>
      <c r="H14" s="17">
        <v>24.86</v>
      </c>
      <c r="I14" s="17">
        <v>38.05</v>
      </c>
      <c r="J14" s="17">
        <v>38.56</v>
      </c>
    </row>
    <row r="15" spans="1:10" ht="12.75">
      <c r="A15" s="47"/>
      <c r="B15" s="15" t="s">
        <v>4</v>
      </c>
      <c r="C15" s="17">
        <v>24.05</v>
      </c>
      <c r="D15" s="17">
        <v>24.68</v>
      </c>
      <c r="E15" s="17">
        <v>40.66</v>
      </c>
      <c r="F15" s="17">
        <v>39.75</v>
      </c>
      <c r="G15" s="17">
        <v>24.33</v>
      </c>
      <c r="H15" s="17">
        <v>24.83</v>
      </c>
      <c r="I15" s="17">
        <v>39.51</v>
      </c>
      <c r="J15" s="17">
        <v>38.82</v>
      </c>
    </row>
    <row r="16" spans="1:10" ht="12.75">
      <c r="A16" s="48"/>
      <c r="B16" s="15" t="s">
        <v>5</v>
      </c>
      <c r="C16" s="17">
        <v>24.65</v>
      </c>
      <c r="D16" s="17">
        <v>24.36</v>
      </c>
      <c r="E16" s="17">
        <v>37.34</v>
      </c>
      <c r="F16" s="17">
        <v>40.21</v>
      </c>
      <c r="G16" s="17">
        <v>25.38</v>
      </c>
      <c r="H16" s="17">
        <v>24.85</v>
      </c>
      <c r="I16" s="17">
        <v>37.44</v>
      </c>
      <c r="J16" s="17">
        <v>38.94</v>
      </c>
    </row>
    <row r="17" spans="1:10" ht="12.75">
      <c r="A17" s="35">
        <v>2001</v>
      </c>
      <c r="B17" s="15" t="s">
        <v>2</v>
      </c>
      <c r="C17" s="17">
        <v>24.08</v>
      </c>
      <c r="D17" s="17">
        <v>24.35</v>
      </c>
      <c r="E17" s="17">
        <v>42.61</v>
      </c>
      <c r="F17" s="17">
        <v>40.62</v>
      </c>
      <c r="G17" s="17">
        <v>24.4</v>
      </c>
      <c r="H17" s="17">
        <v>24.87</v>
      </c>
      <c r="I17" s="17">
        <v>39.76</v>
      </c>
      <c r="J17" s="17">
        <v>38.84</v>
      </c>
    </row>
    <row r="18" spans="1:10" ht="12.75">
      <c r="A18" s="47"/>
      <c r="B18" s="15" t="s">
        <v>3</v>
      </c>
      <c r="C18" s="17">
        <v>24.24</v>
      </c>
      <c r="D18" s="17">
        <v>23.79</v>
      </c>
      <c r="E18" s="17">
        <v>40.25</v>
      </c>
      <c r="F18" s="17">
        <v>40.72</v>
      </c>
      <c r="G18" s="17">
        <v>24.62</v>
      </c>
      <c r="H18" s="17">
        <v>24.29</v>
      </c>
      <c r="I18" s="17">
        <v>38.48</v>
      </c>
      <c r="J18" s="17">
        <v>38.92</v>
      </c>
    </row>
    <row r="19" spans="1:10" ht="12.75">
      <c r="A19" s="47"/>
      <c r="B19" s="15" t="s">
        <v>4</v>
      </c>
      <c r="C19" s="17">
        <v>22.98</v>
      </c>
      <c r="D19" s="17">
        <v>23.6</v>
      </c>
      <c r="E19" s="17">
        <v>41.38</v>
      </c>
      <c r="F19" s="17">
        <v>40.5</v>
      </c>
      <c r="G19" s="17">
        <v>23.52</v>
      </c>
      <c r="H19" s="17">
        <v>24.03</v>
      </c>
      <c r="I19" s="17">
        <v>39.37</v>
      </c>
      <c r="J19" s="17">
        <v>38.67</v>
      </c>
    </row>
    <row r="20" spans="1:10" ht="12.75">
      <c r="A20" s="48"/>
      <c r="B20" s="15" t="s">
        <v>5</v>
      </c>
      <c r="C20" s="17">
        <v>23.59</v>
      </c>
      <c r="D20" s="17">
        <v>23.24</v>
      </c>
      <c r="E20" s="17">
        <v>37.77</v>
      </c>
      <c r="F20" s="17">
        <v>40.36</v>
      </c>
      <c r="G20" s="17">
        <v>24.05</v>
      </c>
      <c r="H20" s="17">
        <v>23.52</v>
      </c>
      <c r="I20" s="17">
        <v>37.33</v>
      </c>
      <c r="J20" s="17">
        <v>38.66</v>
      </c>
    </row>
    <row r="21" spans="1:10" ht="12.75">
      <c r="A21" s="35">
        <v>2002</v>
      </c>
      <c r="B21" s="15" t="s">
        <v>2</v>
      </c>
      <c r="C21" s="17">
        <v>22.81</v>
      </c>
      <c r="D21" s="17">
        <v>23.09</v>
      </c>
      <c r="E21" s="17">
        <v>41.93</v>
      </c>
      <c r="F21" s="17">
        <v>40.19</v>
      </c>
      <c r="G21" s="17">
        <v>22.96</v>
      </c>
      <c r="H21" s="17">
        <v>23.42</v>
      </c>
      <c r="I21" s="17">
        <v>39.44</v>
      </c>
      <c r="J21" s="17">
        <v>38.77</v>
      </c>
    </row>
    <row r="22" spans="1:10" ht="12.75">
      <c r="A22" s="47"/>
      <c r="B22" s="15" t="s">
        <v>3</v>
      </c>
      <c r="C22" s="17">
        <v>23.25</v>
      </c>
      <c r="D22" s="17">
        <v>22.82</v>
      </c>
      <c r="E22" s="17">
        <v>40.02</v>
      </c>
      <c r="F22" s="17">
        <v>40.45</v>
      </c>
      <c r="G22" s="17">
        <v>23.67</v>
      </c>
      <c r="H22" s="17">
        <v>23.35</v>
      </c>
      <c r="I22" s="17">
        <v>38.57</v>
      </c>
      <c r="J22" s="17">
        <v>38.96</v>
      </c>
    </row>
    <row r="23" spans="1:10" ht="12.75">
      <c r="A23" s="47"/>
      <c r="B23" s="15" t="s">
        <v>4</v>
      </c>
      <c r="C23" s="17">
        <v>21.74</v>
      </c>
      <c r="D23" s="17">
        <v>22.31</v>
      </c>
      <c r="E23" s="17">
        <v>41.75</v>
      </c>
      <c r="F23" s="17">
        <v>40.66</v>
      </c>
      <c r="G23" s="17">
        <v>22.35</v>
      </c>
      <c r="H23" s="17">
        <v>22.81</v>
      </c>
      <c r="I23" s="17">
        <v>40.15</v>
      </c>
      <c r="J23" s="17">
        <v>39.28</v>
      </c>
    </row>
    <row r="24" spans="1:10" ht="12.75">
      <c r="A24" s="48"/>
      <c r="B24" s="15" t="s">
        <v>5</v>
      </c>
      <c r="C24" s="17">
        <v>22.99</v>
      </c>
      <c r="D24" s="17">
        <v>22.65</v>
      </c>
      <c r="E24" s="17">
        <v>37.96</v>
      </c>
      <c r="F24" s="17">
        <v>40.62</v>
      </c>
      <c r="G24" s="17">
        <v>23.72</v>
      </c>
      <c r="H24" s="17">
        <v>23.19</v>
      </c>
      <c r="I24" s="17">
        <v>37.86</v>
      </c>
      <c r="J24" s="17">
        <v>39.25</v>
      </c>
    </row>
    <row r="25" spans="1:10" ht="12.75">
      <c r="A25" s="35">
        <v>2003</v>
      </c>
      <c r="B25" s="15" t="s">
        <v>2</v>
      </c>
      <c r="C25" s="17">
        <v>22.31</v>
      </c>
      <c r="D25" s="17">
        <v>22.58</v>
      </c>
      <c r="E25" s="17">
        <v>42.18</v>
      </c>
      <c r="F25" s="17">
        <v>40.35</v>
      </c>
      <c r="G25" s="17">
        <v>22.62</v>
      </c>
      <c r="H25" s="17">
        <v>23.07</v>
      </c>
      <c r="I25" s="17">
        <v>40.2</v>
      </c>
      <c r="J25" s="17">
        <v>39.45</v>
      </c>
    </row>
    <row r="26" spans="1:10" ht="12.75">
      <c r="A26" s="47"/>
      <c r="B26" s="15" t="s">
        <v>3</v>
      </c>
      <c r="C26" s="17">
        <v>22.76</v>
      </c>
      <c r="D26" s="17">
        <v>22.35</v>
      </c>
      <c r="E26" s="17">
        <v>39.68</v>
      </c>
      <c r="F26" s="17">
        <v>40.16</v>
      </c>
      <c r="G26" s="17">
        <v>22.92</v>
      </c>
      <c r="H26" s="17">
        <v>22.61</v>
      </c>
      <c r="I26" s="17">
        <v>38.64</v>
      </c>
      <c r="J26" s="17">
        <v>39.06</v>
      </c>
    </row>
    <row r="27" spans="1:10" ht="12.75">
      <c r="A27" s="47"/>
      <c r="B27" s="15" t="s">
        <v>4</v>
      </c>
      <c r="C27" s="17">
        <v>21.62</v>
      </c>
      <c r="D27" s="17">
        <v>22.19</v>
      </c>
      <c r="E27" s="17">
        <v>41.52</v>
      </c>
      <c r="F27" s="17">
        <v>40.34</v>
      </c>
      <c r="G27" s="17">
        <v>21.88</v>
      </c>
      <c r="H27" s="17">
        <v>22.33</v>
      </c>
      <c r="I27" s="17">
        <v>40.37</v>
      </c>
      <c r="J27" s="17">
        <v>39.42</v>
      </c>
    </row>
    <row r="28" spans="1:10" ht="12.75">
      <c r="A28" s="48"/>
      <c r="B28" s="15" t="s">
        <v>5</v>
      </c>
      <c r="C28" s="17">
        <v>22.89</v>
      </c>
      <c r="D28" s="17">
        <v>22.49</v>
      </c>
      <c r="E28" s="17">
        <v>37.76</v>
      </c>
      <c r="F28" s="17">
        <v>40.33</v>
      </c>
      <c r="G28" s="17">
        <v>23.11</v>
      </c>
      <c r="H28" s="17">
        <v>22.58</v>
      </c>
      <c r="I28" s="17">
        <v>38.02</v>
      </c>
      <c r="J28" s="17">
        <v>39.36</v>
      </c>
    </row>
    <row r="29" spans="1:10" ht="12.75">
      <c r="A29" s="35">
        <v>2004</v>
      </c>
      <c r="B29" s="15" t="s">
        <v>2</v>
      </c>
      <c r="C29" s="17">
        <v>22.22</v>
      </c>
      <c r="D29" s="17">
        <v>22.47</v>
      </c>
      <c r="E29" s="17">
        <v>42.74</v>
      </c>
      <c r="F29" s="17">
        <v>40.79</v>
      </c>
      <c r="G29" s="17">
        <v>22.25</v>
      </c>
      <c r="H29" s="17">
        <v>22.69</v>
      </c>
      <c r="I29" s="17">
        <v>40.37</v>
      </c>
      <c r="J29" s="17">
        <v>39.54</v>
      </c>
    </row>
    <row r="30" spans="1:10" ht="12.75">
      <c r="A30" s="47"/>
      <c r="B30" s="15" t="s">
        <v>3</v>
      </c>
      <c r="C30" s="17">
        <v>23.09</v>
      </c>
      <c r="D30" s="17">
        <v>22.65</v>
      </c>
      <c r="E30" s="17">
        <v>40.32</v>
      </c>
      <c r="F30" s="17">
        <v>40.71</v>
      </c>
      <c r="G30" s="17">
        <v>22.9</v>
      </c>
      <c r="H30" s="17">
        <v>22.56</v>
      </c>
      <c r="I30" s="17">
        <v>39.2</v>
      </c>
      <c r="J30" s="17">
        <v>39.56</v>
      </c>
    </row>
    <row r="31" spans="1:10" ht="12.75">
      <c r="A31" s="47"/>
      <c r="B31" s="15" t="s">
        <v>4</v>
      </c>
      <c r="C31" s="17">
        <v>21.73</v>
      </c>
      <c r="D31" s="17">
        <v>22.27</v>
      </c>
      <c r="E31" s="17">
        <v>42.07</v>
      </c>
      <c r="F31" s="17">
        <v>40.55</v>
      </c>
      <c r="G31" s="17">
        <v>21.8</v>
      </c>
      <c r="H31" s="17">
        <v>22.2</v>
      </c>
      <c r="I31" s="17">
        <v>40.78</v>
      </c>
      <c r="J31" s="17">
        <v>39.6</v>
      </c>
    </row>
    <row r="32" spans="1:10" ht="12.75">
      <c r="A32" s="48"/>
      <c r="B32" s="15" t="s">
        <v>5</v>
      </c>
      <c r="C32" s="17">
        <v>22.75</v>
      </c>
      <c r="D32" s="17">
        <v>22.29</v>
      </c>
      <c r="E32" s="17">
        <v>38.45</v>
      </c>
      <c r="F32" s="17">
        <v>40.71</v>
      </c>
      <c r="G32" s="17">
        <v>22.82</v>
      </c>
      <c r="H32" s="17">
        <v>22.26</v>
      </c>
      <c r="I32" s="17">
        <v>38.53</v>
      </c>
      <c r="J32" s="17">
        <v>39.61</v>
      </c>
    </row>
    <row r="33" spans="1:10" ht="12.75">
      <c r="A33" s="35">
        <v>2005</v>
      </c>
      <c r="B33" s="15" t="s">
        <v>2</v>
      </c>
      <c r="C33" s="17">
        <v>22.45</v>
      </c>
      <c r="D33" s="17">
        <v>22.72</v>
      </c>
      <c r="E33" s="17">
        <v>42.38</v>
      </c>
      <c r="F33" s="17">
        <v>40.55</v>
      </c>
      <c r="G33" s="17">
        <v>21.96</v>
      </c>
      <c r="H33" s="17">
        <v>22.42</v>
      </c>
      <c r="I33" s="17">
        <v>40.15</v>
      </c>
      <c r="J33" s="17">
        <v>39.42</v>
      </c>
    </row>
    <row r="34" spans="1:10" ht="12.75">
      <c r="A34" s="47"/>
      <c r="B34" s="15" t="s">
        <v>3</v>
      </c>
      <c r="C34" s="17">
        <v>23.37</v>
      </c>
      <c r="D34" s="17">
        <v>22.9</v>
      </c>
      <c r="E34" s="17">
        <v>40.58</v>
      </c>
      <c r="F34" s="17">
        <v>40.85</v>
      </c>
      <c r="G34" s="17">
        <v>24.38</v>
      </c>
      <c r="H34" s="17">
        <v>24.04</v>
      </c>
      <c r="I34" s="17">
        <v>40.55</v>
      </c>
      <c r="J34" s="17">
        <v>40.87</v>
      </c>
    </row>
    <row r="35" spans="1:10" ht="12.75">
      <c r="A35" s="47"/>
      <c r="B35" s="15" t="s">
        <v>4</v>
      </c>
      <c r="C35" s="17">
        <v>22.43</v>
      </c>
      <c r="D35" s="17">
        <v>23.04</v>
      </c>
      <c r="E35" s="17">
        <v>42.35</v>
      </c>
      <c r="F35" s="17">
        <v>40.95</v>
      </c>
      <c r="G35" s="17">
        <v>22.57</v>
      </c>
      <c r="H35" s="17">
        <v>23</v>
      </c>
      <c r="I35" s="17">
        <v>41.24</v>
      </c>
      <c r="J35" s="17">
        <v>40.15</v>
      </c>
    </row>
    <row r="36" spans="1:10" ht="12.75">
      <c r="A36" s="48"/>
      <c r="B36" s="15" t="s">
        <v>5</v>
      </c>
      <c r="C36" s="17">
        <v>23.61</v>
      </c>
      <c r="D36" s="17">
        <v>23.2</v>
      </c>
      <c r="E36" s="17">
        <v>38.85</v>
      </c>
      <c r="F36" s="17">
        <v>41.33</v>
      </c>
      <c r="G36" s="17">
        <v>23.69</v>
      </c>
      <c r="H36" s="17">
        <v>23.16</v>
      </c>
      <c r="I36" s="17">
        <v>39.22</v>
      </c>
      <c r="J36" s="17">
        <v>40.41</v>
      </c>
    </row>
    <row r="37" spans="1:10" ht="12.75">
      <c r="A37" s="35">
        <v>2006</v>
      </c>
      <c r="B37" s="15" t="s">
        <v>2</v>
      </c>
      <c r="C37" s="17">
        <v>23.5</v>
      </c>
      <c r="D37" s="17">
        <v>23.71</v>
      </c>
      <c r="E37" s="17">
        <v>43.41</v>
      </c>
      <c r="F37" s="17">
        <v>41.33</v>
      </c>
      <c r="G37" s="17">
        <v>23.44</v>
      </c>
      <c r="H37" s="17">
        <v>23.91</v>
      </c>
      <c r="I37" s="17">
        <v>41.63</v>
      </c>
      <c r="J37" s="17">
        <v>40.72</v>
      </c>
    </row>
    <row r="38" spans="1:10" ht="12.75">
      <c r="A38" s="47"/>
      <c r="B38" s="15" t="s">
        <v>3</v>
      </c>
      <c r="C38" s="17">
        <v>23.77</v>
      </c>
      <c r="D38" s="17">
        <v>23.38</v>
      </c>
      <c r="E38" s="17">
        <v>40.65</v>
      </c>
      <c r="F38" s="17">
        <v>41.53</v>
      </c>
      <c r="G38" s="17">
        <v>24.3</v>
      </c>
      <c r="H38" s="17">
        <v>23.98</v>
      </c>
      <c r="I38" s="17">
        <v>40.01</v>
      </c>
      <c r="J38" s="17">
        <v>40.8</v>
      </c>
    </row>
    <row r="39" spans="1:10" ht="12.75">
      <c r="A39" s="47"/>
      <c r="B39" s="15" t="s">
        <v>4</v>
      </c>
      <c r="C39" s="17">
        <v>22.92</v>
      </c>
      <c r="D39" s="17">
        <v>23.59</v>
      </c>
      <c r="E39" s="17">
        <v>42.68</v>
      </c>
      <c r="F39" s="17">
        <v>41.58</v>
      </c>
      <c r="G39" s="17">
        <v>23.18</v>
      </c>
      <c r="H39" s="17">
        <v>23.63</v>
      </c>
      <c r="I39" s="17">
        <v>41.7</v>
      </c>
      <c r="J39" s="17">
        <v>40.82</v>
      </c>
    </row>
    <row r="40" spans="1:10" ht="12.75">
      <c r="A40" s="48"/>
      <c r="B40" s="15" t="s">
        <v>5</v>
      </c>
      <c r="C40" s="17">
        <v>24.43</v>
      </c>
      <c r="D40" s="17">
        <v>24.02</v>
      </c>
      <c r="E40" s="17">
        <v>39.5</v>
      </c>
      <c r="F40" s="17">
        <v>41.93</v>
      </c>
      <c r="G40" s="17">
        <v>24.5</v>
      </c>
      <c r="H40" s="17">
        <v>23.97</v>
      </c>
      <c r="I40" s="17">
        <v>39.5</v>
      </c>
      <c r="J40" s="17">
        <v>40.62</v>
      </c>
    </row>
    <row r="41" spans="1:10" ht="12.75">
      <c r="A41" s="35">
        <v>2007</v>
      </c>
      <c r="B41" s="15" t="s">
        <v>2</v>
      </c>
      <c r="C41" s="17">
        <v>23.95</v>
      </c>
      <c r="D41" s="17">
        <v>24.21</v>
      </c>
      <c r="E41" s="17">
        <v>44.09</v>
      </c>
      <c r="F41" s="17">
        <v>42.26</v>
      </c>
      <c r="G41" s="17">
        <v>23.61</v>
      </c>
      <c r="H41" s="17">
        <v>24.13</v>
      </c>
      <c r="I41" s="17">
        <v>41.5</v>
      </c>
      <c r="J41" s="17">
        <v>40.83</v>
      </c>
    </row>
    <row r="42" spans="1:10" ht="12.75">
      <c r="A42" s="36"/>
      <c r="B42" s="15" t="s">
        <v>3</v>
      </c>
      <c r="C42" s="17">
        <v>24.56</v>
      </c>
      <c r="D42" s="17">
        <v>24.17</v>
      </c>
      <c r="E42" s="17">
        <v>41.31</v>
      </c>
      <c r="F42" s="17">
        <v>42.29</v>
      </c>
      <c r="G42" s="17">
        <v>24.6</v>
      </c>
      <c r="H42" s="17">
        <v>24.27</v>
      </c>
      <c r="I42" s="17">
        <v>40.1</v>
      </c>
      <c r="J42" s="17">
        <v>40.98</v>
      </c>
    </row>
    <row r="43" spans="1:10" ht="12.75">
      <c r="A43" s="36"/>
      <c r="B43" s="15" t="s">
        <v>4</v>
      </c>
      <c r="C43" s="17">
        <v>23.25</v>
      </c>
      <c r="D43" s="17">
        <v>23.96</v>
      </c>
      <c r="E43" s="17">
        <v>43.54</v>
      </c>
      <c r="F43" s="17">
        <v>42.52</v>
      </c>
      <c r="G43" s="17">
        <v>23.71</v>
      </c>
      <c r="H43" s="17">
        <v>24.15</v>
      </c>
      <c r="I43" s="17">
        <v>42.13</v>
      </c>
      <c r="J43" s="17">
        <v>41.28</v>
      </c>
    </row>
    <row r="44" spans="1:10" ht="12.75">
      <c r="A44" s="37"/>
      <c r="B44" s="15" t="s">
        <v>5</v>
      </c>
      <c r="C44" s="17">
        <v>25.54</v>
      </c>
      <c r="D44" s="17">
        <v>25.05</v>
      </c>
      <c r="E44" s="17">
        <v>40.21</v>
      </c>
      <c r="F44" s="17">
        <v>42.44</v>
      </c>
      <c r="G44" s="17">
        <v>25.71</v>
      </c>
      <c r="H44" s="17">
        <v>25.1</v>
      </c>
      <c r="I44" s="17">
        <v>40.55</v>
      </c>
      <c r="J44" s="17">
        <v>41.5</v>
      </c>
    </row>
    <row r="45" spans="1:10" ht="12.75">
      <c r="A45" s="35">
        <v>2008</v>
      </c>
      <c r="B45" s="15" t="s">
        <v>2</v>
      </c>
      <c r="C45" s="17">
        <v>23.9</v>
      </c>
      <c r="D45" s="17">
        <v>24.21</v>
      </c>
      <c r="E45" s="17">
        <v>43.39</v>
      </c>
      <c r="F45" s="17">
        <v>41.59</v>
      </c>
      <c r="G45" s="17">
        <v>23.62</v>
      </c>
      <c r="H45" s="17">
        <v>24.2</v>
      </c>
      <c r="I45" s="17">
        <v>40.99</v>
      </c>
      <c r="J45" s="17">
        <v>40.69</v>
      </c>
    </row>
    <row r="46" spans="1:10" ht="12.75">
      <c r="A46" s="36"/>
      <c r="B46" s="15" t="s">
        <v>3</v>
      </c>
      <c r="C46" s="17">
        <v>24.51</v>
      </c>
      <c r="D46" s="17">
        <v>24.03</v>
      </c>
      <c r="E46" s="17">
        <v>41.07</v>
      </c>
      <c r="F46" s="17">
        <v>41.56</v>
      </c>
      <c r="G46" s="17">
        <v>24.74</v>
      </c>
      <c r="H46" s="17">
        <v>24.36</v>
      </c>
      <c r="I46" s="17">
        <v>40.34</v>
      </c>
      <c r="J46" s="17">
        <v>40.86</v>
      </c>
    </row>
    <row r="47" spans="1:10" ht="12.75">
      <c r="A47" s="36"/>
      <c r="B47" s="15" t="s">
        <v>4</v>
      </c>
      <c r="C47" s="17">
        <v>23.31</v>
      </c>
      <c r="D47" s="17">
        <v>24.01</v>
      </c>
      <c r="E47" s="17">
        <v>42.47</v>
      </c>
      <c r="F47" s="17">
        <v>41.2</v>
      </c>
      <c r="G47" s="17">
        <v>23.82</v>
      </c>
      <c r="H47" s="17">
        <v>24.25</v>
      </c>
      <c r="I47" s="17">
        <v>41.87</v>
      </c>
      <c r="J47" s="17">
        <v>40.8</v>
      </c>
    </row>
    <row r="48" spans="1:10" ht="12.75">
      <c r="A48" s="37"/>
      <c r="B48" s="15" t="s">
        <v>5</v>
      </c>
      <c r="C48" s="17">
        <v>23.58</v>
      </c>
      <c r="D48" s="17">
        <v>23.08</v>
      </c>
      <c r="E48" s="17">
        <v>37.61</v>
      </c>
      <c r="F48" s="17">
        <v>40.13</v>
      </c>
      <c r="G48" s="17">
        <v>24.07</v>
      </c>
      <c r="H48" s="17">
        <v>23.46</v>
      </c>
      <c r="I48" s="17">
        <v>38.69</v>
      </c>
      <c r="J48" s="17">
        <v>39.57</v>
      </c>
    </row>
    <row r="49" spans="1:10" ht="12.75">
      <c r="A49" s="35">
        <v>2009</v>
      </c>
      <c r="B49" s="15" t="s">
        <v>2</v>
      </c>
      <c r="C49" s="17">
        <v>21.77</v>
      </c>
      <c r="D49" s="17">
        <v>21.99</v>
      </c>
      <c r="E49" s="17">
        <v>41.08</v>
      </c>
      <c r="F49" s="17">
        <v>39</v>
      </c>
      <c r="G49" s="17">
        <v>21.73</v>
      </c>
      <c r="H49" s="17">
        <v>22.22</v>
      </c>
      <c r="I49" s="17">
        <v>39.52</v>
      </c>
      <c r="J49" s="17">
        <v>38.96</v>
      </c>
    </row>
    <row r="50" spans="1:10" ht="12.75">
      <c r="A50" s="36"/>
      <c r="B50" s="15" t="s">
        <v>3</v>
      </c>
      <c r="C50" s="17">
        <v>21.44</v>
      </c>
      <c r="D50" s="17">
        <v>21.08</v>
      </c>
      <c r="E50" s="17">
        <v>37.82</v>
      </c>
      <c r="F50" s="17">
        <v>38.78</v>
      </c>
      <c r="G50" s="17">
        <v>21.46</v>
      </c>
      <c r="H50" s="17">
        <v>21.17</v>
      </c>
      <c r="I50" s="17">
        <v>37.68</v>
      </c>
      <c r="J50" s="17">
        <v>38.6</v>
      </c>
    </row>
    <row r="51" spans="1:10" ht="12.75">
      <c r="A51" s="36"/>
      <c r="B51" s="15" t="s">
        <v>4</v>
      </c>
      <c r="C51" s="17">
        <v>20.63</v>
      </c>
      <c r="D51" s="17">
        <v>21.25</v>
      </c>
      <c r="E51" s="17">
        <v>41.25</v>
      </c>
      <c r="F51" s="17">
        <v>39.46</v>
      </c>
      <c r="G51" s="17">
        <v>20.9</v>
      </c>
      <c r="H51" s="17">
        <v>21.3</v>
      </c>
      <c r="I51" s="17">
        <v>40.78</v>
      </c>
      <c r="J51" s="17">
        <v>39.29</v>
      </c>
    </row>
    <row r="52" spans="1:10" ht="12.75">
      <c r="A52" s="37"/>
      <c r="B52" s="15" t="s">
        <v>5</v>
      </c>
      <c r="C52" s="17">
        <v>21.37</v>
      </c>
      <c r="D52" s="17">
        <v>20.88</v>
      </c>
      <c r="E52" s="17">
        <v>37.44</v>
      </c>
      <c r="F52" s="17">
        <v>39.66</v>
      </c>
      <c r="G52" s="17">
        <v>21.53</v>
      </c>
      <c r="H52" s="17">
        <v>20.96</v>
      </c>
      <c r="I52" s="17">
        <v>38.51</v>
      </c>
      <c r="J52" s="17">
        <v>39.16</v>
      </c>
    </row>
    <row r="53" spans="1:10" ht="12.75">
      <c r="A53" s="35">
        <v>2010</v>
      </c>
      <c r="B53" s="15" t="s">
        <v>2</v>
      </c>
      <c r="C53" s="17">
        <v>20.85</v>
      </c>
      <c r="D53" s="17">
        <v>21.06</v>
      </c>
      <c r="E53" s="17">
        <v>41.57</v>
      </c>
      <c r="F53" s="17">
        <v>39.72</v>
      </c>
      <c r="G53" s="17">
        <v>20.41</v>
      </c>
      <c r="H53" s="17">
        <v>20.86</v>
      </c>
      <c r="I53" s="17">
        <v>39.92</v>
      </c>
      <c r="J53" s="17">
        <v>39.51</v>
      </c>
    </row>
    <row r="54" spans="1:10" ht="12.75">
      <c r="A54" s="36"/>
      <c r="B54" s="15" t="s">
        <v>3</v>
      </c>
      <c r="C54" s="17">
        <v>21.91</v>
      </c>
      <c r="D54" s="17">
        <v>21.49</v>
      </c>
      <c r="E54" s="17">
        <v>38.85</v>
      </c>
      <c r="F54" s="17">
        <v>39.89</v>
      </c>
      <c r="G54" s="17">
        <v>21.48</v>
      </c>
      <c r="H54" s="17">
        <v>21.13</v>
      </c>
      <c r="I54" s="17">
        <v>38.7</v>
      </c>
      <c r="J54" s="17">
        <v>39.71</v>
      </c>
    </row>
    <row r="55" spans="1:10" ht="12.75">
      <c r="A55" s="36"/>
      <c r="B55" s="15" t="s">
        <v>4</v>
      </c>
      <c r="C55" s="17">
        <v>20.86</v>
      </c>
      <c r="D55" s="17">
        <v>21.51</v>
      </c>
      <c r="E55" s="17">
        <v>41.78</v>
      </c>
      <c r="F55" s="17">
        <v>40.17</v>
      </c>
      <c r="G55" s="17">
        <v>20.92</v>
      </c>
      <c r="H55" s="17">
        <v>21.33</v>
      </c>
      <c r="I55" s="17">
        <v>41.23</v>
      </c>
      <c r="J55" s="17">
        <v>39.92</v>
      </c>
    </row>
    <row r="56" spans="1:10" ht="12.75">
      <c r="A56" s="37"/>
      <c r="B56" s="15" t="s">
        <v>5</v>
      </c>
      <c r="C56" s="17">
        <v>21.78</v>
      </c>
      <c r="D56" s="17">
        <v>21.28</v>
      </c>
      <c r="E56" s="17">
        <v>38.59</v>
      </c>
      <c r="F56" s="17">
        <v>40.26</v>
      </c>
      <c r="G56" s="17">
        <v>21.78</v>
      </c>
      <c r="H56" s="17">
        <v>21.19</v>
      </c>
      <c r="I56" s="17">
        <v>39.93</v>
      </c>
      <c r="J56" s="17">
        <v>40.15</v>
      </c>
    </row>
    <row r="57" spans="1:10" ht="12.75">
      <c r="A57" s="35">
        <v>2011</v>
      </c>
      <c r="B57" s="15" t="s">
        <v>2</v>
      </c>
      <c r="C57" s="17">
        <v>21.72</v>
      </c>
      <c r="D57" s="17">
        <v>21.91</v>
      </c>
      <c r="E57" s="17">
        <v>42.53</v>
      </c>
      <c r="F57" s="17">
        <v>40.36</v>
      </c>
      <c r="G57" s="17">
        <v>20.99</v>
      </c>
      <c r="H57" s="17">
        <v>21.45</v>
      </c>
      <c r="I57" s="17">
        <v>40.73</v>
      </c>
      <c r="J57" s="17">
        <v>40.17</v>
      </c>
    </row>
    <row r="58" spans="1:10" ht="12.75">
      <c r="A58" s="36"/>
      <c r="B58" s="15" t="s">
        <v>3</v>
      </c>
      <c r="C58" s="17">
        <v>22.45</v>
      </c>
      <c r="D58" s="17">
        <v>21.99</v>
      </c>
      <c r="E58" s="17">
        <v>38.71</v>
      </c>
      <c r="F58" s="17">
        <v>40.06</v>
      </c>
      <c r="G58" s="17">
        <v>22.18</v>
      </c>
      <c r="H58" s="17">
        <v>21.81</v>
      </c>
      <c r="I58" s="17">
        <v>38.57</v>
      </c>
      <c r="J58" s="17">
        <v>39.72</v>
      </c>
    </row>
    <row r="59" spans="1:10" ht="12.75">
      <c r="A59" s="36"/>
      <c r="B59" s="15" t="s">
        <v>4</v>
      </c>
      <c r="C59" s="17">
        <v>21.59</v>
      </c>
      <c r="D59" s="17">
        <v>22.32</v>
      </c>
      <c r="E59" s="17">
        <v>41.61</v>
      </c>
      <c r="F59" s="17">
        <v>40.11</v>
      </c>
      <c r="G59" s="17">
        <v>21.69</v>
      </c>
      <c r="H59" s="17">
        <v>22.17</v>
      </c>
      <c r="I59" s="17">
        <v>41.07</v>
      </c>
      <c r="J59" s="17">
        <v>39.83</v>
      </c>
    </row>
    <row r="60" spans="1:10" ht="12.75">
      <c r="A60" s="37"/>
      <c r="B60" s="15" t="s">
        <v>5</v>
      </c>
      <c r="C60" s="17">
        <v>22.57</v>
      </c>
      <c r="D60" s="17">
        <v>22.11</v>
      </c>
      <c r="E60" s="17">
        <v>37.82</v>
      </c>
      <c r="F60" s="17">
        <v>39.87</v>
      </c>
      <c r="G60" s="17">
        <v>22.49</v>
      </c>
      <c r="H60" s="17">
        <v>21.93</v>
      </c>
      <c r="I60" s="17">
        <v>39.26</v>
      </c>
      <c r="J60" s="17">
        <v>39.75</v>
      </c>
    </row>
    <row r="61" spans="1:10" ht="12.75">
      <c r="A61" s="35">
        <v>2012</v>
      </c>
      <c r="B61" s="15" t="s">
        <v>2</v>
      </c>
      <c r="C61" s="17">
        <v>22.02</v>
      </c>
      <c r="D61" s="17">
        <v>22.21</v>
      </c>
      <c r="E61" s="17">
        <v>41.84</v>
      </c>
      <c r="F61" s="17">
        <v>39.5</v>
      </c>
      <c r="G61" s="17">
        <v>21.73</v>
      </c>
      <c r="H61" s="17">
        <v>22.21</v>
      </c>
      <c r="I61" s="17">
        <v>39.75</v>
      </c>
      <c r="J61" s="17">
        <v>39.09</v>
      </c>
    </row>
    <row r="62" spans="1:10" ht="12.75">
      <c r="A62" s="36"/>
      <c r="B62" s="15" t="s">
        <v>3</v>
      </c>
      <c r="C62" s="17">
        <v>22.65</v>
      </c>
      <c r="D62" s="17">
        <v>22.22</v>
      </c>
      <c r="E62" s="17">
        <v>37.42</v>
      </c>
      <c r="F62" s="17">
        <v>39.15</v>
      </c>
      <c r="G62" s="17">
        <v>22.34</v>
      </c>
      <c r="H62" s="17">
        <v>21.98</v>
      </c>
      <c r="I62" s="17">
        <v>37.55</v>
      </c>
      <c r="J62" s="17">
        <v>38.99</v>
      </c>
    </row>
    <row r="63" spans="1:10" ht="12.75">
      <c r="A63" s="36"/>
      <c r="B63" s="15" t="s">
        <v>4</v>
      </c>
      <c r="C63" s="17">
        <v>21.34</v>
      </c>
      <c r="D63" s="17">
        <v>22.12</v>
      </c>
      <c r="E63" s="17">
        <v>40.67</v>
      </c>
      <c r="F63" s="17">
        <v>39.35</v>
      </c>
      <c r="G63" s="17">
        <v>21.35</v>
      </c>
      <c r="H63" s="17">
        <v>21.84</v>
      </c>
      <c r="I63" s="17">
        <v>40.08</v>
      </c>
      <c r="J63" s="17">
        <v>39.01</v>
      </c>
    </row>
    <row r="64" spans="1:10" ht="12.75">
      <c r="A64" s="37"/>
      <c r="B64" s="15" t="s">
        <v>5</v>
      </c>
      <c r="C64" s="17">
        <v>22</v>
      </c>
      <c r="D64" s="17">
        <v>21.54</v>
      </c>
      <c r="E64" s="17">
        <v>36.85</v>
      </c>
      <c r="F64" s="17">
        <v>38.98</v>
      </c>
      <c r="G64" s="17">
        <v>22.2</v>
      </c>
      <c r="H64" s="17">
        <v>21.62</v>
      </c>
      <c r="I64" s="17">
        <v>38.4</v>
      </c>
      <c r="J64" s="17">
        <v>38.85</v>
      </c>
    </row>
    <row r="65" spans="1:10" ht="12.75">
      <c r="A65" s="35">
        <v>2013</v>
      </c>
      <c r="B65" s="15" t="s">
        <v>2</v>
      </c>
      <c r="C65" s="17">
        <v>21.04</v>
      </c>
      <c r="D65" s="17">
        <v>21.27</v>
      </c>
      <c r="E65" s="17">
        <v>41.23</v>
      </c>
      <c r="F65" s="17">
        <v>39.1</v>
      </c>
      <c r="G65" s="17">
        <v>20.79</v>
      </c>
      <c r="H65" s="17">
        <v>21.31</v>
      </c>
      <c r="I65" s="17">
        <v>39.19</v>
      </c>
      <c r="J65" s="17">
        <v>38.7</v>
      </c>
    </row>
    <row r="66" spans="1:10" ht="12.75">
      <c r="A66" s="36"/>
      <c r="B66" s="15" t="s">
        <v>3</v>
      </c>
      <c r="C66" s="17">
        <v>22.06</v>
      </c>
      <c r="D66" s="17">
        <v>21.63</v>
      </c>
      <c r="E66" s="17">
        <v>37.77</v>
      </c>
      <c r="F66" s="17">
        <v>39.52</v>
      </c>
      <c r="G66" s="17">
        <v>22.08</v>
      </c>
      <c r="H66" s="17">
        <v>21.72</v>
      </c>
      <c r="I66" s="17">
        <v>37.25</v>
      </c>
      <c r="J66" s="17">
        <v>38.7</v>
      </c>
    </row>
    <row r="67" spans="1:10" ht="12.75">
      <c r="A67" s="36"/>
      <c r="B67" s="15" t="s">
        <v>4</v>
      </c>
      <c r="C67" s="17">
        <v>20.98</v>
      </c>
      <c r="D67" s="17">
        <v>21.71</v>
      </c>
      <c r="E67" s="17">
        <v>41.12</v>
      </c>
      <c r="F67" s="17">
        <v>39.67</v>
      </c>
      <c r="G67" s="17">
        <v>21.49</v>
      </c>
      <c r="H67" s="17">
        <v>21.98</v>
      </c>
      <c r="I67" s="17">
        <v>40.2</v>
      </c>
      <c r="J67" s="17">
        <v>38.98</v>
      </c>
    </row>
    <row r="68" spans="1:10" ht="12.75">
      <c r="A68" s="37"/>
      <c r="B68" s="15" t="s">
        <v>5</v>
      </c>
      <c r="C68" s="17">
        <v>22.2</v>
      </c>
      <c r="D68" s="17">
        <v>21.72</v>
      </c>
      <c r="E68" s="17">
        <v>37.95</v>
      </c>
      <c r="F68" s="17">
        <v>39.84</v>
      </c>
      <c r="G68" s="17">
        <v>22.42</v>
      </c>
      <c r="H68" s="17">
        <v>21.83</v>
      </c>
      <c r="I68" s="17">
        <v>38.86</v>
      </c>
      <c r="J68" s="17">
        <v>39.32</v>
      </c>
    </row>
    <row r="69" spans="1:10" ht="12.75">
      <c r="A69" s="35">
        <v>2014</v>
      </c>
      <c r="B69" s="15" t="s">
        <v>2</v>
      </c>
      <c r="C69" s="17">
        <v>21.48</v>
      </c>
      <c r="D69" s="17">
        <v>21.74</v>
      </c>
      <c r="E69" s="17">
        <v>41.77</v>
      </c>
      <c r="F69" s="17">
        <v>39.63</v>
      </c>
      <c r="G69" s="17">
        <v>21.39</v>
      </c>
      <c r="H69" s="17">
        <v>21.94</v>
      </c>
      <c r="I69" s="17">
        <v>39.57</v>
      </c>
      <c r="J69" s="17">
        <v>39.01</v>
      </c>
    </row>
    <row r="70" spans="1:10" ht="12.75">
      <c r="A70" s="36"/>
      <c r="B70" s="15" t="s">
        <v>3</v>
      </c>
      <c r="C70" s="17">
        <v>22.12</v>
      </c>
      <c r="D70" s="17">
        <v>21.69</v>
      </c>
      <c r="E70" s="17">
        <v>37.7</v>
      </c>
      <c r="F70" s="17">
        <v>39.49</v>
      </c>
      <c r="G70" s="17">
        <v>22.29</v>
      </c>
      <c r="H70" s="17">
        <v>21.92</v>
      </c>
      <c r="I70" s="17">
        <v>37.62</v>
      </c>
      <c r="J70" s="17">
        <v>39.09</v>
      </c>
    </row>
    <row r="71" spans="1:10" ht="12.75">
      <c r="A71" s="36"/>
      <c r="B71" s="15" t="s">
        <v>4</v>
      </c>
      <c r="C71" s="17">
        <v>21.37</v>
      </c>
      <c r="D71" s="17">
        <v>22.1</v>
      </c>
      <c r="E71" s="17">
        <v>41.25</v>
      </c>
      <c r="F71" s="17">
        <v>39.9</v>
      </c>
      <c r="G71" s="17">
        <v>21.68</v>
      </c>
      <c r="H71" s="17">
        <v>22.17</v>
      </c>
      <c r="I71" s="17">
        <v>40.63</v>
      </c>
      <c r="J71" s="17">
        <v>39.47</v>
      </c>
    </row>
    <row r="72" spans="1:10" ht="12.75">
      <c r="A72" s="37"/>
      <c r="B72" s="15" t="s">
        <v>5</v>
      </c>
      <c r="C72" s="17">
        <v>22.44</v>
      </c>
      <c r="D72" s="17">
        <v>21.9</v>
      </c>
      <c r="E72" s="17">
        <v>38.02</v>
      </c>
      <c r="F72" s="17">
        <v>39.79</v>
      </c>
      <c r="G72" s="17">
        <v>22.79</v>
      </c>
      <c r="H72" s="17">
        <v>22.15</v>
      </c>
      <c r="I72" s="17">
        <v>39</v>
      </c>
      <c r="J72" s="17">
        <v>39.35</v>
      </c>
    </row>
    <row r="73" spans="1:10" ht="12.75">
      <c r="A73" s="35">
        <v>2015</v>
      </c>
      <c r="B73" s="15" t="s">
        <v>2</v>
      </c>
      <c r="C73" s="17">
        <v>21.2</v>
      </c>
      <c r="D73" s="17">
        <v>21.48</v>
      </c>
      <c r="E73" s="17">
        <v>42.74</v>
      </c>
      <c r="F73" s="17">
        <v>40.53</v>
      </c>
      <c r="G73" s="17">
        <v>21.32</v>
      </c>
      <c r="H73" s="17">
        <v>21.9</v>
      </c>
      <c r="I73" s="17">
        <v>40.18</v>
      </c>
      <c r="J73" s="17">
        <v>39.59</v>
      </c>
    </row>
    <row r="74" spans="1:10" ht="12.75">
      <c r="A74" s="36"/>
      <c r="B74" s="15" t="s">
        <v>3</v>
      </c>
      <c r="C74" s="17">
        <v>24.76</v>
      </c>
      <c r="D74" s="17">
        <v>24.28</v>
      </c>
      <c r="E74" s="17">
        <v>38.85</v>
      </c>
      <c r="F74" s="17">
        <v>40.52</v>
      </c>
      <c r="G74" s="17">
        <v>24.15</v>
      </c>
      <c r="H74" s="17">
        <v>23.73</v>
      </c>
      <c r="I74" s="17">
        <v>38.67</v>
      </c>
      <c r="J74" s="17">
        <v>40.04</v>
      </c>
    </row>
    <row r="75" spans="1:10" ht="12.75">
      <c r="A75" s="36"/>
      <c r="B75" s="15" t="s">
        <v>4</v>
      </c>
      <c r="C75" s="17">
        <v>21.46</v>
      </c>
      <c r="D75" s="17">
        <v>22.15</v>
      </c>
      <c r="E75" s="17">
        <v>41.94</v>
      </c>
      <c r="F75" s="17">
        <v>40.39</v>
      </c>
      <c r="G75" s="17">
        <v>21.67</v>
      </c>
      <c r="H75" s="17">
        <v>22.13</v>
      </c>
      <c r="I75" s="17">
        <v>41.13</v>
      </c>
      <c r="J75" s="17">
        <v>39.87</v>
      </c>
    </row>
    <row r="76" spans="1:10" ht="12.75">
      <c r="A76" s="37"/>
      <c r="B76" s="15" t="s">
        <v>5</v>
      </c>
      <c r="C76" s="17">
        <v>23.26</v>
      </c>
      <c r="D76" s="17">
        <v>22.66</v>
      </c>
      <c r="E76" s="17">
        <v>39.1</v>
      </c>
      <c r="F76" s="17">
        <v>40.59</v>
      </c>
      <c r="G76" s="17">
        <v>23.37</v>
      </c>
      <c r="H76" s="17">
        <v>22.69</v>
      </c>
      <c r="I76" s="17">
        <v>39.78</v>
      </c>
      <c r="J76" s="17">
        <v>39.98</v>
      </c>
    </row>
    <row r="77" spans="1:10" ht="12.75">
      <c r="A77" s="35">
        <v>2016</v>
      </c>
      <c r="B77" s="15" t="s">
        <v>2</v>
      </c>
      <c r="C77" s="17">
        <v>22.64</v>
      </c>
      <c r="D77" s="17">
        <v>22.97</v>
      </c>
      <c r="E77" s="17">
        <v>42.59</v>
      </c>
      <c r="F77" s="17">
        <v>40.96</v>
      </c>
      <c r="G77" s="17">
        <v>22.32</v>
      </c>
      <c r="H77" s="17">
        <v>22.93</v>
      </c>
      <c r="I77" s="17">
        <v>40.44</v>
      </c>
      <c r="J77" s="17">
        <v>40.07</v>
      </c>
    </row>
    <row r="78" spans="1:10" ht="12.75">
      <c r="A78" s="36"/>
      <c r="B78" s="15" t="s">
        <v>3</v>
      </c>
      <c r="C78" s="17">
        <v>23.63</v>
      </c>
      <c r="D78" s="17">
        <v>23.09</v>
      </c>
      <c r="E78" s="17">
        <v>39.71</v>
      </c>
      <c r="F78" s="17">
        <v>40.84</v>
      </c>
      <c r="G78" s="17">
        <v>23.48</v>
      </c>
      <c r="H78" s="17">
        <v>23</v>
      </c>
      <c r="I78" s="17">
        <v>39.11</v>
      </c>
      <c r="J78" s="17">
        <v>40.12</v>
      </c>
    </row>
    <row r="79" spans="1:10" ht="12.75">
      <c r="A79" s="36"/>
      <c r="B79" s="15" t="s">
        <v>4</v>
      </c>
      <c r="C79" s="17">
        <v>22.51</v>
      </c>
      <c r="D79" s="17">
        <v>23.26</v>
      </c>
      <c r="E79" s="17">
        <v>42.07</v>
      </c>
      <c r="F79" s="17">
        <v>40.67</v>
      </c>
      <c r="G79" s="17">
        <v>22.63</v>
      </c>
      <c r="H79" s="17">
        <v>23.16</v>
      </c>
      <c r="I79" s="17">
        <v>40.99</v>
      </c>
      <c r="J79" s="17">
        <v>39.83</v>
      </c>
    </row>
    <row r="80" spans="1:10" ht="12.75">
      <c r="A80" s="37"/>
      <c r="B80" s="15" t="s">
        <v>5</v>
      </c>
      <c r="C80" s="17">
        <v>23.8</v>
      </c>
      <c r="D80" s="17">
        <v>23.27</v>
      </c>
      <c r="E80" s="17">
        <v>39.27</v>
      </c>
      <c r="F80" s="17">
        <v>40.89</v>
      </c>
      <c r="G80" s="17">
        <v>23.73</v>
      </c>
      <c r="H80" s="17">
        <v>23.11</v>
      </c>
      <c r="I80" s="17">
        <v>39.86</v>
      </c>
      <c r="J80" s="17">
        <v>40.33</v>
      </c>
    </row>
    <row r="81" spans="1:10" ht="12.75">
      <c r="A81" s="35">
        <v>2017</v>
      </c>
      <c r="B81" s="15" t="s">
        <v>2</v>
      </c>
      <c r="C81" s="17">
        <v>22.48</v>
      </c>
      <c r="D81" s="17">
        <v>22.7</v>
      </c>
      <c r="E81" s="17">
        <v>42.56</v>
      </c>
      <c r="F81" s="17">
        <v>40.58</v>
      </c>
      <c r="G81" s="17">
        <v>22.26</v>
      </c>
      <c r="H81" s="17">
        <v>22.77</v>
      </c>
      <c r="I81" s="17">
        <v>40.69</v>
      </c>
      <c r="J81" s="17">
        <v>39.92</v>
      </c>
    </row>
    <row r="82" spans="1:10" ht="12.75">
      <c r="A82" s="36"/>
      <c r="B82" s="15" t="s">
        <v>3</v>
      </c>
      <c r="C82" s="17">
        <v>23.56</v>
      </c>
      <c r="D82" s="17">
        <v>23.1</v>
      </c>
      <c r="E82" s="17">
        <v>39.3</v>
      </c>
      <c r="F82" s="17">
        <v>40.89</v>
      </c>
      <c r="G82" s="17">
        <v>23.63</v>
      </c>
      <c r="H82" s="17">
        <v>23.21</v>
      </c>
      <c r="I82" s="17">
        <v>38.31</v>
      </c>
      <c r="J82" s="17">
        <v>39.69</v>
      </c>
    </row>
    <row r="83" spans="1:10" ht="12.75">
      <c r="A83" s="36"/>
      <c r="B83" s="15" t="s">
        <v>4</v>
      </c>
      <c r="C83" s="17">
        <v>21.72</v>
      </c>
      <c r="D83" s="17">
        <v>22.5</v>
      </c>
      <c r="E83" s="17">
        <v>42.56</v>
      </c>
      <c r="F83" s="17">
        <v>41.22</v>
      </c>
      <c r="G83" s="17">
        <v>22.11</v>
      </c>
      <c r="H83" s="17">
        <v>22.66</v>
      </c>
      <c r="I83" s="17">
        <v>41.22</v>
      </c>
      <c r="J83" s="17">
        <v>40.26</v>
      </c>
    </row>
    <row r="84" spans="1:10" ht="12.75">
      <c r="A84" s="37"/>
      <c r="B84" s="15" t="s">
        <v>5</v>
      </c>
      <c r="C84" s="17">
        <v>23.24</v>
      </c>
      <c r="D84" s="17">
        <v>22.77</v>
      </c>
      <c r="E84" s="17">
        <v>38.79</v>
      </c>
      <c r="F84" s="17">
        <v>40.91</v>
      </c>
      <c r="G84" s="17">
        <v>23.37</v>
      </c>
      <c r="H84" s="17">
        <v>22.8</v>
      </c>
      <c r="I84" s="17">
        <v>39.69</v>
      </c>
      <c r="J84" s="17">
        <v>40.26</v>
      </c>
    </row>
    <row r="85" spans="1:10" ht="12.75">
      <c r="A85" s="35">
        <v>2018</v>
      </c>
      <c r="B85" s="15" t="s">
        <v>2</v>
      </c>
      <c r="C85" s="17">
        <v>22.73</v>
      </c>
      <c r="D85" s="17">
        <v>22.98</v>
      </c>
      <c r="E85" s="17">
        <v>42.38</v>
      </c>
      <c r="F85" s="17">
        <v>40.66</v>
      </c>
      <c r="G85" s="17">
        <v>22.48</v>
      </c>
      <c r="H85" s="17">
        <v>23.02</v>
      </c>
      <c r="I85" s="17">
        <v>40.34</v>
      </c>
      <c r="J85" s="17">
        <v>39.77</v>
      </c>
    </row>
    <row r="86" spans="1:10" ht="12.75">
      <c r="A86" s="36"/>
      <c r="B86" s="15" t="s">
        <v>3</v>
      </c>
      <c r="C86" s="17">
        <v>23.4</v>
      </c>
      <c r="D86" s="17">
        <v>22.94</v>
      </c>
      <c r="E86" s="17">
        <v>39.16</v>
      </c>
      <c r="F86" s="17">
        <v>40.47</v>
      </c>
      <c r="G86" s="17">
        <v>23.42</v>
      </c>
      <c r="H86" s="17">
        <v>23</v>
      </c>
      <c r="I86" s="17">
        <v>38.11</v>
      </c>
      <c r="J86" s="17">
        <v>39.51</v>
      </c>
    </row>
    <row r="87" spans="1:10" ht="12.75">
      <c r="A87" s="36"/>
      <c r="B87" s="15" t="s">
        <v>4</v>
      </c>
      <c r="C87" s="17">
        <v>22.55</v>
      </c>
      <c r="D87" s="17">
        <v>23.35</v>
      </c>
      <c r="E87" s="17">
        <v>41.14</v>
      </c>
      <c r="F87" s="17">
        <v>40.1</v>
      </c>
      <c r="G87" s="17">
        <v>22.68</v>
      </c>
      <c r="H87" s="17">
        <v>23.25</v>
      </c>
      <c r="I87" s="17">
        <v>40.05</v>
      </c>
      <c r="J87" s="17">
        <v>39.16</v>
      </c>
    </row>
    <row r="88" spans="1:10" ht="12.75">
      <c r="A88" s="37"/>
      <c r="B88" s="15" t="s">
        <v>5</v>
      </c>
      <c r="C88" s="17">
        <v>24.08</v>
      </c>
      <c r="D88" s="17">
        <v>23.55</v>
      </c>
      <c r="E88" s="17">
        <v>38.26</v>
      </c>
      <c r="F88" s="17">
        <v>40.1</v>
      </c>
      <c r="G88" s="17">
        <v>23.93</v>
      </c>
      <c r="H88" s="17">
        <v>23.33</v>
      </c>
      <c r="I88" s="17">
        <v>38.94</v>
      </c>
      <c r="J88" s="17">
        <v>39.23</v>
      </c>
    </row>
    <row r="89" spans="1:10" ht="12.75">
      <c r="A89" s="35">
        <v>2019</v>
      </c>
      <c r="B89" s="15" t="s">
        <v>2</v>
      </c>
      <c r="C89" s="17">
        <v>23.29</v>
      </c>
      <c r="D89" s="17">
        <v>23.59</v>
      </c>
      <c r="E89" s="17">
        <v>41.68</v>
      </c>
      <c r="F89" s="17">
        <v>39.96</v>
      </c>
      <c r="G89" s="17">
        <v>22.83</v>
      </c>
      <c r="H89" s="17">
        <v>23.4</v>
      </c>
      <c r="I89" s="17">
        <v>39.58</v>
      </c>
      <c r="J89" s="17">
        <v>39.14</v>
      </c>
    </row>
    <row r="90" spans="1:10" ht="12.75">
      <c r="A90" s="36"/>
      <c r="B90" s="15" t="s">
        <v>3</v>
      </c>
      <c r="C90" s="17" t="s">
        <v>34</v>
      </c>
      <c r="D90" s="17" t="s">
        <v>34</v>
      </c>
      <c r="E90" s="17" t="s">
        <v>34</v>
      </c>
      <c r="F90" s="17" t="s">
        <v>34</v>
      </c>
      <c r="G90" s="17" t="s">
        <v>34</v>
      </c>
      <c r="H90" s="17" t="s">
        <v>34</v>
      </c>
      <c r="I90" s="17" t="s">
        <v>34</v>
      </c>
      <c r="J90" s="17" t="s">
        <v>34</v>
      </c>
    </row>
    <row r="91" spans="1:10" ht="12.75">
      <c r="A91" s="36"/>
      <c r="B91" s="15" t="s">
        <v>4</v>
      </c>
      <c r="C91" s="17" t="s">
        <v>34</v>
      </c>
      <c r="D91" s="17" t="s">
        <v>34</v>
      </c>
      <c r="E91" s="17" t="s">
        <v>34</v>
      </c>
      <c r="F91" s="17" t="s">
        <v>34</v>
      </c>
      <c r="G91" s="17" t="s">
        <v>34</v>
      </c>
      <c r="H91" s="17" t="s">
        <v>34</v>
      </c>
      <c r="I91" s="17" t="s">
        <v>34</v>
      </c>
      <c r="J91" s="17" t="s">
        <v>34</v>
      </c>
    </row>
    <row r="92" spans="1:10" ht="12.75">
      <c r="A92" s="37"/>
      <c r="B92" s="15" t="s">
        <v>5</v>
      </c>
      <c r="C92" s="17" t="s">
        <v>34</v>
      </c>
      <c r="D92" s="17" t="s">
        <v>34</v>
      </c>
      <c r="E92" s="17" t="s">
        <v>34</v>
      </c>
      <c r="F92" s="17" t="s">
        <v>34</v>
      </c>
      <c r="G92" s="17" t="s">
        <v>34</v>
      </c>
      <c r="H92" s="17" t="s">
        <v>34</v>
      </c>
      <c r="I92" s="17" t="s">
        <v>34</v>
      </c>
      <c r="J92" s="17" t="s">
        <v>34</v>
      </c>
    </row>
  </sheetData>
  <mergeCells count="27">
    <mergeCell ref="A89:A92"/>
    <mergeCell ref="A85:A88"/>
    <mergeCell ref="A29:A32"/>
    <mergeCell ref="A57:A60"/>
    <mergeCell ref="A65:A68"/>
    <mergeCell ref="A81:A84"/>
    <mergeCell ref="A69:A72"/>
    <mergeCell ref="A73:A76"/>
    <mergeCell ref="A33:A36"/>
    <mergeCell ref="A37:A40"/>
    <mergeCell ref="A41:A44"/>
    <mergeCell ref="A45:A48"/>
    <mergeCell ref="A49:A52"/>
    <mergeCell ref="A61:A64"/>
    <mergeCell ref="A77:A80"/>
    <mergeCell ref="A53:A56"/>
    <mergeCell ref="A9:A12"/>
    <mergeCell ref="A13:A16"/>
    <mergeCell ref="A17:A20"/>
    <mergeCell ref="A21:A24"/>
    <mergeCell ref="A25:A28"/>
    <mergeCell ref="G6:J6"/>
    <mergeCell ref="C7:D7"/>
    <mergeCell ref="E7:F7"/>
    <mergeCell ref="G7:H7"/>
    <mergeCell ref="I7:J7"/>
    <mergeCell ref="C6:F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92"/>
  <sheetViews>
    <sheetView tabSelected="1" workbookViewId="0" topLeftCell="A1">
      <pane ySplit="8" topLeftCell="A75" activePane="bottomLeft" state="frozen"/>
      <selection pane="topLeft" activeCell="O91" sqref="O91"/>
      <selection pane="bottomLeft" activeCell="Q87" sqref="Q87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8" width="8.8515625" style="10" customWidth="1"/>
    <col min="9" max="9" width="10.7109375" style="10" customWidth="1"/>
    <col min="10" max="13" width="8.8515625" style="10" customWidth="1"/>
    <col min="14" max="16384" width="9.140625" style="10" customWidth="1"/>
  </cols>
  <sheetData>
    <row r="1" ht="12.75">
      <c r="A1" s="9" t="s">
        <v>16</v>
      </c>
    </row>
    <row r="2" ht="12.75">
      <c r="A2" s="18" t="s">
        <v>24</v>
      </c>
    </row>
    <row r="3" ht="12.75">
      <c r="A3" s="30" t="s">
        <v>44</v>
      </c>
    </row>
    <row r="4" ht="12.75">
      <c r="A4" s="18" t="s">
        <v>6</v>
      </c>
    </row>
    <row r="5" spans="1:13" ht="12.75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27" customHeight="1" thickBot="1">
      <c r="A6" s="57"/>
      <c r="B6" s="57"/>
      <c r="C6" s="58" t="s">
        <v>7</v>
      </c>
      <c r="D6" s="59"/>
      <c r="E6" s="59"/>
      <c r="F6" s="59"/>
      <c r="G6" s="59"/>
      <c r="H6" s="5"/>
      <c r="I6" s="61" t="s">
        <v>57</v>
      </c>
      <c r="J6" s="62"/>
      <c r="K6" s="62"/>
      <c r="L6" s="62"/>
      <c r="M6" s="62"/>
    </row>
    <row r="7" spans="1:13" ht="54" customHeight="1" thickBot="1">
      <c r="A7" s="57"/>
      <c r="B7" s="57"/>
      <c r="C7" s="60" t="s">
        <v>8</v>
      </c>
      <c r="D7" s="60" t="s">
        <v>9</v>
      </c>
      <c r="E7" s="60" t="s">
        <v>10</v>
      </c>
      <c r="F7" s="60" t="s">
        <v>11</v>
      </c>
      <c r="G7" s="60" t="s">
        <v>0</v>
      </c>
      <c r="H7" s="60" t="s">
        <v>22</v>
      </c>
      <c r="I7" s="63" t="s">
        <v>8</v>
      </c>
      <c r="J7" s="64" t="s">
        <v>12</v>
      </c>
      <c r="K7" s="64"/>
      <c r="L7" s="63" t="s">
        <v>11</v>
      </c>
      <c r="M7" s="63" t="s">
        <v>0</v>
      </c>
    </row>
    <row r="8" spans="1:13" ht="68.25" customHeight="1" thickBot="1">
      <c r="A8" s="57"/>
      <c r="B8" s="57"/>
      <c r="C8" s="60"/>
      <c r="D8" s="60"/>
      <c r="E8" s="60"/>
      <c r="F8" s="60"/>
      <c r="G8" s="60"/>
      <c r="H8" s="60"/>
      <c r="I8" s="63"/>
      <c r="J8" s="2" t="s">
        <v>13</v>
      </c>
      <c r="K8" s="3" t="s">
        <v>14</v>
      </c>
      <c r="L8" s="63"/>
      <c r="M8" s="63"/>
    </row>
    <row r="9" spans="1:13" ht="12.75">
      <c r="A9" s="47">
        <v>1999</v>
      </c>
      <c r="B9" s="15" t="s">
        <v>2</v>
      </c>
      <c r="C9" s="25">
        <v>825066.38</v>
      </c>
      <c r="D9" s="25">
        <v>491376.17</v>
      </c>
      <c r="E9" s="25">
        <v>5119.67</v>
      </c>
      <c r="F9" s="25">
        <v>328570.54</v>
      </c>
      <c r="G9" s="25">
        <v>193380.31</v>
      </c>
      <c r="H9" s="25">
        <v>5774.02</v>
      </c>
      <c r="I9" s="32" t="s">
        <v>34</v>
      </c>
      <c r="J9" s="16" t="s">
        <v>34</v>
      </c>
      <c r="K9" s="16" t="s">
        <v>34</v>
      </c>
      <c r="L9" s="16" t="s">
        <v>34</v>
      </c>
      <c r="M9" s="16" t="s">
        <v>34</v>
      </c>
    </row>
    <row r="10" spans="1:13" ht="12.75">
      <c r="A10" s="47"/>
      <c r="B10" s="15" t="s">
        <v>3</v>
      </c>
      <c r="C10" s="25">
        <v>834567.12</v>
      </c>
      <c r="D10" s="25">
        <v>500421.38</v>
      </c>
      <c r="E10" s="25">
        <v>5729.36</v>
      </c>
      <c r="F10" s="25">
        <v>328416.38</v>
      </c>
      <c r="G10" s="25">
        <v>197738.8</v>
      </c>
      <c r="H10" s="25">
        <v>5907.93</v>
      </c>
      <c r="I10" s="17">
        <f>_xlfn.IFERROR(ROUND(100*(C10-C9)/C9,2),":")</f>
        <v>1.15</v>
      </c>
      <c r="J10" s="17">
        <f>_xlfn.IFERROR(ROUND(100*(D10+E10-D9-E9)/(D9+E9),2),":")</f>
        <v>1.94</v>
      </c>
      <c r="K10" s="17">
        <f>_xlfn.IFERROR(ROUND(100*(D10-D9)/D9,2),":")</f>
        <v>1.84</v>
      </c>
      <c r="L10" s="17">
        <f aca="true" t="shared" si="0" ref="L10:L73">_xlfn.IFERROR(ROUND(100*(F10-F9)/F9,2),":")</f>
        <v>-0.05</v>
      </c>
      <c r="M10" s="17">
        <f aca="true" t="shared" si="1" ref="M10:M73">_xlfn.IFERROR(ROUND(100*(G10-G9)/G9,2),":")</f>
        <v>2.25</v>
      </c>
    </row>
    <row r="11" spans="1:13" ht="12.75">
      <c r="A11" s="47"/>
      <c r="B11" s="15" t="s">
        <v>4</v>
      </c>
      <c r="C11" s="25">
        <v>846102.88</v>
      </c>
      <c r="D11" s="25">
        <v>508192.54</v>
      </c>
      <c r="E11" s="25">
        <v>6151.43</v>
      </c>
      <c r="F11" s="25">
        <v>331758.91</v>
      </c>
      <c r="G11" s="25">
        <v>202263.82</v>
      </c>
      <c r="H11" s="25">
        <v>3865.84</v>
      </c>
      <c r="I11" s="17">
        <f aca="true" t="shared" si="2" ref="I11:I74">_xlfn.IFERROR(ROUND(100*(C11-C10)/C10,2),":")</f>
        <v>1.38</v>
      </c>
      <c r="J11" s="17">
        <f aca="true" t="shared" si="3" ref="J11:J74">_xlfn.IFERROR(ROUND(100*(D11+E11-D10-E10)/(D10+E10),2),":")</f>
        <v>1.62</v>
      </c>
      <c r="K11" s="17">
        <f>_xlfn.IFERROR(ROUND(100*(D11-D10)/D10,2),":")</f>
        <v>1.55</v>
      </c>
      <c r="L11" s="17">
        <f t="shared" si="0"/>
        <v>1.02</v>
      </c>
      <c r="M11" s="17">
        <f t="shared" si="1"/>
        <v>2.29</v>
      </c>
    </row>
    <row r="12" spans="1:13" ht="12.75">
      <c r="A12" s="48"/>
      <c r="B12" s="15" t="s">
        <v>5</v>
      </c>
      <c r="C12" s="25">
        <v>862265.33</v>
      </c>
      <c r="D12" s="25">
        <v>516768.09</v>
      </c>
      <c r="E12" s="25">
        <v>6719.04</v>
      </c>
      <c r="F12" s="25">
        <v>338778.21</v>
      </c>
      <c r="G12" s="25">
        <v>203992.03</v>
      </c>
      <c r="H12" s="25">
        <v>11135.47</v>
      </c>
      <c r="I12" s="17">
        <f t="shared" si="2"/>
        <v>1.91</v>
      </c>
      <c r="J12" s="17">
        <f t="shared" si="3"/>
        <v>1.78</v>
      </c>
      <c r="K12" s="17">
        <f>_xlfn.IFERROR(ROUND(100*(D12-D11)/D11,2),":")</f>
        <v>1.69</v>
      </c>
      <c r="L12" s="17">
        <f t="shared" si="0"/>
        <v>2.12</v>
      </c>
      <c r="M12" s="17">
        <f t="shared" si="1"/>
        <v>0.85</v>
      </c>
    </row>
    <row r="13" spans="1:13" ht="12.75">
      <c r="A13" s="35">
        <v>2000</v>
      </c>
      <c r="B13" s="15" t="s">
        <v>2</v>
      </c>
      <c r="C13" s="25">
        <v>873510.24</v>
      </c>
      <c r="D13" s="25">
        <v>523235.96</v>
      </c>
      <c r="E13" s="25">
        <v>6924.33</v>
      </c>
      <c r="F13" s="25">
        <v>343349.94</v>
      </c>
      <c r="G13" s="25">
        <v>211893.16</v>
      </c>
      <c r="H13" s="25">
        <v>7789.57</v>
      </c>
      <c r="I13" s="17">
        <f t="shared" si="2"/>
        <v>1.3</v>
      </c>
      <c r="J13" s="17">
        <f t="shared" si="3"/>
        <v>1.27</v>
      </c>
      <c r="K13" s="17">
        <f aca="true" t="shared" si="4" ref="K13:K74">_xlfn.IFERROR(ROUND(100*(D13-D12)/D12,2),":")</f>
        <v>1.25</v>
      </c>
      <c r="L13" s="17">
        <f t="shared" si="0"/>
        <v>1.35</v>
      </c>
      <c r="M13" s="17">
        <f t="shared" si="1"/>
        <v>3.87</v>
      </c>
    </row>
    <row r="14" spans="1:13" ht="12.75">
      <c r="A14" s="47"/>
      <c r="B14" s="15" t="s">
        <v>3</v>
      </c>
      <c r="C14" s="25">
        <v>888004.76</v>
      </c>
      <c r="D14" s="25">
        <v>530580.64</v>
      </c>
      <c r="E14" s="25">
        <v>6463.58</v>
      </c>
      <c r="F14" s="25">
        <v>350960.54</v>
      </c>
      <c r="G14" s="25">
        <v>215183.51</v>
      </c>
      <c r="H14" s="25">
        <v>9658.89</v>
      </c>
      <c r="I14" s="17">
        <f t="shared" si="2"/>
        <v>1.66</v>
      </c>
      <c r="J14" s="17">
        <f t="shared" si="3"/>
        <v>1.3</v>
      </c>
      <c r="K14" s="17">
        <f t="shared" si="4"/>
        <v>1.4</v>
      </c>
      <c r="L14" s="17">
        <f t="shared" si="0"/>
        <v>2.22</v>
      </c>
      <c r="M14" s="17">
        <f t="shared" si="1"/>
        <v>1.55</v>
      </c>
    </row>
    <row r="15" spans="1:13" ht="12.75">
      <c r="A15" s="47"/>
      <c r="B15" s="15" t="s">
        <v>4</v>
      </c>
      <c r="C15" s="25">
        <v>903432.52</v>
      </c>
      <c r="D15" s="25">
        <v>537957.17</v>
      </c>
      <c r="E15" s="25">
        <v>6394.49</v>
      </c>
      <c r="F15" s="25">
        <v>359080.85</v>
      </c>
      <c r="G15" s="25">
        <v>222935.48</v>
      </c>
      <c r="H15" s="25">
        <v>10635.32</v>
      </c>
      <c r="I15" s="17">
        <f t="shared" si="2"/>
        <v>1.74</v>
      </c>
      <c r="J15" s="17">
        <f t="shared" si="3"/>
        <v>1.36</v>
      </c>
      <c r="K15" s="17">
        <f t="shared" si="4"/>
        <v>1.39</v>
      </c>
      <c r="L15" s="17">
        <f t="shared" si="0"/>
        <v>2.31</v>
      </c>
      <c r="M15" s="17">
        <f t="shared" si="1"/>
        <v>3.6</v>
      </c>
    </row>
    <row r="16" spans="1:13" ht="12.75">
      <c r="A16" s="48"/>
      <c r="B16" s="15" t="s">
        <v>5</v>
      </c>
      <c r="C16" s="25">
        <v>921539.22</v>
      </c>
      <c r="D16" s="25">
        <v>544780.83</v>
      </c>
      <c r="E16" s="25">
        <v>6197.39</v>
      </c>
      <c r="F16" s="25">
        <v>370561</v>
      </c>
      <c r="G16" s="25">
        <v>224471.44</v>
      </c>
      <c r="H16" s="25">
        <v>13982.16</v>
      </c>
      <c r="I16" s="17">
        <f t="shared" si="2"/>
        <v>2</v>
      </c>
      <c r="J16" s="17">
        <f t="shared" si="3"/>
        <v>1.22</v>
      </c>
      <c r="K16" s="17">
        <f t="shared" si="4"/>
        <v>1.27</v>
      </c>
      <c r="L16" s="17">
        <f t="shared" si="0"/>
        <v>3.2</v>
      </c>
      <c r="M16" s="17">
        <f t="shared" si="1"/>
        <v>0.69</v>
      </c>
    </row>
    <row r="17" spans="1:13" ht="12.75">
      <c r="A17" s="35">
        <v>2001</v>
      </c>
      <c r="B17" s="15" t="s">
        <v>2</v>
      </c>
      <c r="C17" s="25">
        <v>939381.26</v>
      </c>
      <c r="D17" s="25">
        <v>551384.3</v>
      </c>
      <c r="E17" s="25">
        <v>6376.14</v>
      </c>
      <c r="F17" s="25">
        <v>381620.82</v>
      </c>
      <c r="G17" s="25">
        <v>228761.65</v>
      </c>
      <c r="H17" s="25">
        <v>10608.83</v>
      </c>
      <c r="I17" s="17">
        <f t="shared" si="2"/>
        <v>1.94</v>
      </c>
      <c r="J17" s="17">
        <f t="shared" si="3"/>
        <v>1.23</v>
      </c>
      <c r="K17" s="17">
        <f t="shared" si="4"/>
        <v>1.21</v>
      </c>
      <c r="L17" s="17">
        <f t="shared" si="0"/>
        <v>2.98</v>
      </c>
      <c r="M17" s="17">
        <f t="shared" si="1"/>
        <v>1.91</v>
      </c>
    </row>
    <row r="18" spans="1:13" ht="12.75">
      <c r="A18" s="47"/>
      <c r="B18" s="15" t="s">
        <v>3</v>
      </c>
      <c r="C18" s="25">
        <v>948816.2</v>
      </c>
      <c r="D18" s="25">
        <v>555576</v>
      </c>
      <c r="E18" s="25">
        <v>6844.15</v>
      </c>
      <c r="F18" s="25">
        <v>386396.05</v>
      </c>
      <c r="G18" s="25">
        <v>225739.09</v>
      </c>
      <c r="H18" s="25">
        <v>10694.33</v>
      </c>
      <c r="I18" s="17">
        <f t="shared" si="2"/>
        <v>1</v>
      </c>
      <c r="J18" s="17">
        <f t="shared" si="3"/>
        <v>0.84</v>
      </c>
      <c r="K18" s="17">
        <f t="shared" si="4"/>
        <v>0.76</v>
      </c>
      <c r="L18" s="17">
        <f t="shared" si="0"/>
        <v>1.25</v>
      </c>
      <c r="M18" s="17">
        <f t="shared" si="1"/>
        <v>-1.32</v>
      </c>
    </row>
    <row r="19" spans="1:13" ht="12.75">
      <c r="A19" s="47"/>
      <c r="B19" s="15" t="s">
        <v>4</v>
      </c>
      <c r="C19" s="25">
        <v>955020.69</v>
      </c>
      <c r="D19" s="25">
        <v>561200</v>
      </c>
      <c r="E19" s="25">
        <v>7023.99</v>
      </c>
      <c r="F19" s="25">
        <v>386796.7</v>
      </c>
      <c r="G19" s="25">
        <v>225382.26</v>
      </c>
      <c r="H19" s="25">
        <v>7512.59</v>
      </c>
      <c r="I19" s="17">
        <f t="shared" si="2"/>
        <v>0.65</v>
      </c>
      <c r="J19" s="17">
        <f t="shared" si="3"/>
        <v>1.03</v>
      </c>
      <c r="K19" s="17">
        <f t="shared" si="4"/>
        <v>1.01</v>
      </c>
      <c r="L19" s="17">
        <f t="shared" si="0"/>
        <v>0.1</v>
      </c>
      <c r="M19" s="17">
        <f t="shared" si="1"/>
        <v>-0.16</v>
      </c>
    </row>
    <row r="20" spans="1:13" ht="12.75">
      <c r="A20" s="48"/>
      <c r="B20" s="15" t="s">
        <v>5</v>
      </c>
      <c r="C20" s="25">
        <v>959102.59</v>
      </c>
      <c r="D20" s="25">
        <v>564843.27</v>
      </c>
      <c r="E20" s="25">
        <v>7133.88</v>
      </c>
      <c r="F20" s="25">
        <v>387125.44</v>
      </c>
      <c r="G20" s="25">
        <v>222933.01</v>
      </c>
      <c r="H20" s="25">
        <v>-661.5</v>
      </c>
      <c r="I20" s="17">
        <f t="shared" si="2"/>
        <v>0.43</v>
      </c>
      <c r="J20" s="17">
        <f t="shared" si="3"/>
        <v>0.66</v>
      </c>
      <c r="K20" s="17">
        <f t="shared" si="4"/>
        <v>0.65</v>
      </c>
      <c r="L20" s="17">
        <f t="shared" si="0"/>
        <v>0.08</v>
      </c>
      <c r="M20" s="17">
        <f t="shared" si="1"/>
        <v>-1.09</v>
      </c>
    </row>
    <row r="21" spans="1:13" ht="12.75">
      <c r="A21" s="35">
        <v>2002</v>
      </c>
      <c r="B21" s="15" t="s">
        <v>2</v>
      </c>
      <c r="C21" s="25">
        <v>966253.17</v>
      </c>
      <c r="D21" s="25">
        <v>570302.82</v>
      </c>
      <c r="E21" s="25">
        <v>7616.04</v>
      </c>
      <c r="F21" s="25">
        <v>388334.3</v>
      </c>
      <c r="G21" s="25">
        <v>223113.37</v>
      </c>
      <c r="H21" s="25">
        <v>-1823.93</v>
      </c>
      <c r="I21" s="17">
        <f t="shared" si="2"/>
        <v>0.75</v>
      </c>
      <c r="J21" s="17">
        <f t="shared" si="3"/>
        <v>1.04</v>
      </c>
      <c r="K21" s="17">
        <f t="shared" si="4"/>
        <v>0.97</v>
      </c>
      <c r="L21" s="17">
        <f t="shared" si="0"/>
        <v>0.31</v>
      </c>
      <c r="M21" s="17">
        <f t="shared" si="1"/>
        <v>0.08</v>
      </c>
    </row>
    <row r="22" spans="1:13" ht="12.75">
      <c r="A22" s="47"/>
      <c r="B22" s="15" t="s">
        <v>3</v>
      </c>
      <c r="C22" s="25">
        <v>977269.65</v>
      </c>
      <c r="D22" s="25">
        <v>574048.07</v>
      </c>
      <c r="E22" s="25">
        <v>7900.95</v>
      </c>
      <c r="F22" s="25">
        <v>395320.62</v>
      </c>
      <c r="G22" s="25">
        <v>223017.04</v>
      </c>
      <c r="H22" s="25">
        <v>5256.1</v>
      </c>
      <c r="I22" s="17">
        <f t="shared" si="2"/>
        <v>1.14</v>
      </c>
      <c r="J22" s="17">
        <f t="shared" si="3"/>
        <v>0.7</v>
      </c>
      <c r="K22" s="17">
        <f t="shared" si="4"/>
        <v>0.66</v>
      </c>
      <c r="L22" s="17">
        <f t="shared" si="0"/>
        <v>1.8</v>
      </c>
      <c r="M22" s="17">
        <f t="shared" si="1"/>
        <v>-0.04</v>
      </c>
    </row>
    <row r="23" spans="1:13" ht="12.75">
      <c r="A23" s="47"/>
      <c r="B23" s="15" t="s">
        <v>4</v>
      </c>
      <c r="C23" s="25">
        <v>987394.6</v>
      </c>
      <c r="D23" s="25">
        <v>578010</v>
      </c>
      <c r="E23" s="25">
        <v>7891.96</v>
      </c>
      <c r="F23" s="25">
        <v>401492.65</v>
      </c>
      <c r="G23" s="25">
        <v>220310.77</v>
      </c>
      <c r="H23" s="25">
        <v>2507.46</v>
      </c>
      <c r="I23" s="17">
        <f t="shared" si="2"/>
        <v>1.04</v>
      </c>
      <c r="J23" s="17">
        <f t="shared" si="3"/>
        <v>0.68</v>
      </c>
      <c r="K23" s="17">
        <f t="shared" si="4"/>
        <v>0.69</v>
      </c>
      <c r="L23" s="17">
        <f t="shared" si="0"/>
        <v>1.56</v>
      </c>
      <c r="M23" s="17">
        <f t="shared" si="1"/>
        <v>-1.21</v>
      </c>
    </row>
    <row r="24" spans="1:13" ht="12.75">
      <c r="A24" s="48"/>
      <c r="B24" s="15" t="s">
        <v>5</v>
      </c>
      <c r="C24" s="25">
        <v>993213.67</v>
      </c>
      <c r="D24" s="25">
        <v>581796.06</v>
      </c>
      <c r="E24" s="25">
        <v>7972.14</v>
      </c>
      <c r="F24" s="25">
        <v>403445.47</v>
      </c>
      <c r="G24" s="25">
        <v>224954.07</v>
      </c>
      <c r="H24" s="25">
        <v>-382.4</v>
      </c>
      <c r="I24" s="17">
        <f t="shared" si="2"/>
        <v>0.59</v>
      </c>
      <c r="J24" s="17">
        <f t="shared" si="3"/>
        <v>0.66</v>
      </c>
      <c r="K24" s="17">
        <f t="shared" si="4"/>
        <v>0.66</v>
      </c>
      <c r="L24" s="17">
        <f t="shared" si="0"/>
        <v>0.49</v>
      </c>
      <c r="M24" s="17">
        <f t="shared" si="1"/>
        <v>2.11</v>
      </c>
    </row>
    <row r="25" spans="1:13" ht="12.75">
      <c r="A25" s="35">
        <v>2003</v>
      </c>
      <c r="B25" s="15" t="s">
        <v>2</v>
      </c>
      <c r="C25" s="25">
        <v>993231.62</v>
      </c>
      <c r="D25" s="25">
        <v>584527.68</v>
      </c>
      <c r="E25" s="25">
        <v>7895.97</v>
      </c>
      <c r="F25" s="25">
        <v>400807.98</v>
      </c>
      <c r="G25" s="25">
        <v>224241.3</v>
      </c>
      <c r="H25" s="25">
        <v>6516.15</v>
      </c>
      <c r="I25" s="17">
        <f t="shared" si="2"/>
        <v>0</v>
      </c>
      <c r="J25" s="17">
        <f t="shared" si="3"/>
        <v>0.45</v>
      </c>
      <c r="K25" s="17">
        <f t="shared" si="4"/>
        <v>0.47</v>
      </c>
      <c r="L25" s="17">
        <f t="shared" si="0"/>
        <v>-0.65</v>
      </c>
      <c r="M25" s="17">
        <f t="shared" si="1"/>
        <v>-0.32</v>
      </c>
    </row>
    <row r="26" spans="1:13" ht="12.75">
      <c r="A26" s="47"/>
      <c r="B26" s="15" t="s">
        <v>3</v>
      </c>
      <c r="C26" s="25">
        <v>997139.12</v>
      </c>
      <c r="D26" s="25">
        <v>588951.85</v>
      </c>
      <c r="E26" s="25">
        <v>7761.29</v>
      </c>
      <c r="F26" s="25">
        <v>400425.98</v>
      </c>
      <c r="G26" s="25">
        <v>222847.34</v>
      </c>
      <c r="H26" s="25">
        <v>3729.43</v>
      </c>
      <c r="I26" s="17">
        <f t="shared" si="2"/>
        <v>0.39</v>
      </c>
      <c r="J26" s="17">
        <f t="shared" si="3"/>
        <v>0.72</v>
      </c>
      <c r="K26" s="17">
        <f t="shared" si="4"/>
        <v>0.76</v>
      </c>
      <c r="L26" s="17">
        <f t="shared" si="0"/>
        <v>-0.1</v>
      </c>
      <c r="M26" s="17">
        <f t="shared" si="1"/>
        <v>-0.62</v>
      </c>
    </row>
    <row r="27" spans="1:13" ht="12.75">
      <c r="A27" s="47"/>
      <c r="B27" s="15" t="s">
        <v>4</v>
      </c>
      <c r="C27" s="25">
        <v>1009450.27</v>
      </c>
      <c r="D27" s="25">
        <v>593873.48</v>
      </c>
      <c r="E27" s="25">
        <v>8339.69</v>
      </c>
      <c r="F27" s="25">
        <v>407237.1</v>
      </c>
      <c r="G27" s="25">
        <v>224034.14</v>
      </c>
      <c r="H27" s="25">
        <v>-2129.61</v>
      </c>
      <c r="I27" s="17">
        <f t="shared" si="2"/>
        <v>1.23</v>
      </c>
      <c r="J27" s="17">
        <f t="shared" si="3"/>
        <v>0.92</v>
      </c>
      <c r="K27" s="17">
        <f t="shared" si="4"/>
        <v>0.84</v>
      </c>
      <c r="L27" s="17">
        <f t="shared" si="0"/>
        <v>1.7</v>
      </c>
      <c r="M27" s="17">
        <f t="shared" si="1"/>
        <v>0.53</v>
      </c>
    </row>
    <row r="28" spans="1:13" ht="12.75">
      <c r="A28" s="48"/>
      <c r="B28" s="15" t="s">
        <v>5</v>
      </c>
      <c r="C28" s="25">
        <v>1017072.86</v>
      </c>
      <c r="D28" s="25">
        <v>598193.91</v>
      </c>
      <c r="E28" s="25">
        <v>8742.14</v>
      </c>
      <c r="F28" s="25">
        <v>410136.81</v>
      </c>
      <c r="G28" s="25">
        <v>228715.73</v>
      </c>
      <c r="H28" s="25">
        <v>3920.05</v>
      </c>
      <c r="I28" s="17">
        <f t="shared" si="2"/>
        <v>0.76</v>
      </c>
      <c r="J28" s="17">
        <f t="shared" si="3"/>
        <v>0.78</v>
      </c>
      <c r="K28" s="17">
        <f t="shared" si="4"/>
        <v>0.73</v>
      </c>
      <c r="L28" s="17">
        <f t="shared" si="0"/>
        <v>0.71</v>
      </c>
      <c r="M28" s="17">
        <f t="shared" si="1"/>
        <v>2.09</v>
      </c>
    </row>
    <row r="29" spans="1:13" ht="12.75">
      <c r="A29" s="35">
        <v>2004</v>
      </c>
      <c r="B29" s="15" t="s">
        <v>2</v>
      </c>
      <c r="C29" s="25">
        <v>1032066.9</v>
      </c>
      <c r="D29" s="25">
        <v>602308.04</v>
      </c>
      <c r="E29" s="25">
        <v>8745.31</v>
      </c>
      <c r="F29" s="25">
        <v>421013.55</v>
      </c>
      <c r="G29" s="25">
        <v>231938.35</v>
      </c>
      <c r="H29" s="25">
        <v>-4570.23</v>
      </c>
      <c r="I29" s="17">
        <f t="shared" si="2"/>
        <v>1.47</v>
      </c>
      <c r="J29" s="17">
        <f t="shared" si="3"/>
        <v>0.68</v>
      </c>
      <c r="K29" s="17">
        <f t="shared" si="4"/>
        <v>0.69</v>
      </c>
      <c r="L29" s="17">
        <f t="shared" si="0"/>
        <v>2.65</v>
      </c>
      <c r="M29" s="17">
        <f t="shared" si="1"/>
        <v>1.41</v>
      </c>
    </row>
    <row r="30" spans="1:13" ht="12.75">
      <c r="A30" s="47"/>
      <c r="B30" s="15" t="s">
        <v>3</v>
      </c>
      <c r="C30" s="25">
        <v>1038853.04</v>
      </c>
      <c r="D30" s="25">
        <v>606982.37</v>
      </c>
      <c r="E30" s="25">
        <v>8999.99</v>
      </c>
      <c r="F30" s="25">
        <v>422870.68</v>
      </c>
      <c r="G30" s="25">
        <v>235344.99</v>
      </c>
      <c r="H30" s="25">
        <v>3010.56</v>
      </c>
      <c r="I30" s="17">
        <f t="shared" si="2"/>
        <v>0.66</v>
      </c>
      <c r="J30" s="17">
        <f t="shared" si="3"/>
        <v>0.81</v>
      </c>
      <c r="K30" s="17">
        <f t="shared" si="4"/>
        <v>0.78</v>
      </c>
      <c r="L30" s="17">
        <f t="shared" si="0"/>
        <v>0.44</v>
      </c>
      <c r="M30" s="17">
        <f t="shared" si="1"/>
        <v>1.47</v>
      </c>
    </row>
    <row r="31" spans="1:13" ht="12.75">
      <c r="A31" s="47"/>
      <c r="B31" s="15" t="s">
        <v>4</v>
      </c>
      <c r="C31" s="25">
        <v>1043160.48</v>
      </c>
      <c r="D31" s="25">
        <v>610641.69</v>
      </c>
      <c r="E31" s="25">
        <v>9504.61</v>
      </c>
      <c r="F31" s="25">
        <v>423014.18</v>
      </c>
      <c r="G31" s="25">
        <v>232278.54</v>
      </c>
      <c r="H31" s="25">
        <v>8324.69</v>
      </c>
      <c r="I31" s="17">
        <f t="shared" si="2"/>
        <v>0.41</v>
      </c>
      <c r="J31" s="17">
        <f t="shared" si="3"/>
        <v>0.68</v>
      </c>
      <c r="K31" s="17">
        <f t="shared" si="4"/>
        <v>0.6</v>
      </c>
      <c r="L31" s="17">
        <f t="shared" si="0"/>
        <v>0.03</v>
      </c>
      <c r="M31" s="17">
        <f t="shared" si="1"/>
        <v>-1.3</v>
      </c>
    </row>
    <row r="32" spans="1:13" ht="12.75">
      <c r="A32" s="48"/>
      <c r="B32" s="15" t="s">
        <v>5</v>
      </c>
      <c r="C32" s="25">
        <v>1054740.46</v>
      </c>
      <c r="D32" s="25">
        <v>615250.88</v>
      </c>
      <c r="E32" s="25">
        <v>10150.17</v>
      </c>
      <c r="F32" s="25">
        <v>429339.41</v>
      </c>
      <c r="G32" s="25">
        <v>235116.68</v>
      </c>
      <c r="H32" s="25">
        <v>12386.1</v>
      </c>
      <c r="I32" s="17">
        <f t="shared" si="2"/>
        <v>1.11</v>
      </c>
      <c r="J32" s="17">
        <f t="shared" si="3"/>
        <v>0.85</v>
      </c>
      <c r="K32" s="17">
        <f t="shared" si="4"/>
        <v>0.75</v>
      </c>
      <c r="L32" s="17">
        <f t="shared" si="0"/>
        <v>1.5</v>
      </c>
      <c r="M32" s="17">
        <f t="shared" si="1"/>
        <v>1.22</v>
      </c>
    </row>
    <row r="33" spans="1:13" ht="12.75">
      <c r="A33" s="35">
        <v>2005</v>
      </c>
      <c r="B33" s="15" t="s">
        <v>2</v>
      </c>
      <c r="C33" s="25">
        <v>1059419.2</v>
      </c>
      <c r="D33" s="25">
        <v>618905.55</v>
      </c>
      <c r="E33" s="25">
        <v>10898.38</v>
      </c>
      <c r="F33" s="25">
        <v>429615.27</v>
      </c>
      <c r="G33" s="25">
        <v>240657.81</v>
      </c>
      <c r="H33" s="25">
        <v>-3458.32</v>
      </c>
      <c r="I33" s="17">
        <f t="shared" si="2"/>
        <v>0.44</v>
      </c>
      <c r="J33" s="17">
        <f t="shared" si="3"/>
        <v>0.7</v>
      </c>
      <c r="K33" s="17">
        <f t="shared" si="4"/>
        <v>0.59</v>
      </c>
      <c r="L33" s="17">
        <f t="shared" si="0"/>
        <v>0.06</v>
      </c>
      <c r="M33" s="17">
        <f t="shared" si="1"/>
        <v>2.36</v>
      </c>
    </row>
    <row r="34" spans="1:13" ht="12.75">
      <c r="A34" s="47"/>
      <c r="B34" s="15" t="s">
        <v>3</v>
      </c>
      <c r="C34" s="25">
        <v>1077771.89</v>
      </c>
      <c r="D34" s="25">
        <v>625851.75</v>
      </c>
      <c r="E34" s="25">
        <v>11621.96</v>
      </c>
      <c r="F34" s="25">
        <v>440298.18</v>
      </c>
      <c r="G34" s="25">
        <v>246830.49</v>
      </c>
      <c r="H34" s="25">
        <v>6099.97</v>
      </c>
      <c r="I34" s="17">
        <f t="shared" si="2"/>
        <v>1.73</v>
      </c>
      <c r="J34" s="17">
        <f t="shared" si="3"/>
        <v>1.22</v>
      </c>
      <c r="K34" s="17">
        <f t="shared" si="4"/>
        <v>1.12</v>
      </c>
      <c r="L34" s="17">
        <f t="shared" si="0"/>
        <v>2.49</v>
      </c>
      <c r="M34" s="17">
        <f t="shared" si="1"/>
        <v>2.56</v>
      </c>
    </row>
    <row r="35" spans="1:13" ht="12.75">
      <c r="A35" s="47"/>
      <c r="B35" s="15" t="s">
        <v>4</v>
      </c>
      <c r="C35" s="25">
        <v>1088620.66</v>
      </c>
      <c r="D35" s="25">
        <v>630909.9</v>
      </c>
      <c r="E35" s="25">
        <v>11868.9</v>
      </c>
      <c r="F35" s="25">
        <v>445841.86</v>
      </c>
      <c r="G35" s="25">
        <v>250815.29</v>
      </c>
      <c r="H35" s="25">
        <v>1515.63</v>
      </c>
      <c r="I35" s="17">
        <f t="shared" si="2"/>
        <v>1.01</v>
      </c>
      <c r="J35" s="17">
        <f t="shared" si="3"/>
        <v>0.83</v>
      </c>
      <c r="K35" s="17">
        <f t="shared" si="4"/>
        <v>0.81</v>
      </c>
      <c r="L35" s="17">
        <f t="shared" si="0"/>
        <v>1.26</v>
      </c>
      <c r="M35" s="17">
        <f t="shared" si="1"/>
        <v>1.61</v>
      </c>
    </row>
    <row r="36" spans="1:13" ht="12.75">
      <c r="A36" s="48"/>
      <c r="B36" s="15" t="s">
        <v>5</v>
      </c>
      <c r="C36" s="25">
        <v>1102662.84</v>
      </c>
      <c r="D36" s="25">
        <v>637469.88</v>
      </c>
      <c r="E36" s="25">
        <v>9463.8</v>
      </c>
      <c r="F36" s="25">
        <v>455729.17</v>
      </c>
      <c r="G36" s="25">
        <v>255790.97</v>
      </c>
      <c r="H36" s="25">
        <v>12871.89</v>
      </c>
      <c r="I36" s="17">
        <f t="shared" si="2"/>
        <v>1.29</v>
      </c>
      <c r="J36" s="17">
        <f t="shared" si="3"/>
        <v>0.65</v>
      </c>
      <c r="K36" s="17">
        <f t="shared" si="4"/>
        <v>1.04</v>
      </c>
      <c r="L36" s="17">
        <f t="shared" si="0"/>
        <v>2.22</v>
      </c>
      <c r="M36" s="17">
        <f t="shared" si="1"/>
        <v>1.98</v>
      </c>
    </row>
    <row r="37" spans="1:13" ht="12.75">
      <c r="A37" s="35">
        <v>2006</v>
      </c>
      <c r="B37" s="15" t="s">
        <v>2</v>
      </c>
      <c r="C37" s="25">
        <v>1116635.03</v>
      </c>
      <c r="D37" s="25">
        <v>645972.74</v>
      </c>
      <c r="E37" s="25">
        <v>9204.36</v>
      </c>
      <c r="F37" s="25">
        <v>461457.93</v>
      </c>
      <c r="G37" s="25">
        <v>264711.69</v>
      </c>
      <c r="H37" s="25">
        <v>13772.43</v>
      </c>
      <c r="I37" s="17">
        <f t="shared" si="2"/>
        <v>1.27</v>
      </c>
      <c r="J37" s="17">
        <f t="shared" si="3"/>
        <v>1.27</v>
      </c>
      <c r="K37" s="17">
        <f t="shared" si="4"/>
        <v>1.33</v>
      </c>
      <c r="L37" s="17">
        <f t="shared" si="0"/>
        <v>1.26</v>
      </c>
      <c r="M37" s="17">
        <f t="shared" si="1"/>
        <v>3.49</v>
      </c>
    </row>
    <row r="38" spans="1:13" ht="12.75">
      <c r="A38" s="65"/>
      <c r="B38" s="15" t="s">
        <v>3</v>
      </c>
      <c r="C38" s="25">
        <v>1132827.52</v>
      </c>
      <c r="D38" s="25">
        <v>653291.49</v>
      </c>
      <c r="E38" s="25">
        <v>9064.19</v>
      </c>
      <c r="F38" s="25">
        <v>470471.84</v>
      </c>
      <c r="G38" s="25">
        <v>264862.17</v>
      </c>
      <c r="H38" s="25">
        <v>8947.13</v>
      </c>
      <c r="I38" s="17">
        <f t="shared" si="2"/>
        <v>1.45</v>
      </c>
      <c r="J38" s="17">
        <f t="shared" si="3"/>
        <v>1.1</v>
      </c>
      <c r="K38" s="17">
        <f t="shared" si="4"/>
        <v>1.13</v>
      </c>
      <c r="L38" s="17">
        <f t="shared" si="0"/>
        <v>1.95</v>
      </c>
      <c r="M38" s="17">
        <f t="shared" si="1"/>
        <v>0.06</v>
      </c>
    </row>
    <row r="39" spans="1:13" ht="12.75">
      <c r="A39" s="65"/>
      <c r="B39" s="15" t="s">
        <v>4</v>
      </c>
      <c r="C39" s="25">
        <v>1148877.17</v>
      </c>
      <c r="D39" s="25">
        <v>661871.14</v>
      </c>
      <c r="E39" s="25">
        <v>9268.32</v>
      </c>
      <c r="F39" s="25">
        <v>477737.71</v>
      </c>
      <c r="G39" s="25">
        <v>271029.88</v>
      </c>
      <c r="H39" s="25">
        <v>11415.35</v>
      </c>
      <c r="I39" s="17">
        <f t="shared" si="2"/>
        <v>1.42</v>
      </c>
      <c r="J39" s="17">
        <f t="shared" si="3"/>
        <v>1.33</v>
      </c>
      <c r="K39" s="17">
        <f t="shared" si="4"/>
        <v>1.31</v>
      </c>
      <c r="L39" s="17">
        <f t="shared" si="0"/>
        <v>1.54</v>
      </c>
      <c r="M39" s="17">
        <f t="shared" si="1"/>
        <v>2.33</v>
      </c>
    </row>
    <row r="40" spans="1:13" ht="12.75">
      <c r="A40" s="66"/>
      <c r="B40" s="15" t="s">
        <v>5</v>
      </c>
      <c r="C40" s="25">
        <v>1171764.41</v>
      </c>
      <c r="D40" s="25">
        <v>671148.18</v>
      </c>
      <c r="E40" s="25">
        <v>9251.32</v>
      </c>
      <c r="F40" s="25">
        <v>491364.91</v>
      </c>
      <c r="G40" s="25">
        <v>281442.4</v>
      </c>
      <c r="H40" s="25">
        <v>6806.01</v>
      </c>
      <c r="I40" s="17">
        <f t="shared" si="2"/>
        <v>1.99</v>
      </c>
      <c r="J40" s="17">
        <f t="shared" si="3"/>
        <v>1.38</v>
      </c>
      <c r="K40" s="17">
        <f t="shared" si="4"/>
        <v>1.4</v>
      </c>
      <c r="L40" s="17">
        <f t="shared" si="0"/>
        <v>2.85</v>
      </c>
      <c r="M40" s="17">
        <f t="shared" si="1"/>
        <v>3.84</v>
      </c>
    </row>
    <row r="41" spans="1:13" ht="12.75">
      <c r="A41" s="35">
        <v>2007</v>
      </c>
      <c r="B41" s="15" t="s">
        <v>2</v>
      </c>
      <c r="C41" s="25">
        <v>1199549.5</v>
      </c>
      <c r="D41" s="25">
        <v>682391.28</v>
      </c>
      <c r="E41" s="25">
        <v>10184.69</v>
      </c>
      <c r="F41" s="25">
        <v>506973.53</v>
      </c>
      <c r="G41" s="25">
        <v>290378.63</v>
      </c>
      <c r="H41" s="25">
        <v>16784.59</v>
      </c>
      <c r="I41" s="17">
        <f t="shared" si="2"/>
        <v>2.37</v>
      </c>
      <c r="J41" s="17">
        <f t="shared" si="3"/>
        <v>1.79</v>
      </c>
      <c r="K41" s="17">
        <f t="shared" si="4"/>
        <v>1.68</v>
      </c>
      <c r="L41" s="17">
        <f t="shared" si="0"/>
        <v>3.18</v>
      </c>
      <c r="M41" s="17">
        <f t="shared" si="1"/>
        <v>3.18</v>
      </c>
    </row>
    <row r="42" spans="1:13" ht="12.75">
      <c r="A42" s="36"/>
      <c r="B42" s="15" t="s">
        <v>3</v>
      </c>
      <c r="C42" s="25">
        <v>1213445.78</v>
      </c>
      <c r="D42" s="25">
        <v>690310.89</v>
      </c>
      <c r="E42" s="25">
        <v>10004.07</v>
      </c>
      <c r="F42" s="25">
        <v>513130.81</v>
      </c>
      <c r="G42" s="25">
        <v>293257.35</v>
      </c>
      <c r="H42" s="25">
        <v>14632.65</v>
      </c>
      <c r="I42" s="17">
        <f t="shared" si="2"/>
        <v>1.16</v>
      </c>
      <c r="J42" s="17">
        <f t="shared" si="3"/>
        <v>1.12</v>
      </c>
      <c r="K42" s="17">
        <f t="shared" si="4"/>
        <v>1.16</v>
      </c>
      <c r="L42" s="17">
        <f t="shared" si="0"/>
        <v>1.21</v>
      </c>
      <c r="M42" s="17">
        <f t="shared" si="1"/>
        <v>0.99</v>
      </c>
    </row>
    <row r="43" spans="1:13" ht="12.75">
      <c r="A43" s="36"/>
      <c r="B43" s="15" t="s">
        <v>4</v>
      </c>
      <c r="C43" s="25">
        <v>1229489.96</v>
      </c>
      <c r="D43" s="25">
        <v>696837.74</v>
      </c>
      <c r="E43" s="25">
        <v>9835.14</v>
      </c>
      <c r="F43" s="25">
        <v>522817.09</v>
      </c>
      <c r="G43" s="25">
        <v>294565</v>
      </c>
      <c r="H43" s="25">
        <v>16588.44</v>
      </c>
      <c r="I43" s="17">
        <f t="shared" si="2"/>
        <v>1.32</v>
      </c>
      <c r="J43" s="17">
        <f t="shared" si="3"/>
        <v>0.91</v>
      </c>
      <c r="K43" s="17">
        <f t="shared" si="4"/>
        <v>0.95</v>
      </c>
      <c r="L43" s="17">
        <f t="shared" si="0"/>
        <v>1.89</v>
      </c>
      <c r="M43" s="17">
        <f t="shared" si="1"/>
        <v>0.45</v>
      </c>
    </row>
    <row r="44" spans="1:13" ht="12.75">
      <c r="A44" s="37"/>
      <c r="B44" s="15" t="s">
        <v>5</v>
      </c>
      <c r="C44" s="25">
        <v>1242125.62</v>
      </c>
      <c r="D44" s="25">
        <v>705436.07</v>
      </c>
      <c r="E44" s="25">
        <v>9548.64</v>
      </c>
      <c r="F44" s="25">
        <v>527140.92</v>
      </c>
      <c r="G44" s="25">
        <v>311125.41</v>
      </c>
      <c r="H44" s="25">
        <v>17442.48</v>
      </c>
      <c r="I44" s="17">
        <f t="shared" si="2"/>
        <v>1.03</v>
      </c>
      <c r="J44" s="17">
        <f t="shared" si="3"/>
        <v>1.18</v>
      </c>
      <c r="K44" s="17">
        <f t="shared" si="4"/>
        <v>1.23</v>
      </c>
      <c r="L44" s="17">
        <f t="shared" si="0"/>
        <v>0.83</v>
      </c>
      <c r="M44" s="17">
        <f t="shared" si="1"/>
        <v>5.62</v>
      </c>
    </row>
    <row r="45" spans="1:13" ht="12.75">
      <c r="A45" s="35">
        <v>2008</v>
      </c>
      <c r="B45" s="15" t="s">
        <v>2</v>
      </c>
      <c r="C45" s="25">
        <v>1259097.62</v>
      </c>
      <c r="D45" s="25">
        <v>725251.65</v>
      </c>
      <c r="E45" s="25">
        <v>10130.57</v>
      </c>
      <c r="F45" s="25">
        <v>523715.4</v>
      </c>
      <c r="G45" s="25">
        <v>304837.7</v>
      </c>
      <c r="H45" s="25">
        <v>10157.21</v>
      </c>
      <c r="I45" s="17">
        <f t="shared" si="2"/>
        <v>1.37</v>
      </c>
      <c r="J45" s="17">
        <f t="shared" si="3"/>
        <v>2.85</v>
      </c>
      <c r="K45" s="17">
        <f t="shared" si="4"/>
        <v>2.81</v>
      </c>
      <c r="L45" s="17">
        <f t="shared" si="0"/>
        <v>-0.65</v>
      </c>
      <c r="M45" s="17">
        <f t="shared" si="1"/>
        <v>-2.02</v>
      </c>
    </row>
    <row r="46" spans="1:13" ht="12.75">
      <c r="A46" s="36"/>
      <c r="B46" s="15" t="s">
        <v>3</v>
      </c>
      <c r="C46" s="25">
        <v>1262592.39</v>
      </c>
      <c r="D46" s="25">
        <v>726663.32</v>
      </c>
      <c r="E46" s="25">
        <v>11221.23</v>
      </c>
      <c r="F46" s="25">
        <v>524707.85</v>
      </c>
      <c r="G46" s="25">
        <v>303425.33</v>
      </c>
      <c r="H46" s="25">
        <v>11513.28</v>
      </c>
      <c r="I46" s="17">
        <f t="shared" si="2"/>
        <v>0.28</v>
      </c>
      <c r="J46" s="17">
        <f t="shared" si="3"/>
        <v>0.34</v>
      </c>
      <c r="K46" s="17">
        <f t="shared" si="4"/>
        <v>0.19</v>
      </c>
      <c r="L46" s="17">
        <f t="shared" si="0"/>
        <v>0.19</v>
      </c>
      <c r="M46" s="17">
        <f t="shared" si="1"/>
        <v>-0.46</v>
      </c>
    </row>
    <row r="47" spans="1:13" ht="12.75">
      <c r="A47" s="36"/>
      <c r="B47" s="15" t="s">
        <v>4</v>
      </c>
      <c r="C47" s="25">
        <v>1262037.89</v>
      </c>
      <c r="D47" s="25">
        <v>730557.64</v>
      </c>
      <c r="E47" s="25">
        <v>11530.1</v>
      </c>
      <c r="F47" s="25">
        <v>519950.15</v>
      </c>
      <c r="G47" s="25">
        <v>303000</v>
      </c>
      <c r="H47" s="25">
        <v>18573.74</v>
      </c>
      <c r="I47" s="17">
        <f t="shared" si="2"/>
        <v>-0.04</v>
      </c>
      <c r="J47" s="17">
        <f t="shared" si="3"/>
        <v>0.57</v>
      </c>
      <c r="K47" s="17">
        <f t="shared" si="4"/>
        <v>0.54</v>
      </c>
      <c r="L47" s="17">
        <f t="shared" si="0"/>
        <v>-0.91</v>
      </c>
      <c r="M47" s="17">
        <f t="shared" si="1"/>
        <v>-0.14</v>
      </c>
    </row>
    <row r="48" spans="1:13" ht="12.75">
      <c r="A48" s="37"/>
      <c r="B48" s="15" t="s">
        <v>5</v>
      </c>
      <c r="C48" s="25">
        <v>1232312.32</v>
      </c>
      <c r="D48" s="25">
        <v>725912.79</v>
      </c>
      <c r="E48" s="25">
        <v>11845.63</v>
      </c>
      <c r="F48" s="25">
        <v>494553.9</v>
      </c>
      <c r="G48" s="25">
        <v>284374.17</v>
      </c>
      <c r="H48" s="25">
        <v>8163.37</v>
      </c>
      <c r="I48" s="17">
        <f t="shared" si="2"/>
        <v>-2.36</v>
      </c>
      <c r="J48" s="17">
        <f t="shared" si="3"/>
        <v>-0.58</v>
      </c>
      <c r="K48" s="17">
        <f t="shared" si="4"/>
        <v>-0.64</v>
      </c>
      <c r="L48" s="17">
        <f t="shared" si="0"/>
        <v>-4.88</v>
      </c>
      <c r="M48" s="17">
        <f t="shared" si="1"/>
        <v>-6.15</v>
      </c>
    </row>
    <row r="49" spans="1:13" ht="12.75">
      <c r="A49" s="35">
        <v>2009</v>
      </c>
      <c r="B49" s="15" t="s">
        <v>2</v>
      </c>
      <c r="C49" s="25">
        <v>1195950.85</v>
      </c>
      <c r="D49" s="25">
        <v>718561.4</v>
      </c>
      <c r="E49" s="25">
        <v>10922.83</v>
      </c>
      <c r="F49" s="25">
        <v>466466.62</v>
      </c>
      <c r="G49" s="25">
        <v>263009.34</v>
      </c>
      <c r="H49" s="25">
        <v>-18277.27</v>
      </c>
      <c r="I49" s="17">
        <f t="shared" si="2"/>
        <v>-2.95</v>
      </c>
      <c r="J49" s="17">
        <f t="shared" si="3"/>
        <v>-1.12</v>
      </c>
      <c r="K49" s="17">
        <f t="shared" si="4"/>
        <v>-1.01</v>
      </c>
      <c r="L49" s="17">
        <f t="shared" si="0"/>
        <v>-5.68</v>
      </c>
      <c r="M49" s="17">
        <f t="shared" si="1"/>
        <v>-7.51</v>
      </c>
    </row>
    <row r="50" spans="1:13" ht="12.75">
      <c r="A50" s="36"/>
      <c r="B50" s="15" t="s">
        <v>3</v>
      </c>
      <c r="C50" s="25">
        <v>1182480.61</v>
      </c>
      <c r="D50" s="25">
        <v>713059.56</v>
      </c>
      <c r="E50" s="25">
        <v>10882.77</v>
      </c>
      <c r="F50" s="25">
        <v>458538.28</v>
      </c>
      <c r="G50" s="25">
        <v>249278.15</v>
      </c>
      <c r="H50" s="25">
        <v>-27567.34</v>
      </c>
      <c r="I50" s="17">
        <f t="shared" si="2"/>
        <v>-1.13</v>
      </c>
      <c r="J50" s="17">
        <f t="shared" si="3"/>
        <v>-0.76</v>
      </c>
      <c r="K50" s="17">
        <f t="shared" si="4"/>
        <v>-0.77</v>
      </c>
      <c r="L50" s="17">
        <f t="shared" si="0"/>
        <v>-1.7</v>
      </c>
      <c r="M50" s="17">
        <f t="shared" si="1"/>
        <v>-5.22</v>
      </c>
    </row>
    <row r="51" spans="1:13" ht="12.75">
      <c r="A51" s="36"/>
      <c r="B51" s="15" t="s">
        <v>4</v>
      </c>
      <c r="C51" s="25">
        <v>1194277.78</v>
      </c>
      <c r="D51" s="25">
        <v>712233.57</v>
      </c>
      <c r="E51" s="25">
        <v>10821.09</v>
      </c>
      <c r="F51" s="25">
        <v>471223.12</v>
      </c>
      <c r="G51" s="25">
        <v>253828.47</v>
      </c>
      <c r="H51" s="25">
        <v>-15572.15</v>
      </c>
      <c r="I51" s="17">
        <f t="shared" si="2"/>
        <v>1</v>
      </c>
      <c r="J51" s="17">
        <f t="shared" si="3"/>
        <v>-0.12</v>
      </c>
      <c r="K51" s="17">
        <f t="shared" si="4"/>
        <v>-0.12</v>
      </c>
      <c r="L51" s="17">
        <f t="shared" si="0"/>
        <v>2.77</v>
      </c>
      <c r="M51" s="17">
        <f t="shared" si="1"/>
        <v>1.83</v>
      </c>
    </row>
    <row r="52" spans="1:13" ht="12.75">
      <c r="A52" s="37"/>
      <c r="B52" s="15" t="s">
        <v>5</v>
      </c>
      <c r="C52" s="25">
        <v>1201071.59</v>
      </c>
      <c r="D52" s="25">
        <v>713940.97</v>
      </c>
      <c r="E52" s="25">
        <v>10749.51</v>
      </c>
      <c r="F52" s="25">
        <v>476381.11</v>
      </c>
      <c r="G52" s="25">
        <v>250798.83</v>
      </c>
      <c r="H52" s="25">
        <v>-9187.51</v>
      </c>
      <c r="I52" s="17">
        <f t="shared" si="2"/>
        <v>0.57</v>
      </c>
      <c r="J52" s="17">
        <f t="shared" si="3"/>
        <v>0.23</v>
      </c>
      <c r="K52" s="17">
        <f t="shared" si="4"/>
        <v>0.24</v>
      </c>
      <c r="L52" s="17">
        <f t="shared" si="0"/>
        <v>1.09</v>
      </c>
      <c r="M52" s="17">
        <f t="shared" si="1"/>
        <v>-1.19</v>
      </c>
    </row>
    <row r="53" spans="1:13" ht="12.75">
      <c r="A53" s="35">
        <v>2010</v>
      </c>
      <c r="B53" s="15" t="s">
        <v>2</v>
      </c>
      <c r="C53" s="25">
        <v>1206489.65</v>
      </c>
      <c r="D53" s="25">
        <v>718899.36</v>
      </c>
      <c r="E53" s="25">
        <v>8412.38</v>
      </c>
      <c r="F53" s="25">
        <v>479177.91</v>
      </c>
      <c r="G53" s="25">
        <v>254080.62</v>
      </c>
      <c r="H53" s="25">
        <v>-5644.64</v>
      </c>
      <c r="I53" s="17">
        <f t="shared" si="2"/>
        <v>0.45</v>
      </c>
      <c r="J53" s="17">
        <f t="shared" si="3"/>
        <v>0.36</v>
      </c>
      <c r="K53" s="17">
        <f t="shared" si="4"/>
        <v>0.69</v>
      </c>
      <c r="L53" s="17">
        <f t="shared" si="0"/>
        <v>0.59</v>
      </c>
      <c r="M53" s="17">
        <f t="shared" si="1"/>
        <v>1.31</v>
      </c>
    </row>
    <row r="54" spans="1:13" ht="12.75">
      <c r="A54" s="36"/>
      <c r="B54" s="15" t="s">
        <v>3</v>
      </c>
      <c r="C54" s="25">
        <v>1218164.58</v>
      </c>
      <c r="D54" s="25">
        <v>724210.57</v>
      </c>
      <c r="E54" s="25">
        <v>7986.13</v>
      </c>
      <c r="F54" s="25">
        <v>485967.89</v>
      </c>
      <c r="G54" s="25">
        <v>261744.29</v>
      </c>
      <c r="H54" s="25">
        <v>6664.86</v>
      </c>
      <c r="I54" s="17">
        <f t="shared" si="2"/>
        <v>0.97</v>
      </c>
      <c r="J54" s="17">
        <f t="shared" si="3"/>
        <v>0.67</v>
      </c>
      <c r="K54" s="17">
        <f t="shared" si="4"/>
        <v>0.74</v>
      </c>
      <c r="L54" s="17">
        <f t="shared" si="0"/>
        <v>1.42</v>
      </c>
      <c r="M54" s="17">
        <f t="shared" si="1"/>
        <v>3.02</v>
      </c>
    </row>
    <row r="55" spans="1:13" ht="12.75">
      <c r="A55" s="36"/>
      <c r="B55" s="15" t="s">
        <v>4</v>
      </c>
      <c r="C55" s="25">
        <v>1232481.88</v>
      </c>
      <c r="D55" s="25">
        <v>728787.07</v>
      </c>
      <c r="E55" s="25">
        <v>8573.18</v>
      </c>
      <c r="F55" s="25">
        <v>495121.62</v>
      </c>
      <c r="G55" s="25">
        <v>265110.53</v>
      </c>
      <c r="H55" s="25">
        <v>6517.93</v>
      </c>
      <c r="I55" s="17">
        <f t="shared" si="2"/>
        <v>1.18</v>
      </c>
      <c r="J55" s="17">
        <f t="shared" si="3"/>
        <v>0.71</v>
      </c>
      <c r="K55" s="17">
        <f t="shared" si="4"/>
        <v>0.63</v>
      </c>
      <c r="L55" s="17">
        <f t="shared" si="0"/>
        <v>1.88</v>
      </c>
      <c r="M55" s="17">
        <f t="shared" si="1"/>
        <v>1.29</v>
      </c>
    </row>
    <row r="56" spans="1:13" ht="12.75">
      <c r="A56" s="37"/>
      <c r="B56" s="15" t="s">
        <v>5</v>
      </c>
      <c r="C56" s="25">
        <v>1246013.78</v>
      </c>
      <c r="D56" s="25">
        <v>735110.83</v>
      </c>
      <c r="E56" s="25">
        <v>9263.15</v>
      </c>
      <c r="F56" s="25">
        <v>501639.8</v>
      </c>
      <c r="G56" s="25">
        <v>265096.42</v>
      </c>
      <c r="H56" s="25">
        <v>13084.24</v>
      </c>
      <c r="I56" s="17">
        <f t="shared" si="2"/>
        <v>1.1</v>
      </c>
      <c r="J56" s="17">
        <f t="shared" si="3"/>
        <v>0.95</v>
      </c>
      <c r="K56" s="17">
        <f t="shared" si="4"/>
        <v>0.87</v>
      </c>
      <c r="L56" s="17">
        <f t="shared" si="0"/>
        <v>1.32</v>
      </c>
      <c r="M56" s="17">
        <f t="shared" si="1"/>
        <v>-0.01</v>
      </c>
    </row>
    <row r="57" spans="1:13" ht="12.75">
      <c r="A57" s="35">
        <v>2011</v>
      </c>
      <c r="B57" s="15" t="s">
        <v>2</v>
      </c>
      <c r="C57" s="25">
        <v>1261766.6</v>
      </c>
      <c r="D57" s="25">
        <v>742791.63</v>
      </c>
      <c r="E57" s="25">
        <v>9693.79</v>
      </c>
      <c r="F57" s="25">
        <v>509281.18</v>
      </c>
      <c r="G57" s="25">
        <v>276508.65</v>
      </c>
      <c r="H57" s="25">
        <v>22913.47</v>
      </c>
      <c r="I57" s="17">
        <f t="shared" si="2"/>
        <v>1.26</v>
      </c>
      <c r="J57" s="17">
        <f t="shared" si="3"/>
        <v>1.09</v>
      </c>
      <c r="K57" s="17">
        <f t="shared" si="4"/>
        <v>1.04</v>
      </c>
      <c r="L57" s="17">
        <f t="shared" si="0"/>
        <v>1.52</v>
      </c>
      <c r="M57" s="17">
        <f t="shared" si="1"/>
        <v>4.3</v>
      </c>
    </row>
    <row r="58" spans="1:13" ht="12.75">
      <c r="A58" s="36"/>
      <c r="B58" s="15" t="s">
        <v>3</v>
      </c>
      <c r="C58" s="25">
        <v>1266747.59</v>
      </c>
      <c r="D58" s="25">
        <v>748526.21</v>
      </c>
      <c r="E58" s="25">
        <v>10814.4</v>
      </c>
      <c r="F58" s="25">
        <v>507406.98</v>
      </c>
      <c r="G58" s="25">
        <v>278584.48</v>
      </c>
      <c r="H58" s="25">
        <v>19996.38</v>
      </c>
      <c r="I58" s="17">
        <f t="shared" si="2"/>
        <v>0.39</v>
      </c>
      <c r="J58" s="17">
        <f t="shared" si="3"/>
        <v>0.91</v>
      </c>
      <c r="K58" s="17">
        <f t="shared" si="4"/>
        <v>0.77</v>
      </c>
      <c r="L58" s="17">
        <f t="shared" si="0"/>
        <v>-0.37</v>
      </c>
      <c r="M58" s="17">
        <f t="shared" si="1"/>
        <v>0.75</v>
      </c>
    </row>
    <row r="59" spans="1:13" ht="12.75">
      <c r="A59" s="36"/>
      <c r="B59" s="15" t="s">
        <v>4</v>
      </c>
      <c r="C59" s="25">
        <v>1273621.48</v>
      </c>
      <c r="D59" s="25">
        <v>751405.05</v>
      </c>
      <c r="E59" s="25">
        <v>11304.47</v>
      </c>
      <c r="F59" s="25">
        <v>510911.95</v>
      </c>
      <c r="G59" s="25">
        <v>284278.26</v>
      </c>
      <c r="H59" s="25">
        <v>15707.37</v>
      </c>
      <c r="I59" s="17">
        <f t="shared" si="2"/>
        <v>0.54</v>
      </c>
      <c r="J59" s="17">
        <f t="shared" si="3"/>
        <v>0.44</v>
      </c>
      <c r="K59" s="17">
        <f t="shared" si="4"/>
        <v>0.38</v>
      </c>
      <c r="L59" s="17">
        <f t="shared" si="0"/>
        <v>0.69</v>
      </c>
      <c r="M59" s="17">
        <f t="shared" si="1"/>
        <v>2.04</v>
      </c>
    </row>
    <row r="60" spans="1:13" ht="12.75">
      <c r="A60" s="37"/>
      <c r="B60" s="15" t="s">
        <v>5</v>
      </c>
      <c r="C60" s="25">
        <v>1275329.6</v>
      </c>
      <c r="D60" s="25">
        <v>755147.4</v>
      </c>
      <c r="E60" s="25">
        <v>11684.12</v>
      </c>
      <c r="F60" s="25">
        <v>508498.08</v>
      </c>
      <c r="G60" s="25">
        <v>281991.14</v>
      </c>
      <c r="H60" s="25">
        <v>3983.4</v>
      </c>
      <c r="I60" s="17">
        <f t="shared" si="2"/>
        <v>0.13</v>
      </c>
      <c r="J60" s="17">
        <f t="shared" si="3"/>
        <v>0.54</v>
      </c>
      <c r="K60" s="17">
        <f t="shared" si="4"/>
        <v>0.5</v>
      </c>
      <c r="L60" s="17">
        <f t="shared" si="0"/>
        <v>-0.47</v>
      </c>
      <c r="M60" s="17">
        <f t="shared" si="1"/>
        <v>-0.8</v>
      </c>
    </row>
    <row r="61" spans="1:13" ht="12.75">
      <c r="A61" s="35">
        <v>2012</v>
      </c>
      <c r="B61" s="15" t="s">
        <v>2</v>
      </c>
      <c r="C61" s="25">
        <v>1274176.76</v>
      </c>
      <c r="D61" s="25">
        <v>758204.28</v>
      </c>
      <c r="E61" s="25">
        <v>12658.25</v>
      </c>
      <c r="F61" s="25">
        <v>503314.23</v>
      </c>
      <c r="G61" s="25">
        <v>282963.38</v>
      </c>
      <c r="H61" s="25">
        <v>897.59</v>
      </c>
      <c r="I61" s="17">
        <f t="shared" si="2"/>
        <v>-0.09</v>
      </c>
      <c r="J61" s="17">
        <f t="shared" si="3"/>
        <v>0.53</v>
      </c>
      <c r="K61" s="17">
        <f t="shared" si="4"/>
        <v>0.4</v>
      </c>
      <c r="L61" s="17">
        <f t="shared" si="0"/>
        <v>-1.02</v>
      </c>
      <c r="M61" s="17">
        <f t="shared" si="1"/>
        <v>0.34</v>
      </c>
    </row>
    <row r="62" spans="1:13" ht="12.75">
      <c r="A62" s="36"/>
      <c r="B62" s="15" t="s">
        <v>3</v>
      </c>
      <c r="C62" s="25">
        <v>1270760.26</v>
      </c>
      <c r="D62" s="25">
        <v>760227.5</v>
      </c>
      <c r="E62" s="25">
        <v>13073.29</v>
      </c>
      <c r="F62" s="25">
        <v>497459.47</v>
      </c>
      <c r="G62" s="25">
        <v>282306.15</v>
      </c>
      <c r="H62" s="25">
        <v>-6573.2</v>
      </c>
      <c r="I62" s="17">
        <f t="shared" si="2"/>
        <v>-0.27</v>
      </c>
      <c r="J62" s="17">
        <f t="shared" si="3"/>
        <v>0.32</v>
      </c>
      <c r="K62" s="17">
        <f t="shared" si="4"/>
        <v>0.27</v>
      </c>
      <c r="L62" s="17">
        <f t="shared" si="0"/>
        <v>-1.16</v>
      </c>
      <c r="M62" s="17">
        <f t="shared" si="1"/>
        <v>-0.23</v>
      </c>
    </row>
    <row r="63" spans="1:13" ht="12.75">
      <c r="A63" s="36"/>
      <c r="B63" s="15" t="s">
        <v>4</v>
      </c>
      <c r="C63" s="25">
        <v>1276020.27</v>
      </c>
      <c r="D63" s="25">
        <v>760525.97</v>
      </c>
      <c r="E63" s="25">
        <v>13380.78</v>
      </c>
      <c r="F63" s="25">
        <v>502113.52</v>
      </c>
      <c r="G63" s="25">
        <v>282256.62</v>
      </c>
      <c r="H63" s="25">
        <v>-7592.63</v>
      </c>
      <c r="I63" s="17">
        <f t="shared" si="2"/>
        <v>0.41</v>
      </c>
      <c r="J63" s="17">
        <f t="shared" si="3"/>
        <v>0.08</v>
      </c>
      <c r="K63" s="17">
        <f t="shared" si="4"/>
        <v>0.04</v>
      </c>
      <c r="L63" s="17">
        <f t="shared" si="0"/>
        <v>0.94</v>
      </c>
      <c r="M63" s="17">
        <f t="shared" si="1"/>
        <v>-0.02</v>
      </c>
    </row>
    <row r="64" spans="1:13" ht="12.75">
      <c r="A64" s="37"/>
      <c r="B64" s="15" t="s">
        <v>5</v>
      </c>
      <c r="C64" s="25">
        <v>1273364.82</v>
      </c>
      <c r="D64" s="25">
        <v>763158.02</v>
      </c>
      <c r="E64" s="25">
        <v>13887.06</v>
      </c>
      <c r="F64" s="25">
        <v>496319.73</v>
      </c>
      <c r="G64" s="25">
        <v>274224.58</v>
      </c>
      <c r="H64" s="25">
        <v>-6099.89</v>
      </c>
      <c r="I64" s="17">
        <f t="shared" si="2"/>
        <v>-0.21</v>
      </c>
      <c r="J64" s="17">
        <f t="shared" si="3"/>
        <v>0.41</v>
      </c>
      <c r="K64" s="17">
        <f t="shared" si="4"/>
        <v>0.35</v>
      </c>
      <c r="L64" s="17">
        <f t="shared" si="0"/>
        <v>-1.15</v>
      </c>
      <c r="M64" s="17">
        <f t="shared" si="1"/>
        <v>-2.85</v>
      </c>
    </row>
    <row r="65" spans="1:13" ht="12.75">
      <c r="A65" s="35">
        <v>2013</v>
      </c>
      <c r="B65" s="15" t="s">
        <v>2</v>
      </c>
      <c r="C65" s="25">
        <v>1272985.44</v>
      </c>
      <c r="D65" s="25">
        <v>761865.75</v>
      </c>
      <c r="E65" s="25">
        <v>13387.78</v>
      </c>
      <c r="F65" s="25">
        <v>497731.91</v>
      </c>
      <c r="G65" s="25">
        <v>270773.29</v>
      </c>
      <c r="H65" s="25">
        <v>-8015.86</v>
      </c>
      <c r="I65" s="17">
        <f t="shared" si="2"/>
        <v>-0.03</v>
      </c>
      <c r="J65" s="17">
        <f t="shared" si="3"/>
        <v>-0.23</v>
      </c>
      <c r="K65" s="17">
        <f t="shared" si="4"/>
        <v>-0.17</v>
      </c>
      <c r="L65" s="17">
        <f t="shared" si="0"/>
        <v>0.28</v>
      </c>
      <c r="M65" s="17">
        <f t="shared" si="1"/>
        <v>-1.26</v>
      </c>
    </row>
    <row r="66" spans="1:13" ht="12.75">
      <c r="A66" s="36"/>
      <c r="B66" s="15" t="s">
        <v>3</v>
      </c>
      <c r="C66" s="25">
        <v>1288549.74</v>
      </c>
      <c r="D66" s="25">
        <v>765757.77</v>
      </c>
      <c r="E66" s="25">
        <v>13550.75</v>
      </c>
      <c r="F66" s="25">
        <v>509241.22</v>
      </c>
      <c r="G66" s="25">
        <v>278708.05</v>
      </c>
      <c r="H66" s="25">
        <v>-474.42</v>
      </c>
      <c r="I66" s="17">
        <f t="shared" si="2"/>
        <v>1.22</v>
      </c>
      <c r="J66" s="17">
        <f t="shared" si="3"/>
        <v>0.52</v>
      </c>
      <c r="K66" s="17">
        <f t="shared" si="4"/>
        <v>0.51</v>
      </c>
      <c r="L66" s="17">
        <f t="shared" si="0"/>
        <v>2.31</v>
      </c>
      <c r="M66" s="17">
        <f t="shared" si="1"/>
        <v>2.93</v>
      </c>
    </row>
    <row r="67" spans="1:13" ht="12.75">
      <c r="A67" s="36"/>
      <c r="B67" s="15" t="s">
        <v>4</v>
      </c>
      <c r="C67" s="25">
        <v>1297893.05</v>
      </c>
      <c r="D67" s="25">
        <v>769700.1</v>
      </c>
      <c r="E67" s="25">
        <v>13350.24</v>
      </c>
      <c r="F67" s="25">
        <v>514842.7</v>
      </c>
      <c r="G67" s="25">
        <v>281753.46</v>
      </c>
      <c r="H67" s="25">
        <v>4811.49</v>
      </c>
      <c r="I67" s="17">
        <f t="shared" si="2"/>
        <v>0.73</v>
      </c>
      <c r="J67" s="17">
        <f t="shared" si="3"/>
        <v>0.48</v>
      </c>
      <c r="K67" s="17">
        <f t="shared" si="4"/>
        <v>0.51</v>
      </c>
      <c r="L67" s="17">
        <f t="shared" si="0"/>
        <v>1.1</v>
      </c>
      <c r="M67" s="17">
        <f t="shared" si="1"/>
        <v>1.09</v>
      </c>
    </row>
    <row r="68" spans="1:13" ht="12.75">
      <c r="A68" s="37"/>
      <c r="B68" s="15" t="s">
        <v>5</v>
      </c>
      <c r="C68" s="25">
        <v>1305755.43</v>
      </c>
      <c r="D68" s="25">
        <v>773149.22</v>
      </c>
      <c r="E68" s="25">
        <v>12355.9</v>
      </c>
      <c r="F68" s="25">
        <v>520250.31</v>
      </c>
      <c r="G68" s="25">
        <v>283584.03</v>
      </c>
      <c r="H68" s="25">
        <v>1324.09</v>
      </c>
      <c r="I68" s="17">
        <f t="shared" si="2"/>
        <v>0.61</v>
      </c>
      <c r="J68" s="17">
        <f t="shared" si="3"/>
        <v>0.31</v>
      </c>
      <c r="K68" s="17">
        <f t="shared" si="4"/>
        <v>0.45</v>
      </c>
      <c r="L68" s="17">
        <f t="shared" si="0"/>
        <v>1.05</v>
      </c>
      <c r="M68" s="17">
        <f t="shared" si="1"/>
        <v>0.65</v>
      </c>
    </row>
    <row r="69" spans="1:13" ht="12.75">
      <c r="A69" s="35">
        <v>2014</v>
      </c>
      <c r="B69" s="15" t="s">
        <v>2</v>
      </c>
      <c r="C69" s="25">
        <v>1312685.02</v>
      </c>
      <c r="D69" s="25">
        <v>779553.1</v>
      </c>
      <c r="E69" s="25">
        <v>12874.36</v>
      </c>
      <c r="F69" s="25">
        <v>520257.56</v>
      </c>
      <c r="G69" s="25">
        <v>285420.28</v>
      </c>
      <c r="H69" s="25">
        <v>7975.92</v>
      </c>
      <c r="I69" s="17">
        <f t="shared" si="2"/>
        <v>0.53</v>
      </c>
      <c r="J69" s="17">
        <f t="shared" si="3"/>
        <v>0.88</v>
      </c>
      <c r="K69" s="17">
        <f t="shared" si="4"/>
        <v>0.83</v>
      </c>
      <c r="L69" s="17">
        <f t="shared" si="0"/>
        <v>0</v>
      </c>
      <c r="M69" s="17">
        <f t="shared" si="1"/>
        <v>0.65</v>
      </c>
    </row>
    <row r="70" spans="1:13" ht="12.75">
      <c r="A70" s="36"/>
      <c r="B70" s="15" t="s">
        <v>3</v>
      </c>
      <c r="C70" s="25">
        <v>1316434.61</v>
      </c>
      <c r="D70" s="25">
        <v>784452.74</v>
      </c>
      <c r="E70" s="25">
        <v>12067.97</v>
      </c>
      <c r="F70" s="25">
        <v>519913.9</v>
      </c>
      <c r="G70" s="25">
        <v>285484.59</v>
      </c>
      <c r="H70" s="25">
        <v>9448.66</v>
      </c>
      <c r="I70" s="17">
        <f t="shared" si="2"/>
        <v>0.29</v>
      </c>
      <c r="J70" s="17">
        <f t="shared" si="3"/>
        <v>0.52</v>
      </c>
      <c r="K70" s="17">
        <f t="shared" si="4"/>
        <v>0.63</v>
      </c>
      <c r="L70" s="17">
        <f t="shared" si="0"/>
        <v>-0.07</v>
      </c>
      <c r="M70" s="17">
        <f t="shared" si="1"/>
        <v>0.02</v>
      </c>
    </row>
    <row r="71" spans="1:13" ht="12.75">
      <c r="A71" s="36"/>
      <c r="B71" s="15" t="s">
        <v>4</v>
      </c>
      <c r="C71" s="25">
        <v>1333515.55</v>
      </c>
      <c r="D71" s="25">
        <v>790120.85</v>
      </c>
      <c r="E71" s="25">
        <v>11349.7</v>
      </c>
      <c r="F71" s="25">
        <v>532045</v>
      </c>
      <c r="G71" s="25">
        <v>294767.39</v>
      </c>
      <c r="H71" s="25">
        <v>5422.52</v>
      </c>
      <c r="I71" s="17">
        <f t="shared" si="2"/>
        <v>1.3</v>
      </c>
      <c r="J71" s="17">
        <f t="shared" si="3"/>
        <v>0.62</v>
      </c>
      <c r="K71" s="17">
        <f t="shared" si="4"/>
        <v>0.72</v>
      </c>
      <c r="L71" s="17">
        <f t="shared" si="0"/>
        <v>2.33</v>
      </c>
      <c r="M71" s="17">
        <f t="shared" si="1"/>
        <v>3.25</v>
      </c>
    </row>
    <row r="72" spans="1:13" ht="12.75">
      <c r="A72" s="37"/>
      <c r="B72" s="15" t="s">
        <v>5</v>
      </c>
      <c r="C72" s="25">
        <v>1340251.74</v>
      </c>
      <c r="D72" s="25">
        <v>796101.89</v>
      </c>
      <c r="E72" s="25">
        <v>10882.86</v>
      </c>
      <c r="F72" s="25">
        <v>533266.99</v>
      </c>
      <c r="G72" s="25">
        <v>293537.39</v>
      </c>
      <c r="H72" s="25">
        <v>3321.63</v>
      </c>
      <c r="I72" s="17">
        <f t="shared" si="2"/>
        <v>0.51</v>
      </c>
      <c r="J72" s="17">
        <f t="shared" si="3"/>
        <v>0.69</v>
      </c>
      <c r="K72" s="17">
        <f t="shared" si="4"/>
        <v>0.76</v>
      </c>
      <c r="L72" s="17">
        <f t="shared" si="0"/>
        <v>0.23</v>
      </c>
      <c r="M72" s="17">
        <f t="shared" si="1"/>
        <v>-0.42</v>
      </c>
    </row>
    <row r="73" spans="1:13" ht="12.75">
      <c r="A73" s="35">
        <v>2015</v>
      </c>
      <c r="B73" s="15" t="s">
        <v>2</v>
      </c>
      <c r="C73" s="25">
        <v>1363908.32</v>
      </c>
      <c r="D73" s="25">
        <v>802019.76</v>
      </c>
      <c r="E73" s="25">
        <v>9085.62</v>
      </c>
      <c r="F73" s="25">
        <v>552802.93</v>
      </c>
      <c r="G73" s="25">
        <v>293022.92</v>
      </c>
      <c r="H73" s="25">
        <v>5847.13</v>
      </c>
      <c r="I73" s="17">
        <f t="shared" si="2"/>
        <v>1.77</v>
      </c>
      <c r="J73" s="17">
        <f t="shared" si="3"/>
        <v>0.51</v>
      </c>
      <c r="K73" s="17">
        <f t="shared" si="4"/>
        <v>0.74</v>
      </c>
      <c r="L73" s="17">
        <f t="shared" si="0"/>
        <v>3.66</v>
      </c>
      <c r="M73" s="17">
        <f t="shared" si="1"/>
        <v>-0.18</v>
      </c>
    </row>
    <row r="74" spans="1:13" ht="12.75">
      <c r="A74" s="36"/>
      <c r="B74" s="15" t="s">
        <v>3</v>
      </c>
      <c r="C74" s="25">
        <v>1377519.82</v>
      </c>
      <c r="D74" s="25">
        <v>810065.73</v>
      </c>
      <c r="E74" s="25">
        <v>9289.36</v>
      </c>
      <c r="F74" s="25">
        <v>558164.73</v>
      </c>
      <c r="G74" s="25">
        <v>334438.92</v>
      </c>
      <c r="H74" s="25">
        <v>3450.56</v>
      </c>
      <c r="I74" s="17">
        <f t="shared" si="2"/>
        <v>1</v>
      </c>
      <c r="J74" s="17">
        <f t="shared" si="3"/>
        <v>1.02</v>
      </c>
      <c r="K74" s="17">
        <f t="shared" si="4"/>
        <v>1</v>
      </c>
      <c r="L74" s="17">
        <f aca="true" t="shared" si="5" ref="L74:L80">_xlfn.IFERROR(ROUND(100*(F74-F73)/F73,2),":")</f>
        <v>0.97</v>
      </c>
      <c r="M74" s="17">
        <f aca="true" t="shared" si="6" ref="M74:M80">_xlfn.IFERROR(ROUND(100*(G74-G73)/G73,2),":")</f>
        <v>14.13</v>
      </c>
    </row>
    <row r="75" spans="1:13" ht="12.75">
      <c r="A75" s="36"/>
      <c r="B75" s="15" t="s">
        <v>4</v>
      </c>
      <c r="C75" s="25">
        <v>1387136.96</v>
      </c>
      <c r="D75" s="25">
        <v>817619.47</v>
      </c>
      <c r="E75" s="25">
        <v>9237.61</v>
      </c>
      <c r="F75" s="25">
        <v>560279.88</v>
      </c>
      <c r="G75" s="25">
        <v>307237.86</v>
      </c>
      <c r="H75" s="25">
        <v>5395.59</v>
      </c>
      <c r="I75" s="17">
        <f aca="true" t="shared" si="7" ref="I75:I80">_xlfn.IFERROR(ROUND(100*(C75-C74)/C74,2),":")</f>
        <v>0.7</v>
      </c>
      <c r="J75" s="17">
        <f aca="true" t="shared" si="8" ref="J75:J80">_xlfn.IFERROR(ROUND(100*(D75+E75-D74-E74)/(D74+E74),2),":")</f>
        <v>0.92</v>
      </c>
      <c r="K75" s="17">
        <f aca="true" t="shared" si="9" ref="K75:K80">_xlfn.IFERROR(ROUND(100*(D75-D74)/D74,2),":")</f>
        <v>0.93</v>
      </c>
      <c r="L75" s="17">
        <f t="shared" si="5"/>
        <v>0.38</v>
      </c>
      <c r="M75" s="17">
        <f t="shared" si="6"/>
        <v>-8.13</v>
      </c>
    </row>
    <row r="76" spans="1:13" ht="12.75">
      <c r="A76" s="37"/>
      <c r="B76" s="15" t="s">
        <v>5</v>
      </c>
      <c r="C76" s="25">
        <v>1403918.11</v>
      </c>
      <c r="D76" s="25">
        <v>824585.51</v>
      </c>
      <c r="E76" s="25">
        <v>9427.11</v>
      </c>
      <c r="F76" s="25">
        <v>569905.49</v>
      </c>
      <c r="G76" s="25">
        <v>318135.19</v>
      </c>
      <c r="H76" s="25">
        <v>10409.18</v>
      </c>
      <c r="I76" s="17">
        <f t="shared" si="7"/>
        <v>1.21</v>
      </c>
      <c r="J76" s="17">
        <f t="shared" si="8"/>
        <v>0.87</v>
      </c>
      <c r="K76" s="17">
        <f t="shared" si="9"/>
        <v>0.85</v>
      </c>
      <c r="L76" s="17">
        <f t="shared" si="5"/>
        <v>1.72</v>
      </c>
      <c r="M76" s="17">
        <f t="shared" si="6"/>
        <v>3.55</v>
      </c>
    </row>
    <row r="77" spans="1:13" ht="12.75">
      <c r="A77" s="35">
        <v>2016</v>
      </c>
      <c r="B77" s="15" t="s">
        <v>2</v>
      </c>
      <c r="C77" s="25">
        <v>1422161.7</v>
      </c>
      <c r="D77" s="25">
        <v>830478.85</v>
      </c>
      <c r="E77" s="25">
        <v>9167.88</v>
      </c>
      <c r="F77" s="25">
        <v>582514.97</v>
      </c>
      <c r="G77" s="25">
        <v>326729.64</v>
      </c>
      <c r="H77" s="25">
        <v>7778.82</v>
      </c>
      <c r="I77" s="17">
        <f t="shared" si="7"/>
        <v>1.3</v>
      </c>
      <c r="J77" s="17">
        <f t="shared" si="8"/>
        <v>0.68</v>
      </c>
      <c r="K77" s="17">
        <f t="shared" si="9"/>
        <v>0.71</v>
      </c>
      <c r="L77" s="17">
        <f t="shared" si="5"/>
        <v>2.21</v>
      </c>
      <c r="M77" s="17">
        <f t="shared" si="6"/>
        <v>2.7</v>
      </c>
    </row>
    <row r="78" spans="1:13" ht="12.75">
      <c r="A78" s="36"/>
      <c r="B78" s="15" t="s">
        <v>3</v>
      </c>
      <c r="C78" s="25">
        <v>1427961.39</v>
      </c>
      <c r="D78" s="25">
        <v>836405.85</v>
      </c>
      <c r="E78" s="25">
        <v>8435.16</v>
      </c>
      <c r="F78" s="25">
        <v>583120.37</v>
      </c>
      <c r="G78" s="25">
        <v>329772</v>
      </c>
      <c r="H78" s="25">
        <v>6907.8</v>
      </c>
      <c r="I78" s="17">
        <f t="shared" si="7"/>
        <v>0.41</v>
      </c>
      <c r="J78" s="17">
        <f t="shared" si="8"/>
        <v>0.62</v>
      </c>
      <c r="K78" s="17">
        <f t="shared" si="9"/>
        <v>0.71</v>
      </c>
      <c r="L78" s="17">
        <f t="shared" si="5"/>
        <v>0.1</v>
      </c>
      <c r="M78" s="17">
        <f t="shared" si="6"/>
        <v>0.93</v>
      </c>
    </row>
    <row r="79" spans="1:13" ht="12.75">
      <c r="A79" s="36"/>
      <c r="B79" s="15" t="s">
        <v>4</v>
      </c>
      <c r="C79" s="25">
        <v>1436099.48</v>
      </c>
      <c r="D79" s="25">
        <v>843695.15</v>
      </c>
      <c r="E79" s="25">
        <v>8393</v>
      </c>
      <c r="F79" s="25">
        <v>584011.33</v>
      </c>
      <c r="G79" s="25">
        <v>334104.24</v>
      </c>
      <c r="H79" s="25">
        <v>5054.53</v>
      </c>
      <c r="I79" s="17">
        <f t="shared" si="7"/>
        <v>0.57</v>
      </c>
      <c r="J79" s="17">
        <f t="shared" si="8"/>
        <v>0.86</v>
      </c>
      <c r="K79" s="17">
        <f t="shared" si="9"/>
        <v>0.87</v>
      </c>
      <c r="L79" s="17">
        <f t="shared" si="5"/>
        <v>0.15</v>
      </c>
      <c r="M79" s="17">
        <f t="shared" si="6"/>
        <v>1.31</v>
      </c>
    </row>
    <row r="80" spans="1:13" ht="12.75">
      <c r="A80" s="37"/>
      <c r="B80" s="15" t="s">
        <v>5</v>
      </c>
      <c r="C80" s="25">
        <v>1453231.24</v>
      </c>
      <c r="D80" s="25">
        <v>852027.55</v>
      </c>
      <c r="E80" s="25">
        <v>6909.28</v>
      </c>
      <c r="F80" s="25">
        <v>594294.41</v>
      </c>
      <c r="G80" s="25">
        <v>338197.05</v>
      </c>
      <c r="H80" s="25">
        <v>9140.65</v>
      </c>
      <c r="I80" s="17">
        <f t="shared" si="7"/>
        <v>1.19</v>
      </c>
      <c r="J80" s="17">
        <f t="shared" si="8"/>
        <v>0.8</v>
      </c>
      <c r="K80" s="17">
        <f t="shared" si="9"/>
        <v>0.99</v>
      </c>
      <c r="L80" s="17">
        <f t="shared" si="5"/>
        <v>1.76</v>
      </c>
      <c r="M80" s="17">
        <f t="shared" si="6"/>
        <v>1.23</v>
      </c>
    </row>
    <row r="81" spans="1:13" ht="12.75">
      <c r="A81" s="35">
        <v>2017</v>
      </c>
      <c r="B81" s="15" t="s">
        <v>2</v>
      </c>
      <c r="C81" s="25">
        <v>1464710.66</v>
      </c>
      <c r="D81" s="25">
        <v>862535.39</v>
      </c>
      <c r="E81" s="25">
        <v>7783.32</v>
      </c>
      <c r="F81" s="25">
        <v>594391.95</v>
      </c>
      <c r="G81" s="25">
        <v>332430.18</v>
      </c>
      <c r="H81" s="25">
        <v>12255.45</v>
      </c>
      <c r="I81" s="17">
        <f aca="true" t="shared" si="10" ref="I81:I84">_xlfn.IFERROR(ROUND(100*(C81-C80)/C80,2),":")</f>
        <v>0.79</v>
      </c>
      <c r="J81" s="17">
        <f aca="true" t="shared" si="11" ref="J81:J84">_xlfn.IFERROR(ROUND(100*(D81+E81-D80-E80)/(D80+E80),2),":")</f>
        <v>1.33</v>
      </c>
      <c r="K81" s="17">
        <f aca="true" t="shared" si="12" ref="K81:K84">_xlfn.IFERROR(ROUND(100*(D81-D80)/D80,2),":")</f>
        <v>1.23</v>
      </c>
      <c r="L81" s="17">
        <f aca="true" t="shared" si="13" ref="L81:L84">_xlfn.IFERROR(ROUND(100*(F81-F80)/F80,2),":")</f>
        <v>0.02</v>
      </c>
      <c r="M81" s="17">
        <f aca="true" t="shared" si="14" ref="M81:M84">_xlfn.IFERROR(ROUND(100*(G81-G80)/G80,2),":")</f>
        <v>-1.71</v>
      </c>
    </row>
    <row r="82" spans="1:13" ht="12.75">
      <c r="A82" s="36"/>
      <c r="B82" s="15" t="s">
        <v>3</v>
      </c>
      <c r="C82" s="25">
        <v>1487899.24</v>
      </c>
      <c r="D82" s="25">
        <v>871073.22</v>
      </c>
      <c r="E82" s="25">
        <v>8473.77</v>
      </c>
      <c r="F82" s="25">
        <v>608352.25</v>
      </c>
      <c r="G82" s="25">
        <v>343677.21</v>
      </c>
      <c r="H82" s="25">
        <v>9697.48</v>
      </c>
      <c r="I82" s="17">
        <f t="shared" si="10"/>
        <v>1.58</v>
      </c>
      <c r="J82" s="17">
        <f t="shared" si="11"/>
        <v>1.06</v>
      </c>
      <c r="K82" s="17">
        <f t="shared" si="12"/>
        <v>0.99</v>
      </c>
      <c r="L82" s="17">
        <f t="shared" si="13"/>
        <v>2.35</v>
      </c>
      <c r="M82" s="17">
        <f t="shared" si="14"/>
        <v>3.38</v>
      </c>
    </row>
    <row r="83" spans="1:13" ht="12.75">
      <c r="A83" s="36"/>
      <c r="B83" s="15" t="s">
        <v>4</v>
      </c>
      <c r="C83" s="25">
        <v>1509904.55</v>
      </c>
      <c r="D83" s="25">
        <v>880699.76</v>
      </c>
      <c r="E83" s="25">
        <v>6805.47</v>
      </c>
      <c r="F83" s="25">
        <v>622399.32</v>
      </c>
      <c r="G83" s="25">
        <v>339662.28</v>
      </c>
      <c r="H83" s="25">
        <v>5781.88</v>
      </c>
      <c r="I83" s="17">
        <f t="shared" si="10"/>
        <v>1.48</v>
      </c>
      <c r="J83" s="17">
        <f t="shared" si="11"/>
        <v>0.9</v>
      </c>
      <c r="K83" s="17">
        <f t="shared" si="12"/>
        <v>1.11</v>
      </c>
      <c r="L83" s="17">
        <f t="shared" si="13"/>
        <v>2.31</v>
      </c>
      <c r="M83" s="17">
        <f t="shared" si="14"/>
        <v>-1.17</v>
      </c>
    </row>
    <row r="84" spans="1:13" ht="12.75">
      <c r="A84" s="37"/>
      <c r="B84" s="15" t="s">
        <v>5</v>
      </c>
      <c r="C84" s="25">
        <v>1524348.88</v>
      </c>
      <c r="D84" s="25">
        <v>892053.16</v>
      </c>
      <c r="E84" s="25">
        <v>8702.89</v>
      </c>
      <c r="F84" s="25">
        <v>623592.82</v>
      </c>
      <c r="G84" s="25">
        <v>347163.62</v>
      </c>
      <c r="H84" s="25">
        <v>6849.75</v>
      </c>
      <c r="I84" s="17">
        <f t="shared" si="10"/>
        <v>0.96</v>
      </c>
      <c r="J84" s="17">
        <f t="shared" si="11"/>
        <v>1.49</v>
      </c>
      <c r="K84" s="17">
        <f t="shared" si="12"/>
        <v>1.29</v>
      </c>
      <c r="L84" s="17">
        <f t="shared" si="13"/>
        <v>0.19</v>
      </c>
      <c r="M84" s="17">
        <f t="shared" si="14"/>
        <v>2.21</v>
      </c>
    </row>
    <row r="85" spans="1:13" ht="12.75">
      <c r="A85" s="35">
        <v>2018</v>
      </c>
      <c r="B85" s="15" t="s">
        <v>2</v>
      </c>
      <c r="C85" s="25">
        <v>1534303.97</v>
      </c>
      <c r="D85" s="25">
        <v>901867.63</v>
      </c>
      <c r="E85" s="25">
        <v>8596.74</v>
      </c>
      <c r="F85" s="25">
        <v>623839.61</v>
      </c>
      <c r="G85" s="25">
        <v>352596.39</v>
      </c>
      <c r="H85" s="25">
        <v>12469.6</v>
      </c>
      <c r="I85" s="17">
        <f aca="true" t="shared" si="15" ref="I85:I88">_xlfn.IFERROR(ROUND(100*(C85-C84)/C84,2),":")</f>
        <v>0.65</v>
      </c>
      <c r="J85" s="17">
        <f aca="true" t="shared" si="16" ref="J85:J88">_xlfn.IFERROR(ROUND(100*(D85+E85-D84-E84)/(D84+E84),2),":")</f>
        <v>1.08</v>
      </c>
      <c r="K85" s="17">
        <f aca="true" t="shared" si="17" ref="K85:K88">_xlfn.IFERROR(ROUND(100*(D85-D84)/D84,2),":")</f>
        <v>1.1</v>
      </c>
      <c r="L85" s="17">
        <f aca="true" t="shared" si="18" ref="L85:L88">_xlfn.IFERROR(ROUND(100*(F85-F84)/F84,2),":")</f>
        <v>0.04</v>
      </c>
      <c r="M85" s="17">
        <f aca="true" t="shared" si="19" ref="M85:M88">_xlfn.IFERROR(ROUND(100*(G85-G84)/G84,2),":")</f>
        <v>1.56</v>
      </c>
    </row>
    <row r="86" spans="1:13" ht="12.75">
      <c r="A86" s="36"/>
      <c r="B86" s="15" t="s">
        <v>3</v>
      </c>
      <c r="C86" s="25">
        <v>1545013.63</v>
      </c>
      <c r="D86" s="25">
        <v>912633.81</v>
      </c>
      <c r="E86" s="25">
        <v>7108.19</v>
      </c>
      <c r="F86" s="25">
        <v>625271.64</v>
      </c>
      <c r="G86" s="25">
        <v>354483.47</v>
      </c>
      <c r="H86" s="25">
        <v>10204.44</v>
      </c>
      <c r="I86" s="17">
        <f t="shared" si="15"/>
        <v>0.7</v>
      </c>
      <c r="J86" s="17">
        <f t="shared" si="16"/>
        <v>1.02</v>
      </c>
      <c r="K86" s="17">
        <f t="shared" si="17"/>
        <v>1.19</v>
      </c>
      <c r="L86" s="17">
        <f t="shared" si="18"/>
        <v>0.23</v>
      </c>
      <c r="M86" s="17">
        <f t="shared" si="19"/>
        <v>0.54</v>
      </c>
    </row>
    <row r="87" spans="1:13" ht="12.75">
      <c r="A87" s="36"/>
      <c r="B87" s="15" t="s">
        <v>4</v>
      </c>
      <c r="C87" s="25">
        <v>1555046.46</v>
      </c>
      <c r="D87" s="25">
        <v>923424.14</v>
      </c>
      <c r="E87" s="25">
        <v>8118.54</v>
      </c>
      <c r="F87" s="25">
        <v>623503.78</v>
      </c>
      <c r="G87" s="25">
        <v>363148.59</v>
      </c>
      <c r="H87" s="25">
        <v>17896.84</v>
      </c>
      <c r="I87" s="17">
        <f t="shared" si="15"/>
        <v>0.65</v>
      </c>
      <c r="J87" s="17">
        <f t="shared" si="16"/>
        <v>1.28</v>
      </c>
      <c r="K87" s="17">
        <f t="shared" si="17"/>
        <v>1.18</v>
      </c>
      <c r="L87" s="17">
        <f t="shared" si="18"/>
        <v>-0.28</v>
      </c>
      <c r="M87" s="17">
        <f t="shared" si="19"/>
        <v>2.44</v>
      </c>
    </row>
    <row r="88" spans="1:13" ht="12.75">
      <c r="A88" s="37"/>
      <c r="B88" s="15" t="s">
        <v>5</v>
      </c>
      <c r="C88" s="25">
        <v>1567322.65</v>
      </c>
      <c r="D88" s="25">
        <v>931884.45</v>
      </c>
      <c r="E88" s="25">
        <v>6920.79</v>
      </c>
      <c r="F88" s="25">
        <v>628517.41</v>
      </c>
      <c r="G88" s="25">
        <v>369161.04</v>
      </c>
      <c r="H88" s="25">
        <v>10003.34</v>
      </c>
      <c r="I88" s="17">
        <f t="shared" si="15"/>
        <v>0.79</v>
      </c>
      <c r="J88" s="17">
        <f t="shared" si="16"/>
        <v>0.78</v>
      </c>
      <c r="K88" s="17">
        <f t="shared" si="17"/>
        <v>0.92</v>
      </c>
      <c r="L88" s="17">
        <f t="shared" si="18"/>
        <v>0.8</v>
      </c>
      <c r="M88" s="17">
        <f t="shared" si="19"/>
        <v>1.66</v>
      </c>
    </row>
    <row r="89" spans="1:13" ht="12.75">
      <c r="A89" s="35">
        <v>2019</v>
      </c>
      <c r="B89" s="15" t="s">
        <v>2</v>
      </c>
      <c r="C89" s="25">
        <v>1581877.25</v>
      </c>
      <c r="D89" s="25">
        <v>943407.43</v>
      </c>
      <c r="E89" s="25">
        <v>6284.15</v>
      </c>
      <c r="F89" s="25">
        <v>632185.67</v>
      </c>
      <c r="G89" s="25">
        <v>373173.57</v>
      </c>
      <c r="H89" s="25">
        <v>4611.23</v>
      </c>
      <c r="I89" s="17">
        <f aca="true" t="shared" si="20" ref="I89:I92">_xlfn.IFERROR(ROUND(100*(C89-C88)/C88,2),":")</f>
        <v>0.93</v>
      </c>
      <c r="J89" s="17">
        <f aca="true" t="shared" si="21" ref="J89:J92">_xlfn.IFERROR(ROUND(100*(D89+E89-D88-E88)/(D88+E88),2),":")</f>
        <v>1.16</v>
      </c>
      <c r="K89" s="17">
        <f aca="true" t="shared" si="22" ref="K89:K92">_xlfn.IFERROR(ROUND(100*(D89-D88)/D88,2),":")</f>
        <v>1.24</v>
      </c>
      <c r="L89" s="17">
        <f aca="true" t="shared" si="23" ref="L89:L92">_xlfn.IFERROR(ROUND(100*(F89-F88)/F88,2),":")</f>
        <v>0.58</v>
      </c>
      <c r="M89" s="17">
        <f aca="true" t="shared" si="24" ref="M89:M92">_xlfn.IFERROR(ROUND(100*(G89-G88)/G88,2),":")</f>
        <v>1.09</v>
      </c>
    </row>
    <row r="90" spans="1:13" ht="12.75">
      <c r="A90" s="36"/>
      <c r="B90" s="15" t="s">
        <v>3</v>
      </c>
      <c r="C90" s="25" t="s">
        <v>34</v>
      </c>
      <c r="D90" s="25" t="s">
        <v>34</v>
      </c>
      <c r="E90" s="25" t="s">
        <v>34</v>
      </c>
      <c r="F90" s="25" t="s">
        <v>34</v>
      </c>
      <c r="G90" s="25" t="s">
        <v>34</v>
      </c>
      <c r="H90" s="25" t="s">
        <v>34</v>
      </c>
      <c r="I90" s="17" t="str">
        <f t="shared" si="20"/>
        <v>:</v>
      </c>
      <c r="J90" s="17" t="str">
        <f t="shared" si="21"/>
        <v>:</v>
      </c>
      <c r="K90" s="17" t="str">
        <f t="shared" si="22"/>
        <v>:</v>
      </c>
      <c r="L90" s="17" t="str">
        <f t="shared" si="23"/>
        <v>:</v>
      </c>
      <c r="M90" s="17" t="str">
        <f t="shared" si="24"/>
        <v>:</v>
      </c>
    </row>
    <row r="91" spans="1:13" ht="12.75">
      <c r="A91" s="36"/>
      <c r="B91" s="15" t="s">
        <v>4</v>
      </c>
      <c r="C91" s="25" t="s">
        <v>34</v>
      </c>
      <c r="D91" s="25" t="s">
        <v>34</v>
      </c>
      <c r="E91" s="25" t="s">
        <v>34</v>
      </c>
      <c r="F91" s="25" t="s">
        <v>34</v>
      </c>
      <c r="G91" s="25" t="s">
        <v>34</v>
      </c>
      <c r="H91" s="25" t="s">
        <v>34</v>
      </c>
      <c r="I91" s="17" t="str">
        <f t="shared" si="20"/>
        <v>:</v>
      </c>
      <c r="J91" s="17" t="str">
        <f t="shared" si="21"/>
        <v>:</v>
      </c>
      <c r="K91" s="17" t="str">
        <f t="shared" si="22"/>
        <v>:</v>
      </c>
      <c r="L91" s="17" t="str">
        <f t="shared" si="23"/>
        <v>:</v>
      </c>
      <c r="M91" s="17" t="str">
        <f t="shared" si="24"/>
        <v>:</v>
      </c>
    </row>
    <row r="92" spans="1:13" ht="12.75">
      <c r="A92" s="37"/>
      <c r="B92" s="15" t="s">
        <v>5</v>
      </c>
      <c r="C92" s="25" t="s">
        <v>34</v>
      </c>
      <c r="D92" s="25" t="s">
        <v>34</v>
      </c>
      <c r="E92" s="25" t="s">
        <v>34</v>
      </c>
      <c r="F92" s="25" t="s">
        <v>34</v>
      </c>
      <c r="G92" s="25" t="s">
        <v>34</v>
      </c>
      <c r="H92" s="25" t="s">
        <v>34</v>
      </c>
      <c r="I92" s="17" t="str">
        <f t="shared" si="20"/>
        <v>:</v>
      </c>
      <c r="J92" s="17" t="str">
        <f t="shared" si="21"/>
        <v>:</v>
      </c>
      <c r="K92" s="17" t="str">
        <f t="shared" si="22"/>
        <v>:</v>
      </c>
      <c r="L92" s="17" t="str">
        <f t="shared" si="23"/>
        <v>:</v>
      </c>
      <c r="M92" s="17" t="str">
        <f t="shared" si="24"/>
        <v>:</v>
      </c>
    </row>
  </sheetData>
  <mergeCells count="34">
    <mergeCell ref="A89:A92"/>
    <mergeCell ref="A85:A88"/>
    <mergeCell ref="A65:A68"/>
    <mergeCell ref="A33:A36"/>
    <mergeCell ref="A37:A40"/>
    <mergeCell ref="A41:A44"/>
    <mergeCell ref="A45:A48"/>
    <mergeCell ref="A57:A60"/>
    <mergeCell ref="I6:M6"/>
    <mergeCell ref="H7:H8"/>
    <mergeCell ref="D7:D8"/>
    <mergeCell ref="E7:E8"/>
    <mergeCell ref="F7:F8"/>
    <mergeCell ref="G7:G8"/>
    <mergeCell ref="I7:I8"/>
    <mergeCell ref="J7:K7"/>
    <mergeCell ref="L7:L8"/>
    <mergeCell ref="M7:M8"/>
    <mergeCell ref="A17:A20"/>
    <mergeCell ref="A81:A84"/>
    <mergeCell ref="A13:A16"/>
    <mergeCell ref="A6:B8"/>
    <mergeCell ref="C6:G6"/>
    <mergeCell ref="A9:A12"/>
    <mergeCell ref="A21:A24"/>
    <mergeCell ref="A25:A28"/>
    <mergeCell ref="A29:A32"/>
    <mergeCell ref="C7:C8"/>
    <mergeCell ref="A77:A80"/>
    <mergeCell ref="A69:A72"/>
    <mergeCell ref="A73:A76"/>
    <mergeCell ref="A49:A52"/>
    <mergeCell ref="A53:A56"/>
    <mergeCell ref="A61:A64"/>
  </mergeCells>
  <printOptions/>
  <pageMargins left="0.75" right="0.28" top="1" bottom="1" header="0.5" footer="0.5"/>
  <pageSetup horizontalDpi="600" verticalDpi="600" orientation="portrait" paperSize="9" scale="66" r:id="rId1"/>
  <ignoredErrors>
    <ignoredError sqref="K11:K8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milusbo</dc:creator>
  <cp:keywords/>
  <dc:description/>
  <cp:lastModifiedBy>TARTAMELLA Francesca (ESTAT)</cp:lastModifiedBy>
  <cp:lastPrinted>2014-10-28T10:05:40Z</cp:lastPrinted>
  <dcterms:created xsi:type="dcterms:W3CDTF">2008-05-02T15:21:58Z</dcterms:created>
  <dcterms:modified xsi:type="dcterms:W3CDTF">2019-07-25T09:52:12Z</dcterms:modified>
  <cp:category/>
  <cp:version/>
  <cp:contentType/>
  <cp:contentStatus/>
</cp:coreProperties>
</file>