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4505" yWindow="65521" windowWidth="14310" windowHeight="14160" tabRatio="765" activeTab="0"/>
  </bookViews>
  <sheets>
    <sheet name="Table 1  " sheetId="1" r:id="rId1"/>
    <sheet name="Figure 1  " sheetId="2" r:id="rId2"/>
    <sheet name="Figure 2" sheetId="14" r:id="rId3"/>
    <sheet name="Table 2" sheetId="10" r:id="rId4"/>
    <sheet name="Figure 3 " sheetId="5" r:id="rId5"/>
    <sheet name="Figure 4  " sheetId="11" r:id="rId6"/>
    <sheet name="Figure 5  " sheetId="12" r:id="rId7"/>
    <sheet name="Figure 6 " sheetId="13"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2" localSheetId="1">#REF!</definedName>
    <definedName name="_A2" localSheetId="4">#REF!</definedName>
    <definedName name="_A2" localSheetId="5">#REF!</definedName>
    <definedName name="_A2" localSheetId="6">#REF!</definedName>
    <definedName name="_A2" localSheetId="7">#REF!</definedName>
    <definedName name="_A2" localSheetId="0">#REF!</definedName>
    <definedName name="_A2" localSheetId="3">#REF!</definedName>
    <definedName name="_A2">#REF!</definedName>
    <definedName name="_ut100" localSheetId="1">#REF!</definedName>
    <definedName name="_ut100" localSheetId="4">#REF!</definedName>
    <definedName name="_ut100" localSheetId="5">#REF!</definedName>
    <definedName name="_ut100" localSheetId="6">#REF!</definedName>
    <definedName name="_ut100" localSheetId="7">#REF!</definedName>
    <definedName name="_ut100" localSheetId="0">#REF!</definedName>
    <definedName name="_ut100" localSheetId="3">#REF!</definedName>
    <definedName name="_ut100">#REF!</definedName>
    <definedName name="_ut67" localSheetId="1">#REF!</definedName>
    <definedName name="_ut67" localSheetId="4">#REF!</definedName>
    <definedName name="_ut67" localSheetId="5">#REF!</definedName>
    <definedName name="_ut67" localSheetId="6">#REF!</definedName>
    <definedName name="_ut67" localSheetId="7">#REF!</definedName>
    <definedName name="_ut67" localSheetId="0">#REF!</definedName>
    <definedName name="_ut67" localSheetId="3">#REF!</definedName>
    <definedName name="_ut67">#REF!</definedName>
    <definedName name="a" localSheetId="1">#REF!</definedName>
    <definedName name="a" localSheetId="4">#REF!</definedName>
    <definedName name="a" localSheetId="5">#REF!</definedName>
    <definedName name="a" localSheetId="6">#REF!</definedName>
    <definedName name="a" localSheetId="7">#REF!</definedName>
    <definedName name="a" localSheetId="0">#REF!</definedName>
    <definedName name="a" localSheetId="3">#REF!</definedName>
    <definedName name="a">#REF!</definedName>
    <definedName name="A1." localSheetId="1">#REF!</definedName>
    <definedName name="A1." localSheetId="4">#REF!</definedName>
    <definedName name="A1." localSheetId="5">#REF!</definedName>
    <definedName name="A1." localSheetId="6">#REF!</definedName>
    <definedName name="A1." localSheetId="7">#REF!</definedName>
    <definedName name="A1." localSheetId="0">#REF!</definedName>
    <definedName name="A1." localSheetId="3">#REF!</definedName>
    <definedName name="A1.">#REF!</definedName>
    <definedName name="A2." localSheetId="1">#REF!</definedName>
    <definedName name="A2." localSheetId="4">#REF!</definedName>
    <definedName name="A2." localSheetId="5">#REF!</definedName>
    <definedName name="A2." localSheetId="6">#REF!</definedName>
    <definedName name="A2." localSheetId="7">#REF!</definedName>
    <definedName name="A2." localSheetId="0">#REF!</definedName>
    <definedName name="A2." localSheetId="3">#REF!</definedName>
    <definedName name="A2.">#REF!</definedName>
    <definedName name="A3." localSheetId="1">#REF!</definedName>
    <definedName name="A3." localSheetId="4">#REF!</definedName>
    <definedName name="A3." localSheetId="5">#REF!</definedName>
    <definedName name="A3." localSheetId="6">#REF!</definedName>
    <definedName name="A3." localSheetId="7">#REF!</definedName>
    <definedName name="A3." localSheetId="0">#REF!</definedName>
    <definedName name="A3." localSheetId="3">#REF!</definedName>
    <definedName name="A3.">#REF!</definedName>
    <definedName name="A4." localSheetId="1">#REF!</definedName>
    <definedName name="A4." localSheetId="4">#REF!</definedName>
    <definedName name="A4." localSheetId="5">#REF!</definedName>
    <definedName name="A4." localSheetId="6">#REF!</definedName>
    <definedName name="A4." localSheetId="7">#REF!</definedName>
    <definedName name="A4." localSheetId="0">#REF!</definedName>
    <definedName name="A4." localSheetId="3">#REF!</definedName>
    <definedName name="A4.">#REF!</definedName>
    <definedName name="A5." localSheetId="1">#REF!</definedName>
    <definedName name="A5." localSheetId="4">#REF!</definedName>
    <definedName name="A5." localSheetId="5">#REF!</definedName>
    <definedName name="A5." localSheetId="6">#REF!</definedName>
    <definedName name="A5." localSheetId="7">#REF!</definedName>
    <definedName name="A5." localSheetId="0">#REF!</definedName>
    <definedName name="A5." localSheetId="3">#REF!</definedName>
    <definedName name="A5.">#REF!</definedName>
    <definedName name="abcde" localSheetId="1">#REF!</definedName>
    <definedName name="abcde" localSheetId="4">#REF!</definedName>
    <definedName name="abcde" localSheetId="5">#REF!</definedName>
    <definedName name="abcde" localSheetId="6">#REF!</definedName>
    <definedName name="abcde" localSheetId="7">#REF!</definedName>
    <definedName name="abcde" localSheetId="0">#REF!</definedName>
    <definedName name="abcde" localSheetId="3">#REF!</definedName>
    <definedName name="abcde">#REF!</definedName>
    <definedName name="AppName" localSheetId="6">'[3]Macro_Param'!$A$1</definedName>
    <definedName name="AppName">'[4]Macro_Param'!$A$1</definedName>
    <definedName name="ASIA_B" localSheetId="1">#REF!</definedName>
    <definedName name="ASIA_B" localSheetId="4">#REF!</definedName>
    <definedName name="ASIA_B" localSheetId="5">#REF!</definedName>
    <definedName name="ASIA_B" localSheetId="6">#REF!</definedName>
    <definedName name="ASIA_B" localSheetId="7">#REF!</definedName>
    <definedName name="ASIA_B" localSheetId="0">#REF!</definedName>
    <definedName name="ASIA_B" localSheetId="3">#REF!</definedName>
    <definedName name="ASIA_B">#REF!</definedName>
    <definedName name="AUS_GR" localSheetId="1">#REF!</definedName>
    <definedName name="AUS_GR" localSheetId="4">#REF!</definedName>
    <definedName name="AUS_GR" localSheetId="5">#REF!</definedName>
    <definedName name="AUS_GR" localSheetId="6">#REF!</definedName>
    <definedName name="AUS_GR" localSheetId="7">#REF!</definedName>
    <definedName name="AUS_GR" localSheetId="0">#REF!</definedName>
    <definedName name="AUS_GR" localSheetId="3">#REF!</definedName>
    <definedName name="AUS_GR">#REF!</definedName>
    <definedName name="b" localSheetId="1">#REF!</definedName>
    <definedName name="b" localSheetId="4">#REF!</definedName>
    <definedName name="b" localSheetId="5">#REF!</definedName>
    <definedName name="b" localSheetId="6">#REF!</definedName>
    <definedName name="b" localSheetId="7">#REF!</definedName>
    <definedName name="b" localSheetId="0">#REF!</definedName>
    <definedName name="b" localSheetId="3">#REF!</definedName>
    <definedName name="b">#REF!</definedName>
    <definedName name="C2.1" localSheetId="1">#REF!</definedName>
    <definedName name="C2.1" localSheetId="4">#REF!</definedName>
    <definedName name="C2.1" localSheetId="5">#REF!</definedName>
    <definedName name="C2.1" localSheetId="6">#REF!</definedName>
    <definedName name="C2.1" localSheetId="7">#REF!</definedName>
    <definedName name="C2.1" localSheetId="0">#REF!</definedName>
    <definedName name="C2.1" localSheetId="3">#REF!</definedName>
    <definedName name="C2.1">#REF!</definedName>
    <definedName name="CEEUR_GR" localSheetId="1">#REF!</definedName>
    <definedName name="CEEUR_GR" localSheetId="4">#REF!</definedName>
    <definedName name="CEEUR_GR" localSheetId="5">#REF!</definedName>
    <definedName name="CEEUR_GR" localSheetId="6">#REF!</definedName>
    <definedName name="CEEUR_GR" localSheetId="7">#REF!</definedName>
    <definedName name="CEEUR_GR" localSheetId="0">#REF!</definedName>
    <definedName name="CEEUR_GR" localSheetId="3">#REF!</definedName>
    <definedName name="CEEUR_GR">#REF!</definedName>
    <definedName name="Classification" localSheetId="6">'[7]F.3 Classification (action)'!$J$3:$M$44</definedName>
    <definedName name="Classification">'[8]F.3 Classification (action)'!$J$3:$M$44</definedName>
    <definedName name="ClassTable" localSheetId="6">'[7]F.3 Classification (action)'!$I$3:$I$54</definedName>
    <definedName name="ClassTable">'[8]F.3 Classification (action)'!$I$3:$I$54</definedName>
    <definedName name="E12_B" localSheetId="1">#REF!</definedName>
    <definedName name="E12_B" localSheetId="4">#REF!</definedName>
    <definedName name="E12_B" localSheetId="5">#REF!</definedName>
    <definedName name="E12_B" localSheetId="6">#REF!</definedName>
    <definedName name="E12_B" localSheetId="7">#REF!</definedName>
    <definedName name="E12_B" localSheetId="0">#REF!</definedName>
    <definedName name="E12_B" localSheetId="3">#REF!</definedName>
    <definedName name="E12_B">#REF!</definedName>
    <definedName name="E12_D" localSheetId="1">#REF!</definedName>
    <definedName name="E12_D" localSheetId="4">#REF!</definedName>
    <definedName name="E12_D" localSheetId="5">#REF!</definedName>
    <definedName name="E12_D" localSheetId="6">#REF!</definedName>
    <definedName name="E12_D" localSheetId="7">#REF!</definedName>
    <definedName name="E12_D" localSheetId="0">#REF!</definedName>
    <definedName name="E12_D" localSheetId="3">#REF!</definedName>
    <definedName name="E12_D">#REF!</definedName>
    <definedName name="E12_DK" localSheetId="1">#REF!</definedName>
    <definedName name="E12_DK" localSheetId="4">#REF!</definedName>
    <definedName name="E12_DK" localSheetId="5">#REF!</definedName>
    <definedName name="E12_DK" localSheetId="6">#REF!</definedName>
    <definedName name="E12_DK" localSheetId="7">#REF!</definedName>
    <definedName name="E12_DK" localSheetId="0">#REF!</definedName>
    <definedName name="E12_DK" localSheetId="3">#REF!</definedName>
    <definedName name="E12_DK">#REF!</definedName>
    <definedName name="E12_E" localSheetId="1">#REF!</definedName>
    <definedName name="E12_E" localSheetId="4">#REF!</definedName>
    <definedName name="E12_E" localSheetId="5">#REF!</definedName>
    <definedName name="E12_E" localSheetId="6">#REF!</definedName>
    <definedName name="E12_E" localSheetId="7">#REF!</definedName>
    <definedName name="E12_E" localSheetId="0">#REF!</definedName>
    <definedName name="E12_E" localSheetId="3">#REF!</definedName>
    <definedName name="E12_E">#REF!</definedName>
    <definedName name="E12_GR" localSheetId="1">#REF!</definedName>
    <definedName name="E12_GR" localSheetId="4">#REF!</definedName>
    <definedName name="E12_GR" localSheetId="5">#REF!</definedName>
    <definedName name="E12_GR" localSheetId="6">#REF!</definedName>
    <definedName name="E12_GR" localSheetId="7">#REF!</definedName>
    <definedName name="E12_GR" localSheetId="0">#REF!</definedName>
    <definedName name="E12_GR" localSheetId="3">#REF!</definedName>
    <definedName name="E12_GR">#REF!</definedName>
    <definedName name="EFTA_GR" localSheetId="1">#REF!</definedName>
    <definedName name="EFTA_GR" localSheetId="4">#REF!</definedName>
    <definedName name="EFTA_GR" localSheetId="5">#REF!</definedName>
    <definedName name="EFTA_GR" localSheetId="6">#REF!</definedName>
    <definedName name="EFTA_GR" localSheetId="7">#REF!</definedName>
    <definedName name="EFTA_GR" localSheetId="0">#REF!</definedName>
    <definedName name="EFTA_GR" localSheetId="3">#REF!</definedName>
    <definedName name="EFTA_GR">#REF!</definedName>
    <definedName name="EUR_B" localSheetId="1">#REF!</definedName>
    <definedName name="EUR_B" localSheetId="4">#REF!</definedName>
    <definedName name="EUR_B" localSheetId="5">#REF!</definedName>
    <definedName name="EUR_B" localSheetId="6">#REF!</definedName>
    <definedName name="EUR_B" localSheetId="7">#REF!</definedName>
    <definedName name="EUR_B" localSheetId="0">#REF!</definedName>
    <definedName name="EUR_B" localSheetId="3">#REF!</definedName>
    <definedName name="EUR_B">#REF!</definedName>
    <definedName name="EUR_D" localSheetId="1">#REF!</definedName>
    <definedName name="EUR_D" localSheetId="4">#REF!</definedName>
    <definedName name="EUR_D" localSheetId="5">#REF!</definedName>
    <definedName name="EUR_D" localSheetId="6">#REF!</definedName>
    <definedName name="EUR_D" localSheetId="7">#REF!</definedName>
    <definedName name="EUR_D" localSheetId="0">#REF!</definedName>
    <definedName name="EUR_D" localSheetId="3">#REF!</definedName>
    <definedName name="EUR_D">#REF!</definedName>
    <definedName name="EUR_DK" localSheetId="1">#REF!</definedName>
    <definedName name="EUR_DK" localSheetId="4">#REF!</definedName>
    <definedName name="EUR_DK" localSheetId="5">#REF!</definedName>
    <definedName name="EUR_DK" localSheetId="6">#REF!</definedName>
    <definedName name="EUR_DK" localSheetId="7">#REF!</definedName>
    <definedName name="EUR_DK" localSheetId="0">#REF!</definedName>
    <definedName name="EUR_DK" localSheetId="3">#REF!</definedName>
    <definedName name="EUR_DK">#REF!</definedName>
    <definedName name="EUR_E" localSheetId="1">#REF!</definedName>
    <definedName name="EUR_E" localSheetId="4">#REF!</definedName>
    <definedName name="EUR_E" localSheetId="5">#REF!</definedName>
    <definedName name="EUR_E" localSheetId="6">#REF!</definedName>
    <definedName name="EUR_E" localSheetId="7">#REF!</definedName>
    <definedName name="EUR_E" localSheetId="0">#REF!</definedName>
    <definedName name="EUR_E" localSheetId="3">#REF!</definedName>
    <definedName name="EUR_E">#REF!</definedName>
    <definedName name="GREECE" localSheetId="1">#REF!</definedName>
    <definedName name="GREECE" localSheetId="4">#REF!</definedName>
    <definedName name="GREECE" localSheetId="5">#REF!</definedName>
    <definedName name="GREECE" localSheetId="6">#REF!</definedName>
    <definedName name="GREECE" localSheetId="7">#REF!</definedName>
    <definedName name="GREECE" localSheetId="0">#REF!</definedName>
    <definedName name="GREECE" localSheetId="3">#REF!</definedName>
    <definedName name="GREECE">#REF!</definedName>
    <definedName name="Headings" localSheetId="6">'[7]Contents'!$J$3:$M$88</definedName>
    <definedName name="Headings">'[8]Contents'!$J$3:$M$88</definedName>
    <definedName name="IT" localSheetId="1">#REF!</definedName>
    <definedName name="IT" localSheetId="4">#REF!</definedName>
    <definedName name="IT" localSheetId="5">#REF!</definedName>
    <definedName name="IT" localSheetId="6">#REF!</definedName>
    <definedName name="IT" localSheetId="7">#REF!</definedName>
    <definedName name="IT" localSheetId="0">#REF!</definedName>
    <definedName name="IT" localSheetId="3">#REF!</definedName>
    <definedName name="IT">#REF!</definedName>
    <definedName name="Language">1</definedName>
    <definedName name="M1." localSheetId="1">#REF!</definedName>
    <definedName name="M1." localSheetId="4">#REF!</definedName>
    <definedName name="M1." localSheetId="5">#REF!</definedName>
    <definedName name="M1." localSheetId="6">#REF!</definedName>
    <definedName name="M1." localSheetId="7">#REF!</definedName>
    <definedName name="M1." localSheetId="0">#REF!</definedName>
    <definedName name="M1." localSheetId="3">#REF!</definedName>
    <definedName name="M1.">#REF!</definedName>
    <definedName name="M3." localSheetId="1">#REF!</definedName>
    <definedName name="M3." localSheetId="4">#REF!</definedName>
    <definedName name="M3." localSheetId="5">#REF!</definedName>
    <definedName name="M3." localSheetId="6">#REF!</definedName>
    <definedName name="M3." localSheetId="7">#REF!</definedName>
    <definedName name="M3." localSheetId="0">#REF!</definedName>
    <definedName name="M3." localSheetId="3">#REF!</definedName>
    <definedName name="M3.">#REF!</definedName>
    <definedName name="M4." localSheetId="1">#REF!</definedName>
    <definedName name="M4." localSheetId="4">#REF!</definedName>
    <definedName name="M4." localSheetId="5">#REF!</definedName>
    <definedName name="M4." localSheetId="6">#REF!</definedName>
    <definedName name="M4." localSheetId="7">#REF!</definedName>
    <definedName name="M4." localSheetId="0">#REF!</definedName>
    <definedName name="M4." localSheetId="3">#REF!</definedName>
    <definedName name="M4.">#REF!</definedName>
    <definedName name="M5." localSheetId="1">#REF!</definedName>
    <definedName name="M5." localSheetId="4">#REF!</definedName>
    <definedName name="M5." localSheetId="5">#REF!</definedName>
    <definedName name="M5." localSheetId="6">#REF!</definedName>
    <definedName name="M5." localSheetId="7">#REF!</definedName>
    <definedName name="M5." localSheetId="0">#REF!</definedName>
    <definedName name="M5." localSheetId="3">#REF!</definedName>
    <definedName name="M5.">#REF!</definedName>
    <definedName name="M6." localSheetId="1">#REF!</definedName>
    <definedName name="M6." localSheetId="4">#REF!</definedName>
    <definedName name="M6." localSheetId="5">#REF!</definedName>
    <definedName name="M6." localSheetId="6">#REF!</definedName>
    <definedName name="M6." localSheetId="7">#REF!</definedName>
    <definedName name="M6." localSheetId="0">#REF!</definedName>
    <definedName name="M6." localSheetId="3">#REF!</definedName>
    <definedName name="M6.">#REF!</definedName>
    <definedName name="M7." localSheetId="1">#REF!</definedName>
    <definedName name="M7." localSheetId="4">#REF!</definedName>
    <definedName name="M7." localSheetId="5">#REF!</definedName>
    <definedName name="M7." localSheetId="6">#REF!</definedName>
    <definedName name="M7." localSheetId="7">#REF!</definedName>
    <definedName name="M7." localSheetId="0">#REF!</definedName>
    <definedName name="M7." localSheetId="3">#REF!</definedName>
    <definedName name="M7.">#REF!</definedName>
    <definedName name="MiscLabels" localSheetId="6">'[7]Contents'!$V$3:$Y$85</definedName>
    <definedName name="MiscLabels">'[8]Contents'!$V$3:$Y$85</definedName>
    <definedName name="NN_B" localSheetId="1">#REF!</definedName>
    <definedName name="NN_B" localSheetId="4">#REF!</definedName>
    <definedName name="NN_B" localSheetId="5">#REF!</definedName>
    <definedName name="NN_B" localSheetId="6">#REF!</definedName>
    <definedName name="NN_B" localSheetId="7">#REF!</definedName>
    <definedName name="NN_B" localSheetId="0">#REF!</definedName>
    <definedName name="NN_B" localSheetId="3">#REF!</definedName>
    <definedName name="NN_B">#REF!</definedName>
    <definedName name="NN_D" localSheetId="1">#REF!</definedName>
    <definedName name="NN_D" localSheetId="4">#REF!</definedName>
    <definedName name="NN_D" localSheetId="5">#REF!</definedName>
    <definedName name="NN_D" localSheetId="6">#REF!</definedName>
    <definedName name="NN_D" localSheetId="7">#REF!</definedName>
    <definedName name="NN_D" localSheetId="0">#REF!</definedName>
    <definedName name="NN_D" localSheetId="3">#REF!</definedName>
    <definedName name="NN_D">#REF!</definedName>
    <definedName name="NN_DK" localSheetId="1">#REF!</definedName>
    <definedName name="NN_DK" localSheetId="4">#REF!</definedName>
    <definedName name="NN_DK" localSheetId="5">#REF!</definedName>
    <definedName name="NN_DK" localSheetId="6">#REF!</definedName>
    <definedName name="NN_DK" localSheetId="7">#REF!</definedName>
    <definedName name="NN_DK" localSheetId="0">#REF!</definedName>
    <definedName name="NN_DK" localSheetId="3">#REF!</definedName>
    <definedName name="NN_DK">#REF!</definedName>
    <definedName name="NN_E" localSheetId="1">#REF!</definedName>
    <definedName name="NN_E" localSheetId="4">#REF!</definedName>
    <definedName name="NN_E" localSheetId="5">#REF!</definedName>
    <definedName name="NN_E" localSheetId="6">#REF!</definedName>
    <definedName name="NN_E" localSheetId="7">#REF!</definedName>
    <definedName name="NN_E" localSheetId="0">#REF!</definedName>
    <definedName name="NN_E" localSheetId="3">#REF!</definedName>
    <definedName name="NN_E">#REF!</definedName>
    <definedName name="NN_GR" localSheetId="1">#REF!</definedName>
    <definedName name="NN_GR" localSheetId="4">#REF!</definedName>
    <definedName name="NN_GR" localSheetId="5">#REF!</definedName>
    <definedName name="NN_GR" localSheetId="6">#REF!</definedName>
    <definedName name="NN_GR" localSheetId="7">#REF!</definedName>
    <definedName name="NN_GR" localSheetId="0">#REF!</definedName>
    <definedName name="NN_GR" localSheetId="3">#REF!</definedName>
    <definedName name="NN_GR">#REF!</definedName>
    <definedName name="NOTES" localSheetId="1">#REF!</definedName>
    <definedName name="NOTES" localSheetId="4">#REF!</definedName>
    <definedName name="NOTES" localSheetId="5">#REF!</definedName>
    <definedName name="NOTES" localSheetId="6">#REF!</definedName>
    <definedName name="NOTES" localSheetId="7">#REF!</definedName>
    <definedName name="NOTES" localSheetId="0">#REF!</definedName>
    <definedName name="NOTES" localSheetId="3">#REF!</definedName>
    <definedName name="NOTES">#REF!</definedName>
    <definedName name="NRR" localSheetId="1">#REF!</definedName>
    <definedName name="NRR" localSheetId="4">#REF!</definedName>
    <definedName name="NRR" localSheetId="5">#REF!</definedName>
    <definedName name="NRR" localSheetId="6">#REF!</definedName>
    <definedName name="NRR" localSheetId="7">#REF!</definedName>
    <definedName name="NRR" localSheetId="0">#REF!</definedName>
    <definedName name="NRR" localSheetId="3">#REF!</definedName>
    <definedName name="NRR">#REF!</definedName>
    <definedName name="OTHEREUR_GR" localSheetId="1">#REF!</definedName>
    <definedName name="OTHEREUR_GR" localSheetId="4">#REF!</definedName>
    <definedName name="OTHEREUR_GR" localSheetId="5">#REF!</definedName>
    <definedName name="OTHEREUR_GR" localSheetId="6">#REF!</definedName>
    <definedName name="OTHEREUR_GR" localSheetId="7">#REF!</definedName>
    <definedName name="OTHEREUR_GR" localSheetId="0">#REF!</definedName>
    <definedName name="OTHEREUR_GR" localSheetId="3">#REF!</definedName>
    <definedName name="OTHEREUR_GR">#REF!</definedName>
    <definedName name="_xlnm.Print_Area" localSheetId="4">'Figure 3 '!$K$6:$M$38</definedName>
    <definedName name="_xlnm.Print_Area" localSheetId="0">'Table 1  '!$C$6:$I$52</definedName>
    <definedName name="_xlnm.Print_Area" localSheetId="3">'Table 2'!$C$9:$G$48</definedName>
    <definedName name="PRINT_AREA_MI" localSheetId="1">#REF!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0">#REF!</definedName>
    <definedName name="PRINT_AREA_MI" localSheetId="3">#REF!</definedName>
    <definedName name="PRINT_AREA_MI">#REF!</definedName>
    <definedName name="PRINT_SHEETS" localSheetId="4">'Figure 3 '!PRINT_SHEETS</definedName>
    <definedName name="PRINT_SHEETS" localSheetId="5">'Figure 4  '!PRINT_SHEETS</definedName>
    <definedName name="PRINT_SHEETS" localSheetId="6">'Figure 5  '!PRINT_SHEETS</definedName>
    <definedName name="PRINT_SHEETS" localSheetId="7">#N/A</definedName>
    <definedName name="PRINT_SHEETS" localSheetId="3">#N/A</definedName>
    <definedName name="PRINT_SHEETS">[9]!PRINT_SHEETS</definedName>
    <definedName name="Print_Titles_MI" localSheetId="6">'[10]C_26'!$A$6:$IV$8,'[10]C_26'!$A$1:$A$65536</definedName>
    <definedName name="Print_Titles_MI">'[11]C_26'!$A$6:$IV$8,'[11]C_26'!$A$1:$A$65536</definedName>
    <definedName name="prova" localSheetId="1">#REF!</definedName>
    <definedName name="prova" localSheetId="4">#REF!</definedName>
    <definedName name="prova" localSheetId="5">#REF!</definedName>
    <definedName name="prova" localSheetId="6">#REF!</definedName>
    <definedName name="prova" localSheetId="7">#REF!</definedName>
    <definedName name="prova" localSheetId="0">#REF!</definedName>
    <definedName name="prova" localSheetId="3">#REF!</definedName>
    <definedName name="prova">#REF!</definedName>
    <definedName name="pt" localSheetId="1">#REF!</definedName>
    <definedName name="pt" localSheetId="4">#REF!</definedName>
    <definedName name="pt" localSheetId="5">#REF!</definedName>
    <definedName name="pt" localSheetId="6">#REF!</definedName>
    <definedName name="pt" localSheetId="7">#REF!</definedName>
    <definedName name="pt" localSheetId="0">#REF!</definedName>
    <definedName name="pt" localSheetId="3">#REF!</definedName>
    <definedName name="pt">#REF!</definedName>
    <definedName name="PubYear">2000</definedName>
    <definedName name="Questionnaire" localSheetId="6">'[7]F.2 LMP questionnaire'!$M$3:$P$127</definedName>
    <definedName name="Questionnaire">'[8]F.2 LMP questionnaire'!$M$3:$P$127</definedName>
    <definedName name="ROUND" localSheetId="1">#REF!</definedName>
    <definedName name="ROUND" localSheetId="4">#REF!</definedName>
    <definedName name="ROUND" localSheetId="5">#REF!</definedName>
    <definedName name="ROUND" localSheetId="6">#REF!</definedName>
    <definedName name="ROUND" localSheetId="7">#REF!</definedName>
    <definedName name="ROUND" localSheetId="0">#REF!</definedName>
    <definedName name="ROUND" localSheetId="3">#REF!</definedName>
    <definedName name="ROUND">#REF!</definedName>
    <definedName name="ROUNDED" localSheetId="1">#REF!</definedName>
    <definedName name="ROUNDED" localSheetId="4">#REF!</definedName>
    <definedName name="ROUNDED" localSheetId="5">#REF!</definedName>
    <definedName name="ROUNDED" localSheetId="6">#REF!</definedName>
    <definedName name="ROUNDED" localSheetId="7">#REF!</definedName>
    <definedName name="ROUNDED" localSheetId="0">#REF!</definedName>
    <definedName name="ROUNDED" localSheetId="3">#REF!</definedName>
    <definedName name="ROUNDED">#REF!</definedName>
    <definedName name="SA2earn" localSheetId="1">#REF!</definedName>
    <definedName name="SA2earn" localSheetId="4">#REF!</definedName>
    <definedName name="SA2earn" localSheetId="5">#REF!</definedName>
    <definedName name="SA2earn" localSheetId="6">#REF!</definedName>
    <definedName name="SA2earn" localSheetId="7">#REF!</definedName>
    <definedName name="SA2earn" localSheetId="0">#REF!</definedName>
    <definedName name="SA2earn" localSheetId="3">#REF!</definedName>
    <definedName name="SA2earn">#REF!</definedName>
    <definedName name="Solde_migratoire_total__1___1960_1998">#N/A</definedName>
    <definedName name="Solde_migratoire_total__1___1960_1998_NLCH">#N/A</definedName>
    <definedName name="STATELESS_GR" localSheetId="1">#REF!</definedName>
    <definedName name="STATELESS_GR" localSheetId="4">#REF!</definedName>
    <definedName name="STATELESS_GR" localSheetId="5">#REF!</definedName>
    <definedName name="STATELESS_GR" localSheetId="6">#REF!</definedName>
    <definedName name="STATELESS_GR" localSheetId="7">#REF!</definedName>
    <definedName name="STATELESS_GR" localSheetId="0">#REF!</definedName>
    <definedName name="STATELESS_GR" localSheetId="3">#REF!</definedName>
    <definedName name="STATELESS_GR">#REF!</definedName>
    <definedName name="TOTAL_B" localSheetId="1">#REF!</definedName>
    <definedName name="TOTAL_B" localSheetId="4">#REF!</definedName>
    <definedName name="TOTAL_B" localSheetId="5">#REF!</definedName>
    <definedName name="TOTAL_B" localSheetId="6">#REF!</definedName>
    <definedName name="TOTAL_B" localSheetId="7">#REF!</definedName>
    <definedName name="TOTAL_B" localSheetId="0">#REF!</definedName>
    <definedName name="TOTAL_B" localSheetId="3">#REF!</definedName>
    <definedName name="TOTAL_B">#REF!</definedName>
    <definedName name="TOTAL_D" localSheetId="1">#REF!</definedName>
    <definedName name="TOTAL_D" localSheetId="4">#REF!</definedName>
    <definedName name="TOTAL_D" localSheetId="5">#REF!</definedName>
    <definedName name="TOTAL_D" localSheetId="6">#REF!</definedName>
    <definedName name="TOTAL_D" localSheetId="7">#REF!</definedName>
    <definedName name="TOTAL_D" localSheetId="0">#REF!</definedName>
    <definedName name="TOTAL_D" localSheetId="3">#REF!</definedName>
    <definedName name="TOTAL_D">#REF!</definedName>
    <definedName name="TOTAL_DK" localSheetId="1">#REF!</definedName>
    <definedName name="TOTAL_DK" localSheetId="4">#REF!</definedName>
    <definedName name="TOTAL_DK" localSheetId="5">#REF!</definedName>
    <definedName name="TOTAL_DK" localSheetId="6">#REF!</definedName>
    <definedName name="TOTAL_DK" localSheetId="7">#REF!</definedName>
    <definedName name="TOTAL_DK" localSheetId="0">#REF!</definedName>
    <definedName name="TOTAL_DK" localSheetId="3">#REF!</definedName>
    <definedName name="TOTAL_DK">#REF!</definedName>
    <definedName name="TOTAL_E" localSheetId="1">#REF!</definedName>
    <definedName name="TOTAL_E" localSheetId="4">#REF!</definedName>
    <definedName name="TOTAL_E" localSheetId="5">#REF!</definedName>
    <definedName name="TOTAL_E" localSheetId="6">#REF!</definedName>
    <definedName name="TOTAL_E" localSheetId="7">#REF!</definedName>
    <definedName name="TOTAL_E" localSheetId="0">#REF!</definedName>
    <definedName name="TOTAL_E" localSheetId="3">#REF!</definedName>
    <definedName name="TOTAL_E">#REF!</definedName>
    <definedName name="TOTAL_GR" localSheetId="1">#REF!</definedName>
    <definedName name="TOTAL_GR" localSheetId="4">#REF!</definedName>
    <definedName name="TOTAL_GR" localSheetId="5">#REF!</definedName>
    <definedName name="TOTAL_GR" localSheetId="6">#REF!</definedName>
    <definedName name="TOTAL_GR" localSheetId="7">#REF!</definedName>
    <definedName name="TOTAL_GR" localSheetId="0">#REF!</definedName>
    <definedName name="TOTAL_GR" localSheetId="3">#REF!</definedName>
    <definedName name="TOTAL_GR">#REF!</definedName>
    <definedName name="TypeOfExpenditure" localSheetId="6">'[7]F.4 Classification (expend)'!$H$3:$K$18</definedName>
    <definedName name="TypeOfExpenditure">'[8]F.4 Classification (expend)'!$H$3:$K$18</definedName>
    <definedName name="Units" localSheetId="6">'[7]Contents'!$P$3:$S$21</definedName>
    <definedName name="Units">'[8]Contents'!$P$3:$S$21</definedName>
    <definedName name="UT672earn" localSheetId="1">#REF!</definedName>
    <definedName name="UT672earn" localSheetId="4">#REF!</definedName>
    <definedName name="UT672earn" localSheetId="5">#REF!</definedName>
    <definedName name="UT672earn" localSheetId="6">#REF!</definedName>
    <definedName name="UT672earn" localSheetId="7">#REF!</definedName>
    <definedName name="UT672earn" localSheetId="0">#REF!</definedName>
    <definedName name="UT672earn" localSheetId="3">#REF!</definedName>
    <definedName name="UT672earn">#REF!</definedName>
    <definedName name="x" localSheetId="1">#REF!</definedName>
    <definedName name="x" localSheetId="4">#REF!</definedName>
    <definedName name="x" localSheetId="5">#REF!</definedName>
    <definedName name="x" localSheetId="6">#REF!</definedName>
    <definedName name="x" localSheetId="7">#REF!</definedName>
    <definedName name="x" localSheetId="0">#REF!</definedName>
    <definedName name="x" localSheetId="3">#REF!</definedName>
    <definedName name="x">#REF!</definedName>
  </definedNames>
  <calcPr calcId="162913"/>
</workbook>
</file>

<file path=xl/sharedStrings.xml><?xml version="1.0" encoding="utf-8"?>
<sst xmlns="http://schemas.openxmlformats.org/spreadsheetml/2006/main" count="364" uniqueCount="214">
  <si>
    <t>Population</t>
  </si>
  <si>
    <t>Population structure and ageing</t>
  </si>
  <si>
    <t>(% of the total population)</t>
  </si>
  <si>
    <t>0–14 years old</t>
  </si>
  <si>
    <t>15–64 years old</t>
  </si>
  <si>
    <t>65 years old or over</t>
  </si>
  <si>
    <t>Belgium (¹)</t>
  </si>
  <si>
    <t>Bulgaria</t>
  </si>
  <si>
    <t>Czechia</t>
  </si>
  <si>
    <t>Denmark</t>
  </si>
  <si>
    <t>Germany (¹)</t>
  </si>
  <si>
    <t>Estonia (¹)</t>
  </si>
  <si>
    <t>Ireland</t>
  </si>
  <si>
    <t>Greece</t>
  </si>
  <si>
    <t>Spain</t>
  </si>
  <si>
    <t>France (¹)</t>
  </si>
  <si>
    <t>Italy</t>
  </si>
  <si>
    <t>Cyprus</t>
  </si>
  <si>
    <t>Latvia</t>
  </si>
  <si>
    <t>Lithuania</t>
  </si>
  <si>
    <t>Luxembourg (¹)</t>
  </si>
  <si>
    <t>Hungary (¹)</t>
  </si>
  <si>
    <t>Malta</t>
  </si>
  <si>
    <t>Netherlands</t>
  </si>
  <si>
    <t>Austria</t>
  </si>
  <si>
    <t>Poland (¹)</t>
  </si>
  <si>
    <t>Portugal</t>
  </si>
  <si>
    <t>Romania</t>
  </si>
  <si>
    <t>Slovenia (¹)</t>
  </si>
  <si>
    <t>Slovakia</t>
  </si>
  <si>
    <t>Finland</t>
  </si>
  <si>
    <t>Sweden</t>
  </si>
  <si>
    <t>United Kingdom</t>
  </si>
  <si>
    <t>Iceland</t>
  </si>
  <si>
    <t>Liechtenstein</t>
  </si>
  <si>
    <t>Norway</t>
  </si>
  <si>
    <t>Switzerland (¹)</t>
  </si>
  <si>
    <t>Montenegro</t>
  </si>
  <si>
    <t>North Macedonia</t>
  </si>
  <si>
    <t>Albania</t>
  </si>
  <si>
    <t>Serbia (¹)</t>
  </si>
  <si>
    <t>Turkey</t>
  </si>
  <si>
    <r>
      <t>Source:</t>
    </r>
    <r>
      <rPr>
        <sz val="9"/>
        <rFont val="Arial"/>
        <family val="2"/>
      </rPr>
      <t xml:space="preserve"> Eurostat (online data code: demo_pjanind)</t>
    </r>
  </si>
  <si>
    <t>Bookmark:</t>
  </si>
  <si>
    <t>(percentage points)</t>
  </si>
  <si>
    <t>Poland</t>
  </si>
  <si>
    <t>France</t>
  </si>
  <si>
    <t>Slovenia</t>
  </si>
  <si>
    <t>Hungary</t>
  </si>
  <si>
    <t>Croatia</t>
  </si>
  <si>
    <t>Estonia</t>
  </si>
  <si>
    <t>Belgium</t>
  </si>
  <si>
    <t xml:space="preserve">Germany </t>
  </si>
  <si>
    <t>Luxembourg</t>
  </si>
  <si>
    <t>Switzerland</t>
  </si>
  <si>
    <t>Serbia</t>
  </si>
  <si>
    <t>(²) Provisional.</t>
  </si>
  <si>
    <t>STOP</t>
  </si>
  <si>
    <t>http://appsso.eurostat.ec.europa.eu/nui/show.do?query=BOOKMARK_DS-054158_QID_-2EF2F85B_UID_-3F171EB0&amp;layout=INDIC_DE,L,X,0;TIME,C,X,1;GEO,L,Y,0;INDICATORS,C,Z,0;&amp;zSelection=DS-054158INDICATORS,OBS_FLAG;&amp;rankName1=INDICATORS_1_2_-1_2&amp;rankName2=INDIC-DE_1_2_0_0&amp;rankName3=TIME_1_0_1_0&amp;rankName4=GEO_1_2_0_1&amp;rStp=&amp;cStp=&amp;rDCh=&amp;cDCh=&amp;rDM=true&amp;cDM=true&amp;footnes=false&amp;empty=false&amp;wai=false&amp;time_mode=ROLLING&amp;time_most_recent=false&amp;lang=EN&amp;cfo=%23%23%23%2C%23%23%23.%23%23%23</t>
  </si>
  <si>
    <t>(years)</t>
  </si>
  <si>
    <t>Men</t>
  </si>
  <si>
    <t>Women</t>
  </si>
  <si>
    <t>&lt; 5</t>
  </si>
  <si>
    <t>5–9</t>
  </si>
  <si>
    <t>10–14</t>
  </si>
  <si>
    <t>15–19</t>
  </si>
  <si>
    <t>20–24</t>
  </si>
  <si>
    <t>25–29</t>
  </si>
  <si>
    <t>30–34</t>
  </si>
  <si>
    <t>35–39</t>
  </si>
  <si>
    <t>40–44</t>
  </si>
  <si>
    <t>45–49</t>
  </si>
  <si>
    <t>50–54</t>
  </si>
  <si>
    <t>55–59</t>
  </si>
  <si>
    <t>60–64</t>
  </si>
  <si>
    <t>65–69</t>
  </si>
  <si>
    <t>70–74</t>
  </si>
  <si>
    <t>75–79</t>
  </si>
  <si>
    <t>80–84</t>
  </si>
  <si>
    <t>85+</t>
  </si>
  <si>
    <t>http://appsso.eurostat.ec.europa.eu/nui/show.do?query=BOOKMARK_DS-087286_QID_-45F0DECE_UID_-3F171EB0&amp;layout=SEX,L,X,0;TIME,C,X,1;AGE,L,Y,0;GEO,L,Z,0;UNIT,L,Z,1;INDICATORS,C,Z,2;&amp;zSelection=DS-087286INDICATORS,OBS_FLAG;DS-087286UNIT,NR;DS-087286GEO,EU28;&amp;rankName1=UNIT_1_2_-1_2&amp;rankName2=INDICATORS_1_2_-1_2&amp;rankName3=GEO_1_2_0_1&amp;rankName4=SEX_1_2_0_0&amp;rankName5=TIME_1_0_1_0&amp;rankName6=AGE_1_2_0_1&amp;rStp=&amp;cStp=&amp;rDCh=&amp;cDCh=&amp;rDM=true&amp;cDM=true&amp;footnes=false&amp;empty=false&amp;wai=false&amp;time_mode=ROLLING&amp;time_most_recent=false&amp;lang=EN&amp;cfo=%23%23%23%2C%23%23%23.%23%23%23</t>
  </si>
  <si>
    <t>http://appsso.eurostat.ec.europa.eu/nui/show.do?query=BOOKMARK_DS-087286_QID_-2C7F8365_UID_-3F171EB0&amp;layout=SEX,L,X,0;TIME,C,X,1;AGE,L,Y,0;GEO,L,Z,0;UNIT,L,Z,1;INDICATORS,C,Z,2;&amp;zSelection=DS-087286INDICATORS,OBS_FLAG;DS-087286UNIT,NR;DS-087286GEO,EU28;&amp;rankName1=UNIT_1_2_-1_2&amp;rankName2=INDICATORS_1_2_-1_2&amp;rankName3=GEO_1_2_0_1&amp;rankName4=SEX_1_2_0_0&amp;rankName5=TIME_1_0_1_0&amp;rankName6=AGE_1_2_0_1&amp;rStp=&amp;cStp=&amp;rDCh=&amp;cDCh=&amp;rDM=true&amp;cDM=true&amp;footnes=false&amp;empty=false&amp;wai=false&amp;time_mode=ROLLING&amp;time_most_recent=false&amp;lang=EN&amp;cfo=%23%23%23%2C%23%23%23.%23%23%23</t>
  </si>
  <si>
    <t>(% of total population)</t>
  </si>
  <si>
    <t>0–14 years</t>
  </si>
  <si>
    <t>15–64 years</t>
  </si>
  <si>
    <t>65–79 years</t>
  </si>
  <si>
    <t>80+ years</t>
  </si>
  <si>
    <t>Bookmarks:</t>
  </si>
  <si>
    <t>(%)</t>
  </si>
  <si>
    <t>2015</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</si>
  <si>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</si>
  <si>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</si>
  <si>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</si>
  <si>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</si>
  <si>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</si>
  <si>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</si>
  <si>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</si>
  <si>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</si>
  <si>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</si>
  <si>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</si>
  <si>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</si>
  <si>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</si>
  <si>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</si>
  <si>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</si>
  <si>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</si>
  <si>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</si>
  <si>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</si>
  <si>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</si>
  <si>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</si>
  <si>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</si>
  <si>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</si>
  <si>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</si>
  <si>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</si>
  <si>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</si>
  <si>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</si>
  <si>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</si>
  <si>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</si>
  <si>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</si>
  <si>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</si>
  <si>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</si>
  <si>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</si>
  <si>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</si>
  <si>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</si>
  <si>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</si>
  <si>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</si>
  <si>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</si>
  <si>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</si>
  <si>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</si>
  <si>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</si>
  <si>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</si>
  <si>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</si>
  <si>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</si>
  <si>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</si>
  <si>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</si>
  <si>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</si>
  <si>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</si>
  <si>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</si>
  <si>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</si>
  <si>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</si>
  <si>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</si>
  <si>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</si>
  <si>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</si>
  <si>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</si>
  <si>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</si>
  <si>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</si>
  <si>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</si>
  <si>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</si>
  <si>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</si>
  <si>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</si>
  <si>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</si>
  <si>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</si>
  <si>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</si>
  <si>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Bookmarks</t>
  </si>
  <si>
    <r>
      <t>Source:</t>
    </r>
    <r>
      <rPr>
        <sz val="9"/>
        <rFont val="Arial"/>
        <family val="2"/>
      </rPr>
      <t xml:space="preserve"> Eurostat (online data code: demo_pjanind)</t>
    </r>
  </si>
  <si>
    <r>
      <t>Source:</t>
    </r>
    <r>
      <rPr>
        <sz val="9"/>
        <rFont val="Arial"/>
        <family val="2"/>
      </rPr>
      <t xml:space="preserve"> Eurostat (online data code: demo_pjangroup)</t>
    </r>
  </si>
  <si>
    <t>Young-age
dependency ratio</t>
  </si>
  <si>
    <t>Old-age
dependency ratio</t>
  </si>
  <si>
    <t>Total age
dependency ratio</t>
  </si>
  <si>
    <t>Share of population
aged 80 or over</t>
  </si>
  <si>
    <t>http://appsso.eurostat.ec.europa.eu/nui/show.do?query=BOOKMARK_DS-1075477_QID_-4DB53158_UID_-3F171EB0&amp;layout=SEX,L,X,0;AGE,L,Y,0;PROJECTION,L,Z,0;UNIT,L,Z,1;GEO,L,Z,2;TIME,C,Z,3;INDICATORS,C,Z,4;&amp;zSelection=DS-1075477INDICATORS,OBS_FLAG;DS-1075477PROJECTION,BSL;DS-1075477UNIT,PER;DS-1075477TIME,2100;DS-1075477GEO,EU28;&amp;rankName1=UNIT_1_2_-1_2&amp;rankName2=INDICATORS_1_2_-1_2&amp;rankName3=PROJECTION_1_2_-1_2&amp;rankName4=TIME_1_0_1_0&amp;rankName5=GEO_1_2_0_1&amp;rankName6=SEX_1_2_0_0&amp;rankName7=AGE_1_2_0_1&amp;rStp=&amp;cStp=&amp;rDCh=&amp;cDCh=&amp;rDM=true&amp;cDM=true&amp;footnes=false&amp;empty=false&amp;wai=false&amp;time_mode=NONE&amp;time_most_recent=false&amp;lang=EN&amp;cfo=%23%23%23%2C%23%23%23.%23%23%23</t>
  </si>
  <si>
    <t>2081</t>
  </si>
  <si>
    <t>2082</t>
  </si>
  <si>
    <t>2083</t>
  </si>
  <si>
    <t>2084</t>
  </si>
  <si>
    <t>2085</t>
  </si>
  <si>
    <t>2086</t>
  </si>
  <si>
    <t>2087</t>
  </si>
  <si>
    <t>2088</t>
  </si>
  <si>
    <t>2089</t>
  </si>
  <si>
    <t>2090</t>
  </si>
  <si>
    <t>2091</t>
  </si>
  <si>
    <t>2092</t>
  </si>
  <si>
    <t>2093</t>
  </si>
  <si>
    <t>2094</t>
  </si>
  <si>
    <t>2095</t>
  </si>
  <si>
    <t>2096</t>
  </si>
  <si>
    <t>2097</t>
  </si>
  <si>
    <t>2098</t>
  </si>
  <si>
    <t>2099</t>
  </si>
  <si>
    <t>2100</t>
  </si>
  <si>
    <t>old-age dependency ratio</t>
  </si>
  <si>
    <t>total-age dependency ratio</t>
  </si>
  <si>
    <t>Table 1: Population age structure by major age groups, 2009 and 2019</t>
  </si>
  <si>
    <t>https://appsso.eurostat.ec.europa.eu/nui/show.do?query=BOOKMARK_DS-054158_QID_-11D4E2FC_UID_-3F171EB0&amp;layout=INDIC_DE,C,X,0;TIME,C,X,1;GEO,C,Y,0;INDICATORS,C,Z,0;&amp;zSelection=DS-054158INDICATORS,OBS_FLAG;&amp;rankName1=INDICATORS_1_2_-1_2&amp;rankName2=INDIC-DE_1_2_0_0&amp;rankName3=TIME_1_0_1_0&amp;rankName4=GEO_1_2_0_1&amp;rStp=&amp;cStp=&amp;rDCh=&amp;cDCh=&amp;rDM=true&amp;cDM=true&amp;footnes=false&amp;empty=false&amp;wai=false&amp;time_mode=NONE&amp;time_most_recent=false&amp;lang=EN&amp;cfo=%23%23%23%2C%23%23%23.%23%23%23</t>
  </si>
  <si>
    <t>(¹) Break in time series in various years between 2009 and 2019</t>
  </si>
  <si>
    <t>EU-27 (¹) (²)</t>
  </si>
  <si>
    <t>Figure 1: Increase in the share of the population aged 65 years or over between 2009 and 2019</t>
  </si>
  <si>
    <t>(¹) Break in time series in various years between 2009 and 2019.</t>
  </si>
  <si>
    <t>EU-27</t>
  </si>
  <si>
    <t>https://appsso.eurostat.ec.europa.eu/nui/show.do?query=BOOKMARK_DS-054158_QID_7C91660C_UID_-3F171EB0&amp;layout=TIME,C,X,0;INDIC_DE,L,X,1;GEO,L,Y,0;INDICATORS,C,Z,0;&amp;zSelection=DS-054158INDICATORS,OBS_FLAG;&amp;rankName1=INDICATORS_1_2_-1_2&amp;rankName2=TIME_1_0_0_0&amp;rankName3=INDIC-DE_1_2_1_0&amp;rankName4=GEO_1_2_0_1&amp;sortC=ASC_-1_FIRST&amp;rStp=&amp;cStp=&amp;rDCh=&amp;cDCh=&amp;rDM=true&amp;cDM=true&amp;footnes=false&amp;empty=false&amp;wai=false&amp;time_mode=NONE&amp;time_most_recent=false&amp;lang=EN&amp;cfo=%23%23%23.%23%23%23%2C%23%23%23</t>
  </si>
  <si>
    <t>The age-dependency ratios are given by the number of young and elderly people at an age when both groups are generally economically inactive (i.e. under 15 years of age and aged 65 and over), compared to the number of people of working age (i.e. 15-64 years old).</t>
  </si>
  <si>
    <t>EU-27 (¹)(²)</t>
  </si>
  <si>
    <t>https://appsso.eurostat.ec.europa.eu/nui/show.do?query=BOOKMARK_DS-054158_QID_3055B881_UID_-3F171EB0&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NONE&amp;time_most_recent=false&amp;lang=EN&amp;cfo=%23%23%23%2C%23%23%23.%23%23%23</t>
  </si>
  <si>
    <t>(²) 2019: Provisional.</t>
  </si>
  <si>
    <t>Note: 2019 provisional.</t>
  </si>
  <si>
    <t>Figure 4: Population pyramids, EU-27, 2019 and 2100</t>
  </si>
  <si>
    <t>Note: 2019:  provisional. 2100: projections (EUROPOP2019).</t>
  </si>
  <si>
    <r>
      <t>Source:</t>
    </r>
    <r>
      <rPr>
        <sz val="9"/>
        <rFont val="Arial"/>
        <family val="2"/>
      </rPr>
      <t xml:space="preserve"> Eurostat (online data codes: demo_pjangroup and proj_19np)</t>
    </r>
  </si>
  <si>
    <t>Figure 5: Population structure by major age groups, EU-27, 2019-2100</t>
  </si>
  <si>
    <r>
      <t xml:space="preserve">Source: </t>
    </r>
    <r>
      <rPr>
        <sz val="9"/>
        <rFont val="Arial"/>
        <family val="2"/>
      </rPr>
      <t>Eurostat (online data codes: demo_pjanind and proj_19ndbi)</t>
    </r>
  </si>
  <si>
    <t>Note: 2019: provisional. 2030–2100: projections (EUROPOP2019).</t>
  </si>
  <si>
    <t>Figure 3: Population pyramids, EU-27, 2004 and 2019</t>
  </si>
  <si>
    <t>Figure 6: Projected total-age and old-age dependency ratio, EU-27, 2019-2100</t>
  </si>
  <si>
    <t>Note: 2019: provisional. 2020–2100: projections (EUROPOP2019).</t>
  </si>
  <si>
    <t>https://appsso.eurostat.ec.europa.eu/nui/show.do?query=BOOKMARK_DS-054158_QID_68AB05C5_UID_-3F171EB0&amp;layout=TIME,C,X,0;INDIC_DE,C,Y,0;GEO,L,Z,0;INDICATORS,C,Z,1;&amp;zSelection=DS-054158GEO,EU27_2020;DS-054158INDICATORS,OBS_FLAG;&amp;rankName1=INDICATORS_1_2_-1_2&amp;rankName2=GEO_1_2_0_1&amp;rankName3=TIME_1_0_0_0&amp;rankName4=INDIC-DE_1_2_0_1&amp;sortC=ASC_-1_FIRST&amp;rStp=&amp;cStp=&amp;rDCh=&amp;cDCh=&amp;rDM=true&amp;cDM=true&amp;footnes=false&amp;empty=false&amp;wai=false&amp;time_mode=NONE&amp;time_most_recent=false&amp;lang=EN&amp;cfo=%23%23%23%2C%23%23%23.%23%23%23</t>
  </si>
  <si>
    <t>https://appsso.eurostat.ec.europa.eu/nui/show.do?query=BOOKMARK_DS-1167098_QID_-2F13C9A3_UID_-3F171EB0&amp;layout=TIME,C,X,0;INDIC_DE,C,Y,0;PROJECTION,C,Z,0;GEO,C,Z,1;INDICATORS,C,Z,2;&amp;zSelection=DS-1167098GEO,EU27_2020;DS-1167098PROJECTION,BSL;DS-1167098INDICATORS,OBS_FLAG;&amp;rankName1=INDICATORS_1_2_-1_2&amp;rankName2=PROJECTION_1_2_-1_2&amp;rankName3=GEO_1_2_0_1&amp;rankName4=TIME_1_0_0_0&amp;rankName5=INDIC-DE_1_2_0_1&amp;sortC=ASC_-1_FIRST&amp;rStp=&amp;cStp=&amp;rDCh=&amp;cDCh=&amp;rDM=true&amp;cDM=true&amp;footnes=false&amp;empty=false&amp;wai=false&amp;time_mode=NONE&amp;time_most_recent=false&amp;lang=EN&amp;cfo=%23%23%23%2C%23%23%23.%23%23%23</t>
  </si>
  <si>
    <t>https://appsso.eurostat.ec.europa.eu/nui/show.do?query=BOOKMARK_DS-1167098_QID_-A40D58C_UID_-3F171EB0&amp;layout=INDIC_DE,C,X,0;TIME,C,Y,0;PROJECTION,C,Z,0;GEO,C,Z,1;INDICATORS,C,Z,2;&amp;zSelection=DS-1167098GEO,EU27_2020;DS-1167098PROJECTION,BSL;DS-1167098INDICATORS,OBS_FLAG;&amp;rankName1=INDICATORS_1_2_-1_2&amp;rankName2=PROJECTION_1_2_-1_2&amp;rankName3=GEO_1_2_0_1&amp;rankName4=INDIC-DE_1_2_0_0&amp;rankName5=TIME_1_0_0_1&amp;sortR=ASC_-1_FIRST&amp;rStp=&amp;cStp=&amp;rDCh=&amp;cDCh=&amp;rDM=true&amp;cDM=true&amp;footnes=false&amp;empty=false&amp;wai=false&amp;time_mode=NONE&amp;time_most_recent=false&amp;lang=EN&amp;cfo=%23%23%23%2C%23%23%23.%23%23%23</t>
  </si>
  <si>
    <t>https://appsso.eurostat.ec.europa.eu/nui/show.do?query=BOOKMARK_DS-054158_QID_-863CF93_UID_-3F171EB0&amp;layout=INDIC_DE,L,X,0;GEO,L,Y,0;TIME,C,Z,0;INDICATORS,C,Z,1;&amp;zSelection=DS-054158TIME,2019;DS-054158INDICATORS,OBS_FLAG;&amp;rankName1=INDICATORS_1_2_-1_2&amp;rankName2=TIME_1_0_0_0&amp;rankName3=INDIC-DE_1_2_0_0&amp;rankName4=GEO_1_0_0_1&amp;sortR=ASC_-1_FIRST&amp;rStp=&amp;cStp=&amp;rDCh=&amp;cDCh=&amp;rDM=true&amp;cDM=true&amp;footnes=false&amp;empty=false&amp;wai=false&amp;time_mode=NONE&amp;time_most_recent=false&amp;lang=EN&amp;cfo=%23%23%23%2C%23%23%23.%23%23%23</t>
  </si>
  <si>
    <t>Table 2: Population age structure indicators, 1 January 2019</t>
  </si>
  <si>
    <t>National accounts and GDP</t>
  </si>
  <si>
    <t>Economy and finance</t>
  </si>
  <si>
    <t>Figure 2: Median age of population, 2009 and 2019</t>
  </si>
  <si>
    <t>Note: Provisional data.</t>
  </si>
  <si>
    <t>EU-27 (¹)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</si>
</sst>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quot;* #,##0_);_(&quot;£&quot;* \(#,##0\);_(&quot;£&quot;* &quot;-&quot;_);_(@_)"/>
    <numFmt numFmtId="165" formatCode="_(&quot;£&quot;* #,##0.00_);_(&quot;£&quot;* \(#,##0.00\);_(&quot;£&quot;* &quot;-&quot;??_);_(@_)"/>
    <numFmt numFmtId="166" formatCode="#0.0"/>
    <numFmt numFmtId="167" formatCode="#,##0.000000000000000"/>
    <numFmt numFmtId="168" formatCode="#,##0.0_i"/>
    <numFmt numFmtId="169" formatCode="0.0"/>
    <numFmt numFmtId="170" formatCode="0.000"/>
    <numFmt numFmtId="171" formatCode="0.000000"/>
    <numFmt numFmtId="172" formatCode="#,##0.0"/>
    <numFmt numFmtId="173" formatCode="_(* #,##0_);_(* \(#,##0\);_(* &quot;-&quot;_);_(@_)"/>
    <numFmt numFmtId="174" formatCode="_(* #,##0.00_);_(* \(#,##0.00\);_(* &quot;-&quot;??_);_(@_)"/>
    <numFmt numFmtId="175" formatCode="#,##0&quot; F&quot;;[Red]\-#,##0&quot; F&quot;"/>
  </numFmts>
  <fonts count="43">
    <font>
      <sz val="9"/>
      <name val="Arial"/>
      <family val="2"/>
    </font>
    <font>
      <sz val="10"/>
      <name val="Arial"/>
      <family val="2"/>
    </font>
    <font>
      <sz val="11"/>
      <color theme="1"/>
      <name val="Calibri"/>
      <family val="2"/>
      <scheme val="minor"/>
    </font>
    <font>
      <sz val="9"/>
      <color indexed="18"/>
      <name val="Arial"/>
      <family val="2"/>
    </font>
    <font>
      <b/>
      <sz val="9"/>
      <name val="Arial"/>
      <family val="2"/>
    </font>
    <font>
      <b/>
      <sz val="9"/>
      <color indexed="8"/>
      <name val="Arial"/>
      <family val="2"/>
    </font>
    <font>
      <b/>
      <sz val="9"/>
      <color indexed="12"/>
      <name val="Arial"/>
      <family val="2"/>
    </font>
    <font>
      <i/>
      <sz val="9"/>
      <name val="Arial"/>
      <family val="2"/>
    </font>
    <font>
      <sz val="9"/>
      <color indexed="62"/>
      <name val="Arial"/>
      <family val="2"/>
    </font>
    <font>
      <sz val="9"/>
      <color indexed="8"/>
      <name val="Arial"/>
      <family val="2"/>
    </font>
    <font>
      <sz val="12"/>
      <name val="Times New Roman"/>
      <family val="1"/>
    </font>
    <font>
      <sz val="9"/>
      <color indexed="54"/>
      <name val="Arial"/>
      <family val="2"/>
    </font>
    <font>
      <sz val="9"/>
      <color indexed="14"/>
      <name val="Arial"/>
      <family val="2"/>
    </font>
    <font>
      <sz val="9"/>
      <color rgb="FFFF0000"/>
      <name val="Arial"/>
      <family val="2"/>
    </font>
    <font>
      <b/>
      <sz val="9"/>
      <color indexed="62"/>
      <name val="Arial"/>
      <family val="2"/>
    </font>
    <font>
      <sz val="9"/>
      <color indexed="57"/>
      <name val="Arial"/>
      <family val="2"/>
    </font>
    <font>
      <sz val="9"/>
      <color indexed="63"/>
      <name val="Arial"/>
      <family val="2"/>
    </font>
    <font>
      <sz val="9"/>
      <color indexed="55"/>
      <name val="Arial"/>
      <family val="2"/>
    </font>
    <font>
      <b/>
      <sz val="9"/>
      <color indexed="45"/>
      <name val="Arial"/>
      <family val="2"/>
    </font>
    <font>
      <b/>
      <sz val="9"/>
      <color indexed="63"/>
      <name val="Arial"/>
      <family val="2"/>
    </font>
    <font>
      <sz val="9"/>
      <color indexed="10"/>
      <name val="Arial"/>
      <family val="2"/>
    </font>
    <font>
      <sz val="9"/>
      <color theme="0"/>
      <name val="Arial"/>
      <family val="2"/>
    </font>
    <font>
      <b/>
      <vertAlign val="superscript"/>
      <sz val="10"/>
      <name val="Times New Roman"/>
      <family val="1"/>
    </font>
    <font>
      <sz val="10"/>
      <name val="Helvetica"/>
      <family val="2"/>
    </font>
    <font>
      <i/>
      <sz val="10"/>
      <name val="Helvetica"/>
      <family val="2"/>
    </font>
    <font>
      <sz val="10"/>
      <name val="MS Sans Serif"/>
      <family val="2"/>
    </font>
    <font>
      <b/>
      <sz val="9"/>
      <color indexed="57"/>
      <name val="Arial"/>
      <family val="2"/>
    </font>
    <font>
      <b/>
      <sz val="9"/>
      <color theme="1"/>
      <name val="Arial"/>
      <family val="2"/>
    </font>
    <font>
      <sz val="9"/>
      <color theme="1"/>
      <name val="Arial"/>
      <family val="2"/>
    </font>
    <font>
      <i/>
      <sz val="9"/>
      <color theme="1"/>
      <name val="Arial"/>
      <family val="2"/>
    </font>
    <font>
      <sz val="9"/>
      <color theme="8" tint="-0.24997000396251678"/>
      <name val="Arial"/>
      <family val="2"/>
    </font>
    <font>
      <sz val="11"/>
      <name val="Arial"/>
      <family val="2"/>
    </font>
    <font>
      <b/>
      <sz val="12"/>
      <name val="Arial"/>
      <family val="2"/>
    </font>
    <font>
      <u val="single"/>
      <sz val="9"/>
      <color theme="10"/>
      <name val="Arial"/>
      <family val="2"/>
    </font>
    <font>
      <b/>
      <sz val="11"/>
      <name val="Arial"/>
      <family val="2"/>
    </font>
    <font>
      <b/>
      <sz val="11"/>
      <color theme="0"/>
      <name val="Arial"/>
      <family val="2"/>
    </font>
    <font>
      <sz val="12"/>
      <color rgb="FF000000"/>
      <name val="Arial"/>
      <family val="2"/>
    </font>
    <font>
      <sz val="12"/>
      <name val="Arial"/>
      <family val="2"/>
    </font>
    <font>
      <i/>
      <sz val="12"/>
      <name val="Arial"/>
      <family val="2"/>
    </font>
    <font>
      <sz val="7"/>
      <color rgb="FF000000"/>
      <name val="Arial"/>
      <family val="2"/>
    </font>
    <font>
      <b/>
      <sz val="6.4"/>
      <color rgb="FF000000"/>
      <name val="Arial"/>
      <family val="2"/>
    </font>
    <font>
      <sz val="9"/>
      <color rgb="FF000000"/>
      <name val="Arial"/>
      <family val="2"/>
    </font>
    <font>
      <sz val="11"/>
      <color theme="0"/>
      <name val="Calibri"/>
      <family val="2"/>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5">
    <border>
      <left/>
      <right/>
      <top/>
      <bottom/>
      <diagonal/>
    </border>
    <border>
      <left style="thin"/>
      <right/>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style="thin">
        <color rgb="FF000000"/>
      </top>
      <bottom/>
    </border>
    <border>
      <left/>
      <right/>
      <top style="hair">
        <color rgb="FFC0C0C0"/>
      </top>
      <bottom/>
    </border>
    <border>
      <left/>
      <right/>
      <top style="thin"/>
      <bottom/>
    </border>
    <border>
      <left/>
      <right/>
      <top style="hair">
        <color rgb="FFC0C0C0"/>
      </top>
      <bottom style="thin"/>
    </border>
    <border>
      <left/>
      <right/>
      <top style="thin">
        <color rgb="FF000000"/>
      </top>
      <bottom style="thin">
        <color rgb="FF000000"/>
      </bottom>
    </border>
    <border>
      <left style="hair">
        <color rgb="FFC0C0C0"/>
      </left>
      <right/>
      <top style="thin">
        <color rgb="FF000000"/>
      </top>
      <bottom style="thin">
        <color rgb="FF000000"/>
      </bottom>
    </border>
    <border>
      <left/>
      <right/>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bottom/>
    </border>
    <border>
      <left style="hair">
        <color rgb="FFC0C0C0"/>
      </left>
      <right/>
      <top style="thin">
        <color rgb="FF000000"/>
      </top>
      <bottom/>
    </border>
    <border>
      <left style="hair">
        <color rgb="FFC0C0C0"/>
      </left>
      <right/>
      <top style="hair">
        <color rgb="FFC0C0C0"/>
      </top>
      <bottom/>
    </border>
    <border>
      <left style="hair">
        <color rgb="FFC0C0C0"/>
      </left>
      <right/>
      <top style="thin"/>
      <bottom/>
    </border>
    <border>
      <left style="hair">
        <color rgb="FFC0C0C0"/>
      </left>
      <right/>
      <top style="hair">
        <color rgb="FFC0C0C0"/>
      </top>
      <bottom style="thin"/>
    </border>
    <border>
      <left/>
      <right/>
      <top style="thin"/>
      <bottom style="thin"/>
    </border>
    <border>
      <left style="hair">
        <color rgb="FFC0C0C0"/>
      </left>
      <right/>
      <top style="thin"/>
      <bottom style="thin"/>
    </border>
    <border>
      <left/>
      <right style="hair">
        <color rgb="FFC0C0C0"/>
      </right>
      <top style="thin">
        <color rgb="FF000000"/>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right/>
      <top style="thin">
        <color rgb="FF000000"/>
      </top>
      <bottom style="hair">
        <color rgb="FFC0C0C0"/>
      </bottom>
    </border>
  </borders>
  <cellStyleXfs count="3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172" fontId="22" fillId="0" borderId="0">
      <alignment horizontal="right"/>
      <protection/>
    </xf>
    <xf numFmtId="0" fontId="23" fillId="2" borderId="1" applyNumberFormat="0" applyFont="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24" fillId="0" borderId="0" applyFont="0">
      <alignment/>
      <protection/>
    </xf>
    <xf numFmtId="38" fontId="25" fillId="0" borderId="0" applyFont="0" applyFill="0" applyBorder="0" applyAlignment="0" applyProtection="0"/>
    <xf numFmtId="175" fontId="2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2" fillId="0" borderId="0">
      <alignment/>
      <protection/>
    </xf>
    <xf numFmtId="0" fontId="31" fillId="0" borderId="0">
      <alignment/>
      <protection/>
    </xf>
    <xf numFmtId="0" fontId="33" fillId="0" borderId="0" applyNumberFormat="0" applyFill="0" applyBorder="0" applyAlignment="0" applyProtection="0"/>
    <xf numFmtId="0" fontId="31" fillId="0" borderId="0">
      <alignment/>
      <protection/>
    </xf>
  </cellStyleXfs>
  <cellXfs count="199">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Alignment="1">
      <alignment horizontal="left"/>
    </xf>
    <xf numFmtId="0" fontId="4"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left"/>
    </xf>
    <xf numFmtId="0" fontId="4" fillId="0" borderId="0" xfId="0" applyFont="1" applyAlignment="1">
      <alignment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0" fillId="0" borderId="0" xfId="0" applyFont="1" applyAlignment="1">
      <alignment vertical="center"/>
    </xf>
    <xf numFmtId="167" fontId="0" fillId="0" borderId="0" xfId="0" applyNumberFormat="1" applyFont="1" applyAlignment="1">
      <alignment vertical="center"/>
    </xf>
    <xf numFmtId="0" fontId="4" fillId="4" borderId="4" xfId="0" applyFont="1" applyFill="1" applyBorder="1" applyAlignment="1">
      <alignment vertical="center"/>
    </xf>
    <xf numFmtId="166" fontId="0" fillId="0" borderId="0" xfId="0" applyNumberFormat="1" applyFont="1" applyAlignment="1">
      <alignment vertical="center"/>
    </xf>
    <xf numFmtId="0" fontId="4" fillId="0" borderId="0" xfId="0" applyFont="1" applyAlignment="1">
      <alignment vertical="center"/>
    </xf>
    <xf numFmtId="0" fontId="4" fillId="0" borderId="4" xfId="0" applyFont="1" applyFill="1" applyBorder="1" applyAlignment="1">
      <alignment vertical="center"/>
    </xf>
    <xf numFmtId="168" fontId="0" fillId="0" borderId="0" xfId="0" applyNumberFormat="1" applyFont="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169" fontId="11" fillId="0" borderId="0" xfId="20" applyNumberFormat="1" applyFont="1" applyFill="1" applyAlignment="1">
      <alignment horizontal="left"/>
      <protection/>
    </xf>
    <xf numFmtId="0" fontId="12"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xf>
    <xf numFmtId="0" fontId="14" fillId="0" borderId="0" xfId="0" applyFont="1" applyFill="1" applyBorder="1" applyAlignment="1">
      <alignment vertical="center"/>
    </xf>
    <xf numFmtId="169" fontId="0" fillId="0" borderId="0" xfId="0" applyNumberFormat="1" applyFont="1" applyFill="1" applyBorder="1" applyAlignment="1">
      <alignment vertical="center"/>
    </xf>
    <xf numFmtId="169" fontId="0" fillId="0" borderId="0" xfId="0" applyNumberFormat="1" applyFont="1" applyFill="1" applyBorder="1" applyAlignment="1">
      <alignment horizontal="right"/>
    </xf>
    <xf numFmtId="0" fontId="15" fillId="0" borderId="0" xfId="0" applyFont="1" applyAlignment="1">
      <alignment vertical="center"/>
    </xf>
    <xf numFmtId="0" fontId="0" fillId="5" borderId="0" xfId="0" applyFont="1" applyFill="1" applyAlignment="1">
      <alignment vertical="center"/>
    </xf>
    <xf numFmtId="169" fontId="0" fillId="0" borderId="0" xfId="0" applyNumberFormat="1" applyFont="1" applyBorder="1" applyAlignment="1">
      <alignment vertical="center"/>
    </xf>
    <xf numFmtId="0" fontId="4" fillId="5" borderId="0" xfId="0" applyFont="1" applyFill="1" applyAlignment="1">
      <alignment vertical="center"/>
    </xf>
    <xf numFmtId="0" fontId="12"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vertical="center"/>
    </xf>
    <xf numFmtId="169" fontId="16" fillId="0" borderId="0" xfId="0" applyNumberFormat="1" applyFont="1" applyBorder="1" applyAlignment="1">
      <alignment vertical="center"/>
    </xf>
    <xf numFmtId="0" fontId="0" fillId="0" borderId="0" xfId="0" applyFont="1" applyAlignment="1">
      <alignment/>
    </xf>
    <xf numFmtId="0" fontId="0" fillId="0" borderId="0" xfId="0" applyFont="1" applyAlignment="1">
      <alignment horizontal="right"/>
    </xf>
    <xf numFmtId="169" fontId="0" fillId="0" borderId="0" xfId="0" applyNumberFormat="1" applyFont="1" applyAlignment="1">
      <alignment/>
    </xf>
    <xf numFmtId="0" fontId="3" fillId="0" borderId="0" xfId="0" applyFont="1" applyAlignment="1">
      <alignment/>
    </xf>
    <xf numFmtId="0" fontId="7" fillId="0" borderId="0" xfId="0" applyFont="1" applyAlignment="1">
      <alignment/>
    </xf>
    <xf numFmtId="0" fontId="4" fillId="0" borderId="0" xfId="0" applyFont="1" applyBorder="1" applyAlignment="1">
      <alignment/>
    </xf>
    <xf numFmtId="0" fontId="9" fillId="0" borderId="0" xfId="0" applyFont="1" applyAlignment="1">
      <alignment/>
    </xf>
    <xf numFmtId="0" fontId="9" fillId="0" borderId="0" xfId="0" applyFont="1" applyFill="1" applyAlignment="1">
      <alignment/>
    </xf>
    <xf numFmtId="0" fontId="4" fillId="5" borderId="0" xfId="0" applyFont="1" applyFill="1" applyAlignment="1">
      <alignment horizontal="left" vertical="center"/>
    </xf>
    <xf numFmtId="169" fontId="0" fillId="0" borderId="0" xfId="0" applyNumberFormat="1" applyFont="1" applyAlignment="1">
      <alignment vertical="center"/>
    </xf>
    <xf numFmtId="169" fontId="0" fillId="0" borderId="0" xfId="0" applyNumberFormat="1" applyFont="1" applyFill="1" applyAlignment="1">
      <alignment vertical="center"/>
    </xf>
    <xf numFmtId="0" fontId="7" fillId="0" borderId="0" xfId="0" applyFont="1" applyAlignment="1">
      <alignment vertical="center"/>
    </xf>
    <xf numFmtId="0" fontId="8" fillId="0" borderId="0" xfId="0" applyNumberFormat="1" applyFont="1" applyAlignment="1">
      <alignment vertical="center"/>
    </xf>
    <xf numFmtId="0" fontId="3" fillId="0" borderId="0" xfId="0" applyFont="1" applyFill="1" applyBorder="1" applyAlignment="1">
      <alignment vertical="center"/>
    </xf>
    <xf numFmtId="1" fontId="0" fillId="0" borderId="0" xfId="0" applyNumberFormat="1" applyFont="1" applyBorder="1" applyAlignment="1">
      <alignment vertical="center"/>
    </xf>
    <xf numFmtId="1" fontId="0" fillId="0" borderId="0" xfId="0" applyNumberFormat="1" applyFont="1" applyBorder="1" applyAlignment="1">
      <alignment horizontal="left"/>
    </xf>
    <xf numFmtId="169" fontId="8" fillId="0" borderId="0" xfId="0" applyNumberFormat="1" applyFont="1" applyFill="1" applyBorder="1" applyAlignment="1">
      <alignment vertical="center"/>
    </xf>
    <xf numFmtId="170" fontId="0" fillId="0" borderId="0" xfId="0" applyNumberFormat="1" applyFont="1" applyFill="1" applyBorder="1" applyAlignment="1">
      <alignment vertical="center"/>
    </xf>
    <xf numFmtId="1" fontId="3" fillId="0" borderId="0" xfId="0" applyNumberFormat="1" applyFont="1" applyFill="1" applyBorder="1" applyAlignment="1">
      <alignment vertical="center"/>
    </xf>
    <xf numFmtId="1" fontId="7" fillId="0" borderId="0" xfId="20" applyNumberFormat="1" applyFont="1" applyFill="1" applyBorder="1" applyAlignment="1">
      <alignment horizontal="left"/>
      <protection/>
    </xf>
    <xf numFmtId="1" fontId="0" fillId="0" borderId="0" xfId="0" applyNumberFormat="1" applyFont="1" applyFill="1" applyBorder="1" applyAlignment="1">
      <alignment vertical="center"/>
    </xf>
    <xf numFmtId="0" fontId="17" fillId="0" borderId="0" xfId="0" applyFont="1" applyBorder="1" applyAlignment="1">
      <alignment vertical="center"/>
    </xf>
    <xf numFmtId="170" fontId="0" fillId="0" borderId="0" xfId="0" applyNumberFormat="1" applyFont="1" applyBorder="1" applyAlignment="1">
      <alignment vertical="center"/>
    </xf>
    <xf numFmtId="171" fontId="0" fillId="0" borderId="0" xfId="0" applyNumberFormat="1" applyFont="1" applyFill="1" applyBorder="1" applyAlignment="1">
      <alignment vertical="center"/>
    </xf>
    <xf numFmtId="1" fontId="17" fillId="0" borderId="0" xfId="0" applyNumberFormat="1" applyFont="1" applyBorder="1" applyAlignment="1">
      <alignment vertical="center"/>
    </xf>
    <xf numFmtId="0" fontId="18" fillId="0" borderId="0" xfId="0" applyFont="1" applyAlignment="1">
      <alignment vertical="center"/>
    </xf>
    <xf numFmtId="0" fontId="19" fillId="0" borderId="0" xfId="0" applyFont="1" applyBorder="1" applyAlignment="1">
      <alignment horizontal="left"/>
    </xf>
    <xf numFmtId="0" fontId="20" fillId="0" borderId="0" xfId="0" applyFont="1" applyBorder="1" applyAlignment="1">
      <alignment vertical="center"/>
    </xf>
    <xf numFmtId="0" fontId="16" fillId="0" borderId="0" xfId="0" applyFont="1" applyBorder="1" applyAlignment="1">
      <alignment vertical="center"/>
    </xf>
    <xf numFmtId="1" fontId="3" fillId="0" borderId="0" xfId="0" applyNumberFormat="1" applyFont="1" applyBorder="1" applyAlignment="1">
      <alignment vertical="center"/>
    </xf>
    <xf numFmtId="1" fontId="0" fillId="0" borderId="0" xfId="20" applyNumberFormat="1" applyFont="1" applyFill="1" applyBorder="1" applyAlignment="1">
      <alignment horizontal="left"/>
      <protection/>
    </xf>
    <xf numFmtId="0" fontId="0" fillId="0" borderId="0" xfId="0" applyNumberFormat="1" applyFont="1" applyBorder="1" applyAlignment="1">
      <alignment vertical="center"/>
    </xf>
    <xf numFmtId="0" fontId="9" fillId="0" borderId="0" xfId="0" applyFont="1" applyBorder="1" applyAlignment="1">
      <alignment vertical="center"/>
    </xf>
    <xf numFmtId="169" fontId="9" fillId="0" borderId="0" xfId="0" applyNumberFormat="1" applyFont="1" applyBorder="1" applyAlignment="1">
      <alignment vertical="center"/>
    </xf>
    <xf numFmtId="0" fontId="19" fillId="0" borderId="0" xfId="20" applyFont="1" applyFill="1" applyAlignment="1">
      <alignment horizontal="left"/>
      <protection/>
    </xf>
    <xf numFmtId="0" fontId="4" fillId="0" borderId="0" xfId="0" applyFont="1" applyFill="1" applyAlignment="1">
      <alignment horizontal="left"/>
    </xf>
    <xf numFmtId="0" fontId="0" fillId="0" borderId="0" xfId="20" applyFont="1" applyFill="1" applyAlignment="1">
      <alignment horizontal="left"/>
      <protection/>
    </xf>
    <xf numFmtId="1" fontId="0" fillId="0" borderId="0" xfId="20" applyNumberFormat="1" applyFont="1" applyFill="1" applyAlignment="1">
      <alignment horizontal="left"/>
      <protection/>
    </xf>
    <xf numFmtId="0" fontId="0" fillId="0" borderId="0" xfId="20" applyFont="1" applyFill="1" applyBorder="1" applyAlignment="1">
      <alignment horizontal="left"/>
      <protection/>
    </xf>
    <xf numFmtId="169" fontId="0" fillId="0" borderId="0" xfId="20" applyNumberFormat="1" applyFont="1" applyFill="1" applyBorder="1" applyAlignment="1">
      <alignment horizontal="left"/>
      <protection/>
    </xf>
    <xf numFmtId="1" fontId="0" fillId="0" borderId="0" xfId="20" applyNumberFormat="1" applyFont="1" applyFill="1" applyAlignment="1">
      <alignment horizontal="right"/>
      <protection/>
    </xf>
    <xf numFmtId="169" fontId="0" fillId="0" borderId="0" xfId="20" applyNumberFormat="1" applyFont="1" applyFill="1" applyAlignment="1">
      <alignment horizontal="right"/>
      <protection/>
    </xf>
    <xf numFmtId="0" fontId="0" fillId="0" borderId="0" xfId="20" applyFont="1" applyFill="1" applyBorder="1">
      <alignment/>
      <protection/>
    </xf>
    <xf numFmtId="0" fontId="0" fillId="0" borderId="0" xfId="20" applyFont="1" applyFill="1">
      <alignment/>
      <protection/>
    </xf>
    <xf numFmtId="169" fontId="0" fillId="0" borderId="0" xfId="20" applyNumberFormat="1" applyFont="1" applyFill="1" applyBorder="1" applyAlignment="1">
      <alignment/>
      <protection/>
    </xf>
    <xf numFmtId="169" fontId="0" fillId="0" borderId="0" xfId="20" applyNumberFormat="1" applyFont="1" applyFill="1" applyAlignment="1">
      <alignment/>
      <protection/>
    </xf>
    <xf numFmtId="0" fontId="16" fillId="0" borderId="0" xfId="20" applyFont="1" applyFill="1">
      <alignment/>
      <protection/>
    </xf>
    <xf numFmtId="169" fontId="0" fillId="0" borderId="0" xfId="20" applyNumberFormat="1" applyFont="1" applyFill="1">
      <alignment/>
      <protection/>
    </xf>
    <xf numFmtId="0" fontId="3" fillId="0" borderId="0" xfId="0" applyFont="1" applyAlignment="1">
      <alignment vertical="center"/>
    </xf>
    <xf numFmtId="0" fontId="0" fillId="0" borderId="0" xfId="0" applyFont="1" applyAlignment="1">
      <alignment wrapText="1"/>
    </xf>
    <xf numFmtId="0" fontId="21" fillId="5" borderId="0" xfId="0" applyFont="1" applyFill="1" applyAlignment="1">
      <alignment vertical="center"/>
    </xf>
    <xf numFmtId="0" fontId="16" fillId="0" borderId="0" xfId="0" applyFont="1" applyFill="1" applyAlignment="1">
      <alignment vertical="center"/>
    </xf>
    <xf numFmtId="0" fontId="13" fillId="0" borderId="0" xfId="0" applyFont="1" applyFill="1" applyAlignment="1">
      <alignment vertical="center"/>
    </xf>
    <xf numFmtId="0" fontId="26" fillId="0" borderId="0" xfId="0" applyFont="1" applyAlignment="1">
      <alignment horizontal="left"/>
    </xf>
    <xf numFmtId="0" fontId="15" fillId="0" borderId="0" xfId="0" applyFont="1" applyAlignment="1">
      <alignment horizontal="left"/>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7" xfId="0" applyFont="1" applyBorder="1" applyAlignment="1">
      <alignment vertical="center"/>
    </xf>
    <xf numFmtId="0" fontId="0" fillId="0" borderId="0" xfId="0" applyNumberFormat="1" applyFont="1" applyFill="1" applyBorder="1" applyAlignment="1">
      <alignment vertical="center"/>
    </xf>
    <xf numFmtId="0" fontId="0" fillId="0" borderId="0" xfId="20" applyFont="1" applyFill="1" applyAlignment="1">
      <alignment horizontal="right"/>
      <protection/>
    </xf>
    <xf numFmtId="169" fontId="0" fillId="0" borderId="0" xfId="20" applyNumberFormat="1" applyFont="1" applyFill="1" applyAlignment="1">
      <alignment horizontal="left"/>
      <protection/>
    </xf>
    <xf numFmtId="0" fontId="27" fillId="0" borderId="0" xfId="0" applyFont="1" applyBorder="1" applyAlignment="1">
      <alignment vertical="center"/>
    </xf>
    <xf numFmtId="0" fontId="28" fillId="0" borderId="0" xfId="0" applyFont="1" applyFill="1" applyBorder="1" applyAlignment="1">
      <alignment horizontal="left"/>
    </xf>
    <xf numFmtId="0" fontId="28" fillId="0" borderId="0" xfId="0" applyFont="1" applyAlignment="1">
      <alignment/>
    </xf>
    <xf numFmtId="169" fontId="28" fillId="0" borderId="0" xfId="0" applyNumberFormat="1" applyFont="1" applyFill="1" applyAlignment="1">
      <alignment/>
    </xf>
    <xf numFmtId="0" fontId="28" fillId="0" borderId="0" xfId="0" applyFont="1" applyFill="1" applyAlignment="1">
      <alignment/>
    </xf>
    <xf numFmtId="0" fontId="28" fillId="0" borderId="0" xfId="0" applyFont="1" applyFill="1" applyBorder="1" applyAlignment="1">
      <alignment vertical="center"/>
    </xf>
    <xf numFmtId="0" fontId="0" fillId="5" borderId="0" xfId="0" applyFont="1" applyFill="1" applyBorder="1" applyAlignment="1">
      <alignment horizontal="left"/>
    </xf>
    <xf numFmtId="170" fontId="0" fillId="5" borderId="0" xfId="0" applyNumberFormat="1" applyFont="1" applyFill="1" applyBorder="1" applyAlignment="1">
      <alignment vertical="center"/>
    </xf>
    <xf numFmtId="0" fontId="0"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Font="1" applyBorder="1" applyAlignment="1">
      <alignment horizontal="right"/>
    </xf>
    <xf numFmtId="0" fontId="0" fillId="0" borderId="0" xfId="0" applyAlignment="1">
      <alignment/>
    </xf>
    <xf numFmtId="172" fontId="0" fillId="0" borderId="0" xfId="0" applyNumberFormat="1" applyAlignment="1">
      <alignment/>
    </xf>
    <xf numFmtId="169" fontId="0" fillId="0" borderId="0" xfId="0" applyNumberFormat="1" applyAlignment="1">
      <alignment/>
    </xf>
    <xf numFmtId="0" fontId="0" fillId="5" borderId="0" xfId="0" applyFont="1" applyFill="1" applyAlignment="1">
      <alignment horizontal="right"/>
    </xf>
    <xf numFmtId="0" fontId="0" fillId="5" borderId="0" xfId="0" applyFont="1" applyFill="1" applyBorder="1" applyAlignment="1">
      <alignment vertical="center"/>
    </xf>
    <xf numFmtId="0" fontId="0" fillId="0" borderId="0" xfId="0" applyFont="1" applyAlignment="1">
      <alignment horizontal="left" vertical="top" wrapText="1"/>
    </xf>
    <xf numFmtId="168" fontId="0" fillId="4" borderId="13" xfId="0" applyNumberFormat="1" applyFont="1" applyFill="1" applyBorder="1" applyAlignment="1">
      <alignment horizontal="center" vertical="center"/>
    </xf>
    <xf numFmtId="168" fontId="7" fillId="4" borderId="0" xfId="0" applyNumberFormat="1" applyFont="1" applyFill="1" applyBorder="1" applyAlignment="1">
      <alignment horizontal="center" vertical="center"/>
    </xf>
    <xf numFmtId="168" fontId="7" fillId="4" borderId="10" xfId="0" applyNumberFormat="1" applyFont="1" applyFill="1" applyBorder="1" applyAlignment="1">
      <alignment horizontal="center" vertical="center"/>
    </xf>
    <xf numFmtId="168" fontId="28" fillId="0" borderId="14" xfId="0" applyNumberFormat="1" applyFont="1" applyFill="1" applyBorder="1" applyAlignment="1">
      <alignment horizontal="center" vertical="center"/>
    </xf>
    <xf numFmtId="168" fontId="28" fillId="0" borderId="4" xfId="0" applyNumberFormat="1" applyFont="1" applyFill="1" applyBorder="1" applyAlignment="1">
      <alignment horizontal="center" vertical="center"/>
    </xf>
    <xf numFmtId="168" fontId="28" fillId="0" borderId="11" xfId="0" applyNumberFormat="1" applyFont="1" applyFill="1" applyBorder="1" applyAlignment="1">
      <alignment horizontal="center" vertical="center"/>
    </xf>
    <xf numFmtId="168" fontId="28" fillId="0" borderId="15" xfId="0" applyNumberFormat="1" applyFont="1" applyFill="1" applyBorder="1" applyAlignment="1">
      <alignment horizontal="center" vertical="center"/>
    </xf>
    <xf numFmtId="168" fontId="28" fillId="0" borderId="5" xfId="0" applyNumberFormat="1" applyFont="1" applyFill="1" applyBorder="1" applyAlignment="1">
      <alignment horizontal="center" vertical="center"/>
    </xf>
    <xf numFmtId="168" fontId="28" fillId="0" borderId="12" xfId="0" applyNumberFormat="1" applyFont="1" applyFill="1" applyBorder="1" applyAlignment="1">
      <alignment horizontal="center" vertical="center"/>
    </xf>
    <xf numFmtId="168" fontId="29" fillId="0" borderId="5" xfId="0" applyNumberFormat="1" applyFont="1" applyFill="1" applyBorder="1" applyAlignment="1">
      <alignment horizontal="center" vertical="center"/>
    </xf>
    <xf numFmtId="168" fontId="29" fillId="0" borderId="12" xfId="0" applyNumberFormat="1" applyFont="1" applyFill="1" applyBorder="1" applyAlignment="1">
      <alignment horizontal="center" vertical="center"/>
    </xf>
    <xf numFmtId="168" fontId="28" fillId="0" borderId="15" xfId="0" applyNumberFormat="1" applyFont="1" applyBorder="1" applyAlignment="1">
      <alignment horizontal="center" vertical="center"/>
    </xf>
    <xf numFmtId="168" fontId="28" fillId="0" borderId="12" xfId="0" applyNumberFormat="1" applyFont="1" applyBorder="1" applyAlignment="1">
      <alignment horizontal="center" vertical="center"/>
    </xf>
    <xf numFmtId="168" fontId="28" fillId="0" borderId="7" xfId="0" applyNumberFormat="1" applyFont="1" applyFill="1" applyBorder="1" applyAlignment="1">
      <alignment horizontal="center" vertical="center"/>
    </xf>
    <xf numFmtId="168" fontId="28" fillId="0" borderId="16" xfId="0" applyNumberFormat="1" applyFont="1" applyBorder="1" applyAlignment="1">
      <alignment horizontal="center" vertical="center"/>
    </xf>
    <xf numFmtId="168" fontId="28" fillId="0" borderId="6" xfId="0" applyNumberFormat="1" applyFont="1" applyFill="1" applyBorder="1" applyAlignment="1">
      <alignment horizontal="center" vertical="center"/>
    </xf>
    <xf numFmtId="168" fontId="28" fillId="0" borderId="11" xfId="0" applyNumberFormat="1" applyFont="1" applyBorder="1" applyAlignment="1">
      <alignment horizontal="center" vertical="center"/>
    </xf>
    <xf numFmtId="168" fontId="28" fillId="0" borderId="7" xfId="0" applyNumberFormat="1" applyFont="1" applyBorder="1" applyAlignment="1">
      <alignment horizontal="center" vertical="center"/>
    </xf>
    <xf numFmtId="168" fontId="28" fillId="0" borderId="5" xfId="0" applyNumberFormat="1" applyFont="1" applyBorder="1" applyAlignment="1">
      <alignment horizontal="center" vertical="center"/>
    </xf>
    <xf numFmtId="168" fontId="28" fillId="0" borderId="17" xfId="0" applyNumberFormat="1" applyFont="1" applyBorder="1" applyAlignment="1">
      <alignment horizontal="center" vertical="center"/>
    </xf>
    <xf numFmtId="0" fontId="4" fillId="0" borderId="18" xfId="0" applyFont="1" applyFill="1" applyBorder="1" applyAlignment="1">
      <alignment vertical="center"/>
    </xf>
    <xf numFmtId="168" fontId="28" fillId="0" borderId="19" xfId="0" applyNumberFormat="1" applyFont="1" applyFill="1" applyBorder="1" applyAlignment="1">
      <alignment horizontal="center" vertical="center"/>
    </xf>
    <xf numFmtId="168" fontId="28" fillId="0" borderId="18" xfId="0" applyNumberFormat="1" applyFont="1" applyFill="1" applyBorder="1" applyAlignment="1">
      <alignment horizontal="center" vertical="center"/>
    </xf>
    <xf numFmtId="168" fontId="7" fillId="4" borderId="13" xfId="0" applyNumberFormat="1" applyFont="1" applyFill="1" applyBorder="1" applyAlignment="1">
      <alignment horizontal="center" vertical="center"/>
    </xf>
    <xf numFmtId="168" fontId="0" fillId="0" borderId="14" xfId="0" applyNumberFormat="1" applyFont="1" applyFill="1" applyBorder="1" applyAlignment="1">
      <alignment horizontal="center" vertical="center"/>
    </xf>
    <xf numFmtId="168" fontId="0" fillId="0" borderId="11" xfId="0" applyNumberFormat="1" applyFont="1" applyFill="1" applyBorder="1" applyAlignment="1">
      <alignment horizontal="center" vertical="center"/>
    </xf>
    <xf numFmtId="168" fontId="0" fillId="0" borderId="15" xfId="0" applyNumberFormat="1" applyFont="1" applyFill="1" applyBorder="1" applyAlignment="1">
      <alignment horizontal="center" vertical="center"/>
    </xf>
    <xf numFmtId="168" fontId="0" fillId="0" borderId="12" xfId="0" applyNumberFormat="1" applyFont="1" applyFill="1" applyBorder="1" applyAlignment="1">
      <alignment horizontal="center" vertical="center"/>
    </xf>
    <xf numFmtId="168" fontId="7" fillId="0" borderId="15" xfId="0" applyNumberFormat="1" applyFont="1" applyFill="1" applyBorder="1" applyAlignment="1">
      <alignment horizontal="center" vertical="center"/>
    </xf>
    <xf numFmtId="168" fontId="7" fillId="0" borderId="12" xfId="0" applyNumberFormat="1" applyFont="1" applyFill="1" applyBorder="1" applyAlignment="1">
      <alignment horizontal="center" vertical="center"/>
    </xf>
    <xf numFmtId="168" fontId="0" fillId="0" borderId="7"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168" fontId="0" fillId="0" borderId="5" xfId="0" applyNumberFormat="1" applyFont="1" applyFill="1" applyBorder="1" applyAlignment="1">
      <alignment horizontal="center" vertical="center"/>
    </xf>
    <xf numFmtId="168" fontId="0" fillId="0" borderId="17" xfId="0" applyNumberFormat="1" applyFont="1" applyFill="1" applyBorder="1" applyAlignment="1">
      <alignment horizontal="center" vertical="center"/>
    </xf>
    <xf numFmtId="0" fontId="0" fillId="0" borderId="0" xfId="0" applyFont="1" applyFill="1" applyBorder="1" applyAlignment="1">
      <alignment vertical="center"/>
    </xf>
    <xf numFmtId="168" fontId="0" fillId="0" borderId="19" xfId="0" applyNumberFormat="1" applyFont="1" applyFill="1" applyBorder="1" applyAlignment="1">
      <alignment horizontal="center" vertical="center"/>
    </xf>
    <xf numFmtId="168" fontId="0" fillId="0" borderId="18" xfId="0" applyNumberFormat="1" applyFont="1" applyFill="1" applyBorder="1" applyAlignment="1">
      <alignment horizontal="center" vertical="center"/>
    </xf>
    <xf numFmtId="169" fontId="28" fillId="0" borderId="0" xfId="0" applyNumberFormat="1" applyFont="1" applyAlignment="1">
      <alignment/>
    </xf>
    <xf numFmtId="169" fontId="28" fillId="0" borderId="0" xfId="0" applyNumberFormat="1" applyFont="1" applyAlignment="1">
      <alignment vertical="center"/>
    </xf>
    <xf numFmtId="169" fontId="30" fillId="0" borderId="0" xfId="0" applyNumberFormat="1" applyFont="1" applyAlignment="1">
      <alignment vertical="center"/>
    </xf>
    <xf numFmtId="172" fontId="0" fillId="0" borderId="0" xfId="0" applyNumberFormat="1" applyFont="1" applyAlignment="1">
      <alignment vertical="center"/>
    </xf>
    <xf numFmtId="169" fontId="0" fillId="0" borderId="0" xfId="0" applyNumberFormat="1" applyFont="1" applyFill="1" applyAlignment="1">
      <alignment horizontal="left" vertical="center" wrapText="1"/>
    </xf>
    <xf numFmtId="167" fontId="0" fillId="0" borderId="0" xfId="0" applyNumberFormat="1" applyFont="1" applyAlignment="1">
      <alignment vertical="center"/>
    </xf>
    <xf numFmtId="0" fontId="32"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33" fillId="0" borderId="0" xfId="35" applyNumberFormat="1" applyFill="1" applyBorder="1" applyAlignment="1">
      <alignment vertical="center"/>
    </xf>
    <xf numFmtId="0" fontId="7" fillId="0" borderId="0" xfId="0" applyFont="1" applyFill="1" applyBorder="1" applyAlignment="1">
      <alignment/>
    </xf>
    <xf numFmtId="3" fontId="0" fillId="0" borderId="0" xfId="36" applyNumberFormat="1" applyFont="1" applyFill="1" applyBorder="1" applyAlignment="1">
      <alignment/>
      <protection/>
    </xf>
    <xf numFmtId="0" fontId="0" fillId="0" borderId="0" xfId="0" applyFont="1" applyFill="1" applyBorder="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21" fillId="0" borderId="0" xfId="0" applyFont="1" applyFill="1" applyBorder="1" applyAlignment="1">
      <alignment horizontal="left"/>
    </xf>
    <xf numFmtId="0" fontId="34" fillId="0" borderId="0" xfId="0" applyFont="1" applyFill="1" applyBorder="1" applyAlignment="1">
      <alignment horizontal="left"/>
    </xf>
    <xf numFmtId="0" fontId="35" fillId="0" borderId="0" xfId="0" applyFont="1" applyFill="1" applyBorder="1" applyAlignment="1">
      <alignment horizontal="left"/>
    </xf>
    <xf numFmtId="172" fontId="0" fillId="0" borderId="0" xfId="36" applyNumberFormat="1" applyFont="1" applyFill="1" applyBorder="1" applyAlignment="1">
      <alignment/>
      <protection/>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0"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Border="1" applyAlignment="1">
      <alignment horizontal="center"/>
    </xf>
  </cellXfs>
  <cellStyles count="23">
    <cellStyle name="Normal" xfId="0"/>
    <cellStyle name="Percent" xfId="15"/>
    <cellStyle name="Currency" xfId="16"/>
    <cellStyle name="Currency [0]" xfId="17"/>
    <cellStyle name="Comma" xfId="18"/>
    <cellStyle name="Comma [0]" xfId="19"/>
    <cellStyle name="Normal_Book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ormal 4" xfId="34"/>
    <cellStyle name="Hyperlink" xfId="35"/>
    <cellStyle name="Normal 3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Increase in the share of the population aged 65 years or over between 2009 and 2019</a:t>
            </a:r>
            <a:r>
              <a:rPr lang="en-US" cap="none" sz="1000" b="0" u="none" baseline="0">
                <a:latin typeface="Arial"/>
                <a:ea typeface="Arial"/>
                <a:cs typeface="Arial"/>
              </a:rPr>
              <a:t>
(percentage points)</a:t>
            </a:r>
          </a:p>
        </c:rich>
      </c:tx>
      <c:layout>
        <c:manualLayout>
          <c:xMode val="edge"/>
          <c:yMode val="edge"/>
          <c:x val="0.0135"/>
          <c:y val="0.00075"/>
        </c:manualLayout>
      </c:layout>
      <c:overlay val="0"/>
      <c:spPr>
        <a:noFill/>
        <a:ln>
          <a:noFill/>
        </a:ln>
      </c:spPr>
    </c:title>
    <c:plotArea>
      <c:layout>
        <c:manualLayout>
          <c:xMode val="edge"/>
          <c:yMode val="edge"/>
          <c:x val="0.01875"/>
          <c:y val="0.0615"/>
          <c:w val="0.9625"/>
          <c:h val="0.9265"/>
        </c:manualLayout>
      </c:layout>
      <c:barChart>
        <c:barDir val="col"/>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Pt>
            <c:idx val="37"/>
            <c:invertIfNegative val="0"/>
            <c:spPr>
              <a:solidFill>
                <a:schemeClr val="accent1"/>
              </a:solidFill>
            </c:spPr>
          </c:dPt>
          <c:dPt>
            <c:idx val="38"/>
            <c:invertIfNegative val="0"/>
            <c:spPr>
              <a:solidFill>
                <a:schemeClr val="accent1"/>
              </a:solidFill>
            </c:spPr>
          </c:dPt>
          <c:dPt>
            <c:idx val="39"/>
            <c:invertIfNegative val="0"/>
            <c:spPr>
              <a:solidFill>
                <a:schemeClr val="accent1"/>
              </a:solidFill>
            </c:spPr>
          </c:dPt>
          <c:dPt>
            <c:idx val="40"/>
            <c:invertIfNegative val="0"/>
            <c:spPr>
              <a:solidFill>
                <a:schemeClr val="accent1"/>
              </a:solidFill>
            </c:spPr>
          </c:dPt>
          <c:dPt>
            <c:idx val="41"/>
            <c:invertIfNegative val="0"/>
            <c:spPr>
              <a:solidFill>
                <a:schemeClr val="accent1"/>
              </a:solidFill>
            </c:spPr>
          </c:dPt>
          <c:dLbls>
            <c:numFmt formatCode="General" sourceLinked="1"/>
            <c:showLegendKey val="0"/>
            <c:showVal val="0"/>
            <c:showBubbleSize val="0"/>
            <c:showCatName val="0"/>
            <c:showSerName val="0"/>
            <c:showPercent val="0"/>
          </c:dLbls>
          <c:cat>
            <c:strRef>
              <c:f>'Figure 1  '!$C$11:$C$52</c:f>
              <c:strCache/>
            </c:strRef>
          </c:cat>
          <c:val>
            <c:numRef>
              <c:f>'Figure 1  '!$D$11:$D$52</c:f>
              <c:numCache/>
            </c:numRef>
          </c:val>
        </c:ser>
        <c:overlap val="100"/>
        <c:axId val="45592298"/>
        <c:axId val="7677499"/>
      </c:barChart>
      <c:catAx>
        <c:axId val="4559229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7677499"/>
        <c:crosses val="autoZero"/>
        <c:auto val="1"/>
        <c:lblOffset val="100"/>
        <c:tickLblSkip val="1"/>
        <c:noMultiLvlLbl val="0"/>
      </c:catAx>
      <c:valAx>
        <c:axId val="7677499"/>
        <c:scaling>
          <c:orientation val="minMax"/>
          <c:max val="6"/>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592298"/>
        <c:crosses val="autoZero"/>
        <c:crossBetween val="between"/>
        <c:dispUnits/>
        <c:majorUnit val="1"/>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population, 2009 and 2019</a:t>
            </a:r>
            <a:r>
              <a:rPr lang="en-US" cap="none" sz="1600" b="0" u="none" baseline="0">
                <a:solidFill>
                  <a:srgbClr val="000000"/>
                </a:solidFill>
                <a:latin typeface="Arial"/>
                <a:ea typeface="Arial"/>
                <a:cs typeface="Arial"/>
              </a:rPr>
              <a:t>
(years)</a:t>
            </a:r>
          </a:p>
        </c:rich>
      </c:tx>
      <c:layout>
        <c:manualLayout>
          <c:xMode val="edge"/>
          <c:yMode val="edge"/>
          <c:x val="0.00525"/>
          <c:y val="0.00775"/>
        </c:manualLayout>
      </c:layout>
      <c:overlay val="0"/>
      <c:spPr>
        <a:noFill/>
        <a:ln>
          <a:noFill/>
        </a:ln>
      </c:spPr>
    </c:title>
    <c:plotArea>
      <c:layout>
        <c:manualLayout>
          <c:layoutTarget val="inner"/>
          <c:xMode val="edge"/>
          <c:yMode val="edge"/>
          <c:x val="0.04825"/>
          <c:y val="0.127"/>
          <c:w val="0.937"/>
          <c:h val="0.56125"/>
        </c:manualLayout>
      </c:layout>
      <c:barChart>
        <c:barDir val="col"/>
        <c:grouping val="clustered"/>
        <c:varyColors val="0"/>
        <c:ser>
          <c:idx val="0"/>
          <c:order val="0"/>
          <c:tx>
            <c:strRef>
              <c:f>'Figure 2'!$E$10</c:f>
              <c:strCache>
                <c:ptCount val="1"/>
                <c:pt idx="0">
                  <c:v>2019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2'!$C$11:$C$52</c:f>
              <c:strCache/>
            </c:strRef>
          </c:cat>
          <c:val>
            <c:numRef>
              <c:f>'Figure 2'!$E$11:$E$52</c:f>
              <c:numCache/>
            </c:numRef>
          </c:val>
        </c:ser>
        <c:axId val="1988628"/>
        <c:axId val="17897653"/>
      </c:barChart>
      <c:scatterChart>
        <c:scatterStyle val="lineMarker"/>
        <c:varyColors val="0"/>
        <c:ser>
          <c:idx val="1"/>
          <c:order val="1"/>
          <c:tx>
            <c:strRef>
              <c:f>'Figure 2'!$D$10</c:f>
              <c:strCache>
                <c:ptCount val="1"/>
                <c:pt idx="0">
                  <c:v>2009</c:v>
                </c:pt>
              </c:strCache>
            </c:strRef>
          </c:tx>
          <c:spPr>
            <a:ln w="0">
              <a:noFill/>
            </a:ln>
          </c:spPr>
          <c:extLst>
            <c:ext xmlns:c14="http://schemas.microsoft.com/office/drawing/2007/8/2/chart" uri="{6F2FDCE9-48DA-4B69-8628-5D25D57E5C99}">
              <c14:invertSolidFillFmt>
                <c14:spPr>
                  <a:solidFill>
                    <a:srgbClr val="000000"/>
                  </a:solidFill>
                </c14:spPr>
              </c14:invertSolidFillFmt>
            </c:ext>
          </c:extLst>
          <c:marker>
            <c:symbol val="dash"/>
            <c:size val="9"/>
          </c:marker>
          <c:dLbls>
            <c:numFmt formatCode="General" sourceLinked="1"/>
            <c:showLegendKey val="0"/>
            <c:showVal val="0"/>
            <c:showBubbleSize val="0"/>
            <c:showCatName val="0"/>
            <c:showSerName val="0"/>
            <c:showPercent val="0"/>
          </c:dLbls>
          <c:xVal>
            <c:strRef>
              <c:f>'Figure 2'!$C$11:$C$52</c:f>
              <c:strCache/>
            </c:strRef>
          </c:xVal>
          <c:yVal>
            <c:numRef>
              <c:f>'Figure 2'!$D$11:$D$52</c:f>
              <c:numCache/>
            </c:numRef>
          </c:yVal>
          <c:smooth val="0"/>
        </c:ser>
        <c:axId val="1988628"/>
        <c:axId val="17897653"/>
      </c:scatterChart>
      <c:catAx>
        <c:axId val="198862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7897653"/>
        <c:crosses val="autoZero"/>
        <c:auto val="1"/>
        <c:lblOffset val="100"/>
        <c:tickLblSkip val="1"/>
        <c:noMultiLvlLbl val="0"/>
      </c:catAx>
      <c:valAx>
        <c:axId val="17897653"/>
        <c:scaling>
          <c:orientation val="minMax"/>
          <c:max val="5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988628"/>
        <c:crosses val="autoZero"/>
        <c:crossBetween val="between"/>
        <c:dispUnits/>
        <c:majorUnit val="10"/>
      </c:valAx>
    </c:plotArea>
    <c:legend>
      <c:legendPos val="b"/>
      <c:legendEntry>
        <c:idx val="0"/>
        <c:delete val="1"/>
      </c:legendEntry>
      <c:layout>
        <c:manualLayout>
          <c:xMode val="edge"/>
          <c:yMode val="edge"/>
          <c:x val="0.461"/>
          <c:y val="0.8545"/>
          <c:w val="0.09125"/>
          <c:h val="0.046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EU-27, 2004 and 2019</a:t>
            </a:r>
            <a:r>
              <a:rPr lang="en-US" cap="none" sz="1000" b="0" i="0" u="none" baseline="0">
                <a:solidFill>
                  <a:srgbClr val="000000"/>
                </a:solidFill>
                <a:latin typeface="Arial"/>
                <a:ea typeface="Arial"/>
                <a:cs typeface="Arial"/>
              </a:rPr>
              <a:t>
(% of the total population)</a:t>
            </a:r>
          </a:p>
        </c:rich>
      </c:tx>
      <c:layout>
        <c:manualLayout>
          <c:xMode val="edge"/>
          <c:yMode val="edge"/>
          <c:x val="0.00525"/>
          <c:y val="0.00775"/>
        </c:manualLayout>
      </c:layout>
      <c:overlay val="0"/>
      <c:spPr>
        <a:noFill/>
        <a:ln>
          <a:noFill/>
        </a:ln>
      </c:spPr>
    </c:title>
    <c:plotArea>
      <c:layout>
        <c:manualLayout>
          <c:xMode val="edge"/>
          <c:yMode val="edge"/>
          <c:x val="0.05675"/>
          <c:y val="0.09475"/>
          <c:w val="0.93975"/>
          <c:h val="0.778"/>
        </c:manualLayout>
      </c:layout>
      <c:barChart>
        <c:barDir val="bar"/>
        <c:grouping val="clustered"/>
        <c:varyColors val="0"/>
        <c:ser>
          <c:idx val="3"/>
          <c:order val="0"/>
          <c:tx>
            <c:strRef>
              <c:f>'Figure 3 '!$G$11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'!$G$12:$G$29</c:f>
              <c:numCache/>
            </c:numRef>
          </c:val>
        </c:ser>
        <c:ser>
          <c:idx val="2"/>
          <c:order val="1"/>
          <c:tx>
            <c:strRef>
              <c:f>'Figure 3 '!$F$11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'!$F$12:$F$29</c:f>
              <c:numCache/>
            </c:numRef>
          </c:val>
        </c:ser>
        <c:ser>
          <c:idx val="0"/>
          <c:order val="2"/>
          <c:tx>
            <c:strRef>
              <c:f>'Figure 3 '!$E$11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'!$E$12:$E$29</c:f>
              <c:numCache/>
            </c:numRef>
          </c:val>
        </c:ser>
        <c:ser>
          <c:idx val="1"/>
          <c:order val="3"/>
          <c:tx>
            <c:strRef>
              <c:f>'Figure 3 '!$D$11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'!$D$12:$D$29</c:f>
              <c:numCache/>
            </c:numRef>
          </c:val>
        </c:ser>
        <c:overlap val="100"/>
        <c:gapWidth val="0"/>
        <c:axId val="26861150"/>
        <c:axId val="40423759"/>
      </c:barChart>
      <c:catAx>
        <c:axId val="26861150"/>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
              <c:y val="0.376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40423759"/>
        <c:crosses val="autoZero"/>
        <c:auto val="1"/>
        <c:lblOffset val="100"/>
        <c:tickLblSkip val="1"/>
        <c:noMultiLvlLbl val="0"/>
      </c:catAx>
      <c:valAx>
        <c:axId val="40423759"/>
        <c:scaling>
          <c:orientation val="minMax"/>
        </c:scaling>
        <c:axPos val="b"/>
        <c:delete val="0"/>
        <c:numFmt formatCode="0;0" sourceLinked="0"/>
        <c:majorTickMark val="out"/>
        <c:minorTickMark val="none"/>
        <c:tickLblPos val="low"/>
        <c:spPr>
          <a:noFill/>
          <a:ln w="3175">
            <a:noFill/>
            <a:prstDash val="solid"/>
            <a:round/>
          </a:ln>
        </c:spPr>
        <c:crossAx val="26861150"/>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92"/>
          <c:y val="0.95325"/>
          <c:w val="0.1065"/>
          <c:h val="0.034"/>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EU-27, 2019 and 2100</a:t>
            </a:r>
            <a:r>
              <a:rPr lang="en-US" cap="none" sz="1000" b="0" i="0" u="none" baseline="0">
                <a:solidFill>
                  <a:srgbClr val="000000"/>
                </a:solidFill>
                <a:latin typeface="Arial"/>
                <a:ea typeface="Arial"/>
                <a:cs typeface="Arial"/>
              </a:rPr>
              <a:t>
(% of the total population)</a:t>
            </a:r>
          </a:p>
        </c:rich>
      </c:tx>
      <c:layout>
        <c:manualLayout>
          <c:xMode val="edge"/>
          <c:yMode val="edge"/>
          <c:x val="0.00525"/>
          <c:y val="0.00775"/>
        </c:manualLayout>
      </c:layout>
      <c:overlay val="0"/>
      <c:spPr>
        <a:noFill/>
        <a:ln>
          <a:noFill/>
        </a:ln>
      </c:spPr>
    </c:title>
    <c:plotArea>
      <c:layout>
        <c:manualLayout>
          <c:xMode val="edge"/>
          <c:yMode val="edge"/>
          <c:x val="0.06125"/>
          <c:y val="0.10475"/>
          <c:w val="0.9375"/>
          <c:h val="0.76225"/>
        </c:manualLayout>
      </c:layout>
      <c:barChart>
        <c:barDir val="bar"/>
        <c:grouping val="clustered"/>
        <c:varyColors val="0"/>
        <c:ser>
          <c:idx val="0"/>
          <c:order val="0"/>
          <c:tx>
            <c:strRef>
              <c:f>'Figure 4  '!$G$11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'!$G$12:$G$29</c:f>
              <c:numCache/>
            </c:numRef>
          </c:val>
        </c:ser>
        <c:ser>
          <c:idx val="1"/>
          <c:order val="1"/>
          <c:tx>
            <c:strRef>
              <c:f>'Figure 4  '!$F$11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'!$F$12:$F$29</c:f>
              <c:numCache/>
            </c:numRef>
          </c:val>
        </c:ser>
        <c:ser>
          <c:idx val="2"/>
          <c:order val="2"/>
          <c:tx>
            <c:strRef>
              <c:f>'Figure 4  '!$E$11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'!$E$12:$E$29</c:f>
              <c:numCache/>
            </c:numRef>
          </c:val>
        </c:ser>
        <c:ser>
          <c:idx val="3"/>
          <c:order val="3"/>
          <c:tx>
            <c:strRef>
              <c:f>'Figure 4  '!$D$11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'!$D$12:$D$29</c:f>
              <c:numCache/>
            </c:numRef>
          </c:val>
        </c:ser>
        <c:overlap val="100"/>
        <c:gapWidth val="0"/>
        <c:axId val="28269512"/>
        <c:axId val="53099017"/>
      </c:barChart>
      <c:catAx>
        <c:axId val="28269512"/>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5"/>
              <c:y val="0.3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53099017"/>
        <c:crosses val="autoZero"/>
        <c:auto val="1"/>
        <c:lblOffset val="100"/>
        <c:tickLblSkip val="1"/>
        <c:noMultiLvlLbl val="0"/>
      </c:catAx>
      <c:valAx>
        <c:axId val="53099017"/>
        <c:scaling>
          <c:orientation val="minMax"/>
        </c:scaling>
        <c:axPos val="b"/>
        <c:delete val="0"/>
        <c:numFmt formatCode="0;0" sourceLinked="0"/>
        <c:majorTickMark val="out"/>
        <c:minorTickMark val="none"/>
        <c:tickLblPos val="low"/>
        <c:spPr>
          <a:noFill/>
          <a:ln w="3175">
            <a:noFill/>
            <a:prstDash val="solid"/>
            <a:round/>
          </a:ln>
        </c:spPr>
        <c:crossAx val="28269512"/>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9075"/>
          <c:y val="0.954"/>
          <c:w val="0.1065"/>
          <c:h val="0.0332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700" b="0" i="0" u="none" baseline="0">
                <a:solidFill>
                  <a:srgbClr val="000000"/>
                </a:solidFill>
                <a:latin typeface="Arial"/>
                <a:ea typeface="Arial"/>
                <a:cs typeface="Arial"/>
              </a:rPr>
              <a:t>Population structure by major age groups, 
EU-27;   1990, …, 2060</a:t>
            </a:r>
          </a:p>
        </c:rich>
      </c:tx>
      <c:layout/>
      <c:overlay val="0"/>
      <c:spPr>
        <a:noFill/>
        <a:ln w="25400">
          <a:noFill/>
        </a:ln>
      </c:spPr>
    </c:title>
    <c:plotArea>
      <c:layout/>
      <c:barChart>
        <c:barDir val="col"/>
        <c:grouping val="stacked"/>
        <c:varyColors val="0"/>
        <c:ser>
          <c:idx val="1"/>
          <c:order val="0"/>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2"/>
          <c:order val="1"/>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3"/>
          <c:order val="2"/>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0"/>
          <c:order val="3"/>
          <c:spPr>
            <a:solidFill>
              <a:srgbClr val="F5F28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dLblPos val="ctr"/>
              <c:showLegendKey val="0"/>
              <c:showVal val="1"/>
              <c:showBubbleSize val="0"/>
              <c:showCatName val="0"/>
              <c:showSerName val="0"/>
              <c:showPercent val="0"/>
            </c:dLbl>
            <c:numFmt formatCode="General" sourceLinked="1"/>
            <c:spPr>
              <a:noFill/>
              <a:ln w="25400">
                <a:noFill/>
              </a:ln>
            </c:spPr>
            <c:showLegendKey val="0"/>
            <c:showVal val="1"/>
            <c:showBubbleSize val="0"/>
            <c:showCatName val="0"/>
            <c:showSerName val="0"/>
            <c:showPercent val="0"/>
          </c:dLbls>
          <c:val>
            <c:numLit>
              <c:ptCount val="1"/>
              <c:pt idx="0">
                <c:v>0</c:v>
              </c:pt>
            </c:numLit>
          </c:val>
        </c:ser>
        <c:overlap val="100"/>
        <c:gapWidth val="30"/>
        <c:axId val="8129106"/>
        <c:axId val="6053091"/>
      </c:barChart>
      <c:catAx>
        <c:axId val="8129106"/>
        <c:scaling>
          <c:orientation val="minMax"/>
        </c:scaling>
        <c:axPos val="b"/>
        <c:delete val="0"/>
        <c:numFmt formatCode="0" sourceLinked="0"/>
        <c:majorTickMark val="out"/>
        <c:minorTickMark val="none"/>
        <c:tickLblPos val="nextTo"/>
        <c:spPr>
          <a:ln w="3175">
            <a:solidFill>
              <a:srgbClr val="000000"/>
            </a:solidFill>
            <a:prstDash val="solid"/>
          </a:ln>
        </c:spPr>
        <c:crossAx val="6053091"/>
        <c:crosses val="autoZero"/>
        <c:auto val="1"/>
        <c:lblOffset val="100"/>
        <c:tickLblSkip val="1"/>
        <c:noMultiLvlLbl val="0"/>
      </c:catAx>
      <c:valAx>
        <c:axId val="6053091"/>
        <c:scaling>
          <c:orientation val="minMax"/>
          <c:max val="100"/>
        </c:scaling>
        <c:axPos val="l"/>
        <c:title>
          <c:tx>
            <c:rich>
              <a:bodyPr vert="horz" rot="-5400000" anchor="ctr"/>
              <a:lstStyle/>
              <a:p>
                <a:pPr algn="ctr">
                  <a:defRPr/>
                </a:pPr>
                <a:r>
                  <a:rPr lang="en-US" cap="none" sz="700" b="0" i="0" u="none" baseline="0">
                    <a:solidFill>
                      <a:srgbClr val="000000"/>
                    </a:solidFill>
                    <a:latin typeface="Arial"/>
                    <a:ea typeface="Arial"/>
                    <a:cs typeface="Arial"/>
                  </a:rPr>
                  <a:t>Percentage of the
 total population</a:t>
                </a:r>
              </a:p>
            </c:rich>
          </c:tx>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crossAx val="8129106"/>
        <c:crosses val="autoZero"/>
        <c:crossBetween val="between"/>
        <c:dispUnits/>
        <c:majorUnit val="20"/>
      </c:valAx>
      <c:spPr>
        <a:noFill/>
        <a:ln w="12700">
          <a:solidFill>
            <a:srgbClr val="FF0000"/>
          </a:solidFill>
          <a:prstDash val="solid"/>
        </a:ln>
      </c:spPr>
    </c:plotArea>
    <c:legend>
      <c:legendPos val="t"/>
      <c:layout/>
      <c:overlay val="0"/>
      <c:spPr>
        <a:solidFill>
          <a:srgbClr val="FFFFFF"/>
        </a:solidFill>
        <a:ln w="3175">
          <a:solidFill>
            <a:srgbClr val="000000"/>
          </a:solidFill>
          <a:prstDash val="solid"/>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7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structure by major age groups, EU-27, 2019-2100</a:t>
            </a:r>
            <a:r>
              <a:rPr lang="en-US" cap="none" sz="1600" b="0" u="none" baseline="0">
                <a:solidFill>
                  <a:srgbClr val="000000"/>
                </a:solidFill>
                <a:latin typeface="Arial"/>
                <a:ea typeface="Arial"/>
                <a:cs typeface="Arial"/>
              </a:rPr>
              <a:t>
(% of total population)</a:t>
            </a:r>
          </a:p>
        </c:rich>
      </c:tx>
      <c:layout>
        <c:manualLayout>
          <c:xMode val="edge"/>
          <c:yMode val="edge"/>
          <c:x val="0.00525"/>
          <c:y val="0.00675"/>
        </c:manualLayout>
      </c:layout>
      <c:overlay val="0"/>
      <c:spPr>
        <a:noFill/>
        <a:ln>
          <a:noFill/>
        </a:ln>
      </c:spPr>
    </c:title>
    <c:plotArea>
      <c:layout>
        <c:manualLayout>
          <c:xMode val="edge"/>
          <c:yMode val="edge"/>
          <c:x val="0.01475"/>
          <c:y val="0.09875"/>
          <c:w val="0.97075"/>
          <c:h val="0.7675"/>
        </c:manualLayout>
      </c:layout>
      <c:barChart>
        <c:barDir val="col"/>
        <c:grouping val="stacked"/>
        <c:varyColors val="0"/>
        <c:ser>
          <c:idx val="0"/>
          <c:order val="0"/>
          <c:tx>
            <c:strRef>
              <c:f>'Figure 5  '!$C$11</c:f>
              <c:strCache>
                <c:ptCount val="1"/>
                <c:pt idx="0">
                  <c:v>0–14 years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'!$D$10:$L$10</c:f>
              <c:numCache/>
            </c:numRef>
          </c:cat>
          <c:val>
            <c:numRef>
              <c:f>'Figure 5  '!$D$11:$L$11</c:f>
              <c:numCache/>
            </c:numRef>
          </c:val>
        </c:ser>
        <c:ser>
          <c:idx val="1"/>
          <c:order val="1"/>
          <c:tx>
            <c:strRef>
              <c:f>'Figure 5  '!$C$12</c:f>
              <c:strCache>
                <c:ptCount val="1"/>
                <c:pt idx="0">
                  <c:v>15–64 years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'!$D$10:$L$10</c:f>
              <c:numCache/>
            </c:numRef>
          </c:cat>
          <c:val>
            <c:numRef>
              <c:f>'Figure 5  '!$D$12:$L$12</c:f>
              <c:numCache/>
            </c:numRef>
          </c:val>
        </c:ser>
        <c:ser>
          <c:idx val="2"/>
          <c:order val="2"/>
          <c:tx>
            <c:strRef>
              <c:f>'Figure 5  '!$C$13</c:f>
              <c:strCache>
                <c:ptCount val="1"/>
                <c:pt idx="0">
                  <c:v>65–79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'!$D$10:$L$10</c:f>
              <c:numCache/>
            </c:numRef>
          </c:cat>
          <c:val>
            <c:numRef>
              <c:f>'Figure 5  '!$D$13:$L$13</c:f>
              <c:numCache/>
            </c:numRef>
          </c:val>
        </c:ser>
        <c:ser>
          <c:idx val="3"/>
          <c:order val="3"/>
          <c:tx>
            <c:strRef>
              <c:f>'Figure 5  '!$C$14</c:f>
              <c:strCache>
                <c:ptCount val="1"/>
                <c:pt idx="0">
                  <c:v>80+ years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'!$D$10:$L$10</c:f>
              <c:numCache/>
            </c:numRef>
          </c:cat>
          <c:val>
            <c:numRef>
              <c:f>'Figure 5  '!$D$14:$L$14</c:f>
              <c:numCache/>
            </c:numRef>
          </c:val>
        </c:ser>
        <c:overlap val="100"/>
        <c:gapWidth val="55"/>
        <c:axId val="54477820"/>
        <c:axId val="20538333"/>
      </c:barChart>
      <c:catAx>
        <c:axId val="54477820"/>
        <c:scaling>
          <c:orientation val="minMax"/>
        </c:scaling>
        <c:axPos val="b"/>
        <c:delete val="0"/>
        <c:numFmt formatCode="0" sourceLinked="1"/>
        <c:majorTickMark val="out"/>
        <c:minorTickMark val="none"/>
        <c:tickLblPos val="nextTo"/>
        <c:spPr>
          <a:ln>
            <a:solidFill>
              <a:srgbClr val="000000"/>
            </a:solidFill>
            <a:prstDash val="solid"/>
          </a:ln>
        </c:spPr>
        <c:crossAx val="20538333"/>
        <c:crosses val="autoZero"/>
        <c:auto val="1"/>
        <c:lblOffset val="100"/>
        <c:tickLblSkip val="1"/>
        <c:noMultiLvlLbl val="0"/>
      </c:catAx>
      <c:valAx>
        <c:axId val="20538333"/>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4477820"/>
        <c:crosses val="autoZero"/>
        <c:crossBetween val="between"/>
        <c:dispUnits/>
        <c:majorUnit val="25"/>
      </c:valAx>
    </c:plotArea>
    <c:legend>
      <c:legendPos val="b"/>
      <c:layout>
        <c:manualLayout>
          <c:xMode val="edge"/>
          <c:yMode val="edge"/>
          <c:x val="0.25925"/>
          <c:y val="0.88475"/>
          <c:w val="0.4815"/>
          <c:h val="0.032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Projected total-age and old-age dependency ratio, EU-27, 2019-2100</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7675"/>
          <c:y val="0.1045"/>
          <c:w val="0.8915"/>
          <c:h val="0.68375"/>
        </c:manualLayout>
      </c:layout>
      <c:lineChart>
        <c:grouping val="standard"/>
        <c:varyColors val="0"/>
        <c:ser>
          <c:idx val="0"/>
          <c:order val="0"/>
          <c:tx>
            <c:strRef>
              <c:f>'Figure 6 '!$D$10</c:f>
              <c:strCache>
                <c:ptCount val="1"/>
                <c:pt idx="0">
                  <c:v>old-age dependency ratio</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'!$C$11:$C$96</c:f>
              <c:strCache/>
            </c:strRef>
          </c:cat>
          <c:val>
            <c:numRef>
              <c:f>'Figure 6 '!$D$11:$D$96</c:f>
              <c:numCache/>
            </c:numRef>
          </c:val>
          <c:smooth val="0"/>
        </c:ser>
        <c:ser>
          <c:idx val="1"/>
          <c:order val="1"/>
          <c:tx>
            <c:strRef>
              <c:f>'Figure 6 '!$E$10</c:f>
              <c:strCache>
                <c:ptCount val="1"/>
                <c:pt idx="0">
                  <c:v>total-age dependency ratio</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'!$C$11:$C$96</c:f>
              <c:strCache/>
            </c:strRef>
          </c:cat>
          <c:val>
            <c:numRef>
              <c:f>'Figure 6 '!$E$11:$E$96</c:f>
              <c:numCache/>
            </c:numRef>
          </c:val>
          <c:smooth val="0"/>
        </c:ser>
        <c:axId val="50627270"/>
        <c:axId val="52992247"/>
      </c:lineChart>
      <c:catAx>
        <c:axId val="50627270"/>
        <c:scaling>
          <c:orientation val="minMax"/>
        </c:scaling>
        <c:axPos val="b"/>
        <c:delete val="0"/>
        <c:numFmt formatCode="General" sourceLinked="1"/>
        <c:majorTickMark val="out"/>
        <c:minorTickMark val="none"/>
        <c:tickLblPos val="nextTo"/>
        <c:spPr>
          <a:ln>
            <a:solidFill>
              <a:srgbClr val="000000"/>
            </a:solidFill>
            <a:prstDash val="solid"/>
          </a:ln>
        </c:spPr>
        <c:crossAx val="52992247"/>
        <c:crosses val="autoZero"/>
        <c:auto val="1"/>
        <c:lblOffset val="100"/>
        <c:tickLblSkip val="5"/>
        <c:noMultiLvlLbl val="0"/>
      </c:catAx>
      <c:valAx>
        <c:axId val="52992247"/>
        <c:scaling>
          <c:orientation val="minMax"/>
          <c:max val="8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627270"/>
        <c:crosses val="autoZero"/>
        <c:crossBetween val="between"/>
        <c:dispUnits/>
        <c:majorUnit val="5"/>
      </c:valAx>
    </c:plotArea>
    <c:legend>
      <c:legendPos val="b"/>
      <c:layout>
        <c:manualLayout>
          <c:xMode val="edge"/>
          <c:yMode val="edge"/>
          <c:x val="0.22325"/>
          <c:y val="0.864"/>
          <c:w val="0.54775"/>
          <c:h val="0.038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600075</xdr:colOff>
      <xdr:row>8</xdr:row>
      <xdr:rowOff>38100</xdr:rowOff>
    </xdr:from>
    <xdr:ext cx="9334500" cy="6915150"/>
    <xdr:graphicFrame macro="">
      <xdr:nvGraphicFramePr>
        <xdr:cNvPr id="2" name="Chart 1"/>
        <xdr:cNvGraphicFramePr/>
      </xdr:nvGraphicFramePr>
      <xdr:xfrm>
        <a:off x="5572125" y="1257300"/>
        <a:ext cx="9334500" cy="6915150"/>
      </xdr:xfrm>
      <a:graphic>
        <a:graphicData uri="http://schemas.openxmlformats.org/drawingml/2006/chart">
          <c:chart xmlns:c="http://schemas.openxmlformats.org/drawingml/2006/chart" r:id="rId1"/>
        </a:graphicData>
      </a:graphic>
    </xdr:graphicFrame>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0.92275</cdr:y>
    </cdr:from>
    <cdr:to>
      <cdr:x>0</cdr:x>
      <cdr:y>0</cdr:y>
    </cdr:to>
    <cdr:sp macro="" textlink="">
      <cdr:nvSpPr>
        <cdr:cNvPr id="2" name="FootonotesShape"/>
        <cdr:cNvSpPr txBox="1"/>
      </cdr:nvSpPr>
      <cdr:spPr>
        <a:xfrm>
          <a:off x="47625" y="5829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2019: provisional. 2020–2100: projections (EUROPOP2019).</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12</xdr:row>
      <xdr:rowOff>66675</xdr:rowOff>
    </xdr:from>
    <xdr:ext cx="9629775" cy="6324600"/>
    <xdr:graphicFrame macro="">
      <xdr:nvGraphicFramePr>
        <xdr:cNvPr id="2" name="Chart 1"/>
        <xdr:cNvGraphicFramePr/>
      </xdr:nvGraphicFramePr>
      <xdr:xfrm>
        <a:off x="3524250" y="2200275"/>
        <a:ext cx="9629775" cy="632460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cdr:x>
      <cdr:y>0.85525</cdr:y>
    </cdr:from>
    <cdr:to>
      <cdr:x>0.696</cdr:x>
      <cdr:y>0.89275</cdr:y>
    </cdr:to>
    <cdr:sp macro="" textlink="">
      <cdr:nvSpPr>
        <cdr:cNvPr id="2" name="TextBox 1"/>
        <cdr:cNvSpPr txBox="1"/>
      </cdr:nvSpPr>
      <cdr:spPr>
        <a:xfrm>
          <a:off x="5457825" y="5619750"/>
          <a:ext cx="1171575" cy="247650"/>
        </a:xfrm>
        <a:prstGeom prst="rect">
          <a:avLst/>
        </a:prstGeom>
        <a:ln>
          <a:noFill/>
        </a:ln>
      </cdr:spPr>
      <cdr:txBody>
        <a:bodyPr vertOverflow="clip" wrap="square" rtlCol="0"/>
        <a:lstStyle/>
        <a:p>
          <a:r>
            <a:rPr lang="en-GB" sz="1200" b="1">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0.565</cdr:x>
      <cdr:y>0.861</cdr:y>
    </cdr:from>
    <cdr:to>
      <cdr:x>0.575</cdr:x>
      <cdr:y>0.887</cdr:y>
    </cdr:to>
    <cdr:sp macro="" textlink="">
      <cdr:nvSpPr>
        <cdr:cNvPr id="5" name="Rectangle 4"/>
        <cdr:cNvSpPr/>
      </cdr:nvSpPr>
      <cdr:spPr>
        <a:xfrm flipV="1">
          <a:off x="5381625" y="5657850"/>
          <a:ext cx="95250" cy="171450"/>
        </a:xfrm>
        <a:prstGeom prst="rect">
          <a:avLst/>
        </a:prstGeom>
        <a:gradFill rotWithShape="1">
          <a:gsLst>
            <a:gs pos="100000">
              <a:schemeClr val="accent1"/>
            </a:gs>
            <a:gs pos="100000">
              <a:schemeClr val="accent1">
                <a:tint val="50000"/>
                <a:shade val="100000"/>
                <a:satMod val="350000"/>
              </a:schemeClr>
            </a:gs>
          </a:gsLst>
        </a:gradFill>
        <a:ln>
          <a:noFill/>
        </a:ln>
      </cdr:spPr>
      <cdr:style>
        <a:lnRef idx="1">
          <a:schemeClr val="accent1"/>
        </a:lnRef>
        <a:fillRef idx="3">
          <a:schemeClr val="accent1"/>
        </a:fillRef>
        <a:effectRef idx="2">
          <a:schemeClr val="accent1"/>
        </a:effectRef>
        <a:fontRef idx="minor">
          <a:schemeClr val="bg1"/>
        </a:fontRef>
      </cdr:style>
      <c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0.00525</cdr:x>
      <cdr:y>0.89925</cdr:y>
    </cdr:from>
    <cdr:to>
      <cdr:x>0</cdr:x>
      <cdr:y>0</cdr:y>
    </cdr:to>
    <cdr:sp macro="" textlink="">
      <cdr:nvSpPr>
        <cdr:cNvPr id="6"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Break in time series in various years between 2009 and 2019.</a:t>
          </a:r>
        </a:p>
        <a:p>
          <a:r>
            <a:rPr lang="en-GB" sz="1200">
              <a:latin typeface="Arial" panose="020B0604020202020204" pitchFamily="34" charset="0"/>
            </a:rPr>
            <a:t>(²) 2019: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demo_pjanind)</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xdr:colOff>
      <xdr:row>4</xdr:row>
      <xdr:rowOff>142875</xdr:rowOff>
    </xdr:from>
    <xdr:to>
      <xdr:col>12</xdr:col>
      <xdr:colOff>9525</xdr:colOff>
      <xdr:row>47</xdr:row>
      <xdr:rowOff>123825</xdr:rowOff>
    </xdr:to>
    <xdr:graphicFrame macro="">
      <xdr:nvGraphicFramePr>
        <xdr:cNvPr id="2" name="Chart 1"/>
        <xdr:cNvGraphicFramePr/>
      </xdr:nvGraphicFramePr>
      <xdr:xfrm>
        <a:off x="6381750" y="752475"/>
        <a:ext cx="9525000" cy="658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cdr:x>
      <cdr:y>0.91775</cdr:y>
    </cdr:from>
    <cdr:to>
      <cdr:x>0.6825</cdr:x>
      <cdr:y>1</cdr:y>
    </cdr:to>
    <cdr:sp macro="" textlink="">
      <cdr:nvSpPr>
        <cdr:cNvPr id="152579" name="Text Box 3"/>
        <cdr:cNvSpPr txBox="1">
          <a:spLocks noChangeArrowheads="1"/>
        </cdr:cNvSpPr>
      </cdr:nvSpPr>
      <cdr:spPr bwMode="auto">
        <a:xfrm>
          <a:off x="3829050" y="6267450"/>
          <a:ext cx="2676525"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a:cs typeface="Arial"/>
            </a:rPr>
            <a:t>Solid colour: 2019</a:t>
          </a:r>
        </a:p>
        <a:p>
          <a:pPr algn="ctr" rtl="0">
            <a:defRPr sz="1000"/>
          </a:pPr>
          <a:r>
            <a:rPr lang="en-GB" sz="900" b="0" i="0" u="none" strike="noStrike" baseline="0">
              <a:solidFill>
                <a:srgbClr val="000000"/>
              </a:solidFill>
              <a:latin typeface="Arial"/>
              <a:cs typeface="Arial"/>
            </a:rPr>
            <a:t>Bordered: 2004</a:t>
          </a:r>
          <a:endParaRPr lang="en-GB" sz="900" b="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0</xdr:row>
      <xdr:rowOff>66675</xdr:rowOff>
    </xdr:from>
    <xdr:ext cx="9525000" cy="6838950"/>
    <xdr:graphicFrame macro="">
      <xdr:nvGraphicFramePr>
        <xdr:cNvPr id="2" name="Chart 1"/>
        <xdr:cNvGraphicFramePr/>
      </xdr:nvGraphicFramePr>
      <xdr:xfrm>
        <a:off x="8001000" y="66675"/>
        <a:ext cx="9525000" cy="68389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0.91075</cdr:y>
    </cdr:from>
    <cdr:to>
      <cdr:x>0.59925</cdr:x>
      <cdr:y>1</cdr:y>
    </cdr:to>
    <cdr:sp macro="" textlink="">
      <cdr:nvSpPr>
        <cdr:cNvPr id="195587" name="Text Box 1027"/>
        <cdr:cNvSpPr txBox="1">
          <a:spLocks noChangeArrowheads="1"/>
        </cdr:cNvSpPr>
      </cdr:nvSpPr>
      <cdr:spPr bwMode="auto">
        <a:xfrm>
          <a:off x="4743450" y="6219825"/>
          <a:ext cx="962025"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0" anchor="t" upright="1">
          <a:noAutofit/>
        </a:bodyPr>
        <a:lstStyle/>
        <a:p>
          <a:pPr algn="ctr" rtl="0">
            <a:defRPr sz="1000"/>
          </a:pPr>
          <a:r>
            <a:rPr lang="en-GB" sz="900" b="0" i="0" u="none" strike="noStrike" baseline="0">
              <a:solidFill>
                <a:srgbClr val="000000"/>
              </a:solidFill>
              <a:latin typeface="Arial"/>
              <a:cs typeface="Arial"/>
            </a:rPr>
            <a:t>Solid colour: 2100</a:t>
          </a:r>
        </a:p>
        <a:p>
          <a:pPr algn="ctr" rtl="0">
            <a:defRPr sz="1000"/>
          </a:pPr>
          <a:r>
            <a:rPr lang="en-GB" sz="900" b="0" i="0" u="none" strike="noStrike" baseline="0">
              <a:solidFill>
                <a:srgbClr val="000000"/>
              </a:solidFill>
              <a:latin typeface="Arial"/>
              <a:cs typeface="Arial"/>
            </a:rPr>
            <a:t>Bordered: 2019</a:t>
          </a:r>
          <a:endParaRPr lang="en-GB" sz="900" b="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76200</xdr:rowOff>
    </xdr:from>
    <xdr:ext cx="9525000" cy="6838950"/>
    <xdr:graphicFrame macro="">
      <xdr:nvGraphicFramePr>
        <xdr:cNvPr id="2" name="Chart 1"/>
        <xdr:cNvGraphicFramePr/>
      </xdr:nvGraphicFramePr>
      <xdr:xfrm>
        <a:off x="7010400" y="76200"/>
        <a:ext cx="9525000" cy="6838950"/>
      </xdr:xfrm>
      <a:graphic>
        <a:graphicData uri="http://schemas.openxmlformats.org/drawingml/2006/chart">
          <c:chart xmlns:c="http://schemas.openxmlformats.org/drawingml/2006/chart" r:id="rId1"/>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macro="" textlink="">
      <xdr:nvSpPr>
        <xdr:cNvPr id="2" name="Line 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 name="Line 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 name="Line 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 name="Line 6"/>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8" name="Line 7"/>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9" name="Line 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0" name="Line 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 name="Line 1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6" name="Line 15"/>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9" name="Line 1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0" name="Line 1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5" name="Line 24"/>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28575</xdr:colOff>
      <xdr:row>0</xdr:row>
      <xdr:rowOff>0</xdr:rowOff>
    </xdr:from>
    <xdr:to>
      <xdr:col>17</xdr:col>
      <xdr:colOff>0</xdr:colOff>
      <xdr:row>0</xdr:row>
      <xdr:rowOff>0</xdr:rowOff>
    </xdr:to>
    <xdr:graphicFrame macro="">
      <xdr:nvGraphicFramePr>
        <xdr:cNvPr id="27" name="Chart 26"/>
        <xdr:cNvGraphicFramePr/>
      </xdr:nvGraphicFramePr>
      <xdr:xfrm>
        <a:off x="2828925" y="0"/>
        <a:ext cx="6438900" cy="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15</xdr:row>
      <xdr:rowOff>0</xdr:rowOff>
    </xdr:from>
    <xdr:to>
      <xdr:col>28</xdr:col>
      <xdr:colOff>0</xdr:colOff>
      <xdr:row>15</xdr:row>
      <xdr:rowOff>0</xdr:rowOff>
    </xdr:to>
    <xdr:sp macro="" textlink="">
      <xdr:nvSpPr>
        <xdr:cNvPr id="28" name="Line 29"/>
        <xdr:cNvSpPr>
          <a:spLocks noChangeShapeType="1"/>
        </xdr:cNvSpPr>
      </xdr:nvSpPr>
      <xdr:spPr bwMode="auto">
        <a:xfrm>
          <a:off x="15973425" y="227647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15</xdr:row>
      <xdr:rowOff>0</xdr:rowOff>
    </xdr:from>
    <xdr:to>
      <xdr:col>28</xdr:col>
      <xdr:colOff>0</xdr:colOff>
      <xdr:row>15</xdr:row>
      <xdr:rowOff>0</xdr:rowOff>
    </xdr:to>
    <xdr:sp macro="" textlink="">
      <xdr:nvSpPr>
        <xdr:cNvPr id="29" name="Line 31"/>
        <xdr:cNvSpPr>
          <a:spLocks noChangeShapeType="1"/>
        </xdr:cNvSpPr>
      </xdr:nvSpPr>
      <xdr:spPr bwMode="auto">
        <a:xfrm>
          <a:off x="15973425" y="227647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cxnSp macro="">
      <xdr:nvCxnSpPr>
        <xdr:cNvPr id="30" name="AutoShape 32"/>
        <xdr:cNvCxnSpPr>
          <a:cxnSpLocks noChangeShapeType="1"/>
        </xdr:cNvCxnSpPr>
      </xdr:nvCxnSpPr>
      <xdr:spPr bwMode="auto">
        <a:xfrm>
          <a:off x="9267825" y="0"/>
          <a:ext cx="0" cy="0"/>
        </a:xfrm>
        <a:prstGeom prst="straightConnector1">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0</xdr:colOff>
      <xdr:row>0</xdr:row>
      <xdr:rowOff>0</xdr:rowOff>
    </xdr:from>
    <xdr:to>
      <xdr:col>4</xdr:col>
      <xdr:colOff>0</xdr:colOff>
      <xdr:row>0</xdr:row>
      <xdr:rowOff>0</xdr:rowOff>
    </xdr:to>
    <xdr:sp macro="" textlink="">
      <xdr:nvSpPr>
        <xdr:cNvPr id="31" name="Line 33"/>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2" name="Line 34"/>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6" name="Line 3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7" name="Line 39"/>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8" name="Line 40"/>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39" name="Line 41"/>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0" name="Line 42"/>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1" name="Line 43"/>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2" name="Line 44"/>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3" name="Line 45"/>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44" name="Line 46"/>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5" name="Line 47"/>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6" name="Line 48"/>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7" name="Line 4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48" name="Line 50"/>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9" name="Line 51"/>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0" name="Line 5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51" name="Line 53"/>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52" name="Line 54"/>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3" name="Line 5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4" name="Line 5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5" name="Line 57"/>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6" name="Line 58"/>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7" name="Line 59"/>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8" name="Line 60"/>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9" name="Line 6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0" name="Line 62"/>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1" name="Line 6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2" name="Line 6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3" name="Line 6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64" name="Line 66"/>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5" name="Line 6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485775</xdr:colOff>
      <xdr:row>23</xdr:row>
      <xdr:rowOff>142875</xdr:rowOff>
    </xdr:from>
    <xdr:ext cx="9525000" cy="7600950"/>
    <xdr:graphicFrame macro="">
      <xdr:nvGraphicFramePr>
        <xdr:cNvPr id="66" name="Chart 1"/>
        <xdr:cNvGraphicFramePr/>
      </xdr:nvGraphicFramePr>
      <xdr:xfrm>
        <a:off x="1724025" y="3619500"/>
        <a:ext cx="9525000" cy="7600950"/>
      </xdr:xfrm>
      <a:graphic>
        <a:graphicData uri="http://schemas.openxmlformats.org/drawingml/2006/chart">
          <c:chart xmlns:c="http://schemas.openxmlformats.org/drawingml/2006/chart" r:id="rId2"/>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Demo_Census\Publications\STATISTICS%20EXPLAINED\Eurostat%20Yearbooks\EYB%202020\Population%20structure%20and%20ageing\Working%20file_sorting_calcul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orted"/>
      <sheetName val="Fig 2 sorted"/>
      <sheetName val="Table 2 sorted"/>
      <sheetName val="Figure 3-4"/>
      <sheetName val="Data Fig 6"/>
      <sheetName val="Working file_sorting_calculatio"/>
    </sheetNames>
    <definedNames>
      <definedName name="PRINT_SHEETS" refersTo="#REF!"/>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8"/>
          </a:solidFill>
          <a:prstDash val="sysDash"/>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tabSelected="1" workbookViewId="0" topLeftCell="A1"/>
  </sheetViews>
  <sheetFormatPr defaultColWidth="9.140625" defaultRowHeight="12"/>
  <cols>
    <col min="1" max="2" width="9.28125" style="2" customWidth="1"/>
    <col min="3" max="3" width="38.57421875" style="2" customWidth="1"/>
    <col min="4" max="9" width="20.00390625" style="2" customWidth="1"/>
    <col min="10" max="16384" width="9.140625" style="2" customWidth="1"/>
  </cols>
  <sheetData>
    <row r="1" spans="1:2" ht="12">
      <c r="A1" s="1"/>
      <c r="B1" s="1"/>
    </row>
    <row r="2" spans="1:8" ht="12">
      <c r="A2" s="3"/>
      <c r="B2" s="1"/>
      <c r="C2" s="4"/>
      <c r="G2" s="5"/>
      <c r="H2" s="5"/>
    </row>
    <row r="3" ht="12">
      <c r="C3" s="4" t="s">
        <v>0</v>
      </c>
    </row>
    <row r="4" ht="12">
      <c r="C4" s="29" t="s">
        <v>1</v>
      </c>
    </row>
    <row r="6" spans="1:9" s="8" customFormat="1" ht="15.75">
      <c r="A6" s="7"/>
      <c r="B6" s="7"/>
      <c r="C6" s="177" t="s">
        <v>182</v>
      </c>
      <c r="D6" s="7"/>
      <c r="E6" s="7"/>
      <c r="F6" s="7"/>
      <c r="G6" s="7"/>
      <c r="H6" s="7"/>
      <c r="I6" s="7"/>
    </row>
    <row r="7" spans="3:9" s="9" customFormat="1" ht="12.75">
      <c r="C7" s="178" t="s">
        <v>2</v>
      </c>
      <c r="D7" s="11"/>
      <c r="E7" s="11"/>
      <c r="F7" s="11"/>
      <c r="G7" s="11"/>
      <c r="H7" s="11"/>
      <c r="I7" s="11"/>
    </row>
    <row r="8" spans="3:9" ht="12">
      <c r="C8" s="12"/>
      <c r="D8" s="11"/>
      <c r="E8" s="176"/>
      <c r="I8" s="174"/>
    </row>
    <row r="9" spans="3:9" ht="12">
      <c r="C9" s="191"/>
      <c r="D9" s="193" t="s">
        <v>3</v>
      </c>
      <c r="E9" s="194"/>
      <c r="F9" s="193" t="s">
        <v>4</v>
      </c>
      <c r="G9" s="194"/>
      <c r="H9" s="193" t="s">
        <v>5</v>
      </c>
      <c r="I9" s="195"/>
    </row>
    <row r="10" spans="3:9" ht="12">
      <c r="C10" s="192"/>
      <c r="D10" s="13">
        <v>2009</v>
      </c>
      <c r="E10" s="14">
        <v>2019</v>
      </c>
      <c r="F10" s="13">
        <v>2009</v>
      </c>
      <c r="G10" s="14">
        <v>2019</v>
      </c>
      <c r="H10" s="13">
        <v>2009</v>
      </c>
      <c r="I10" s="14">
        <v>2019</v>
      </c>
    </row>
    <row r="11" spans="2:9" s="15" customFormat="1" ht="12" customHeight="1">
      <c r="B11" s="16"/>
      <c r="C11" s="17" t="s">
        <v>213</v>
      </c>
      <c r="D11" s="134">
        <v>15.4</v>
      </c>
      <c r="E11" s="135">
        <v>15.2</v>
      </c>
      <c r="F11" s="134">
        <v>67</v>
      </c>
      <c r="G11" s="135">
        <v>64.6</v>
      </c>
      <c r="H11" s="134">
        <v>17.4</v>
      </c>
      <c r="I11" s="136">
        <v>20.3</v>
      </c>
    </row>
    <row r="12" spans="1:10" s="15" customFormat="1" ht="12" customHeight="1">
      <c r="A12" s="19"/>
      <c r="B12" s="16"/>
      <c r="C12" s="20" t="s">
        <v>6</v>
      </c>
      <c r="D12" s="137">
        <v>16.9</v>
      </c>
      <c r="E12" s="138">
        <v>16.9</v>
      </c>
      <c r="F12" s="137">
        <v>66</v>
      </c>
      <c r="G12" s="138">
        <v>64.19999999999999</v>
      </c>
      <c r="H12" s="137">
        <v>17.1</v>
      </c>
      <c r="I12" s="139">
        <v>18.9</v>
      </c>
      <c r="J12" s="21"/>
    </row>
    <row r="13" spans="1:9" s="15" customFormat="1" ht="12" customHeight="1">
      <c r="A13" s="19"/>
      <c r="B13" s="16"/>
      <c r="C13" s="22" t="s">
        <v>7</v>
      </c>
      <c r="D13" s="140">
        <v>13.1</v>
      </c>
      <c r="E13" s="141">
        <v>14.4</v>
      </c>
      <c r="F13" s="140">
        <v>68.9</v>
      </c>
      <c r="G13" s="141">
        <v>64.3</v>
      </c>
      <c r="H13" s="140">
        <v>18</v>
      </c>
      <c r="I13" s="142">
        <v>21.3</v>
      </c>
    </row>
    <row r="14" spans="1:9" s="15" customFormat="1" ht="12" customHeight="1">
      <c r="A14" s="19"/>
      <c r="B14" s="16"/>
      <c r="C14" s="22" t="s">
        <v>8</v>
      </c>
      <c r="D14" s="140">
        <v>14.2</v>
      </c>
      <c r="E14" s="141">
        <v>15.9</v>
      </c>
      <c r="F14" s="140">
        <v>71</v>
      </c>
      <c r="G14" s="141">
        <v>64.6</v>
      </c>
      <c r="H14" s="140">
        <v>14.9</v>
      </c>
      <c r="I14" s="142">
        <v>19.6</v>
      </c>
    </row>
    <row r="15" spans="1:9" s="15" customFormat="1" ht="12" customHeight="1">
      <c r="A15" s="19"/>
      <c r="B15" s="16"/>
      <c r="C15" s="22" t="s">
        <v>9</v>
      </c>
      <c r="D15" s="140">
        <v>18.3</v>
      </c>
      <c r="E15" s="141">
        <v>16.5</v>
      </c>
      <c r="F15" s="140">
        <v>65.9</v>
      </c>
      <c r="G15" s="141">
        <v>63.9</v>
      </c>
      <c r="H15" s="140">
        <v>15.9</v>
      </c>
      <c r="I15" s="142">
        <v>19.6</v>
      </c>
    </row>
    <row r="16" spans="1:9" s="15" customFormat="1" ht="12" customHeight="1">
      <c r="A16" s="19"/>
      <c r="B16" s="16"/>
      <c r="C16" s="22" t="s">
        <v>10</v>
      </c>
      <c r="D16" s="140">
        <v>13.6</v>
      </c>
      <c r="E16" s="141">
        <v>13.6</v>
      </c>
      <c r="F16" s="140">
        <v>66</v>
      </c>
      <c r="G16" s="141">
        <v>64.9</v>
      </c>
      <c r="H16" s="140">
        <v>20.4</v>
      </c>
      <c r="I16" s="142">
        <v>21.5</v>
      </c>
    </row>
    <row r="17" spans="1:9" s="15" customFormat="1" ht="12" customHeight="1">
      <c r="A17" s="19"/>
      <c r="B17" s="16"/>
      <c r="C17" s="22" t="s">
        <v>11</v>
      </c>
      <c r="D17" s="140">
        <v>14.9</v>
      </c>
      <c r="E17" s="141">
        <v>16.4</v>
      </c>
      <c r="F17" s="140">
        <v>67.6</v>
      </c>
      <c r="G17" s="141">
        <v>63.8</v>
      </c>
      <c r="H17" s="140">
        <v>17.4</v>
      </c>
      <c r="I17" s="142">
        <v>19.8</v>
      </c>
    </row>
    <row r="18" spans="1:9" s="15" customFormat="1" ht="12" customHeight="1">
      <c r="A18" s="19"/>
      <c r="B18" s="16"/>
      <c r="C18" s="22" t="s">
        <v>12</v>
      </c>
      <c r="D18" s="140">
        <v>20.6</v>
      </c>
      <c r="E18" s="141">
        <v>20.5</v>
      </c>
      <c r="F18" s="140">
        <v>68.5</v>
      </c>
      <c r="G18" s="141">
        <v>65.4</v>
      </c>
      <c r="H18" s="140">
        <v>10.9</v>
      </c>
      <c r="I18" s="142">
        <v>14.1</v>
      </c>
    </row>
    <row r="19" spans="1:9" s="15" customFormat="1" ht="12" customHeight="1">
      <c r="A19" s="19"/>
      <c r="B19" s="16"/>
      <c r="C19" s="22" t="s">
        <v>13</v>
      </c>
      <c r="D19" s="140">
        <v>14.6</v>
      </c>
      <c r="E19" s="141">
        <v>14.3</v>
      </c>
      <c r="F19" s="140">
        <v>66.6</v>
      </c>
      <c r="G19" s="141">
        <v>63.599999999999994</v>
      </c>
      <c r="H19" s="140">
        <v>18.8</v>
      </c>
      <c r="I19" s="142">
        <v>22</v>
      </c>
    </row>
    <row r="20" spans="1:9" s="15" customFormat="1" ht="12" customHeight="1">
      <c r="A20" s="19"/>
      <c r="B20" s="16"/>
      <c r="C20" s="22" t="s">
        <v>14</v>
      </c>
      <c r="D20" s="140">
        <v>14.8</v>
      </c>
      <c r="E20" s="141">
        <v>14.8</v>
      </c>
      <c r="F20" s="140">
        <v>68.6</v>
      </c>
      <c r="G20" s="141">
        <v>65.8</v>
      </c>
      <c r="H20" s="140">
        <v>16.6</v>
      </c>
      <c r="I20" s="142">
        <v>19.4</v>
      </c>
    </row>
    <row r="21" spans="1:9" s="15" customFormat="1" ht="12" customHeight="1">
      <c r="A21" s="19"/>
      <c r="B21" s="16"/>
      <c r="C21" s="22" t="s">
        <v>15</v>
      </c>
      <c r="D21" s="140">
        <v>18.5</v>
      </c>
      <c r="E21" s="143">
        <v>18</v>
      </c>
      <c r="F21" s="140">
        <v>64.9</v>
      </c>
      <c r="G21" s="143">
        <v>61.9</v>
      </c>
      <c r="H21" s="140">
        <v>16.5</v>
      </c>
      <c r="I21" s="144">
        <v>20.1</v>
      </c>
    </row>
    <row r="22" spans="1:9" s="15" customFormat="1" ht="12" customHeight="1">
      <c r="A22" s="19"/>
      <c r="B22" s="16"/>
      <c r="C22" s="22" t="s">
        <v>49</v>
      </c>
      <c r="D22" s="145">
        <v>15.4</v>
      </c>
      <c r="E22" s="141">
        <v>14.4</v>
      </c>
      <c r="F22" s="145">
        <v>66.69999999999999</v>
      </c>
      <c r="G22" s="141">
        <v>65</v>
      </c>
      <c r="H22" s="145">
        <v>17.9</v>
      </c>
      <c r="I22" s="146">
        <v>20.6</v>
      </c>
    </row>
    <row r="23" spans="1:9" s="15" customFormat="1" ht="12" customHeight="1">
      <c r="A23" s="19"/>
      <c r="B23" s="16"/>
      <c r="C23" s="22" t="s">
        <v>16</v>
      </c>
      <c r="D23" s="140">
        <v>14.1</v>
      </c>
      <c r="E23" s="141">
        <v>13.2</v>
      </c>
      <c r="F23" s="140">
        <v>65.6</v>
      </c>
      <c r="G23" s="141">
        <v>64.1</v>
      </c>
      <c r="H23" s="140">
        <v>20.3</v>
      </c>
      <c r="I23" s="142">
        <v>22.8</v>
      </c>
    </row>
    <row r="24" spans="1:9" s="15" customFormat="1" ht="12" customHeight="1">
      <c r="A24" s="19"/>
      <c r="B24" s="16"/>
      <c r="C24" s="22" t="s">
        <v>17</v>
      </c>
      <c r="D24" s="140">
        <v>17.7</v>
      </c>
      <c r="E24" s="141">
        <v>16.1</v>
      </c>
      <c r="F24" s="140">
        <v>69.89999999999999</v>
      </c>
      <c r="G24" s="141">
        <v>67.80000000000001</v>
      </c>
      <c r="H24" s="140">
        <v>12.5</v>
      </c>
      <c r="I24" s="142">
        <v>16.1</v>
      </c>
    </row>
    <row r="25" spans="1:9" s="15" customFormat="1" ht="12" customHeight="1">
      <c r="A25" s="19"/>
      <c r="B25" s="16"/>
      <c r="C25" s="22" t="s">
        <v>18</v>
      </c>
      <c r="D25" s="140">
        <v>14.1</v>
      </c>
      <c r="E25" s="141">
        <v>15.9</v>
      </c>
      <c r="F25" s="140">
        <v>68.2</v>
      </c>
      <c r="G25" s="141">
        <v>63.89999999999999</v>
      </c>
      <c r="H25" s="140">
        <v>17.8</v>
      </c>
      <c r="I25" s="142">
        <v>20.3</v>
      </c>
    </row>
    <row r="26" spans="1:9" s="15" customFormat="1" ht="12" customHeight="1">
      <c r="A26" s="19"/>
      <c r="B26" s="16"/>
      <c r="C26" s="22" t="s">
        <v>19</v>
      </c>
      <c r="D26" s="140">
        <v>15.1</v>
      </c>
      <c r="E26" s="141">
        <v>15.1</v>
      </c>
      <c r="F26" s="140">
        <v>67.8</v>
      </c>
      <c r="G26" s="141">
        <v>65.1</v>
      </c>
      <c r="H26" s="140">
        <v>17.2</v>
      </c>
      <c r="I26" s="142">
        <v>19.8</v>
      </c>
    </row>
    <row r="27" spans="1:9" s="15" customFormat="1" ht="12" customHeight="1">
      <c r="A27" s="19"/>
      <c r="B27" s="16"/>
      <c r="C27" s="22" t="s">
        <v>20</v>
      </c>
      <c r="D27" s="140">
        <v>18</v>
      </c>
      <c r="E27" s="141">
        <v>16.1</v>
      </c>
      <c r="F27" s="140">
        <v>68.1</v>
      </c>
      <c r="G27" s="141">
        <v>69.6</v>
      </c>
      <c r="H27" s="140">
        <v>14</v>
      </c>
      <c r="I27" s="142">
        <v>14.4</v>
      </c>
    </row>
    <row r="28" spans="1:9" s="15" customFormat="1" ht="12" customHeight="1">
      <c r="A28" s="19"/>
      <c r="B28" s="16"/>
      <c r="C28" s="22" t="s">
        <v>21</v>
      </c>
      <c r="D28" s="140">
        <v>14.9</v>
      </c>
      <c r="E28" s="141">
        <v>14.5</v>
      </c>
      <c r="F28" s="140">
        <v>68.80000000000001</v>
      </c>
      <c r="G28" s="141">
        <v>66</v>
      </c>
      <c r="H28" s="140">
        <v>16.4</v>
      </c>
      <c r="I28" s="142">
        <v>19.3</v>
      </c>
    </row>
    <row r="29" spans="1:9" s="15" customFormat="1" ht="12" customHeight="1">
      <c r="A29" s="19"/>
      <c r="B29" s="16"/>
      <c r="C29" s="22" t="s">
        <v>22</v>
      </c>
      <c r="D29" s="140">
        <v>15.6</v>
      </c>
      <c r="E29" s="141">
        <v>13.7</v>
      </c>
      <c r="F29" s="140">
        <v>70.1</v>
      </c>
      <c r="G29" s="141">
        <v>67.6</v>
      </c>
      <c r="H29" s="140">
        <v>14.2</v>
      </c>
      <c r="I29" s="142">
        <v>18.7</v>
      </c>
    </row>
    <row r="30" spans="1:9" s="15" customFormat="1" ht="12" customHeight="1">
      <c r="A30" s="19"/>
      <c r="B30" s="16"/>
      <c r="C30" s="22" t="s">
        <v>23</v>
      </c>
      <c r="D30" s="140">
        <v>17.7</v>
      </c>
      <c r="E30" s="141">
        <v>15.9</v>
      </c>
      <c r="F30" s="140">
        <v>67.30000000000001</v>
      </c>
      <c r="G30" s="141">
        <v>64.9</v>
      </c>
      <c r="H30" s="140">
        <v>15</v>
      </c>
      <c r="I30" s="142">
        <v>19.2</v>
      </c>
    </row>
    <row r="31" spans="1:9" s="15" customFormat="1" ht="12" customHeight="1">
      <c r="A31" s="19"/>
      <c r="B31" s="16"/>
      <c r="C31" s="22" t="s">
        <v>24</v>
      </c>
      <c r="D31" s="140">
        <v>15.1</v>
      </c>
      <c r="E31" s="141">
        <v>14.4</v>
      </c>
      <c r="F31" s="140">
        <v>67.5</v>
      </c>
      <c r="G31" s="141">
        <v>66.7</v>
      </c>
      <c r="H31" s="140">
        <v>17.4</v>
      </c>
      <c r="I31" s="142">
        <v>18.8</v>
      </c>
    </row>
    <row r="32" spans="1:9" s="15" customFormat="1" ht="12" customHeight="1">
      <c r="A32" s="19"/>
      <c r="B32" s="16"/>
      <c r="C32" s="22" t="s">
        <v>25</v>
      </c>
      <c r="D32" s="140">
        <v>15.3</v>
      </c>
      <c r="E32" s="141">
        <v>15.4</v>
      </c>
      <c r="F32" s="140">
        <v>71.1</v>
      </c>
      <c r="G32" s="141">
        <v>67</v>
      </c>
      <c r="H32" s="140">
        <v>13.5</v>
      </c>
      <c r="I32" s="142">
        <v>17.7</v>
      </c>
    </row>
    <row r="33" spans="1:9" s="15" customFormat="1" ht="12" customHeight="1">
      <c r="A33" s="19"/>
      <c r="B33" s="16"/>
      <c r="C33" s="22" t="s">
        <v>26</v>
      </c>
      <c r="D33" s="140">
        <v>15.4</v>
      </c>
      <c r="E33" s="141">
        <v>13.7</v>
      </c>
      <c r="F33" s="140">
        <v>66.5</v>
      </c>
      <c r="G33" s="141">
        <v>64.4</v>
      </c>
      <c r="H33" s="140">
        <v>18</v>
      </c>
      <c r="I33" s="142">
        <v>21.8</v>
      </c>
    </row>
    <row r="34" spans="1:9" s="15" customFormat="1" ht="12" customHeight="1">
      <c r="A34" s="19"/>
      <c r="B34" s="16"/>
      <c r="C34" s="22" t="s">
        <v>27</v>
      </c>
      <c r="D34" s="140">
        <v>15.8</v>
      </c>
      <c r="E34" s="141">
        <v>15.7</v>
      </c>
      <c r="F34" s="140">
        <v>68.1</v>
      </c>
      <c r="G34" s="141">
        <v>65.8</v>
      </c>
      <c r="H34" s="140">
        <v>16.1</v>
      </c>
      <c r="I34" s="142">
        <v>18.5</v>
      </c>
    </row>
    <row r="35" spans="1:9" s="15" customFormat="1" ht="12" customHeight="1">
      <c r="A35" s="19"/>
      <c r="B35" s="16"/>
      <c r="C35" s="22" t="s">
        <v>28</v>
      </c>
      <c r="D35" s="140">
        <v>14</v>
      </c>
      <c r="E35" s="141">
        <v>15.1</v>
      </c>
      <c r="F35" s="140">
        <v>69.7</v>
      </c>
      <c r="G35" s="141">
        <v>65.2</v>
      </c>
      <c r="H35" s="140">
        <v>16.4</v>
      </c>
      <c r="I35" s="142">
        <v>19.8</v>
      </c>
    </row>
    <row r="36" spans="1:9" s="15" customFormat="1" ht="12" customHeight="1">
      <c r="A36" s="19"/>
      <c r="B36" s="16"/>
      <c r="C36" s="22" t="s">
        <v>29</v>
      </c>
      <c r="D36" s="140">
        <v>15.6</v>
      </c>
      <c r="E36" s="141">
        <v>15.7</v>
      </c>
      <c r="F36" s="140">
        <v>72.1</v>
      </c>
      <c r="G36" s="141">
        <v>68.2</v>
      </c>
      <c r="H36" s="140">
        <v>12.2</v>
      </c>
      <c r="I36" s="142">
        <v>16</v>
      </c>
    </row>
    <row r="37" spans="1:9" s="15" customFormat="1" ht="12" customHeight="1">
      <c r="A37" s="19"/>
      <c r="B37" s="16"/>
      <c r="C37" s="22" t="s">
        <v>30</v>
      </c>
      <c r="D37" s="140">
        <v>16.7</v>
      </c>
      <c r="E37" s="141">
        <v>16</v>
      </c>
      <c r="F37" s="140">
        <v>66.5</v>
      </c>
      <c r="G37" s="141">
        <v>62.199999999999996</v>
      </c>
      <c r="H37" s="140">
        <v>16.7</v>
      </c>
      <c r="I37" s="142">
        <v>21.8</v>
      </c>
    </row>
    <row r="38" spans="1:9" s="15" customFormat="1" ht="12" customHeight="1">
      <c r="A38" s="19"/>
      <c r="B38" s="16"/>
      <c r="C38" s="22" t="s">
        <v>31</v>
      </c>
      <c r="D38" s="140">
        <v>16.7</v>
      </c>
      <c r="E38" s="141">
        <v>17.8</v>
      </c>
      <c r="F38" s="140">
        <v>65.6</v>
      </c>
      <c r="G38" s="141">
        <v>62.3</v>
      </c>
      <c r="H38" s="140">
        <v>17.8</v>
      </c>
      <c r="I38" s="141">
        <v>19.9</v>
      </c>
    </row>
    <row r="39" spans="1:9" s="15" customFormat="1" ht="12" customHeight="1">
      <c r="A39" s="19"/>
      <c r="B39" s="16"/>
      <c r="C39" s="154" t="s">
        <v>32</v>
      </c>
      <c r="D39" s="155">
        <v>17.7</v>
      </c>
      <c r="E39" s="156">
        <v>17.9</v>
      </c>
      <c r="F39" s="155">
        <v>66.2</v>
      </c>
      <c r="G39" s="156">
        <v>63.7</v>
      </c>
      <c r="H39" s="155">
        <v>16.1</v>
      </c>
      <c r="I39" s="156">
        <v>18.4</v>
      </c>
    </row>
    <row r="40" spans="1:9" s="15" customFormat="1" ht="12" customHeight="1">
      <c r="A40" s="19"/>
      <c r="B40" s="16"/>
      <c r="C40" s="23" t="s">
        <v>33</v>
      </c>
      <c r="D40" s="148">
        <v>20.8</v>
      </c>
      <c r="E40" s="149">
        <v>19</v>
      </c>
      <c r="F40" s="148">
        <v>67.5</v>
      </c>
      <c r="G40" s="149">
        <v>66.8</v>
      </c>
      <c r="H40" s="148">
        <v>11.6</v>
      </c>
      <c r="I40" s="150">
        <v>14.2</v>
      </c>
    </row>
    <row r="41" spans="1:9" s="15" customFormat="1" ht="12" customHeight="1">
      <c r="A41" s="19"/>
      <c r="B41" s="16"/>
      <c r="C41" s="22" t="s">
        <v>34</v>
      </c>
      <c r="D41" s="145">
        <v>16.4</v>
      </c>
      <c r="E41" s="141">
        <v>14.7</v>
      </c>
      <c r="F41" s="145">
        <v>70.69999999999999</v>
      </c>
      <c r="G41" s="141">
        <v>67.3</v>
      </c>
      <c r="H41" s="145">
        <v>12.9</v>
      </c>
      <c r="I41" s="146">
        <v>17.9</v>
      </c>
    </row>
    <row r="42" spans="1:9" s="15" customFormat="1" ht="12" customHeight="1">
      <c r="A42" s="19"/>
      <c r="B42" s="16"/>
      <c r="C42" s="22" t="s">
        <v>35</v>
      </c>
      <c r="D42" s="145">
        <v>19</v>
      </c>
      <c r="E42" s="141">
        <v>17.5</v>
      </c>
      <c r="F42" s="145">
        <v>66.3</v>
      </c>
      <c r="G42" s="141">
        <v>65.2</v>
      </c>
      <c r="H42" s="145">
        <v>14.7</v>
      </c>
      <c r="I42" s="146">
        <v>17.2</v>
      </c>
    </row>
    <row r="43" spans="1:9" s="15" customFormat="1" ht="12" customHeight="1">
      <c r="A43" s="19"/>
      <c r="B43" s="16"/>
      <c r="C43" s="22" t="s">
        <v>36</v>
      </c>
      <c r="D43" s="145">
        <v>15.3</v>
      </c>
      <c r="E43" s="141">
        <v>15</v>
      </c>
      <c r="F43" s="145">
        <v>68.1</v>
      </c>
      <c r="G43" s="141">
        <v>66.5</v>
      </c>
      <c r="H43" s="145">
        <v>16.6</v>
      </c>
      <c r="I43" s="151">
        <v>18.5</v>
      </c>
    </row>
    <row r="44" spans="1:9" s="15" customFormat="1" ht="12" customHeight="1">
      <c r="A44" s="19"/>
      <c r="B44" s="16"/>
      <c r="C44" s="23" t="s">
        <v>37</v>
      </c>
      <c r="D44" s="148">
        <v>19.6</v>
      </c>
      <c r="E44" s="149">
        <v>18</v>
      </c>
      <c r="F44" s="148">
        <v>67.4</v>
      </c>
      <c r="G44" s="149">
        <v>67</v>
      </c>
      <c r="H44" s="148">
        <v>12.9</v>
      </c>
      <c r="I44" s="150">
        <v>15.2</v>
      </c>
    </row>
    <row r="45" spans="1:9" s="15" customFormat="1" ht="12" customHeight="1">
      <c r="A45" s="19"/>
      <c r="B45" s="16"/>
      <c r="C45" s="22" t="s">
        <v>38</v>
      </c>
      <c r="D45" s="145">
        <v>18.1</v>
      </c>
      <c r="E45" s="141">
        <v>16.4</v>
      </c>
      <c r="F45" s="145">
        <v>70.4</v>
      </c>
      <c r="G45" s="141">
        <v>69.6</v>
      </c>
      <c r="H45" s="145">
        <v>11.5</v>
      </c>
      <c r="I45" s="146">
        <v>14.1</v>
      </c>
    </row>
    <row r="46" spans="1:9" s="15" customFormat="1" ht="12" customHeight="1">
      <c r="A46" s="19"/>
      <c r="B46" s="16"/>
      <c r="C46" s="22" t="s">
        <v>39</v>
      </c>
      <c r="D46" s="145">
        <v>23.3</v>
      </c>
      <c r="E46" s="141">
        <v>17.2</v>
      </c>
      <c r="F46" s="145">
        <v>66.3</v>
      </c>
      <c r="G46" s="141">
        <v>68.69999999999999</v>
      </c>
      <c r="H46" s="145">
        <v>10.4</v>
      </c>
      <c r="I46" s="152">
        <v>14.1</v>
      </c>
    </row>
    <row r="47" spans="1:9" s="15" customFormat="1" ht="12" customHeight="1">
      <c r="A47" s="19"/>
      <c r="B47" s="16"/>
      <c r="C47" s="22" t="s">
        <v>40</v>
      </c>
      <c r="D47" s="145">
        <v>15.3</v>
      </c>
      <c r="E47" s="141">
        <v>14.3</v>
      </c>
      <c r="F47" s="145">
        <v>67.6</v>
      </c>
      <c r="G47" s="141">
        <v>65.2</v>
      </c>
      <c r="H47" s="145">
        <v>17.1</v>
      </c>
      <c r="I47" s="152">
        <v>20.4</v>
      </c>
    </row>
    <row r="48" spans="2:9" ht="12" customHeight="1">
      <c r="B48" s="16"/>
      <c r="C48" s="24" t="s">
        <v>41</v>
      </c>
      <c r="D48" s="153">
        <v>26.3</v>
      </c>
      <c r="E48" s="147">
        <v>23.4</v>
      </c>
      <c r="F48" s="153">
        <v>66.9</v>
      </c>
      <c r="G48" s="147">
        <v>67.8</v>
      </c>
      <c r="H48" s="153">
        <v>6.8</v>
      </c>
      <c r="I48" s="151">
        <v>8.8</v>
      </c>
    </row>
    <row r="49" ht="12" customHeight="1">
      <c r="C49" s="25"/>
    </row>
    <row r="50" spans="1:3" ht="12" customHeight="1">
      <c r="A50" s="19"/>
      <c r="C50" s="25" t="s">
        <v>184</v>
      </c>
    </row>
    <row r="51" ht="12" customHeight="1">
      <c r="C51" s="27" t="s">
        <v>153</v>
      </c>
    </row>
    <row r="52" ht="12" customHeight="1">
      <c r="C52" s="25"/>
    </row>
    <row r="53" ht="12" customHeight="1">
      <c r="C53" s="25"/>
    </row>
    <row r="54" spans="3:9" ht="12">
      <c r="C54" s="25"/>
      <c r="D54" s="26"/>
      <c r="E54" s="26"/>
      <c r="F54" s="26"/>
      <c r="G54" s="26"/>
      <c r="H54" s="26"/>
      <c r="I54" s="26"/>
    </row>
    <row r="55" s="28" customFormat="1" ht="12"/>
    <row r="56" ht="12">
      <c r="A56" s="29" t="s">
        <v>43</v>
      </c>
    </row>
    <row r="57" ht="12">
      <c r="A57" s="2" t="s">
        <v>183</v>
      </c>
    </row>
    <row r="62" ht="12">
      <c r="D62" s="30"/>
    </row>
    <row r="63" ht="11.25" customHeight="1">
      <c r="D63" s="30"/>
    </row>
    <row r="64" ht="11.25" customHeight="1">
      <c r="D64" s="30"/>
    </row>
    <row r="65" ht="11.25" customHeight="1">
      <c r="D65" s="30"/>
    </row>
    <row r="66" ht="11.25" customHeight="1"/>
    <row r="67" ht="11.25" customHeight="1"/>
  </sheetData>
  <mergeCells count="4">
    <mergeCell ref="C9:C10"/>
    <mergeCell ref="D9:E9"/>
    <mergeCell ref="F9:G9"/>
    <mergeCell ref="H9:I9"/>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topLeftCell="A1"/>
  </sheetViews>
  <sheetFormatPr defaultColWidth="9.140625" defaultRowHeight="12"/>
  <cols>
    <col min="1" max="1" width="9.28125" style="26" customWidth="1"/>
    <col min="2" max="2" width="9.8515625" style="26" customWidth="1"/>
    <col min="3" max="3" width="37.140625" style="26" customWidth="1"/>
    <col min="4" max="6" width="9.140625" style="26" customWidth="1"/>
    <col min="7" max="7" width="10.28125" style="26" customWidth="1"/>
    <col min="8" max="11" width="9.140625" style="26" customWidth="1"/>
    <col min="12" max="12" width="37.421875" style="26" customWidth="1"/>
    <col min="13" max="16384" width="9.140625" style="26" customWidth="1"/>
  </cols>
  <sheetData>
    <row r="1" spans="1:2" ht="12">
      <c r="A1" s="31"/>
      <c r="B1" s="25"/>
    </row>
    <row r="2" spans="1:6" ht="12">
      <c r="A2" s="31"/>
      <c r="B2" s="25"/>
      <c r="C2" s="4"/>
      <c r="D2" s="25"/>
      <c r="E2" s="25"/>
      <c r="F2" s="25"/>
    </row>
    <row r="3" spans="1:8" ht="12">
      <c r="A3" s="32"/>
      <c r="C3" s="4" t="s">
        <v>0</v>
      </c>
      <c r="D3" s="25"/>
      <c r="E3" s="25"/>
      <c r="F3" s="25"/>
      <c r="G3" s="5"/>
      <c r="H3" s="5"/>
    </row>
    <row r="4" spans="3:6" ht="12">
      <c r="C4" s="117" t="s">
        <v>1</v>
      </c>
      <c r="D4" s="25"/>
      <c r="E4" s="25"/>
      <c r="F4" s="25"/>
    </row>
    <row r="5" spans="3:6" ht="12">
      <c r="C5" s="25"/>
      <c r="D5" s="25"/>
      <c r="E5" s="25"/>
      <c r="F5" s="25"/>
    </row>
    <row r="6" spans="1:26" s="35" customFormat="1" ht="12">
      <c r="A6" s="33"/>
      <c r="B6" s="33"/>
      <c r="C6" s="34" t="s">
        <v>186</v>
      </c>
      <c r="D6" s="34"/>
      <c r="E6" s="34"/>
      <c r="F6" s="34"/>
      <c r="G6" s="33"/>
      <c r="H6" s="33"/>
      <c r="I6" s="33"/>
      <c r="J6" s="33"/>
      <c r="K6" s="33"/>
      <c r="L6" s="33"/>
      <c r="M6" s="33"/>
      <c r="N6" s="33"/>
      <c r="O6" s="33"/>
      <c r="P6" s="33"/>
      <c r="Q6" s="33"/>
      <c r="R6" s="33"/>
      <c r="S6" s="33"/>
      <c r="T6" s="33"/>
      <c r="U6" s="33"/>
      <c r="V6" s="33"/>
      <c r="W6" s="33"/>
      <c r="X6" s="33"/>
      <c r="Y6" s="33"/>
      <c r="Z6" s="33"/>
    </row>
    <row r="7" spans="3:26" s="36" customFormat="1" ht="12">
      <c r="C7" s="118" t="s">
        <v>44</v>
      </c>
      <c r="D7" s="37"/>
      <c r="E7" s="37"/>
      <c r="F7" s="37"/>
      <c r="G7" s="10"/>
      <c r="H7" s="10"/>
      <c r="I7" s="10"/>
      <c r="J7" s="10"/>
      <c r="K7" s="10"/>
      <c r="L7" s="10"/>
      <c r="M7" s="10"/>
      <c r="N7" s="10"/>
      <c r="O7" s="10"/>
      <c r="P7" s="10"/>
      <c r="Q7" s="10"/>
      <c r="R7" s="10"/>
      <c r="S7" s="10"/>
      <c r="T7" s="10"/>
      <c r="U7" s="10"/>
      <c r="V7" s="10"/>
      <c r="W7" s="10"/>
      <c r="X7" s="10"/>
      <c r="Y7" s="10"/>
      <c r="Z7" s="10"/>
    </row>
    <row r="8" spans="3:6" ht="12">
      <c r="C8" s="38"/>
      <c r="D8" s="25"/>
      <c r="E8" s="25"/>
      <c r="F8" s="25"/>
    </row>
    <row r="9" spans="3:6" ht="12">
      <c r="C9" s="25"/>
      <c r="D9" s="39"/>
      <c r="E9" s="25"/>
      <c r="F9" s="25"/>
    </row>
    <row r="10" spans="3:7" ht="12">
      <c r="C10" s="25"/>
      <c r="D10" s="40" t="s">
        <v>44</v>
      </c>
      <c r="G10" s="41"/>
    </row>
    <row r="11" spans="1:8" ht="12">
      <c r="A11" s="42"/>
      <c r="C11" s="25" t="s">
        <v>185</v>
      </c>
      <c r="D11" s="18">
        <v>2.900000000000002</v>
      </c>
      <c r="E11" s="39"/>
      <c r="G11" s="43"/>
      <c r="H11" s="43"/>
    </row>
    <row r="12" spans="1:8" ht="12">
      <c r="A12" s="42"/>
      <c r="C12" s="25"/>
      <c r="D12" s="39"/>
      <c r="E12" s="25"/>
      <c r="G12" s="43"/>
      <c r="H12" s="43"/>
    </row>
    <row r="13" spans="1:8" ht="12">
      <c r="A13" s="43"/>
      <c r="C13" s="52" t="s">
        <v>30</v>
      </c>
      <c r="D13" s="52">
        <v>5.100000000000001</v>
      </c>
      <c r="E13" s="39"/>
      <c r="G13" s="43"/>
      <c r="H13" s="43"/>
    </row>
    <row r="14" spans="1:8" ht="12">
      <c r="A14" s="43"/>
      <c r="C14" s="52" t="s">
        <v>8</v>
      </c>
      <c r="D14" s="52">
        <v>4.700000000000001</v>
      </c>
      <c r="E14" s="39"/>
      <c r="G14" s="43"/>
      <c r="H14" s="43"/>
    </row>
    <row r="15" spans="1:8" ht="12">
      <c r="A15" s="43"/>
      <c r="C15" s="52" t="s">
        <v>22</v>
      </c>
      <c r="D15" s="52">
        <v>4.5</v>
      </c>
      <c r="E15" s="39"/>
      <c r="G15" s="43"/>
      <c r="H15" s="43"/>
    </row>
    <row r="16" spans="1:8" ht="12">
      <c r="A16" s="43"/>
      <c r="C16" s="52" t="s">
        <v>23</v>
      </c>
      <c r="D16" s="52">
        <v>4.199999999999999</v>
      </c>
      <c r="E16" s="39"/>
      <c r="G16" s="43"/>
      <c r="H16" s="43"/>
    </row>
    <row r="17" spans="1:8" ht="12">
      <c r="A17" s="43"/>
      <c r="C17" s="52" t="s">
        <v>25</v>
      </c>
      <c r="D17" s="52">
        <v>4.199999999999999</v>
      </c>
      <c r="E17" s="39"/>
      <c r="G17" s="43"/>
      <c r="H17" s="43"/>
    </row>
    <row r="18" spans="1:8" ht="12">
      <c r="A18" s="43"/>
      <c r="C18" s="52" t="s">
        <v>26</v>
      </c>
      <c r="D18" s="52">
        <v>3.8000000000000007</v>
      </c>
      <c r="E18" s="39"/>
      <c r="G18" s="43"/>
      <c r="H18" s="43"/>
    </row>
    <row r="19" spans="1:8" ht="12">
      <c r="A19" s="42"/>
      <c r="C19" s="52" t="s">
        <v>29</v>
      </c>
      <c r="D19" s="52">
        <v>3.8000000000000007</v>
      </c>
      <c r="E19" s="39"/>
      <c r="G19" s="43"/>
      <c r="H19" s="43"/>
    </row>
    <row r="20" spans="1:8" ht="12">
      <c r="A20" s="42"/>
      <c r="C20" s="52" t="s">
        <v>9</v>
      </c>
      <c r="D20" s="52">
        <v>3.700000000000001</v>
      </c>
      <c r="E20" s="39"/>
      <c r="G20" s="43"/>
      <c r="H20" s="43"/>
    </row>
    <row r="21" spans="1:8" ht="12">
      <c r="A21" s="43"/>
      <c r="C21" s="52" t="s">
        <v>15</v>
      </c>
      <c r="D21" s="52">
        <v>3.6000000000000014</v>
      </c>
      <c r="E21" s="39"/>
      <c r="G21" s="43"/>
      <c r="H21" s="43"/>
    </row>
    <row r="22" spans="1:8" ht="12">
      <c r="A22" s="43"/>
      <c r="C22" s="52" t="s">
        <v>17</v>
      </c>
      <c r="D22" s="52">
        <v>3.6000000000000014</v>
      </c>
      <c r="E22" s="39"/>
      <c r="G22" s="43"/>
      <c r="H22" s="43"/>
    </row>
    <row r="23" spans="1:8" ht="12">
      <c r="A23" s="43"/>
      <c r="C23" s="52" t="s">
        <v>28</v>
      </c>
      <c r="D23" s="52">
        <v>3.400000000000002</v>
      </c>
      <c r="E23" s="39"/>
      <c r="G23" s="43"/>
      <c r="H23" s="43"/>
    </row>
    <row r="24" spans="1:8" ht="12">
      <c r="A24" s="42"/>
      <c r="C24" s="52" t="s">
        <v>7</v>
      </c>
      <c r="D24" s="52">
        <v>3.3000000000000007</v>
      </c>
      <c r="E24" s="39"/>
      <c r="G24" s="43"/>
      <c r="H24" s="43"/>
    </row>
    <row r="25" spans="1:8" ht="12">
      <c r="A25" s="43"/>
      <c r="C25" s="52" t="s">
        <v>12</v>
      </c>
      <c r="D25" s="52">
        <v>3.1999999999999993</v>
      </c>
      <c r="E25" s="39"/>
      <c r="G25" s="43"/>
      <c r="H25" s="43"/>
    </row>
    <row r="26" spans="1:8" ht="12">
      <c r="A26" s="43"/>
      <c r="C26" s="52" t="s">
        <v>13</v>
      </c>
      <c r="D26" s="52">
        <v>3.1999999999999993</v>
      </c>
      <c r="E26" s="39"/>
      <c r="G26" s="43"/>
      <c r="H26" s="43"/>
    </row>
    <row r="27" spans="1:8" ht="12">
      <c r="A27" s="43"/>
      <c r="C27" s="52" t="s">
        <v>21</v>
      </c>
      <c r="D27" s="52">
        <v>2.900000000000002</v>
      </c>
      <c r="E27" s="39"/>
      <c r="G27" s="43"/>
      <c r="H27" s="43"/>
    </row>
    <row r="28" spans="1:8" ht="12">
      <c r="A28" s="42"/>
      <c r="C28" s="52" t="s">
        <v>14</v>
      </c>
      <c r="D28" s="52">
        <v>2.799999999999997</v>
      </c>
      <c r="E28" s="39"/>
      <c r="G28" s="43"/>
      <c r="H28" s="43"/>
    </row>
    <row r="29" spans="1:8" ht="12">
      <c r="A29" s="42"/>
      <c r="C29" s="52" t="s">
        <v>49</v>
      </c>
      <c r="D29" s="52">
        <v>2.700000000000003</v>
      </c>
      <c r="E29" s="39"/>
      <c r="G29" s="43"/>
      <c r="H29" s="43"/>
    </row>
    <row r="30" spans="1:8" ht="12">
      <c r="A30" s="43"/>
      <c r="C30" s="52" t="s">
        <v>19</v>
      </c>
      <c r="D30" s="52">
        <v>2.6000000000000014</v>
      </c>
      <c r="E30" s="39"/>
      <c r="G30" s="43"/>
      <c r="H30" s="43"/>
    </row>
    <row r="31" spans="1:8" ht="12">
      <c r="A31" s="43"/>
      <c r="C31" s="52" t="s">
        <v>16</v>
      </c>
      <c r="D31" s="52">
        <v>2.5</v>
      </c>
      <c r="E31" s="39"/>
      <c r="G31" s="43"/>
      <c r="H31" s="43"/>
    </row>
    <row r="32" spans="1:8" ht="12">
      <c r="A32" s="42"/>
      <c r="C32" s="52" t="s">
        <v>18</v>
      </c>
      <c r="D32" s="54">
        <v>2.5</v>
      </c>
      <c r="E32" s="39"/>
      <c r="G32" s="43"/>
      <c r="H32" s="43"/>
    </row>
    <row r="33" spans="1:8" ht="12">
      <c r="A33" s="43"/>
      <c r="C33" s="52" t="s">
        <v>11</v>
      </c>
      <c r="D33" s="52">
        <v>2.400000000000002</v>
      </c>
      <c r="E33" s="39"/>
      <c r="G33" s="43"/>
      <c r="H33" s="43"/>
    </row>
    <row r="34" spans="1:8" ht="12">
      <c r="A34" s="43"/>
      <c r="C34" s="52" t="s">
        <v>27</v>
      </c>
      <c r="D34" s="52">
        <v>2.3999999999999986</v>
      </c>
      <c r="E34" s="39"/>
      <c r="G34" s="43"/>
      <c r="H34" s="43"/>
    </row>
    <row r="35" spans="1:8" ht="12">
      <c r="A35" s="43"/>
      <c r="C35" s="52" t="s">
        <v>31</v>
      </c>
      <c r="D35" s="52">
        <v>2.099999999999998</v>
      </c>
      <c r="E35" s="39"/>
      <c r="G35" s="43"/>
      <c r="H35" s="43"/>
    </row>
    <row r="36" spans="1:9" ht="12">
      <c r="A36" s="43"/>
      <c r="C36" s="52" t="s">
        <v>6</v>
      </c>
      <c r="D36" s="52">
        <v>1.7999999999999972</v>
      </c>
      <c r="E36" s="39"/>
      <c r="G36" s="43"/>
      <c r="H36" s="43"/>
      <c r="I36" s="39"/>
    </row>
    <row r="37" spans="1:8" ht="12">
      <c r="A37" s="43"/>
      <c r="C37" s="52" t="s">
        <v>24</v>
      </c>
      <c r="D37" s="52">
        <v>1.4000000000000021</v>
      </c>
      <c r="E37" s="39"/>
      <c r="G37" s="43"/>
      <c r="H37" s="43"/>
    </row>
    <row r="38" spans="1:8" ht="12">
      <c r="A38" s="43"/>
      <c r="C38" s="52" t="s">
        <v>10</v>
      </c>
      <c r="D38" s="52">
        <v>1.1000000000000014</v>
      </c>
      <c r="E38" s="39"/>
      <c r="G38" s="43"/>
      <c r="H38" s="43"/>
    </row>
    <row r="39" spans="1:8" ht="12">
      <c r="A39" s="43"/>
      <c r="C39" s="52" t="s">
        <v>20</v>
      </c>
      <c r="D39" s="52">
        <v>0.40000000000000036</v>
      </c>
      <c r="E39" s="39"/>
      <c r="G39" s="43"/>
      <c r="H39" s="43"/>
    </row>
    <row r="40" spans="1:8" ht="12">
      <c r="A40" s="42"/>
      <c r="C40" s="52"/>
      <c r="D40" s="52"/>
      <c r="E40" s="39"/>
      <c r="G40" s="43"/>
      <c r="H40" s="43"/>
    </row>
    <row r="41" spans="1:8" ht="12">
      <c r="A41" s="42"/>
      <c r="C41" s="52" t="s">
        <v>32</v>
      </c>
      <c r="D41" s="52">
        <v>2.299999999999997</v>
      </c>
      <c r="E41" s="25"/>
      <c r="G41" s="43"/>
      <c r="H41" s="43"/>
    </row>
    <row r="42" spans="1:8" ht="12">
      <c r="A42" s="43"/>
      <c r="C42" s="52"/>
      <c r="D42" s="52"/>
      <c r="E42" s="39"/>
      <c r="G42" s="43"/>
      <c r="H42" s="43"/>
    </row>
    <row r="43" spans="1:8" ht="12">
      <c r="A43" s="43"/>
      <c r="C43" s="25" t="s">
        <v>34</v>
      </c>
      <c r="D43" s="25">
        <v>4.999999999999998</v>
      </c>
      <c r="E43" s="39"/>
      <c r="G43" s="43"/>
      <c r="H43" s="43"/>
    </row>
    <row r="44" spans="1:8" ht="12">
      <c r="A44" s="42"/>
      <c r="C44" s="25" t="s">
        <v>33</v>
      </c>
      <c r="D44" s="39">
        <v>2.5999999999999996</v>
      </c>
      <c r="E44" s="39"/>
      <c r="G44" s="43"/>
      <c r="H44" s="43"/>
    </row>
    <row r="45" spans="1:8" ht="12.75" customHeight="1">
      <c r="A45" s="43"/>
      <c r="C45" s="25" t="s">
        <v>35</v>
      </c>
      <c r="D45" s="25">
        <v>2.5</v>
      </c>
      <c r="E45" s="39"/>
      <c r="G45" s="43"/>
      <c r="H45" s="43"/>
    </row>
    <row r="46" spans="1:8" ht="12">
      <c r="A46" s="42"/>
      <c r="C46" s="25" t="s">
        <v>36</v>
      </c>
      <c r="D46" s="25">
        <v>1.8999999999999986</v>
      </c>
      <c r="E46" s="39"/>
      <c r="G46" s="43"/>
      <c r="H46" s="43"/>
    </row>
    <row r="47" spans="1:8" ht="12">
      <c r="A47" s="43"/>
      <c r="C47" s="25"/>
      <c r="D47" s="25"/>
      <c r="E47" s="39"/>
      <c r="G47" s="43"/>
      <c r="H47" s="43"/>
    </row>
    <row r="48" spans="1:8" ht="12">
      <c r="A48" s="42"/>
      <c r="C48" s="25" t="s">
        <v>39</v>
      </c>
      <c r="D48" s="25">
        <v>3.6999999999999993</v>
      </c>
      <c r="E48" s="39"/>
      <c r="G48" s="43"/>
      <c r="H48" s="43"/>
    </row>
    <row r="49" spans="1:8" ht="12">
      <c r="A49" s="43"/>
      <c r="C49" s="25" t="s">
        <v>40</v>
      </c>
      <c r="D49" s="25">
        <v>3.299999999999997</v>
      </c>
      <c r="E49" s="39"/>
      <c r="G49" s="43"/>
      <c r="H49" s="43"/>
    </row>
    <row r="50" spans="3:11" ht="12">
      <c r="C50" s="25" t="s">
        <v>38</v>
      </c>
      <c r="D50" s="25">
        <v>2.5999999999999996</v>
      </c>
      <c r="E50" s="39"/>
      <c r="G50" s="43"/>
      <c r="H50" s="43"/>
      <c r="I50" s="2"/>
      <c r="J50" s="2"/>
      <c r="K50" s="2"/>
    </row>
    <row r="51" spans="3:11" ht="9.75" customHeight="1">
      <c r="C51" s="25" t="s">
        <v>37</v>
      </c>
      <c r="D51" s="25">
        <v>2.299999999999999</v>
      </c>
      <c r="E51" s="2"/>
      <c r="F51" s="2"/>
      <c r="G51" s="2"/>
      <c r="H51" s="2"/>
      <c r="I51" s="2"/>
      <c r="J51" s="2"/>
      <c r="K51" s="2"/>
    </row>
    <row r="52" spans="1:6" ht="12">
      <c r="A52" s="44"/>
      <c r="C52" s="25" t="s">
        <v>41</v>
      </c>
      <c r="D52" s="25">
        <v>2.000000000000001</v>
      </c>
      <c r="E52" s="2"/>
      <c r="F52" s="2"/>
    </row>
    <row r="53" spans="1:6" ht="12">
      <c r="A53" s="44"/>
      <c r="C53" s="25"/>
      <c r="D53" s="25"/>
      <c r="E53" s="2"/>
      <c r="F53" s="2"/>
    </row>
    <row r="54" spans="1:6" ht="12">
      <c r="A54" s="44"/>
      <c r="C54" s="25"/>
      <c r="D54" s="25"/>
      <c r="E54" s="2"/>
      <c r="F54" s="2"/>
    </row>
    <row r="55" spans="1:4" ht="12">
      <c r="A55" s="45"/>
      <c r="C55" s="25"/>
      <c r="D55" s="2"/>
    </row>
    <row r="56" spans="3:8" ht="12">
      <c r="C56" s="25" t="s">
        <v>187</v>
      </c>
      <c r="D56" s="2"/>
      <c r="H56" s="47"/>
    </row>
    <row r="57" spans="3:4" ht="12">
      <c r="C57" s="25" t="s">
        <v>56</v>
      </c>
      <c r="D57" s="2"/>
    </row>
    <row r="58" spans="3:4" ht="12">
      <c r="C58" s="46" t="s">
        <v>153</v>
      </c>
      <c r="D58" s="2"/>
    </row>
    <row r="62" ht="40.35" customHeight="1"/>
    <row r="67" spans="5:9" ht="12">
      <c r="E67" s="25"/>
      <c r="F67" s="25"/>
      <c r="G67" s="25"/>
      <c r="H67" s="25"/>
      <c r="I67" s="25"/>
    </row>
    <row r="68" spans="1:9" ht="12">
      <c r="A68" s="29" t="s">
        <v>43</v>
      </c>
      <c r="E68" s="25"/>
      <c r="F68" s="25"/>
      <c r="G68" s="25"/>
      <c r="H68" s="25"/>
      <c r="I68" s="25"/>
    </row>
    <row r="69" spans="1:11" ht="12">
      <c r="A69" s="2" t="s">
        <v>58</v>
      </c>
      <c r="E69" s="25"/>
      <c r="F69" s="25"/>
      <c r="G69" s="25"/>
      <c r="H69" s="25"/>
      <c r="I69" s="25"/>
      <c r="K69" s="48"/>
    </row>
    <row r="70" spans="5:9" ht="12">
      <c r="E70" s="25"/>
      <c r="F70" s="25"/>
      <c r="G70" s="49"/>
      <c r="H70" s="25"/>
      <c r="I70" s="25"/>
    </row>
    <row r="71" spans="3:12" ht="12">
      <c r="C71" s="25"/>
      <c r="D71" s="25"/>
      <c r="E71" s="25"/>
      <c r="F71" s="25"/>
      <c r="G71" s="50"/>
      <c r="H71" s="25"/>
      <c r="I71" s="50"/>
      <c r="J71" s="50"/>
      <c r="K71" s="51"/>
      <c r="L71" s="25"/>
    </row>
    <row r="72" spans="3:12" ht="12">
      <c r="C72" s="25"/>
      <c r="D72" s="25"/>
      <c r="E72" s="25"/>
      <c r="F72" s="25"/>
      <c r="G72" s="50"/>
      <c r="H72" s="25"/>
      <c r="I72" s="25"/>
      <c r="J72" s="25"/>
      <c r="K72" s="43"/>
      <c r="L72" s="25"/>
    </row>
    <row r="73" spans="3:12" ht="12">
      <c r="C73" s="25"/>
      <c r="D73" s="25"/>
      <c r="E73" s="25"/>
      <c r="F73" s="25"/>
      <c r="G73" s="25"/>
      <c r="H73" s="25"/>
      <c r="I73" s="25"/>
      <c r="J73" s="50"/>
      <c r="K73" s="51"/>
      <c r="L73" s="25"/>
    </row>
    <row r="74" spans="5:12" ht="12">
      <c r="E74" s="25"/>
      <c r="F74" s="25"/>
      <c r="G74" s="25"/>
      <c r="H74" s="25"/>
      <c r="I74" s="25"/>
      <c r="J74" s="25"/>
      <c r="K74" s="43"/>
      <c r="L74" s="25"/>
    </row>
    <row r="75" spans="3:12" ht="12">
      <c r="C75" s="25"/>
      <c r="D75" s="25"/>
      <c r="E75" s="25"/>
      <c r="F75" s="25"/>
      <c r="G75" s="25"/>
      <c r="H75" s="25"/>
      <c r="I75" s="25"/>
      <c r="J75" s="25"/>
      <c r="K75" s="43"/>
      <c r="L75" s="25"/>
    </row>
    <row r="76" spans="3:12" ht="12">
      <c r="C76" s="25"/>
      <c r="D76" s="25"/>
      <c r="E76" s="25"/>
      <c r="F76" s="25"/>
      <c r="G76" s="25"/>
      <c r="H76" s="25"/>
      <c r="I76" s="25"/>
      <c r="J76" s="25"/>
      <c r="K76" s="43"/>
      <c r="L76" s="25"/>
    </row>
    <row r="77" spans="3:12" ht="12">
      <c r="C77" s="25"/>
      <c r="D77" s="25"/>
      <c r="E77" s="25"/>
      <c r="F77" s="25"/>
      <c r="G77" s="25"/>
      <c r="H77" s="25"/>
      <c r="I77" s="25"/>
      <c r="J77" s="25"/>
      <c r="K77" s="43"/>
      <c r="L77" s="25"/>
    </row>
    <row r="78" spans="3:12" ht="12">
      <c r="C78" s="25"/>
      <c r="D78" s="25"/>
      <c r="E78" s="25"/>
      <c r="F78" s="25"/>
      <c r="G78" s="25"/>
      <c r="H78" s="25"/>
      <c r="I78" s="25"/>
      <c r="J78" s="25"/>
      <c r="K78" s="43"/>
      <c r="L78" s="25"/>
    </row>
    <row r="79" spans="3:12" ht="12">
      <c r="C79" s="25"/>
      <c r="D79" s="25"/>
      <c r="E79" s="25"/>
      <c r="F79" s="25"/>
      <c r="G79" s="25"/>
      <c r="H79" s="25"/>
      <c r="I79" s="25"/>
      <c r="J79" s="25"/>
      <c r="K79" s="43"/>
      <c r="L79" s="25"/>
    </row>
    <row r="80" spans="3:12" ht="12">
      <c r="C80" s="25"/>
      <c r="D80" s="25"/>
      <c r="E80" s="25"/>
      <c r="F80" s="25"/>
      <c r="G80" s="25"/>
      <c r="H80" s="25"/>
      <c r="I80" s="25"/>
      <c r="J80" s="25"/>
      <c r="K80" s="43"/>
      <c r="L80" s="25"/>
    </row>
    <row r="81" spans="3:12" ht="12">
      <c r="C81" s="25"/>
      <c r="D81" s="25"/>
      <c r="E81" s="25"/>
      <c r="F81" s="25"/>
      <c r="G81" s="25"/>
      <c r="H81" s="25"/>
      <c r="I81" s="25"/>
      <c r="J81" s="25"/>
      <c r="K81" s="43"/>
      <c r="L81" s="25"/>
    </row>
    <row r="82" spans="3:12" ht="12">
      <c r="C82" s="25"/>
      <c r="D82" s="25"/>
      <c r="E82" s="25"/>
      <c r="F82" s="25"/>
      <c r="G82" s="25"/>
      <c r="H82" s="25"/>
      <c r="I82" s="25"/>
      <c r="J82" s="25"/>
      <c r="K82" s="43"/>
      <c r="L82" s="25"/>
    </row>
    <row r="83" spans="3:12" ht="12">
      <c r="C83" s="25"/>
      <c r="D83" s="25"/>
      <c r="E83" s="25"/>
      <c r="F83" s="25"/>
      <c r="G83" s="25"/>
      <c r="H83" s="25"/>
      <c r="I83" s="25"/>
      <c r="J83" s="25"/>
      <c r="K83" s="43"/>
      <c r="L83" s="25"/>
    </row>
    <row r="84" spans="3:12" ht="12">
      <c r="C84" s="25"/>
      <c r="D84" s="25"/>
      <c r="E84" s="25"/>
      <c r="F84" s="25"/>
      <c r="G84" s="25"/>
      <c r="H84" s="25"/>
      <c r="I84" s="25"/>
      <c r="J84" s="25"/>
      <c r="K84" s="43"/>
      <c r="L84" s="25"/>
    </row>
    <row r="85" spans="3:12" ht="12">
      <c r="C85" s="25"/>
      <c r="D85" s="25"/>
      <c r="E85" s="25"/>
      <c r="F85" s="25"/>
      <c r="G85" s="25"/>
      <c r="H85" s="25"/>
      <c r="I85" s="25"/>
      <c r="J85" s="25"/>
      <c r="K85" s="43"/>
      <c r="L85" s="25"/>
    </row>
    <row r="86" spans="3:12" ht="12">
      <c r="C86" s="25"/>
      <c r="D86" s="25"/>
      <c r="E86" s="25"/>
      <c r="F86" s="25"/>
      <c r="G86" s="25"/>
      <c r="H86" s="25"/>
      <c r="I86" s="25"/>
      <c r="J86" s="50"/>
      <c r="K86" s="51"/>
      <c r="L86" s="25"/>
    </row>
    <row r="87" spans="3:12" ht="12">
      <c r="C87" s="25"/>
      <c r="D87" s="25"/>
      <c r="E87" s="25"/>
      <c r="F87" s="25"/>
      <c r="G87" s="25"/>
      <c r="H87" s="25"/>
      <c r="I87" s="25"/>
      <c r="J87" s="25"/>
      <c r="K87" s="43"/>
      <c r="L87" s="25"/>
    </row>
    <row r="88" spans="3:12" ht="12">
      <c r="C88" s="25"/>
      <c r="D88" s="25"/>
      <c r="E88" s="25"/>
      <c r="F88" s="25"/>
      <c r="G88" s="25"/>
      <c r="H88" s="25"/>
      <c r="I88" s="25"/>
      <c r="J88" s="25"/>
      <c r="K88" s="43"/>
      <c r="L88" s="25"/>
    </row>
    <row r="89" spans="3:12" ht="12">
      <c r="C89" s="25"/>
      <c r="D89" s="25"/>
      <c r="E89" s="25"/>
      <c r="F89" s="25"/>
      <c r="G89" s="25"/>
      <c r="H89" s="25"/>
      <c r="I89" s="25"/>
      <c r="J89" s="25"/>
      <c r="K89" s="43"/>
      <c r="L89" s="25"/>
    </row>
    <row r="90" spans="3:12" ht="12">
      <c r="C90" s="25"/>
      <c r="D90" s="25"/>
      <c r="E90" s="25"/>
      <c r="F90" s="25"/>
      <c r="G90" s="25"/>
      <c r="H90" s="25"/>
      <c r="I90" s="50"/>
      <c r="J90" s="50"/>
      <c r="K90" s="51"/>
      <c r="L90" s="25"/>
    </row>
    <row r="91" spans="3:12" ht="12">
      <c r="C91" s="25"/>
      <c r="D91" s="25"/>
      <c r="E91" s="25"/>
      <c r="F91" s="25"/>
      <c r="G91" s="25"/>
      <c r="H91" s="25"/>
      <c r="I91" s="25"/>
      <c r="J91" s="25"/>
      <c r="K91" s="43"/>
      <c r="L91" s="25"/>
    </row>
    <row r="92" spans="3:12" ht="12">
      <c r="C92" s="25"/>
      <c r="D92" s="25"/>
      <c r="E92" s="25"/>
      <c r="F92" s="25"/>
      <c r="G92" s="25"/>
      <c r="H92" s="25"/>
      <c r="I92" s="25"/>
      <c r="J92" s="25"/>
      <c r="K92" s="43"/>
      <c r="L92" s="25"/>
    </row>
    <row r="93" spans="3:12" ht="12">
      <c r="C93" s="25"/>
      <c r="D93" s="25"/>
      <c r="E93" s="25"/>
      <c r="F93" s="25"/>
      <c r="G93" s="25"/>
      <c r="H93" s="25"/>
      <c r="I93" s="25"/>
      <c r="J93" s="25"/>
      <c r="K93" s="43"/>
      <c r="L93" s="25"/>
    </row>
    <row r="94" spans="3:12" ht="12">
      <c r="C94" s="25"/>
      <c r="D94" s="25"/>
      <c r="E94" s="25"/>
      <c r="F94" s="25"/>
      <c r="G94" s="25"/>
      <c r="H94" s="25"/>
      <c r="I94" s="25"/>
      <c r="J94" s="25"/>
      <c r="K94" s="43"/>
      <c r="L94" s="25"/>
    </row>
    <row r="95" spans="3:12" ht="12">
      <c r="C95" s="25"/>
      <c r="D95" s="25"/>
      <c r="E95" s="25"/>
      <c r="F95" s="25"/>
      <c r="G95" s="25"/>
      <c r="H95" s="25"/>
      <c r="I95" s="50"/>
      <c r="J95" s="25"/>
      <c r="K95" s="43"/>
      <c r="L95" s="25"/>
    </row>
    <row r="96" spans="3:12" ht="12">
      <c r="C96" s="25"/>
      <c r="D96" s="25"/>
      <c r="E96" s="25"/>
      <c r="F96" s="25"/>
      <c r="G96" s="25"/>
      <c r="H96" s="25"/>
      <c r="I96" s="25"/>
      <c r="J96" s="25"/>
      <c r="K96" s="43"/>
      <c r="L96" s="25"/>
    </row>
    <row r="97" spans="3:12" ht="12">
      <c r="C97" s="25"/>
      <c r="D97" s="25"/>
      <c r="E97" s="25"/>
      <c r="F97" s="25"/>
      <c r="G97" s="25"/>
      <c r="H97" s="25"/>
      <c r="I97" s="25"/>
      <c r="J97" s="25"/>
      <c r="K97" s="43"/>
      <c r="L97" s="25"/>
    </row>
    <row r="98" spans="3:12" ht="12">
      <c r="C98" s="25"/>
      <c r="D98" s="25"/>
      <c r="E98" s="25"/>
      <c r="F98" s="25"/>
      <c r="G98" s="50"/>
      <c r="H98" s="25"/>
      <c r="I98" s="25"/>
      <c r="J98" s="50"/>
      <c r="K98" s="51"/>
      <c r="L98" s="25"/>
    </row>
    <row r="99" spans="3:12" ht="12">
      <c r="C99" s="25"/>
      <c r="D99" s="25"/>
      <c r="E99" s="25"/>
      <c r="F99" s="25"/>
      <c r="G99" s="25"/>
      <c r="H99" s="25"/>
      <c r="I99" s="25"/>
      <c r="J99" s="25"/>
      <c r="K99" s="43"/>
      <c r="L99" s="25"/>
    </row>
    <row r="100" spans="3:12" ht="12">
      <c r="C100" s="25"/>
      <c r="D100" s="25"/>
      <c r="E100" s="25"/>
      <c r="F100" s="25"/>
      <c r="G100" s="25"/>
      <c r="H100" s="25"/>
      <c r="I100" s="50"/>
      <c r="J100" s="50"/>
      <c r="K100" s="51"/>
      <c r="L100" s="25"/>
    </row>
    <row r="101" spans="3:12" ht="12">
      <c r="C101" s="25"/>
      <c r="D101" s="25"/>
      <c r="E101" s="25"/>
      <c r="F101" s="25"/>
      <c r="G101" s="25"/>
      <c r="H101" s="25"/>
      <c r="I101" s="25"/>
      <c r="J101" s="25"/>
      <c r="K101" s="43"/>
      <c r="L101" s="25"/>
    </row>
    <row r="102" spans="3:12" ht="12">
      <c r="C102" s="25"/>
      <c r="D102" s="25"/>
      <c r="E102" s="25"/>
      <c r="F102" s="25"/>
      <c r="G102" s="25"/>
      <c r="H102" s="25"/>
      <c r="I102" s="25"/>
      <c r="J102" s="50"/>
      <c r="K102" s="51"/>
      <c r="L102" s="25"/>
    </row>
    <row r="103" spans="3:12" ht="12">
      <c r="C103" s="25"/>
      <c r="D103" s="25"/>
      <c r="E103" s="25"/>
      <c r="F103" s="25"/>
      <c r="G103" s="50"/>
      <c r="H103" s="25"/>
      <c r="I103" s="25"/>
      <c r="J103" s="25"/>
      <c r="K103" s="43"/>
      <c r="L103" s="25"/>
    </row>
    <row r="104" spans="3:9" ht="12">
      <c r="C104" s="25"/>
      <c r="D104" s="25"/>
      <c r="E104" s="25"/>
      <c r="F104" s="25"/>
      <c r="G104" s="25"/>
      <c r="H104" s="25"/>
      <c r="I104" s="25"/>
    </row>
    <row r="105" spans="3:9" ht="12">
      <c r="C105" s="25"/>
      <c r="D105" s="25"/>
      <c r="E105" s="25"/>
      <c r="F105" s="25"/>
      <c r="G105" s="25"/>
      <c r="H105" s="25"/>
      <c r="I105" s="25"/>
    </row>
    <row r="106" spans="3:9" ht="12">
      <c r="C106" s="25"/>
      <c r="D106" s="25"/>
      <c r="E106" s="25"/>
      <c r="F106" s="25"/>
      <c r="G106" s="25"/>
      <c r="H106" s="25"/>
      <c r="I106" s="25"/>
    </row>
    <row r="107" spans="3:9" ht="12">
      <c r="C107" s="25"/>
      <c r="D107" s="25"/>
      <c r="E107" s="25"/>
      <c r="F107" s="25"/>
      <c r="G107" s="25"/>
      <c r="H107" s="25"/>
      <c r="I107" s="25"/>
    </row>
    <row r="108" spans="3:9" ht="12">
      <c r="C108" s="25"/>
      <c r="D108" s="25"/>
      <c r="E108" s="25"/>
      <c r="F108" s="25"/>
      <c r="G108" s="25"/>
      <c r="H108" s="25"/>
      <c r="I108" s="25"/>
    </row>
    <row r="109" spans="3:9" ht="12">
      <c r="C109" s="25"/>
      <c r="D109" s="25"/>
      <c r="E109" s="25"/>
      <c r="F109" s="25"/>
      <c r="G109" s="25"/>
      <c r="H109" s="25"/>
      <c r="I109" s="25"/>
    </row>
    <row r="110" spans="3:9" ht="12">
      <c r="C110" s="25"/>
      <c r="D110" s="25"/>
      <c r="E110" s="25"/>
      <c r="F110" s="25"/>
      <c r="G110" s="25"/>
      <c r="H110" s="25"/>
      <c r="I110" s="25"/>
    </row>
    <row r="111" spans="3:9" ht="12">
      <c r="C111" s="25"/>
      <c r="D111" s="25"/>
      <c r="E111" s="25"/>
      <c r="F111" s="25"/>
      <c r="G111" s="25"/>
      <c r="H111" s="25"/>
      <c r="I111" s="25"/>
    </row>
    <row r="112" spans="3:9" ht="12">
      <c r="C112" s="25"/>
      <c r="D112" s="25"/>
      <c r="E112" s="25"/>
      <c r="F112" s="25"/>
      <c r="G112" s="25"/>
      <c r="H112" s="25"/>
      <c r="I112" s="25"/>
    </row>
    <row r="113" spans="3:9" ht="12">
      <c r="C113" s="25"/>
      <c r="D113" s="25"/>
      <c r="E113" s="25"/>
      <c r="F113" s="25"/>
      <c r="G113" s="25"/>
      <c r="H113" s="25"/>
      <c r="I113" s="25"/>
    </row>
    <row r="114" spans="3:9" ht="12">
      <c r="C114" s="25"/>
      <c r="D114" s="25"/>
      <c r="E114" s="25"/>
      <c r="F114" s="25"/>
      <c r="G114" s="25"/>
      <c r="H114" s="25"/>
      <c r="I114" s="25"/>
    </row>
    <row r="115" spans="3:9" ht="12">
      <c r="C115" s="25"/>
      <c r="D115" s="25"/>
      <c r="E115" s="25"/>
      <c r="F115" s="25"/>
      <c r="G115" s="25"/>
      <c r="H115" s="25"/>
      <c r="I115" s="25"/>
    </row>
    <row r="116" spans="3:9" ht="12">
      <c r="C116" s="25"/>
      <c r="D116" s="25"/>
      <c r="E116" s="25"/>
      <c r="F116" s="25"/>
      <c r="G116" s="25"/>
      <c r="H116" s="25"/>
      <c r="I116" s="25"/>
    </row>
    <row r="117" spans="3:9" ht="12">
      <c r="C117" s="25"/>
      <c r="D117" s="25"/>
      <c r="E117" s="25"/>
      <c r="F117" s="25"/>
      <c r="G117" s="25"/>
      <c r="H117" s="25"/>
      <c r="I117" s="25"/>
    </row>
    <row r="118" spans="3:9" ht="12">
      <c r="C118" s="25"/>
      <c r="D118" s="25"/>
      <c r="E118" s="25"/>
      <c r="F118" s="25"/>
      <c r="G118" s="25"/>
      <c r="H118" s="25"/>
      <c r="I118" s="25"/>
    </row>
    <row r="119" spans="3:9" ht="12">
      <c r="C119" s="25"/>
      <c r="D119" s="25"/>
      <c r="E119" s="25"/>
      <c r="F119" s="25"/>
      <c r="G119" s="25"/>
      <c r="H119" s="25"/>
      <c r="I119" s="25"/>
    </row>
    <row r="120" spans="3:9" ht="12">
      <c r="C120" s="25"/>
      <c r="D120" s="25"/>
      <c r="E120" s="25"/>
      <c r="F120" s="25"/>
      <c r="G120" s="25"/>
      <c r="H120" s="25"/>
      <c r="I120" s="25"/>
    </row>
    <row r="121" spans="3:9" ht="12">
      <c r="C121" s="25"/>
      <c r="D121" s="25"/>
      <c r="E121" s="25"/>
      <c r="F121" s="25"/>
      <c r="G121" s="25"/>
      <c r="H121" s="25"/>
      <c r="I121" s="25"/>
    </row>
    <row r="122" spans="3:9" ht="12">
      <c r="C122" s="25"/>
      <c r="D122" s="25"/>
      <c r="E122" s="25"/>
      <c r="F122" s="25"/>
      <c r="G122" s="25"/>
      <c r="H122" s="25"/>
      <c r="I122" s="25"/>
    </row>
    <row r="123" spans="3:9" ht="12">
      <c r="C123" s="25"/>
      <c r="D123" s="25"/>
      <c r="E123" s="25"/>
      <c r="F123" s="25"/>
      <c r="G123" s="25"/>
      <c r="H123" s="25"/>
      <c r="I123" s="25"/>
    </row>
    <row r="124" spans="3:9" ht="12">
      <c r="C124" s="25"/>
      <c r="D124" s="25"/>
      <c r="E124" s="25"/>
      <c r="F124" s="25"/>
      <c r="G124" s="25"/>
      <c r="H124" s="25"/>
      <c r="I124" s="25"/>
    </row>
    <row r="125" spans="3:9" ht="12">
      <c r="C125" s="25"/>
      <c r="D125" s="25"/>
      <c r="E125" s="25"/>
      <c r="F125" s="25"/>
      <c r="G125" s="25"/>
      <c r="H125" s="25"/>
      <c r="I125" s="25"/>
    </row>
    <row r="126" spans="3:4" ht="12">
      <c r="C126" s="25"/>
      <c r="D126" s="25"/>
    </row>
    <row r="127" spans="3:4" ht="12">
      <c r="C127" s="25"/>
      <c r="D127" s="25"/>
    </row>
    <row r="128" spans="3:4" ht="12">
      <c r="C128" s="25"/>
      <c r="D128" s="25"/>
    </row>
    <row r="129" spans="3:4" ht="12">
      <c r="C129" s="25"/>
      <c r="D129" s="25"/>
    </row>
  </sheetData>
  <printOptions/>
  <pageMargins left="0.75" right="0.75" top="1" bottom="1" header="0.5" footer="0.5"/>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showGridLines="0" workbookViewId="0" topLeftCell="A1"/>
  </sheetViews>
  <sheetFormatPr defaultColWidth="9.140625" defaultRowHeight="12"/>
  <cols>
    <col min="1" max="2" width="9.28125" style="25" customWidth="1"/>
    <col min="3" max="3" width="35.00390625" style="25" customWidth="1"/>
    <col min="4" max="5" width="9.140625" style="25" customWidth="1"/>
    <col min="6" max="6" width="14.57421875" style="25" customWidth="1"/>
    <col min="7" max="7" width="9.140625" style="25" customWidth="1"/>
    <col min="8" max="11" width="15.28125" style="25" customWidth="1"/>
    <col min="12" max="12" width="81.7109375" style="25" customWidth="1"/>
    <col min="13" max="22" width="9.140625" style="25" customWidth="1"/>
    <col min="23" max="23" width="6.140625" style="25" customWidth="1"/>
    <col min="24" max="16384" width="9.140625" style="25" customWidth="1"/>
  </cols>
  <sheetData>
    <row r="1" s="4" customFormat="1" ht="12">
      <c r="A1" s="25"/>
    </row>
    <row r="2" spans="1:8" s="4" customFormat="1" ht="12">
      <c r="A2" s="25"/>
      <c r="F2" s="25"/>
      <c r="G2" s="25"/>
      <c r="H2" s="25"/>
    </row>
    <row r="3" spans="3:8" s="4" customFormat="1" ht="12">
      <c r="C3" s="4" t="s">
        <v>210</v>
      </c>
      <c r="F3" s="25"/>
      <c r="G3" s="25"/>
      <c r="H3" s="25"/>
    </row>
    <row r="4" spans="3:14" s="4" customFormat="1" ht="12">
      <c r="C4" s="4" t="s">
        <v>209</v>
      </c>
      <c r="D4" s="1"/>
      <c r="E4" s="1"/>
      <c r="F4" s="25"/>
      <c r="G4" s="25"/>
      <c r="H4" s="25"/>
      <c r="I4" s="25"/>
      <c r="J4" s="25"/>
      <c r="K4" s="25"/>
      <c r="L4" s="25"/>
      <c r="M4" s="25"/>
      <c r="N4" s="1"/>
    </row>
    <row r="5" s="4" customFormat="1" ht="12"/>
    <row r="6" spans="3:8" s="188" customFormat="1" ht="15">
      <c r="C6" s="188" t="s">
        <v>211</v>
      </c>
      <c r="H6" s="189"/>
    </row>
    <row r="7" spans="3:33" s="186" customFormat="1" ht="12.75" customHeight="1">
      <c r="C7" s="37" t="s">
        <v>59</v>
      </c>
      <c r="D7" s="37"/>
      <c r="E7" s="37"/>
      <c r="F7" s="37"/>
      <c r="G7" s="37"/>
      <c r="H7" s="187"/>
      <c r="I7" s="37"/>
      <c r="J7" s="37"/>
      <c r="K7" s="37"/>
      <c r="L7" s="37"/>
      <c r="M7" s="37"/>
      <c r="N7" s="37"/>
      <c r="O7" s="37"/>
      <c r="P7" s="37"/>
      <c r="Q7" s="37"/>
      <c r="R7" s="37"/>
      <c r="S7" s="37"/>
      <c r="T7" s="37"/>
      <c r="U7" s="37"/>
      <c r="V7" s="37"/>
      <c r="W7" s="37"/>
      <c r="X7" s="37"/>
      <c r="Y7" s="37"/>
      <c r="Z7" s="37"/>
      <c r="AA7" s="37"/>
      <c r="AB7" s="37"/>
      <c r="AC7" s="37"/>
      <c r="AD7" s="37"/>
      <c r="AE7" s="37"/>
      <c r="AF7" s="37"/>
      <c r="AG7" s="37"/>
    </row>
    <row r="9" spans="1:15" s="183" customFormat="1" ht="12">
      <c r="A9" s="25"/>
      <c r="B9" s="25"/>
      <c r="C9" s="168"/>
      <c r="D9" s="185"/>
      <c r="E9" s="185"/>
      <c r="F9" s="184"/>
      <c r="G9" s="184"/>
      <c r="H9" s="184"/>
      <c r="I9" s="184"/>
      <c r="J9" s="184"/>
      <c r="K9" s="184"/>
      <c r="L9" s="184"/>
      <c r="M9" s="184"/>
      <c r="N9" s="184"/>
      <c r="O9" s="184"/>
    </row>
    <row r="10" spans="4:6" ht="12">
      <c r="D10" s="125">
        <v>2009</v>
      </c>
      <c r="E10" s="125">
        <v>2019</v>
      </c>
      <c r="F10" s="125"/>
    </row>
    <row r="11" spans="3:15" ht="12">
      <c r="C11" s="119" t="s">
        <v>191</v>
      </c>
      <c r="D11" s="171">
        <v>41</v>
      </c>
      <c r="E11" s="171">
        <v>43.7</v>
      </c>
      <c r="F11" s="190">
        <f>E11-D11</f>
        <v>2.700000000000003</v>
      </c>
      <c r="G11" s="40"/>
      <c r="H11" s="40"/>
      <c r="I11" s="40"/>
      <c r="J11" s="40"/>
      <c r="K11" s="40"/>
      <c r="L11" s="40"/>
      <c r="M11" s="40"/>
      <c r="N11" s="125"/>
      <c r="O11" s="125"/>
    </row>
    <row r="12" spans="3:15" ht="12">
      <c r="C12" s="119"/>
      <c r="D12" s="120"/>
      <c r="E12" s="120"/>
      <c r="F12" s="190">
        <f aca="true" t="shared" si="0" ref="F12:F52">E12-D12</f>
        <v>0</v>
      </c>
      <c r="G12" s="40"/>
      <c r="H12" s="40"/>
      <c r="I12" s="40"/>
      <c r="J12" s="40"/>
      <c r="K12" s="40"/>
      <c r="L12" s="40"/>
      <c r="M12" s="40"/>
      <c r="N12" s="125"/>
      <c r="O12" s="125"/>
    </row>
    <row r="13" spans="3:15" ht="12">
      <c r="C13" s="121" t="s">
        <v>16</v>
      </c>
      <c r="D13" s="120">
        <v>43</v>
      </c>
      <c r="E13" s="120">
        <v>46.7</v>
      </c>
      <c r="F13" s="190">
        <f t="shared" si="0"/>
        <v>3.700000000000003</v>
      </c>
      <c r="G13" s="40"/>
      <c r="H13" s="40"/>
      <c r="I13" s="40"/>
      <c r="J13" s="40"/>
      <c r="K13" s="40"/>
      <c r="L13" s="40"/>
      <c r="M13" s="40"/>
      <c r="N13" s="125"/>
      <c r="O13" s="125"/>
    </row>
    <row r="14" spans="3:15" ht="12">
      <c r="C14" s="119" t="s">
        <v>10</v>
      </c>
      <c r="D14" s="120">
        <v>43.7</v>
      </c>
      <c r="E14" s="120">
        <v>46</v>
      </c>
      <c r="F14" s="190">
        <f t="shared" si="0"/>
        <v>2.299999999999997</v>
      </c>
      <c r="G14" s="40"/>
      <c r="H14" s="40"/>
      <c r="I14" s="40"/>
      <c r="J14" s="40"/>
      <c r="K14" s="40"/>
      <c r="L14" s="40"/>
      <c r="M14" s="40"/>
      <c r="N14" s="125"/>
      <c r="O14" s="125"/>
    </row>
    <row r="15" spans="3:15" ht="12">
      <c r="C15" s="121" t="s">
        <v>26</v>
      </c>
      <c r="D15" s="120">
        <v>40.8</v>
      </c>
      <c r="E15" s="120">
        <v>45.2</v>
      </c>
      <c r="F15" s="190">
        <f t="shared" si="0"/>
        <v>4.400000000000006</v>
      </c>
      <c r="G15" s="40"/>
      <c r="H15" s="40"/>
      <c r="I15" s="40"/>
      <c r="J15" s="40"/>
      <c r="K15" s="40"/>
      <c r="L15" s="40"/>
      <c r="M15" s="40"/>
      <c r="N15" s="125"/>
      <c r="O15" s="125"/>
    </row>
    <row r="16" spans="3:15" ht="12">
      <c r="C16" s="121" t="s">
        <v>13</v>
      </c>
      <c r="D16" s="120">
        <v>40.7</v>
      </c>
      <c r="E16" s="120">
        <v>44.9</v>
      </c>
      <c r="F16" s="190">
        <f t="shared" si="0"/>
        <v>4.199999999999996</v>
      </c>
      <c r="G16" s="40"/>
      <c r="H16" s="40"/>
      <c r="I16" s="40"/>
      <c r="J16" s="40"/>
      <c r="K16" s="40"/>
      <c r="L16" s="40"/>
      <c r="M16" s="40"/>
      <c r="N16" s="125"/>
      <c r="O16" s="125"/>
    </row>
    <row r="17" spans="3:15" ht="12">
      <c r="C17" s="119" t="s">
        <v>7</v>
      </c>
      <c r="D17" s="120">
        <v>42</v>
      </c>
      <c r="E17" s="120">
        <v>44.5</v>
      </c>
      <c r="F17" s="190">
        <f t="shared" si="0"/>
        <v>2.5</v>
      </c>
      <c r="G17" s="40"/>
      <c r="H17" s="40"/>
      <c r="I17" s="40"/>
      <c r="J17" s="40"/>
      <c r="K17" s="40"/>
      <c r="L17" s="40"/>
      <c r="M17" s="40"/>
      <c r="N17" s="125"/>
      <c r="O17" s="125"/>
    </row>
    <row r="18" spans="3:15" ht="12">
      <c r="C18" s="121" t="s">
        <v>19</v>
      </c>
      <c r="D18" s="120">
        <v>39.9</v>
      </c>
      <c r="E18" s="120">
        <v>44.1</v>
      </c>
      <c r="F18" s="190">
        <f t="shared" si="0"/>
        <v>4.200000000000003</v>
      </c>
      <c r="G18" s="40"/>
      <c r="H18" s="40"/>
      <c r="I18" s="40"/>
      <c r="J18" s="40"/>
      <c r="K18" s="40"/>
      <c r="L18" s="40"/>
      <c r="M18" s="40"/>
      <c r="N18" s="125"/>
      <c r="O18" s="125"/>
    </row>
    <row r="19" spans="3:15" ht="12">
      <c r="C19" s="121" t="s">
        <v>14</v>
      </c>
      <c r="D19" s="120">
        <v>39.4</v>
      </c>
      <c r="E19" s="120">
        <v>44</v>
      </c>
      <c r="F19" s="190">
        <f t="shared" si="0"/>
        <v>4.600000000000001</v>
      </c>
      <c r="G19" s="40"/>
      <c r="H19" s="40"/>
      <c r="I19" s="40"/>
      <c r="J19" s="40"/>
      <c r="K19" s="40"/>
      <c r="L19" s="40"/>
      <c r="M19" s="40"/>
      <c r="N19" s="125"/>
      <c r="O19" s="125"/>
    </row>
    <row r="20" spans="3:15" ht="12">
      <c r="C20" s="121" t="s">
        <v>28</v>
      </c>
      <c r="D20" s="120">
        <v>41.2</v>
      </c>
      <c r="E20" s="120">
        <v>44</v>
      </c>
      <c r="F20" s="190">
        <f t="shared" si="0"/>
        <v>2.799999999999997</v>
      </c>
      <c r="G20" s="40"/>
      <c r="H20" s="40"/>
      <c r="I20" s="40"/>
      <c r="J20" s="40"/>
      <c r="K20" s="40"/>
      <c r="L20" s="40"/>
      <c r="M20" s="40"/>
      <c r="N20" s="125"/>
      <c r="O20" s="125"/>
    </row>
    <row r="21" spans="3:15" ht="12">
      <c r="C21" s="121" t="s">
        <v>49</v>
      </c>
      <c r="D21" s="120">
        <v>41.7</v>
      </c>
      <c r="E21" s="120">
        <v>44</v>
      </c>
      <c r="F21" s="190">
        <f t="shared" si="0"/>
        <v>2.299999999999997</v>
      </c>
      <c r="G21" s="40"/>
      <c r="H21" s="40"/>
      <c r="I21" s="40"/>
      <c r="J21" s="40"/>
      <c r="K21" s="40"/>
      <c r="L21" s="40"/>
      <c r="M21" s="40"/>
      <c r="N21" s="125"/>
      <c r="O21" s="125"/>
    </row>
    <row r="22" spans="3:15" ht="12">
      <c r="C22" s="121" t="s">
        <v>18</v>
      </c>
      <c r="D22" s="120">
        <v>40.2</v>
      </c>
      <c r="E22" s="120">
        <v>43.5</v>
      </c>
      <c r="F22" s="190">
        <f t="shared" si="0"/>
        <v>3.299999999999997</v>
      </c>
      <c r="G22" s="40"/>
      <c r="H22" s="40"/>
      <c r="I22" s="40"/>
      <c r="J22" s="40"/>
      <c r="K22" s="40"/>
      <c r="L22" s="40"/>
      <c r="M22" s="40"/>
      <c r="N22" s="125"/>
      <c r="O22" s="125"/>
    </row>
    <row r="23" spans="3:15" ht="12">
      <c r="C23" s="122" t="s">
        <v>24</v>
      </c>
      <c r="D23" s="120">
        <v>41.2</v>
      </c>
      <c r="E23" s="120">
        <v>43.4</v>
      </c>
      <c r="F23" s="190">
        <f t="shared" si="0"/>
        <v>2.1999999999999957</v>
      </c>
      <c r="G23" s="40"/>
      <c r="H23" s="40"/>
      <c r="I23" s="40"/>
      <c r="J23" s="40"/>
      <c r="K23" s="40"/>
      <c r="L23" s="40"/>
      <c r="M23" s="40"/>
      <c r="N23" s="125"/>
      <c r="O23" s="125"/>
    </row>
    <row r="24" spans="3:15" ht="12">
      <c r="C24" s="121" t="s">
        <v>21</v>
      </c>
      <c r="D24" s="120">
        <v>39.6</v>
      </c>
      <c r="E24" s="120">
        <v>43</v>
      </c>
      <c r="F24" s="190">
        <f t="shared" si="0"/>
        <v>3.3999999999999986</v>
      </c>
      <c r="G24" s="40"/>
      <c r="H24" s="40"/>
      <c r="I24" s="40"/>
      <c r="J24" s="40"/>
      <c r="K24" s="40"/>
      <c r="L24" s="40"/>
      <c r="M24" s="40"/>
      <c r="N24" s="125"/>
      <c r="O24" s="125"/>
    </row>
    <row r="25" spans="3:15" ht="12">
      <c r="C25" s="121" t="s">
        <v>30</v>
      </c>
      <c r="D25" s="120">
        <v>41.8</v>
      </c>
      <c r="E25" s="120">
        <v>42.9</v>
      </c>
      <c r="F25" s="190">
        <f t="shared" si="0"/>
        <v>1.1000000000000014</v>
      </c>
      <c r="G25" s="40"/>
      <c r="H25" s="40"/>
      <c r="I25" s="40"/>
      <c r="J25" s="40"/>
      <c r="K25" s="40"/>
      <c r="L25" s="40"/>
      <c r="M25" s="40"/>
      <c r="N25" s="125"/>
      <c r="O25" s="125"/>
    </row>
    <row r="26" spans="3:15" ht="12">
      <c r="C26" s="121" t="s">
        <v>23</v>
      </c>
      <c r="D26" s="120">
        <v>40.3</v>
      </c>
      <c r="E26" s="120">
        <v>42.7</v>
      </c>
      <c r="F26" s="190">
        <f t="shared" si="0"/>
        <v>2.4000000000000057</v>
      </c>
      <c r="G26" s="40"/>
      <c r="H26" s="40"/>
      <c r="I26" s="40"/>
      <c r="J26" s="40"/>
      <c r="K26" s="40"/>
      <c r="L26" s="40"/>
      <c r="M26" s="40"/>
      <c r="N26" s="125"/>
      <c r="O26" s="125"/>
    </row>
    <row r="27" spans="3:15" ht="12">
      <c r="C27" s="119" t="s">
        <v>8</v>
      </c>
      <c r="D27" s="120">
        <v>39.4</v>
      </c>
      <c r="E27" s="120">
        <v>42.6</v>
      </c>
      <c r="F27" s="190">
        <f t="shared" si="0"/>
        <v>3.200000000000003</v>
      </c>
      <c r="G27" s="40"/>
      <c r="H27" s="40"/>
      <c r="I27" s="40"/>
      <c r="J27" s="40"/>
      <c r="K27" s="40"/>
      <c r="L27" s="40"/>
      <c r="M27" s="40"/>
      <c r="N27" s="125"/>
      <c r="O27" s="125"/>
    </row>
    <row r="28" spans="3:15" ht="12">
      <c r="C28" s="121" t="s">
        <v>27</v>
      </c>
      <c r="D28" s="120">
        <v>40.1</v>
      </c>
      <c r="E28" s="120">
        <v>42.5</v>
      </c>
      <c r="F28" s="190">
        <f t="shared" si="0"/>
        <v>2.3999999999999986</v>
      </c>
      <c r="G28" s="40"/>
      <c r="I28" s="40"/>
      <c r="J28" s="40"/>
      <c r="K28" s="40"/>
      <c r="L28" s="40"/>
      <c r="M28" s="40"/>
      <c r="N28" s="125"/>
      <c r="O28" s="125"/>
    </row>
    <row r="29" spans="3:15" ht="12">
      <c r="C29" s="121" t="s">
        <v>11</v>
      </c>
      <c r="D29" s="120">
        <v>39.9</v>
      </c>
      <c r="E29" s="120">
        <v>42.1</v>
      </c>
      <c r="F29" s="190">
        <f t="shared" si="0"/>
        <v>2.200000000000003</v>
      </c>
      <c r="G29" s="40"/>
      <c r="I29" s="40"/>
      <c r="J29" s="40"/>
      <c r="K29" s="40"/>
      <c r="L29" s="40"/>
      <c r="M29" s="40"/>
      <c r="N29" s="125"/>
      <c r="O29" s="125"/>
    </row>
    <row r="30" spans="3:15" ht="12">
      <c r="C30" s="119" t="s">
        <v>9</v>
      </c>
      <c r="D30" s="120">
        <v>40.3</v>
      </c>
      <c r="E30" s="120">
        <v>41.9</v>
      </c>
      <c r="F30" s="190">
        <f t="shared" si="0"/>
        <v>1.6000000000000014</v>
      </c>
      <c r="G30" s="40"/>
      <c r="H30" s="40"/>
      <c r="I30" s="40"/>
      <c r="J30" s="40"/>
      <c r="K30" s="40"/>
      <c r="L30" s="40"/>
      <c r="M30" s="40"/>
      <c r="N30" s="125"/>
      <c r="O30" s="125"/>
    </row>
    <row r="31" spans="3:15" ht="12">
      <c r="C31" s="121" t="s">
        <v>15</v>
      </c>
      <c r="D31" s="120">
        <v>39.6</v>
      </c>
      <c r="E31" s="120">
        <v>41.8</v>
      </c>
      <c r="F31" s="190">
        <f t="shared" si="0"/>
        <v>2.1999999999999957</v>
      </c>
      <c r="G31" s="40"/>
      <c r="H31" s="40"/>
      <c r="I31" s="40"/>
      <c r="J31" s="40"/>
      <c r="K31" s="40"/>
      <c r="L31" s="40"/>
      <c r="M31" s="40"/>
      <c r="N31" s="125"/>
      <c r="O31" s="125"/>
    </row>
    <row r="32" spans="3:15" ht="12">
      <c r="C32" s="119" t="s">
        <v>6</v>
      </c>
      <c r="D32" s="120">
        <v>40.8</v>
      </c>
      <c r="E32" s="120">
        <v>41.7</v>
      </c>
      <c r="F32" s="190">
        <f t="shared" si="0"/>
        <v>0.9000000000000057</v>
      </c>
      <c r="G32" s="40"/>
      <c r="H32" s="40"/>
      <c r="I32" s="40"/>
      <c r="J32" s="40"/>
      <c r="K32" s="40"/>
      <c r="L32" s="40"/>
      <c r="M32" s="40"/>
      <c r="N32" s="125"/>
      <c r="O32" s="125"/>
    </row>
    <row r="33" spans="3:15" ht="12">
      <c r="C33" s="121" t="s">
        <v>25</v>
      </c>
      <c r="D33" s="120">
        <v>37.5</v>
      </c>
      <c r="E33" s="120">
        <v>41</v>
      </c>
      <c r="F33" s="190">
        <f t="shared" si="0"/>
        <v>3.5</v>
      </c>
      <c r="G33" s="40"/>
      <c r="H33" s="168"/>
      <c r="I33" s="40"/>
      <c r="J33" s="40"/>
      <c r="K33" s="40"/>
      <c r="L33" s="40"/>
      <c r="M33" s="40"/>
      <c r="N33" s="125"/>
      <c r="O33" s="125"/>
    </row>
    <row r="34" spans="3:15" ht="12">
      <c r="C34" s="121" t="s">
        <v>29</v>
      </c>
      <c r="D34" s="120">
        <v>36.6</v>
      </c>
      <c r="E34" s="120">
        <v>40.6</v>
      </c>
      <c r="F34" s="190">
        <f t="shared" si="0"/>
        <v>4</v>
      </c>
      <c r="G34" s="40"/>
      <c r="H34" s="168"/>
      <c r="I34" s="40"/>
      <c r="J34" s="40"/>
      <c r="K34" s="40"/>
      <c r="L34" s="40"/>
      <c r="M34" s="40"/>
      <c r="N34" s="125"/>
      <c r="O34" s="125"/>
    </row>
    <row r="35" spans="3:15" ht="12">
      <c r="C35" s="121" t="s">
        <v>31</v>
      </c>
      <c r="D35" s="120">
        <v>40.7</v>
      </c>
      <c r="E35" s="120">
        <v>40.5</v>
      </c>
      <c r="F35" s="190">
        <f t="shared" si="0"/>
        <v>-0.20000000000000284</v>
      </c>
      <c r="G35" s="40"/>
      <c r="H35" s="168"/>
      <c r="I35" s="40"/>
      <c r="J35" s="40"/>
      <c r="K35" s="40"/>
      <c r="L35" s="40"/>
      <c r="M35" s="40"/>
      <c r="N35" s="125"/>
      <c r="O35" s="125"/>
    </row>
    <row r="36" spans="3:15" ht="12">
      <c r="C36" s="121" t="s">
        <v>22</v>
      </c>
      <c r="D36" s="120">
        <v>39.5</v>
      </c>
      <c r="E36" s="120">
        <v>40</v>
      </c>
      <c r="F36" s="190">
        <f t="shared" si="0"/>
        <v>0.5</v>
      </c>
      <c r="G36" s="40"/>
      <c r="H36" s="168"/>
      <c r="I36" s="40"/>
      <c r="J36" s="40"/>
      <c r="K36" s="40"/>
      <c r="L36" s="40"/>
      <c r="M36" s="40"/>
      <c r="N36" s="125"/>
      <c r="O36" s="125"/>
    </row>
    <row r="37" spans="3:15" ht="12">
      <c r="C37" s="121" t="s">
        <v>20</v>
      </c>
      <c r="D37" s="120">
        <v>38.7</v>
      </c>
      <c r="E37" s="120">
        <v>39.5</v>
      </c>
      <c r="F37" s="190">
        <f t="shared" si="0"/>
        <v>0.7999999999999972</v>
      </c>
      <c r="G37" s="40"/>
      <c r="H37" s="40"/>
      <c r="I37" s="40"/>
      <c r="J37" s="40"/>
      <c r="K37" s="40"/>
      <c r="L37" s="40"/>
      <c r="M37" s="40"/>
      <c r="N37" s="125"/>
      <c r="O37" s="125"/>
    </row>
    <row r="38" spans="3:15" ht="12">
      <c r="C38" s="121" t="s">
        <v>12</v>
      </c>
      <c r="D38" s="120">
        <v>33.6</v>
      </c>
      <c r="E38" s="120">
        <v>37.7</v>
      </c>
      <c r="F38" s="190">
        <f t="shared" si="0"/>
        <v>4.100000000000001</v>
      </c>
      <c r="G38" s="40"/>
      <c r="H38" s="40"/>
      <c r="I38" s="40"/>
      <c r="J38" s="40"/>
      <c r="K38" s="40"/>
      <c r="L38" s="40"/>
      <c r="M38" s="40"/>
      <c r="N38" s="125"/>
      <c r="O38" s="125"/>
    </row>
    <row r="39" spans="3:15" ht="12">
      <c r="C39" s="121" t="s">
        <v>17</v>
      </c>
      <c r="D39" s="120">
        <v>35.5</v>
      </c>
      <c r="E39" s="120">
        <v>37.7</v>
      </c>
      <c r="F39" s="190">
        <f t="shared" si="0"/>
        <v>2.200000000000003</v>
      </c>
      <c r="G39" s="40"/>
      <c r="I39" s="40"/>
      <c r="J39" s="40"/>
      <c r="K39" s="40"/>
      <c r="L39" s="40"/>
      <c r="M39" s="40"/>
      <c r="N39" s="125"/>
      <c r="O39" s="125"/>
    </row>
    <row r="40" spans="3:15" ht="12">
      <c r="C40" s="121"/>
      <c r="D40" s="120"/>
      <c r="E40" s="120"/>
      <c r="F40" s="190">
        <f t="shared" si="0"/>
        <v>0</v>
      </c>
      <c r="G40" s="40"/>
      <c r="H40" s="40"/>
      <c r="K40" s="40"/>
      <c r="L40" s="40"/>
      <c r="M40" s="40"/>
      <c r="N40" s="125"/>
      <c r="O40" s="125"/>
    </row>
    <row r="41" spans="3:15" ht="12">
      <c r="C41" s="121" t="s">
        <v>32</v>
      </c>
      <c r="D41" s="120">
        <v>39.2</v>
      </c>
      <c r="E41" s="120">
        <v>40.2</v>
      </c>
      <c r="F41" s="190">
        <f t="shared" si="0"/>
        <v>1</v>
      </c>
      <c r="G41" s="40"/>
      <c r="H41" s="40"/>
      <c r="K41" s="40"/>
      <c r="L41" s="40"/>
      <c r="M41" s="40"/>
      <c r="N41" s="125"/>
      <c r="O41" s="125"/>
    </row>
    <row r="42" spans="3:15" ht="12">
      <c r="C42" s="121"/>
      <c r="D42" s="120"/>
      <c r="E42" s="120"/>
      <c r="F42" s="190">
        <f t="shared" si="0"/>
        <v>0</v>
      </c>
      <c r="G42" s="40"/>
      <c r="H42" s="40"/>
      <c r="I42" s="40"/>
      <c r="J42" s="40"/>
      <c r="K42" s="40"/>
      <c r="L42" s="40"/>
      <c r="M42" s="40"/>
      <c r="N42" s="125"/>
      <c r="O42" s="125"/>
    </row>
    <row r="43" spans="3:15" ht="12">
      <c r="C43" s="121" t="s">
        <v>34</v>
      </c>
      <c r="D43" s="120">
        <v>40.3</v>
      </c>
      <c r="E43" s="120">
        <v>44.2</v>
      </c>
      <c r="F43" s="190">
        <f t="shared" si="0"/>
        <v>3.9000000000000057</v>
      </c>
      <c r="G43" s="40"/>
      <c r="H43" s="40"/>
      <c r="I43" s="40"/>
      <c r="J43" s="40"/>
      <c r="K43" s="40"/>
      <c r="L43" s="40"/>
      <c r="M43" s="40"/>
      <c r="N43" s="125"/>
      <c r="O43" s="125"/>
    </row>
    <row r="44" spans="3:15" ht="12">
      <c r="C44" s="121" t="s">
        <v>36</v>
      </c>
      <c r="D44" s="120">
        <v>41.2</v>
      </c>
      <c r="E44" s="120">
        <v>42.5</v>
      </c>
      <c r="F44" s="190">
        <f t="shared" si="0"/>
        <v>1.2999999999999972</v>
      </c>
      <c r="G44" s="40"/>
      <c r="H44" s="40"/>
      <c r="K44" s="40"/>
      <c r="L44" s="40"/>
      <c r="M44" s="40"/>
      <c r="N44" s="125"/>
      <c r="O44" s="125"/>
    </row>
    <row r="45" spans="3:8" ht="12">
      <c r="C45" s="121" t="s">
        <v>35</v>
      </c>
      <c r="D45" s="120">
        <v>38.5</v>
      </c>
      <c r="E45" s="120">
        <v>39.7</v>
      </c>
      <c r="F45" s="190">
        <f t="shared" si="0"/>
        <v>1.2000000000000028</v>
      </c>
      <c r="H45" s="181"/>
    </row>
    <row r="46" spans="3:6" ht="12">
      <c r="C46" s="121" t="s">
        <v>33</v>
      </c>
      <c r="D46" s="120">
        <v>34.5</v>
      </c>
      <c r="E46" s="120">
        <v>36.4</v>
      </c>
      <c r="F46" s="190">
        <f t="shared" si="0"/>
        <v>1.8999999999999986</v>
      </c>
    </row>
    <row r="47" spans="3:6" ht="12">
      <c r="C47" s="121"/>
      <c r="D47" s="120"/>
      <c r="E47" s="120"/>
      <c r="F47" s="190">
        <f t="shared" si="0"/>
        <v>0</v>
      </c>
    </row>
    <row r="48" spans="3:6" ht="12">
      <c r="C48" s="122" t="s">
        <v>40</v>
      </c>
      <c r="D48" s="172">
        <v>41.3</v>
      </c>
      <c r="E48" s="172">
        <v>43.7</v>
      </c>
      <c r="F48" s="190">
        <f t="shared" si="0"/>
        <v>2.4000000000000057</v>
      </c>
    </row>
    <row r="49" spans="3:6" ht="12">
      <c r="C49" s="119" t="s">
        <v>38</v>
      </c>
      <c r="D49" s="120">
        <v>35.5</v>
      </c>
      <c r="E49" s="120">
        <v>38.8</v>
      </c>
      <c r="F49" s="190">
        <f t="shared" si="0"/>
        <v>3.299999999999997</v>
      </c>
    </row>
    <row r="50" spans="3:6" ht="12">
      <c r="C50" s="119" t="s">
        <v>37</v>
      </c>
      <c r="D50" s="120">
        <v>36.1</v>
      </c>
      <c r="E50" s="120">
        <v>38.7</v>
      </c>
      <c r="F50" s="190">
        <f t="shared" si="0"/>
        <v>2.6000000000000014</v>
      </c>
    </row>
    <row r="51" spans="3:6" ht="12">
      <c r="C51" s="119" t="s">
        <v>39</v>
      </c>
      <c r="D51" s="120">
        <v>31.1</v>
      </c>
      <c r="E51" s="171">
        <v>36.7</v>
      </c>
      <c r="F51" s="190">
        <f t="shared" si="0"/>
        <v>5.600000000000001</v>
      </c>
    </row>
    <row r="52" spans="2:6" ht="12">
      <c r="B52" s="168"/>
      <c r="C52" s="122" t="s">
        <v>41</v>
      </c>
      <c r="D52" s="172">
        <v>28.5</v>
      </c>
      <c r="E52" s="172">
        <v>32</v>
      </c>
      <c r="F52" s="190">
        <f t="shared" si="0"/>
        <v>3.5</v>
      </c>
    </row>
    <row r="53" spans="2:6" ht="12">
      <c r="B53" s="168"/>
      <c r="C53" s="122"/>
      <c r="D53" s="172"/>
      <c r="E53" s="172"/>
      <c r="F53" s="182"/>
    </row>
    <row r="54" spans="2:6" ht="12">
      <c r="B54" s="168"/>
      <c r="C54" s="25" t="s">
        <v>187</v>
      </c>
      <c r="D54" s="173"/>
      <c r="E54" s="172"/>
      <c r="F54" s="182"/>
    </row>
    <row r="55" ht="12">
      <c r="C55" s="25" t="s">
        <v>193</v>
      </c>
    </row>
    <row r="57" spans="1:3" s="52" customFormat="1" ht="12.75" customHeight="1">
      <c r="A57" s="45"/>
      <c r="C57" s="56" t="s">
        <v>42</v>
      </c>
    </row>
    <row r="58" spans="1:24" s="52" customFormat="1" ht="12">
      <c r="A58" s="57" t="s">
        <v>43</v>
      </c>
      <c r="K58" s="55" t="s">
        <v>57</v>
      </c>
      <c r="V58" s="58"/>
      <c r="W58" s="58"/>
      <c r="X58" s="58"/>
    </row>
    <row r="59" spans="1:24" s="58" customFormat="1" ht="12">
      <c r="A59" s="2" t="s">
        <v>192</v>
      </c>
      <c r="F59" s="59"/>
      <c r="G59" s="59"/>
      <c r="H59" s="59"/>
      <c r="I59" s="59"/>
      <c r="J59" s="59"/>
      <c r="K59" s="59"/>
      <c r="V59" s="52"/>
      <c r="W59" s="52"/>
      <c r="X59" s="52"/>
    </row>
    <row r="60" spans="4:5" ht="12">
      <c r="D60" s="40"/>
      <c r="E60" s="40"/>
    </row>
    <row r="61" spans="4:5" ht="12">
      <c r="D61" s="40"/>
      <c r="E61" s="40"/>
    </row>
    <row r="63" ht="12">
      <c r="B63" s="180"/>
    </row>
  </sheetData>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topLeftCell="A1"/>
  </sheetViews>
  <sheetFormatPr defaultColWidth="9.140625" defaultRowHeight="12"/>
  <cols>
    <col min="1" max="2" width="9.28125" style="2" customWidth="1"/>
    <col min="3" max="3" width="37.28125" style="2" customWidth="1"/>
    <col min="4" max="7" width="28.7109375" style="2" customWidth="1"/>
    <col min="8" max="8" width="10.00390625" style="41" customWidth="1"/>
    <col min="9" max="16384" width="9.140625" style="2" customWidth="1"/>
  </cols>
  <sheetData>
    <row r="1" spans="1:8" ht="12">
      <c r="A1" s="103"/>
      <c r="B1" s="1"/>
      <c r="H1" s="2"/>
    </row>
    <row r="2" spans="1:7" ht="12">
      <c r="A2" s="104"/>
      <c r="B2" s="1"/>
      <c r="C2" s="4"/>
      <c r="F2" s="5"/>
      <c r="G2" s="5"/>
    </row>
    <row r="3" ht="12">
      <c r="C3" s="4" t="s">
        <v>0</v>
      </c>
    </row>
    <row r="4" ht="12">
      <c r="C4" s="29" t="s">
        <v>1</v>
      </c>
    </row>
    <row r="6" spans="1:8" s="8" customFormat="1" ht="15.75">
      <c r="A6" s="7"/>
      <c r="B6" s="7"/>
      <c r="C6" s="177" t="s">
        <v>208</v>
      </c>
      <c r="D6" s="7"/>
      <c r="E6" s="7"/>
      <c r="F6" s="7"/>
      <c r="G6" s="7"/>
      <c r="H6" s="105"/>
    </row>
    <row r="7" spans="3:8" s="9" customFormat="1" ht="12.75">
      <c r="C7" s="179" t="s">
        <v>88</v>
      </c>
      <c r="D7" s="11"/>
      <c r="E7" s="11"/>
      <c r="F7" s="11"/>
      <c r="G7" s="11"/>
      <c r="H7" s="106"/>
    </row>
    <row r="9" spans="3:7" ht="24" customHeight="1">
      <c r="C9" s="107"/>
      <c r="D9" s="108" t="s">
        <v>155</v>
      </c>
      <c r="E9" s="109" t="s">
        <v>156</v>
      </c>
      <c r="F9" s="109" t="s">
        <v>157</v>
      </c>
      <c r="G9" s="109" t="s">
        <v>158</v>
      </c>
    </row>
    <row r="10" spans="3:8" s="15" customFormat="1" ht="12" customHeight="1">
      <c r="C10" s="110" t="s">
        <v>188</v>
      </c>
      <c r="D10" s="157">
        <v>23.5</v>
      </c>
      <c r="E10" s="136">
        <v>31.4</v>
      </c>
      <c r="F10" s="136">
        <v>54.9</v>
      </c>
      <c r="G10" s="136">
        <v>5.8</v>
      </c>
      <c r="H10" s="41"/>
    </row>
    <row r="11" spans="3:8" s="15" customFormat="1" ht="12" customHeight="1">
      <c r="C11" s="111" t="s">
        <v>51</v>
      </c>
      <c r="D11" s="158">
        <v>26.4</v>
      </c>
      <c r="E11" s="159">
        <v>29.5</v>
      </c>
      <c r="F11" s="159">
        <v>55.8</v>
      </c>
      <c r="G11" s="159">
        <v>5.6</v>
      </c>
      <c r="H11" s="41"/>
    </row>
    <row r="12" spans="3:18" s="15" customFormat="1" ht="12" customHeight="1">
      <c r="C12" s="112" t="s">
        <v>7</v>
      </c>
      <c r="D12" s="160">
        <v>22.3</v>
      </c>
      <c r="E12" s="161">
        <v>33.2</v>
      </c>
      <c r="F12" s="161">
        <v>55.5</v>
      </c>
      <c r="G12" s="161">
        <v>4.8</v>
      </c>
      <c r="H12" s="41"/>
      <c r="O12" s="21"/>
      <c r="P12" s="21"/>
      <c r="Q12" s="21"/>
      <c r="R12" s="21"/>
    </row>
    <row r="13" spans="3:18" s="15" customFormat="1" ht="12" customHeight="1">
      <c r="C13" s="112" t="s">
        <v>8</v>
      </c>
      <c r="D13" s="160">
        <v>24.6</v>
      </c>
      <c r="E13" s="161">
        <v>30.4</v>
      </c>
      <c r="F13" s="161">
        <v>55</v>
      </c>
      <c r="G13" s="161">
        <v>4.1</v>
      </c>
      <c r="H13" s="41"/>
      <c r="O13" s="21"/>
      <c r="P13" s="21"/>
      <c r="Q13" s="21"/>
      <c r="R13" s="21"/>
    </row>
    <row r="14" spans="3:18" s="15" customFormat="1" ht="12" customHeight="1">
      <c r="C14" s="112" t="s">
        <v>9</v>
      </c>
      <c r="D14" s="160">
        <v>25.8</v>
      </c>
      <c r="E14" s="161">
        <v>30.6</v>
      </c>
      <c r="F14" s="161">
        <v>56.4</v>
      </c>
      <c r="G14" s="161">
        <v>4.5</v>
      </c>
      <c r="H14" s="41"/>
      <c r="O14" s="21"/>
      <c r="P14" s="21"/>
      <c r="Q14" s="21"/>
      <c r="R14" s="21"/>
    </row>
    <row r="15" spans="3:18" s="15" customFormat="1" ht="12" customHeight="1">
      <c r="C15" s="112" t="s">
        <v>52</v>
      </c>
      <c r="D15" s="160">
        <v>21</v>
      </c>
      <c r="E15" s="161">
        <v>33.2</v>
      </c>
      <c r="F15" s="161">
        <v>54.2</v>
      </c>
      <c r="G15" s="161">
        <v>6.5</v>
      </c>
      <c r="H15" s="41"/>
      <c r="O15" s="21"/>
      <c r="P15" s="21"/>
      <c r="Q15" s="21"/>
      <c r="R15" s="21"/>
    </row>
    <row r="16" spans="3:18" s="15" customFormat="1" ht="12" customHeight="1">
      <c r="C16" s="112" t="s">
        <v>50</v>
      </c>
      <c r="D16" s="160">
        <v>25.7</v>
      </c>
      <c r="E16" s="161">
        <v>31</v>
      </c>
      <c r="F16" s="161">
        <v>56.7</v>
      </c>
      <c r="G16" s="161">
        <v>5.6</v>
      </c>
      <c r="H16" s="41"/>
      <c r="O16" s="21"/>
      <c r="P16" s="21"/>
      <c r="Q16" s="21"/>
      <c r="R16" s="21"/>
    </row>
    <row r="17" spans="3:18" s="15" customFormat="1" ht="12" customHeight="1">
      <c r="C17" s="112" t="s">
        <v>12</v>
      </c>
      <c r="D17" s="160">
        <v>31.4</v>
      </c>
      <c r="E17" s="161">
        <v>21.6</v>
      </c>
      <c r="F17" s="161">
        <v>53</v>
      </c>
      <c r="G17" s="161">
        <v>3.3</v>
      </c>
      <c r="H17" s="41"/>
      <c r="O17" s="21"/>
      <c r="P17" s="21"/>
      <c r="Q17" s="21"/>
      <c r="R17" s="21"/>
    </row>
    <row r="18" spans="3:18" s="15" customFormat="1" ht="12" customHeight="1">
      <c r="C18" s="112" t="s">
        <v>13</v>
      </c>
      <c r="D18" s="160">
        <v>22.5</v>
      </c>
      <c r="E18" s="161">
        <v>34.6</v>
      </c>
      <c r="F18" s="161">
        <v>57.2</v>
      </c>
      <c r="G18" s="161">
        <v>7.1</v>
      </c>
      <c r="H18" s="41"/>
      <c r="O18" s="21"/>
      <c r="P18" s="21"/>
      <c r="Q18" s="21"/>
      <c r="R18" s="21"/>
    </row>
    <row r="19" spans="3:18" s="15" customFormat="1" ht="12" customHeight="1">
      <c r="C19" s="112" t="s">
        <v>14</v>
      </c>
      <c r="D19" s="160">
        <v>22.4</v>
      </c>
      <c r="E19" s="161">
        <v>29.5</v>
      </c>
      <c r="F19" s="161">
        <v>51.9</v>
      </c>
      <c r="G19" s="161">
        <v>6.1</v>
      </c>
      <c r="H19" s="41"/>
      <c r="O19" s="21"/>
      <c r="P19" s="21"/>
      <c r="Q19" s="21"/>
      <c r="R19" s="21"/>
    </row>
    <row r="20" spans="3:18" s="15" customFormat="1" ht="12" customHeight="1">
      <c r="C20" s="112" t="s">
        <v>46</v>
      </c>
      <c r="D20" s="162">
        <v>29</v>
      </c>
      <c r="E20" s="163">
        <v>32.5</v>
      </c>
      <c r="F20" s="163">
        <v>61.5</v>
      </c>
      <c r="G20" s="163">
        <v>6.1</v>
      </c>
      <c r="H20" s="41"/>
      <c r="O20" s="21"/>
      <c r="P20" s="21"/>
      <c r="Q20" s="21"/>
      <c r="R20" s="21"/>
    </row>
    <row r="21" spans="3:18" s="15" customFormat="1" ht="12" customHeight="1">
      <c r="C21" s="112" t="s">
        <v>49</v>
      </c>
      <c r="D21" s="160">
        <v>22.2</v>
      </c>
      <c r="E21" s="161">
        <v>31.6</v>
      </c>
      <c r="F21" s="161">
        <v>53.8</v>
      </c>
      <c r="G21" s="161">
        <v>5.3</v>
      </c>
      <c r="H21" s="41"/>
      <c r="O21" s="21"/>
      <c r="P21" s="21"/>
      <c r="Q21" s="21"/>
      <c r="R21" s="21"/>
    </row>
    <row r="22" spans="3:18" s="15" customFormat="1" ht="12" customHeight="1">
      <c r="C22" s="112" t="s">
        <v>16</v>
      </c>
      <c r="D22" s="160">
        <v>20.6</v>
      </c>
      <c r="E22" s="161">
        <v>35.7</v>
      </c>
      <c r="F22" s="161">
        <v>56.3</v>
      </c>
      <c r="G22" s="161">
        <v>7.2</v>
      </c>
      <c r="H22" s="41"/>
      <c r="O22" s="21"/>
      <c r="P22" s="21"/>
      <c r="Q22" s="21"/>
      <c r="R22" s="21"/>
    </row>
    <row r="23" spans="3:18" s="15" customFormat="1" ht="12" customHeight="1">
      <c r="C23" s="112" t="s">
        <v>17</v>
      </c>
      <c r="D23" s="160">
        <v>23.8</v>
      </c>
      <c r="E23" s="161">
        <v>23.8</v>
      </c>
      <c r="F23" s="161">
        <v>47.6</v>
      </c>
      <c r="G23" s="161">
        <v>3.7</v>
      </c>
      <c r="H23" s="41"/>
      <c r="O23" s="21"/>
      <c r="P23" s="21"/>
      <c r="Q23" s="21"/>
      <c r="R23" s="21"/>
    </row>
    <row r="24" spans="3:18" s="15" customFormat="1" ht="12" customHeight="1">
      <c r="C24" s="112" t="s">
        <v>18</v>
      </c>
      <c r="D24" s="160">
        <v>24.9</v>
      </c>
      <c r="E24" s="161">
        <v>31.7</v>
      </c>
      <c r="F24" s="161">
        <v>56.6</v>
      </c>
      <c r="G24" s="161">
        <v>5.6</v>
      </c>
      <c r="H24" s="41"/>
      <c r="O24" s="21"/>
      <c r="P24" s="21"/>
      <c r="Q24" s="21"/>
      <c r="R24" s="21"/>
    </row>
    <row r="25" spans="3:18" s="15" customFormat="1" ht="12" customHeight="1">
      <c r="C25" s="112" t="s">
        <v>19</v>
      </c>
      <c r="D25" s="160">
        <v>23.2</v>
      </c>
      <c r="E25" s="161">
        <v>30.4</v>
      </c>
      <c r="F25" s="161">
        <v>53.5</v>
      </c>
      <c r="G25" s="161">
        <v>5.8</v>
      </c>
      <c r="H25" s="41"/>
      <c r="O25" s="21"/>
      <c r="P25" s="21"/>
      <c r="Q25" s="21"/>
      <c r="R25" s="21"/>
    </row>
    <row r="26" spans="3:18" s="15" customFormat="1" ht="12" customHeight="1">
      <c r="C26" s="112" t="s">
        <v>53</v>
      </c>
      <c r="D26" s="160">
        <v>23.1</v>
      </c>
      <c r="E26" s="161">
        <v>20.7</v>
      </c>
      <c r="F26" s="161">
        <v>43.8</v>
      </c>
      <c r="G26" s="161">
        <v>4</v>
      </c>
      <c r="H26" s="41"/>
      <c r="O26" s="21"/>
      <c r="P26" s="21"/>
      <c r="Q26" s="21"/>
      <c r="R26" s="21"/>
    </row>
    <row r="27" spans="3:18" s="15" customFormat="1" ht="12" customHeight="1">
      <c r="C27" s="112" t="s">
        <v>48</v>
      </c>
      <c r="D27" s="160">
        <v>22</v>
      </c>
      <c r="E27" s="161">
        <v>29.3</v>
      </c>
      <c r="F27" s="161">
        <v>51.3</v>
      </c>
      <c r="G27" s="161">
        <v>4.4</v>
      </c>
      <c r="H27" s="41"/>
      <c r="O27" s="21"/>
      <c r="P27" s="21"/>
      <c r="Q27" s="21"/>
      <c r="R27" s="21"/>
    </row>
    <row r="28" spans="3:18" s="15" customFormat="1" ht="12.75" customHeight="1">
      <c r="C28" s="112" t="s">
        <v>22</v>
      </c>
      <c r="D28" s="160">
        <v>20.2</v>
      </c>
      <c r="E28" s="161">
        <v>27.6</v>
      </c>
      <c r="F28" s="161">
        <v>47.8</v>
      </c>
      <c r="G28" s="161">
        <v>4.2</v>
      </c>
      <c r="H28" s="41"/>
      <c r="O28" s="21"/>
      <c r="P28" s="21"/>
      <c r="Q28" s="21"/>
      <c r="R28" s="21"/>
    </row>
    <row r="29" spans="3:18" s="15" customFormat="1" ht="12" customHeight="1">
      <c r="C29" s="112" t="s">
        <v>23</v>
      </c>
      <c r="D29" s="160">
        <v>24.4</v>
      </c>
      <c r="E29" s="161">
        <v>29.5</v>
      </c>
      <c r="F29" s="161">
        <v>53.9</v>
      </c>
      <c r="G29" s="161">
        <v>4.6</v>
      </c>
      <c r="H29" s="41"/>
      <c r="O29" s="21"/>
      <c r="P29" s="21"/>
      <c r="Q29" s="21"/>
      <c r="R29" s="21"/>
    </row>
    <row r="30" spans="3:18" s="15" customFormat="1" ht="12" customHeight="1">
      <c r="C30" s="112" t="s">
        <v>24</v>
      </c>
      <c r="D30" s="160">
        <v>21.6</v>
      </c>
      <c r="E30" s="161">
        <v>28.2</v>
      </c>
      <c r="F30" s="161">
        <v>49.9</v>
      </c>
      <c r="G30" s="161">
        <v>5</v>
      </c>
      <c r="H30" s="41"/>
      <c r="O30" s="21"/>
      <c r="P30" s="21"/>
      <c r="Q30" s="21"/>
      <c r="R30" s="21"/>
    </row>
    <row r="31" spans="3:18" s="15" customFormat="1" ht="12" customHeight="1">
      <c r="C31" s="112" t="s">
        <v>45</v>
      </c>
      <c r="D31" s="160">
        <v>22.9</v>
      </c>
      <c r="E31" s="161">
        <v>26.4</v>
      </c>
      <c r="F31" s="161">
        <v>49.3</v>
      </c>
      <c r="G31" s="161">
        <v>4.4</v>
      </c>
      <c r="H31" s="41"/>
      <c r="O31" s="21"/>
      <c r="P31" s="21"/>
      <c r="Q31" s="21"/>
      <c r="R31" s="21"/>
    </row>
    <row r="32" spans="3:18" s="15" customFormat="1" ht="12" customHeight="1">
      <c r="C32" s="112" t="s">
        <v>26</v>
      </c>
      <c r="D32" s="160">
        <v>21.2</v>
      </c>
      <c r="E32" s="161">
        <v>33.9</v>
      </c>
      <c r="F32" s="161">
        <v>55.1</v>
      </c>
      <c r="G32" s="161">
        <v>6.4</v>
      </c>
      <c r="H32" s="41"/>
      <c r="O32" s="21"/>
      <c r="P32" s="21"/>
      <c r="Q32" s="21"/>
      <c r="R32" s="21"/>
    </row>
    <row r="33" spans="3:18" s="15" customFormat="1" ht="12" customHeight="1">
      <c r="C33" s="112" t="s">
        <v>27</v>
      </c>
      <c r="D33" s="160">
        <v>23.8</v>
      </c>
      <c r="E33" s="161">
        <v>28.1</v>
      </c>
      <c r="F33" s="161">
        <v>52</v>
      </c>
      <c r="G33" s="161">
        <v>4.7</v>
      </c>
      <c r="H33" s="41"/>
      <c r="O33" s="21"/>
      <c r="P33" s="21"/>
      <c r="Q33" s="21"/>
      <c r="R33" s="21"/>
    </row>
    <row r="34" spans="3:18" s="15" customFormat="1" ht="12" customHeight="1">
      <c r="C34" s="112" t="s">
        <v>47</v>
      </c>
      <c r="D34" s="160">
        <v>23.2</v>
      </c>
      <c r="E34" s="161">
        <v>30.5</v>
      </c>
      <c r="F34" s="161">
        <v>53.7</v>
      </c>
      <c r="G34" s="161">
        <v>5.3</v>
      </c>
      <c r="H34" s="41"/>
      <c r="O34" s="21"/>
      <c r="P34" s="21"/>
      <c r="Q34" s="21"/>
      <c r="R34" s="21"/>
    </row>
    <row r="35" spans="3:18" s="15" customFormat="1" ht="12" customHeight="1">
      <c r="C35" s="112" t="s">
        <v>29</v>
      </c>
      <c r="D35" s="160">
        <v>23.1</v>
      </c>
      <c r="E35" s="161">
        <v>23.5</v>
      </c>
      <c r="F35" s="161">
        <v>46.6</v>
      </c>
      <c r="G35" s="161">
        <v>3.3</v>
      </c>
      <c r="H35" s="41"/>
      <c r="O35" s="21"/>
      <c r="P35" s="21"/>
      <c r="Q35" s="21"/>
      <c r="R35" s="21"/>
    </row>
    <row r="36" spans="3:18" s="15" customFormat="1" ht="12" customHeight="1">
      <c r="C36" s="112" t="s">
        <v>30</v>
      </c>
      <c r="D36" s="160">
        <v>25.7</v>
      </c>
      <c r="E36" s="161">
        <v>35.1</v>
      </c>
      <c r="F36" s="161">
        <v>60.8</v>
      </c>
      <c r="G36" s="161">
        <v>5.5</v>
      </c>
      <c r="H36" s="41"/>
      <c r="O36" s="21"/>
      <c r="P36" s="21"/>
      <c r="Q36" s="21"/>
      <c r="R36" s="21"/>
    </row>
    <row r="37" spans="3:18" s="15" customFormat="1" ht="12" customHeight="1">
      <c r="C37" s="22" t="s">
        <v>31</v>
      </c>
      <c r="D37" s="160">
        <v>28.5</v>
      </c>
      <c r="E37" s="166">
        <v>31.9</v>
      </c>
      <c r="F37" s="166">
        <v>60.5</v>
      </c>
      <c r="G37" s="166">
        <v>5.1</v>
      </c>
      <c r="H37" s="41"/>
      <c r="O37" s="21"/>
      <c r="P37" s="21"/>
      <c r="Q37" s="21"/>
      <c r="R37" s="21"/>
    </row>
    <row r="38" spans="3:18" s="15" customFormat="1" ht="12" customHeight="1">
      <c r="C38" s="154" t="s">
        <v>32</v>
      </c>
      <c r="D38" s="169">
        <v>28.1</v>
      </c>
      <c r="E38" s="170">
        <v>28.9</v>
      </c>
      <c r="F38" s="170">
        <v>57.1</v>
      </c>
      <c r="G38" s="170">
        <v>5</v>
      </c>
      <c r="H38" s="41"/>
      <c r="O38" s="21"/>
      <c r="P38" s="21"/>
      <c r="Q38" s="21"/>
      <c r="R38" s="21"/>
    </row>
    <row r="39" spans="3:18" s="15" customFormat="1" ht="12" customHeight="1">
      <c r="C39" s="111" t="s">
        <v>33</v>
      </c>
      <c r="D39" s="165">
        <v>28.4</v>
      </c>
      <c r="E39" s="159">
        <v>21.3</v>
      </c>
      <c r="F39" s="159">
        <v>49.7</v>
      </c>
      <c r="G39" s="159">
        <v>3.5</v>
      </c>
      <c r="H39" s="41"/>
      <c r="O39" s="21"/>
      <c r="P39" s="21"/>
      <c r="Q39" s="21"/>
      <c r="R39" s="21"/>
    </row>
    <row r="40" spans="3:18" s="15" customFormat="1" ht="12" customHeight="1">
      <c r="C40" s="112" t="s">
        <v>34</v>
      </c>
      <c r="D40" s="160">
        <v>21.9</v>
      </c>
      <c r="E40" s="161">
        <v>26.5</v>
      </c>
      <c r="F40" s="161">
        <v>48.4</v>
      </c>
      <c r="G40" s="161">
        <v>3.8</v>
      </c>
      <c r="H40" s="41"/>
      <c r="O40" s="21"/>
      <c r="P40" s="21"/>
      <c r="Q40" s="21"/>
      <c r="R40" s="21"/>
    </row>
    <row r="41" spans="3:18" s="15" customFormat="1" ht="12" customHeight="1">
      <c r="C41" s="112" t="s">
        <v>35</v>
      </c>
      <c r="D41" s="160">
        <v>26.9</v>
      </c>
      <c r="E41" s="161">
        <v>26.4</v>
      </c>
      <c r="F41" s="161">
        <v>53.4</v>
      </c>
      <c r="G41" s="161">
        <v>4.2</v>
      </c>
      <c r="H41" s="41"/>
      <c r="O41" s="21"/>
      <c r="P41" s="21"/>
      <c r="Q41" s="21"/>
      <c r="R41" s="21"/>
    </row>
    <row r="42" spans="3:18" s="15" customFormat="1" ht="12" customHeight="1">
      <c r="C42" s="113" t="s">
        <v>54</v>
      </c>
      <c r="D42" s="160">
        <v>22.6</v>
      </c>
      <c r="E42" s="164">
        <v>27.8</v>
      </c>
      <c r="F42" s="164">
        <v>50.3</v>
      </c>
      <c r="G42" s="164">
        <v>5.2</v>
      </c>
      <c r="H42" s="41"/>
      <c r="O42" s="21"/>
      <c r="P42" s="21"/>
      <c r="Q42" s="21"/>
      <c r="R42" s="21"/>
    </row>
    <row r="43" spans="3:18" s="15" customFormat="1" ht="12" customHeight="1">
      <c r="C43" s="111" t="s">
        <v>37</v>
      </c>
      <c r="D43" s="165">
        <v>26.9</v>
      </c>
      <c r="E43" s="159">
        <v>22.7</v>
      </c>
      <c r="F43" s="159">
        <v>49.5</v>
      </c>
      <c r="G43" s="159">
        <v>3.3</v>
      </c>
      <c r="H43" s="41"/>
      <c r="O43" s="21"/>
      <c r="P43" s="21"/>
      <c r="Q43" s="21"/>
      <c r="R43" s="21"/>
    </row>
    <row r="44" spans="3:18" s="15" customFormat="1" ht="12" customHeight="1">
      <c r="C44" s="112" t="s">
        <v>38</v>
      </c>
      <c r="D44" s="160">
        <v>23.5</v>
      </c>
      <c r="E44" s="161">
        <v>20.2</v>
      </c>
      <c r="F44" s="161">
        <v>43.7</v>
      </c>
      <c r="G44" s="161">
        <v>2.5</v>
      </c>
      <c r="H44" s="41"/>
      <c r="O44" s="21"/>
      <c r="P44" s="21"/>
      <c r="Q44" s="21"/>
      <c r="R44" s="21"/>
    </row>
    <row r="45" spans="3:18" s="15" customFormat="1" ht="12" customHeight="1">
      <c r="C45" s="22" t="s">
        <v>39</v>
      </c>
      <c r="D45" s="160">
        <v>25.1</v>
      </c>
      <c r="E45" s="166">
        <v>20.5</v>
      </c>
      <c r="F45" s="166">
        <v>45.6</v>
      </c>
      <c r="G45" s="166">
        <v>2.7</v>
      </c>
      <c r="H45" s="41"/>
      <c r="O45" s="21"/>
      <c r="P45" s="21"/>
      <c r="Q45" s="21"/>
      <c r="R45" s="21"/>
    </row>
    <row r="46" spans="2:18" s="15" customFormat="1" ht="12" customHeight="1">
      <c r="B46" s="2"/>
      <c r="C46" s="22" t="s">
        <v>55</v>
      </c>
      <c r="D46" s="160">
        <v>21.9</v>
      </c>
      <c r="E46" s="166">
        <v>31.3</v>
      </c>
      <c r="F46" s="166">
        <v>53.2</v>
      </c>
      <c r="G46" s="166">
        <v>4.6</v>
      </c>
      <c r="H46" s="41"/>
      <c r="O46" s="21"/>
      <c r="P46" s="21"/>
      <c r="Q46" s="21"/>
      <c r="R46" s="21"/>
    </row>
    <row r="47" spans="3:18" ht="12" customHeight="1">
      <c r="C47" s="24" t="s">
        <v>41</v>
      </c>
      <c r="D47" s="167">
        <v>34.5</v>
      </c>
      <c r="E47" s="164">
        <v>12.9</v>
      </c>
      <c r="F47" s="164">
        <v>47.4</v>
      </c>
      <c r="G47" s="164">
        <v>1.8</v>
      </c>
      <c r="O47" s="21"/>
      <c r="P47" s="21"/>
      <c r="Q47" s="21"/>
      <c r="R47" s="21"/>
    </row>
    <row r="48" spans="3:18" ht="12" customHeight="1">
      <c r="C48" s="25"/>
      <c r="O48" s="21"/>
      <c r="P48" s="21"/>
      <c r="Q48" s="21"/>
      <c r="R48" s="21"/>
    </row>
    <row r="49" spans="3:18" ht="12" customHeight="1">
      <c r="C49" s="168" t="s">
        <v>212</v>
      </c>
      <c r="D49" s="61"/>
      <c r="O49" s="21"/>
      <c r="P49" s="21"/>
      <c r="Q49" s="21"/>
      <c r="R49" s="21"/>
    </row>
    <row r="50" spans="3:18" ht="26.25" customHeight="1">
      <c r="C50" s="196" t="s">
        <v>190</v>
      </c>
      <c r="D50" s="196"/>
      <c r="E50" s="196"/>
      <c r="F50" s="196"/>
      <c r="G50" s="196"/>
      <c r="O50" s="21"/>
      <c r="P50" s="21"/>
      <c r="Q50" s="21"/>
      <c r="R50" s="21"/>
    </row>
    <row r="51" spans="3:18" ht="12" customHeight="1">
      <c r="C51" s="27" t="s">
        <v>42</v>
      </c>
      <c r="D51" s="61"/>
      <c r="H51" s="100"/>
      <c r="O51" s="21"/>
      <c r="P51" s="21"/>
      <c r="Q51" s="21"/>
      <c r="R51" s="21"/>
    </row>
    <row r="52" spans="15:18" ht="12" customHeight="1">
      <c r="O52" s="21"/>
      <c r="P52" s="21"/>
      <c r="Q52" s="21"/>
      <c r="R52" s="21"/>
    </row>
    <row r="58" ht="12">
      <c r="A58" s="29" t="s">
        <v>43</v>
      </c>
    </row>
    <row r="59" ht="12">
      <c r="A59" s="114" t="s">
        <v>189</v>
      </c>
    </row>
  </sheetData>
  <mergeCells count="1">
    <mergeCell ref="C50:G5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showGridLines="0" workbookViewId="0" topLeftCell="A1"/>
  </sheetViews>
  <sheetFormatPr defaultColWidth="9.140625" defaultRowHeight="12"/>
  <cols>
    <col min="1" max="2" width="9.28125" style="26" customWidth="1"/>
    <col min="3" max="3" width="8.140625" style="26" customWidth="1"/>
    <col min="4" max="7" width="11.7109375" style="26" customWidth="1"/>
    <col min="8" max="9" width="9.140625" style="26" customWidth="1"/>
    <col min="10" max="10" width="6.28125" style="26" customWidth="1"/>
    <col min="11" max="16384" width="9.140625" style="26" customWidth="1"/>
  </cols>
  <sheetData>
    <row r="1" spans="1:2" ht="12">
      <c r="A1" s="25"/>
      <c r="B1" s="25"/>
    </row>
    <row r="2" spans="1:3" ht="12">
      <c r="A2" s="65"/>
      <c r="B2" s="25"/>
      <c r="C2" s="4"/>
    </row>
    <row r="3" spans="3:9" ht="12">
      <c r="C3" s="4" t="s">
        <v>0</v>
      </c>
      <c r="H3" s="5"/>
      <c r="I3" s="5"/>
    </row>
    <row r="4" ht="12">
      <c r="C4" s="29" t="s">
        <v>1</v>
      </c>
    </row>
    <row r="5" ht="12">
      <c r="C5" s="6"/>
    </row>
    <row r="6" spans="2:32" s="35" customFormat="1" ht="12">
      <c r="B6" s="33"/>
      <c r="C6" s="34" t="s">
        <v>201</v>
      </c>
      <c r="D6" s="34"/>
      <c r="E6" s="34"/>
      <c r="F6" s="34"/>
      <c r="G6" s="34"/>
      <c r="H6" s="34"/>
      <c r="I6" s="34"/>
      <c r="J6" s="34"/>
      <c r="K6" s="33"/>
      <c r="L6" s="33"/>
      <c r="M6" s="33"/>
      <c r="N6" s="33"/>
      <c r="O6" s="33"/>
      <c r="P6" s="33"/>
      <c r="Q6" s="33"/>
      <c r="R6" s="33"/>
      <c r="S6" s="33"/>
      <c r="T6" s="33"/>
      <c r="U6" s="33"/>
      <c r="V6" s="33"/>
      <c r="W6" s="33"/>
      <c r="X6" s="33"/>
      <c r="Y6" s="33"/>
      <c r="Z6" s="33"/>
      <c r="AA6" s="33"/>
      <c r="AB6" s="33"/>
      <c r="AC6" s="33"/>
      <c r="AD6" s="33"/>
      <c r="AE6" s="33"/>
      <c r="AF6" s="33"/>
    </row>
    <row r="7" spans="3:32" s="36" customFormat="1" ht="12">
      <c r="C7" s="10" t="s">
        <v>2</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row>
    <row r="8" ht="12"/>
    <row r="9" spans="6:7" ht="12">
      <c r="F9" s="29"/>
      <c r="G9" s="29"/>
    </row>
    <row r="10" spans="4:12" ht="12">
      <c r="D10" s="197">
        <v>2004</v>
      </c>
      <c r="E10" s="197"/>
      <c r="F10" s="197">
        <v>2019</v>
      </c>
      <c r="G10" s="197"/>
      <c r="H10" s="25"/>
      <c r="I10" s="52"/>
      <c r="J10" s="52"/>
      <c r="K10" s="52"/>
      <c r="L10" s="52"/>
    </row>
    <row r="11" spans="2:12" ht="12">
      <c r="B11" s="66"/>
      <c r="D11" s="48" t="s">
        <v>60</v>
      </c>
      <c r="E11" s="48" t="s">
        <v>61</v>
      </c>
      <c r="F11" s="125" t="s">
        <v>60</v>
      </c>
      <c r="G11" s="125" t="s">
        <v>61</v>
      </c>
      <c r="H11" s="25"/>
      <c r="I11" s="52"/>
      <c r="J11" s="52"/>
      <c r="K11" s="52"/>
      <c r="L11" s="52"/>
    </row>
    <row r="12" spans="2:12" ht="12">
      <c r="B12" s="66"/>
      <c r="C12" s="67" t="s">
        <v>62</v>
      </c>
      <c r="D12" s="54">
        <v>-2.5821648314286834</v>
      </c>
      <c r="E12" s="54">
        <v>2.450602131635911</v>
      </c>
      <c r="F12" s="54">
        <v>-2.490015522065166</v>
      </c>
      <c r="G12" s="39">
        <v>2.3658222603894266</v>
      </c>
      <c r="H12" s="54"/>
      <c r="I12" s="54"/>
      <c r="J12" s="54"/>
      <c r="K12" s="68"/>
      <c r="L12" s="25"/>
    </row>
    <row r="13" spans="2:12" ht="12">
      <c r="B13" s="66"/>
      <c r="C13" s="67" t="s">
        <v>63</v>
      </c>
      <c r="D13" s="54">
        <v>-2.653624644841449</v>
      </c>
      <c r="E13" s="54">
        <v>2.517841425741819</v>
      </c>
      <c r="F13" s="54">
        <v>-2.623634183191415</v>
      </c>
      <c r="G13" s="39">
        <v>2.4882273482171406</v>
      </c>
      <c r="H13" s="54"/>
      <c r="I13" s="54"/>
      <c r="J13" s="54"/>
      <c r="K13" s="68"/>
      <c r="L13" s="25"/>
    </row>
    <row r="14" spans="2:12" ht="12">
      <c r="B14" s="66"/>
      <c r="C14" s="67" t="s">
        <v>64</v>
      </c>
      <c r="D14" s="54">
        <v>-2.6280486410469734</v>
      </c>
      <c r="E14" s="54">
        <v>2.4945407361488843</v>
      </c>
      <c r="F14" s="54">
        <v>-2.6737887669040505</v>
      </c>
      <c r="G14" s="39">
        <v>2.534000794101374</v>
      </c>
      <c r="H14" s="54"/>
      <c r="I14" s="54"/>
      <c r="J14" s="54"/>
      <c r="K14" s="68"/>
      <c r="L14" s="25"/>
    </row>
    <row r="15" spans="2:12" ht="12">
      <c r="B15" s="66"/>
      <c r="C15" s="67" t="s">
        <v>65</v>
      </c>
      <c r="D15" s="54">
        <v>-2.7041171116163976</v>
      </c>
      <c r="E15" s="54">
        <v>2.565517804522164</v>
      </c>
      <c r="F15" s="54">
        <v>-2.6749082219213</v>
      </c>
      <c r="G15" s="39">
        <v>2.512693773926001</v>
      </c>
      <c r="H15" s="54"/>
      <c r="I15" s="54"/>
      <c r="J15" s="54"/>
      <c r="K15" s="68"/>
      <c r="L15" s="25"/>
    </row>
    <row r="16" spans="2:12" ht="12">
      <c r="B16" s="66"/>
      <c r="C16" s="67" t="s">
        <v>66</v>
      </c>
      <c r="D16" s="54">
        <v>-2.99100562448097</v>
      </c>
      <c r="E16" s="54">
        <v>2.873691580308742</v>
      </c>
      <c r="F16" s="54">
        <v>-2.784918512223961</v>
      </c>
      <c r="G16" s="39">
        <v>2.6245857870965215</v>
      </c>
      <c r="H16" s="54"/>
      <c r="I16" s="54"/>
      <c r="J16" s="54"/>
      <c r="K16" s="68"/>
      <c r="L16" s="25"/>
    </row>
    <row r="17" spans="2:12" ht="12">
      <c r="B17" s="66"/>
      <c r="C17" s="67" t="s">
        <v>67</v>
      </c>
      <c r="D17" s="54">
        <v>-3.1737819733013186</v>
      </c>
      <c r="E17" s="54">
        <v>3.1019690199251504</v>
      </c>
      <c r="F17" s="54">
        <v>-3.0605553279295536</v>
      </c>
      <c r="G17" s="39">
        <v>2.942161210277598</v>
      </c>
      <c r="H17" s="54"/>
      <c r="I17" s="54"/>
      <c r="J17" s="54"/>
      <c r="K17" s="68"/>
      <c r="L17" s="25"/>
    </row>
    <row r="18" spans="2:12" ht="12">
      <c r="B18" s="66"/>
      <c r="C18" s="67" t="s">
        <v>68</v>
      </c>
      <c r="D18" s="54">
        <v>-3.3709117456085917</v>
      </c>
      <c r="E18" s="54">
        <v>3.3235686370238873</v>
      </c>
      <c r="F18" s="54">
        <v>-3.2238241047105904</v>
      </c>
      <c r="G18" s="39">
        <v>3.156109161447086</v>
      </c>
      <c r="H18" s="54"/>
      <c r="I18" s="54"/>
      <c r="J18" s="54"/>
      <c r="K18" s="68"/>
      <c r="L18" s="25"/>
    </row>
    <row r="19" spans="2:12" ht="12">
      <c r="B19" s="66"/>
      <c r="C19" s="67" t="s">
        <v>69</v>
      </c>
      <c r="D19" s="54">
        <v>-3.5394547927198468</v>
      </c>
      <c r="E19" s="54">
        <v>3.4883016561668194</v>
      </c>
      <c r="F19" s="54">
        <v>-3.3777133613451027</v>
      </c>
      <c r="G19" s="39">
        <v>3.3444331856383798</v>
      </c>
      <c r="H19" s="54"/>
      <c r="I19" s="54"/>
      <c r="J19" s="54"/>
      <c r="K19" s="68"/>
      <c r="L19" s="25"/>
    </row>
    <row r="20" spans="2:12" ht="12">
      <c r="B20" s="66"/>
      <c r="C20" s="67" t="s">
        <v>70</v>
      </c>
      <c r="D20" s="54">
        <v>-3.6570230796023</v>
      </c>
      <c r="E20" s="54">
        <v>3.6190605335365014</v>
      </c>
      <c r="F20" s="54">
        <v>-3.5088214174366654</v>
      </c>
      <c r="G20" s="39">
        <v>3.4793161013412863</v>
      </c>
      <c r="H20" s="54"/>
      <c r="I20" s="54"/>
      <c r="J20" s="54"/>
      <c r="K20" s="68"/>
      <c r="L20" s="25"/>
    </row>
    <row r="21" spans="2:12" ht="12">
      <c r="B21" s="66"/>
      <c r="C21" s="67" t="s">
        <v>71</v>
      </c>
      <c r="D21" s="54">
        <v>-3.750593880263262</v>
      </c>
      <c r="E21" s="54">
        <v>3.7394855511203424</v>
      </c>
      <c r="F21" s="54">
        <v>-3.5941551324380634</v>
      </c>
      <c r="G21" s="39">
        <v>3.583660633303947</v>
      </c>
      <c r="H21" s="54"/>
      <c r="I21" s="54"/>
      <c r="J21" s="54"/>
      <c r="K21" s="68"/>
      <c r="L21" s="25"/>
    </row>
    <row r="22" spans="2:12" ht="12">
      <c r="B22" s="66"/>
      <c r="C22" s="67" t="s">
        <v>72</v>
      </c>
      <c r="D22" s="54">
        <v>-3.5543891811209893</v>
      </c>
      <c r="E22" s="54">
        <v>3.617588815965236</v>
      </c>
      <c r="F22" s="54">
        <v>-3.6506446409244413</v>
      </c>
      <c r="G22" s="39">
        <v>3.6813085772965692</v>
      </c>
      <c r="H22" s="54"/>
      <c r="I22" s="54"/>
      <c r="J22" s="54"/>
      <c r="K22" s="68"/>
      <c r="L22" s="25"/>
    </row>
    <row r="23" spans="2:12" ht="12">
      <c r="B23" s="66"/>
      <c r="C23" s="67" t="s">
        <v>73</v>
      </c>
      <c r="D23" s="54">
        <v>-3.2836997222170337</v>
      </c>
      <c r="E23" s="54">
        <v>3.4472692309818234</v>
      </c>
      <c r="F23" s="54">
        <v>-3.410293038410485</v>
      </c>
      <c r="G23" s="39">
        <v>3.536688282876051</v>
      </c>
      <c r="H23" s="54"/>
      <c r="I23" s="54"/>
      <c r="J23" s="54"/>
      <c r="K23" s="68"/>
      <c r="L23" s="25"/>
    </row>
    <row r="24" spans="2:12" ht="12">
      <c r="B24" s="66"/>
      <c r="C24" s="67" t="s">
        <v>74</v>
      </c>
      <c r="D24" s="54">
        <v>-2.9645684468882734</v>
      </c>
      <c r="E24" s="54">
        <v>3.2211463064106773</v>
      </c>
      <c r="F24" s="54">
        <v>-3.087090126942976</v>
      </c>
      <c r="G24" s="39">
        <v>3.3390093567013475</v>
      </c>
      <c r="H24" s="54"/>
      <c r="I24" s="54"/>
      <c r="J24" s="54"/>
      <c r="K24" s="68"/>
      <c r="L24" s="25"/>
    </row>
    <row r="25" spans="2:12" ht="12">
      <c r="B25" s="66"/>
      <c r="C25" s="67" t="s">
        <v>75</v>
      </c>
      <c r="D25" s="54">
        <v>-2.461423478110362</v>
      </c>
      <c r="E25" s="54">
        <v>2.7773722037050037</v>
      </c>
      <c r="F25" s="54">
        <v>-2.7176039498132876</v>
      </c>
      <c r="G25" s="39">
        <v>3.0762950624173833</v>
      </c>
      <c r="H25" s="54"/>
      <c r="I25" s="54"/>
      <c r="J25" s="54"/>
      <c r="K25" s="68"/>
      <c r="L25" s="25"/>
    </row>
    <row r="26" spans="2:12" ht="12">
      <c r="B26" s="66"/>
      <c r="C26" s="67" t="s">
        <v>76</v>
      </c>
      <c r="D26" s="54">
        <v>-2.0100611562550226</v>
      </c>
      <c r="E26" s="54">
        <v>2.4354530142672517</v>
      </c>
      <c r="F26" s="54">
        <v>-2.181733007856748</v>
      </c>
      <c r="G26" s="39">
        <v>2.598074711040282</v>
      </c>
      <c r="H26" s="54"/>
      <c r="I26" s="54"/>
      <c r="J26" s="54"/>
      <c r="K26" s="68"/>
      <c r="L26" s="25"/>
    </row>
    <row r="27" spans="2:12" ht="12">
      <c r="B27" s="66"/>
      <c r="C27" s="67" t="s">
        <v>77</v>
      </c>
      <c r="D27" s="54">
        <v>-1.6113636538523164</v>
      </c>
      <c r="E27" s="54">
        <v>2.1934907236905397</v>
      </c>
      <c r="F27" s="54">
        <v>-1.6759203954597266</v>
      </c>
      <c r="G27" s="39">
        <v>2.1899252611367177</v>
      </c>
      <c r="H27" s="54"/>
      <c r="I27" s="54"/>
      <c r="J27" s="54"/>
      <c r="K27" s="68"/>
      <c r="L27" s="25"/>
    </row>
    <row r="28" spans="2:12" ht="12">
      <c r="B28" s="66"/>
      <c r="C28" s="67" t="s">
        <v>78</v>
      </c>
      <c r="D28" s="54">
        <v>-1.0658197617701548</v>
      </c>
      <c r="E28" s="54">
        <v>1.7096968765772758</v>
      </c>
      <c r="F28" s="54">
        <v>-1.1995399160731905</v>
      </c>
      <c r="G28" s="39">
        <v>1.8105358683906196</v>
      </c>
      <c r="H28" s="54"/>
      <c r="I28" s="54"/>
      <c r="J28" s="54"/>
      <c r="K28" s="68"/>
      <c r="L28" s="25"/>
    </row>
    <row r="29" spans="2:12" ht="12">
      <c r="B29" s="66"/>
      <c r="C29" s="67" t="s">
        <v>79</v>
      </c>
      <c r="D29" s="54">
        <v>-0.7347095002020033</v>
      </c>
      <c r="E29" s="54">
        <v>1.6866425269460243</v>
      </c>
      <c r="F29" s="54">
        <v>-0.9068010862536197</v>
      </c>
      <c r="G29" s="39">
        <v>1.8951919125019276</v>
      </c>
      <c r="H29" s="54"/>
      <c r="I29" s="54"/>
      <c r="J29" s="54"/>
      <c r="K29" s="68"/>
      <c r="L29" s="25"/>
    </row>
    <row r="30" spans="2:10" ht="12">
      <c r="B30" s="66"/>
      <c r="C30" s="37"/>
      <c r="D30" s="69"/>
      <c r="E30" s="69"/>
      <c r="F30" s="69"/>
      <c r="G30" s="69"/>
      <c r="H30" s="25"/>
      <c r="I30" s="70"/>
      <c r="J30" s="37"/>
    </row>
    <row r="31" spans="1:10" ht="12">
      <c r="A31" s="29"/>
      <c r="B31" s="66"/>
      <c r="C31" s="123" t="s">
        <v>194</v>
      </c>
      <c r="D31" s="124"/>
      <c r="E31" s="124"/>
      <c r="F31" s="124"/>
      <c r="G31" s="69"/>
      <c r="H31" s="25"/>
      <c r="I31" s="69"/>
      <c r="J31" s="37"/>
    </row>
    <row r="32" spans="3:10" ht="12">
      <c r="C32" s="71" t="s">
        <v>154</v>
      </c>
      <c r="D32" s="72"/>
      <c r="E32" s="72"/>
      <c r="F32" s="72"/>
      <c r="G32" s="72"/>
      <c r="H32" s="72"/>
      <c r="I32" s="69"/>
      <c r="J32" s="37"/>
    </row>
    <row r="33" spans="4:10" ht="12">
      <c r="D33" s="72"/>
      <c r="E33" s="72"/>
      <c r="F33" s="72"/>
      <c r="G33" s="72"/>
      <c r="I33" s="69"/>
      <c r="J33" s="37"/>
    </row>
    <row r="34" spans="3:8" ht="12">
      <c r="C34" s="25"/>
      <c r="D34" s="72"/>
      <c r="E34" s="72"/>
      <c r="F34" s="72"/>
      <c r="G34" s="72"/>
      <c r="H34" s="72"/>
    </row>
    <row r="35" spans="3:8" ht="12">
      <c r="C35" s="25"/>
      <c r="D35" s="39"/>
      <c r="E35" s="39"/>
      <c r="F35" s="39"/>
      <c r="G35" s="39"/>
      <c r="H35" s="72"/>
    </row>
    <row r="36" spans="3:10" ht="12">
      <c r="C36" s="25"/>
      <c r="D36" s="39"/>
      <c r="E36" s="39"/>
      <c r="F36" s="39"/>
      <c r="G36" s="39"/>
      <c r="H36" s="72"/>
      <c r="I36" s="73"/>
      <c r="J36" s="73"/>
    </row>
    <row r="37" spans="4:10" ht="12">
      <c r="D37" s="61"/>
      <c r="E37" s="43"/>
      <c r="F37" s="43"/>
      <c r="G37" s="43"/>
      <c r="I37" s="73"/>
      <c r="J37" s="73"/>
    </row>
    <row r="38" spans="4:7" ht="12">
      <c r="D38" s="43"/>
      <c r="E38" s="43"/>
      <c r="F38" s="43"/>
      <c r="G38" s="43"/>
    </row>
    <row r="39" spans="3:8" ht="12">
      <c r="C39" s="25"/>
      <c r="D39" s="39"/>
      <c r="E39" s="39"/>
      <c r="F39" s="39"/>
      <c r="G39" s="39"/>
      <c r="H39" s="73"/>
    </row>
    <row r="40" spans="3:8" ht="12">
      <c r="C40" s="25"/>
      <c r="D40" s="39"/>
      <c r="E40" s="39"/>
      <c r="F40" s="39"/>
      <c r="G40" s="39"/>
      <c r="H40" s="73"/>
    </row>
    <row r="41" spans="3:7" ht="12">
      <c r="C41" s="25"/>
      <c r="D41" s="39"/>
      <c r="E41" s="39"/>
      <c r="F41" s="39"/>
      <c r="G41" s="39"/>
    </row>
    <row r="42" spans="3:9" ht="12">
      <c r="C42" s="25"/>
      <c r="D42" s="39"/>
      <c r="E42" s="39"/>
      <c r="F42" s="39"/>
      <c r="G42" s="39"/>
      <c r="I42" s="74"/>
    </row>
    <row r="43" spans="3:9" ht="40.35" customHeight="1">
      <c r="C43" s="25"/>
      <c r="D43" s="39"/>
      <c r="E43" s="39"/>
      <c r="F43" s="39"/>
      <c r="G43" s="39"/>
      <c r="I43" s="74"/>
    </row>
    <row r="44" spans="3:9" ht="12">
      <c r="C44" s="25"/>
      <c r="D44" s="25"/>
      <c r="E44" s="25"/>
      <c r="F44" s="25"/>
      <c r="G44" s="25"/>
      <c r="I44" s="74"/>
    </row>
    <row r="45" spans="1:9" ht="12">
      <c r="A45" s="29" t="s">
        <v>43</v>
      </c>
      <c r="C45" s="25"/>
      <c r="D45" s="25"/>
      <c r="E45" s="25"/>
      <c r="F45" s="25"/>
      <c r="G45" s="25"/>
      <c r="H45" s="66"/>
      <c r="I45" s="74"/>
    </row>
    <row r="46" spans="1:9" ht="12">
      <c r="A46" s="2" t="s">
        <v>80</v>
      </c>
      <c r="C46" s="25"/>
      <c r="D46" s="75"/>
      <c r="E46" s="75"/>
      <c r="F46" s="75"/>
      <c r="G46" s="75"/>
      <c r="H46" s="66"/>
      <c r="I46" s="74"/>
    </row>
    <row r="47" spans="3:9" ht="12">
      <c r="C47" s="25"/>
      <c r="D47" s="75"/>
      <c r="E47" s="75"/>
      <c r="F47" s="75"/>
      <c r="G47" s="75"/>
      <c r="H47" s="66"/>
      <c r="I47" s="74"/>
    </row>
    <row r="48" spans="3:9" ht="12">
      <c r="C48" s="25"/>
      <c r="D48" s="75"/>
      <c r="E48" s="75"/>
      <c r="F48" s="75"/>
      <c r="G48" s="75"/>
      <c r="H48" s="66"/>
      <c r="I48" s="74"/>
    </row>
    <row r="49" spans="3:9" ht="12">
      <c r="C49" s="25"/>
      <c r="D49" s="75"/>
      <c r="E49" s="75"/>
      <c r="F49" s="75"/>
      <c r="G49" s="75"/>
      <c r="H49" s="66"/>
      <c r="I49" s="74"/>
    </row>
    <row r="50" spans="3:9" ht="12">
      <c r="C50" s="25"/>
      <c r="D50" s="75"/>
      <c r="E50" s="75"/>
      <c r="F50" s="75"/>
      <c r="G50" s="75"/>
      <c r="H50" s="66"/>
      <c r="I50" s="74"/>
    </row>
    <row r="51" spans="3:9" ht="12">
      <c r="C51" s="25"/>
      <c r="D51" s="75"/>
      <c r="E51" s="75"/>
      <c r="F51" s="75"/>
      <c r="G51" s="75"/>
      <c r="H51" s="66"/>
      <c r="I51" s="74"/>
    </row>
    <row r="52" spans="3:9" ht="12">
      <c r="C52" s="25"/>
      <c r="D52" s="75"/>
      <c r="E52" s="75"/>
      <c r="F52" s="75"/>
      <c r="G52" s="75"/>
      <c r="H52" s="66"/>
      <c r="I52" s="74"/>
    </row>
    <row r="53" spans="4:9" ht="12">
      <c r="D53" s="75"/>
      <c r="E53" s="75"/>
      <c r="F53" s="75"/>
      <c r="G53" s="75"/>
      <c r="H53" s="66"/>
      <c r="I53" s="74"/>
    </row>
    <row r="54" spans="4:9" ht="12">
      <c r="D54" s="75"/>
      <c r="E54" s="75"/>
      <c r="F54" s="75"/>
      <c r="G54" s="75"/>
      <c r="H54" s="66"/>
      <c r="I54" s="74"/>
    </row>
    <row r="55" spans="4:9" ht="12">
      <c r="D55" s="75"/>
      <c r="E55" s="75"/>
      <c r="F55" s="75"/>
      <c r="G55" s="75"/>
      <c r="H55" s="66"/>
      <c r="I55" s="74"/>
    </row>
    <row r="56" spans="4:9" ht="12">
      <c r="D56" s="75"/>
      <c r="E56" s="75"/>
      <c r="F56" s="75"/>
      <c r="G56" s="75"/>
      <c r="H56" s="66"/>
      <c r="I56" s="74"/>
    </row>
    <row r="57" spans="4:9" ht="12">
      <c r="D57" s="75"/>
      <c r="E57" s="75"/>
      <c r="F57" s="75"/>
      <c r="G57" s="75"/>
      <c r="H57" s="66"/>
      <c r="I57" s="74"/>
    </row>
    <row r="58" spans="4:9" ht="12">
      <c r="D58" s="75"/>
      <c r="E58" s="75"/>
      <c r="F58" s="75"/>
      <c r="G58" s="75"/>
      <c r="H58" s="66"/>
      <c r="I58" s="74"/>
    </row>
    <row r="59" spans="4:9" ht="12">
      <c r="D59" s="75"/>
      <c r="E59" s="75"/>
      <c r="F59" s="75"/>
      <c r="G59" s="75"/>
      <c r="H59" s="66"/>
      <c r="I59" s="74"/>
    </row>
    <row r="60" spans="4:9" ht="12">
      <c r="D60" s="75"/>
      <c r="E60" s="75"/>
      <c r="F60" s="75"/>
      <c r="G60" s="75"/>
      <c r="H60" s="66"/>
      <c r="I60" s="74"/>
    </row>
    <row r="61" spans="8:9" ht="12">
      <c r="H61" s="66"/>
      <c r="I61" s="74"/>
    </row>
    <row r="62" spans="8:9" ht="12">
      <c r="H62" s="66"/>
      <c r="I62" s="74"/>
    </row>
    <row r="63" spans="8:9" ht="12">
      <c r="H63" s="66"/>
      <c r="I63" s="74"/>
    </row>
    <row r="64" spans="8:9" ht="12">
      <c r="H64" s="66"/>
      <c r="I64" s="74"/>
    </row>
    <row r="65" spans="3:9" ht="12">
      <c r="C65" s="73"/>
      <c r="D65" s="73"/>
      <c r="E65" s="73"/>
      <c r="F65" s="73"/>
      <c r="G65" s="76"/>
      <c r="H65" s="76"/>
      <c r="I65" s="74"/>
    </row>
    <row r="66" spans="3:9" ht="12">
      <c r="C66" s="73"/>
      <c r="D66" s="73"/>
      <c r="E66" s="73"/>
      <c r="F66" s="73"/>
      <c r="G66" s="76"/>
      <c r="H66" s="76"/>
      <c r="I66" s="74"/>
    </row>
    <row r="67" spans="3:9" ht="12">
      <c r="C67" s="73"/>
      <c r="D67" s="73"/>
      <c r="E67" s="73"/>
      <c r="F67" s="73"/>
      <c r="G67" s="76"/>
      <c r="H67" s="76"/>
      <c r="I67" s="74"/>
    </row>
    <row r="68" spans="3:9" ht="12">
      <c r="C68" s="73"/>
      <c r="D68" s="73"/>
      <c r="E68" s="73"/>
      <c r="F68" s="73"/>
      <c r="G68" s="76"/>
      <c r="H68" s="76"/>
      <c r="I68" s="74"/>
    </row>
    <row r="69" spans="3:9" ht="12">
      <c r="C69" s="73"/>
      <c r="D69" s="73"/>
      <c r="E69" s="73"/>
      <c r="F69" s="73"/>
      <c r="G69" s="76"/>
      <c r="H69" s="76"/>
      <c r="I69" s="74"/>
    </row>
    <row r="70" spans="3:9" ht="12">
      <c r="C70" s="73"/>
      <c r="D70" s="73"/>
      <c r="E70" s="73"/>
      <c r="F70" s="73"/>
      <c r="G70" s="76"/>
      <c r="H70" s="76"/>
      <c r="I70" s="74"/>
    </row>
    <row r="71" spans="3:9" ht="12">
      <c r="C71" s="73"/>
      <c r="D71" s="73"/>
      <c r="E71" s="73"/>
      <c r="F71" s="73"/>
      <c r="G71" s="76"/>
      <c r="H71" s="76"/>
      <c r="I71" s="74"/>
    </row>
    <row r="72" spans="3:9" ht="12">
      <c r="C72" s="73"/>
      <c r="D72" s="73"/>
      <c r="E72" s="73"/>
      <c r="F72" s="73"/>
      <c r="G72" s="76"/>
      <c r="H72" s="76"/>
      <c r="I72" s="74"/>
    </row>
    <row r="73" spans="3:9" ht="12">
      <c r="C73" s="73"/>
      <c r="D73" s="73"/>
      <c r="E73" s="73"/>
      <c r="F73" s="73"/>
      <c r="G73" s="76"/>
      <c r="H73" s="76"/>
      <c r="I73" s="74"/>
    </row>
    <row r="74" spans="3:9" ht="12">
      <c r="C74" s="73"/>
      <c r="D74" s="73"/>
      <c r="E74" s="73"/>
      <c r="F74" s="73"/>
      <c r="G74" s="76"/>
      <c r="H74" s="76"/>
      <c r="I74" s="74"/>
    </row>
    <row r="75" spans="3:9" ht="12">
      <c r="C75" s="73"/>
      <c r="D75" s="73"/>
      <c r="E75" s="73"/>
      <c r="F75" s="73"/>
      <c r="G75" s="76"/>
      <c r="H75" s="76"/>
      <c r="I75" s="74"/>
    </row>
    <row r="76" spans="3:9" ht="12">
      <c r="C76" s="73"/>
      <c r="D76" s="73"/>
      <c r="E76" s="73"/>
      <c r="F76" s="73"/>
      <c r="G76" s="76"/>
      <c r="H76" s="76"/>
      <c r="I76" s="74"/>
    </row>
    <row r="77" spans="3:9" ht="12">
      <c r="C77" s="73"/>
      <c r="D77" s="73"/>
      <c r="E77" s="73"/>
      <c r="F77" s="73"/>
      <c r="G77" s="76"/>
      <c r="H77" s="76"/>
      <c r="I77" s="74"/>
    </row>
    <row r="78" spans="3:9" ht="12">
      <c r="C78" s="73"/>
      <c r="D78" s="73"/>
      <c r="E78" s="73"/>
      <c r="F78" s="73"/>
      <c r="G78" s="76"/>
      <c r="H78" s="76"/>
      <c r="I78" s="74"/>
    </row>
    <row r="79" spans="3:9" ht="12">
      <c r="C79" s="73"/>
      <c r="D79" s="73"/>
      <c r="E79" s="73"/>
      <c r="F79" s="73"/>
      <c r="G79" s="76"/>
      <c r="H79" s="76"/>
      <c r="I79" s="74"/>
    </row>
    <row r="80" spans="3:9" ht="12">
      <c r="C80" s="73"/>
      <c r="D80" s="73"/>
      <c r="E80" s="73"/>
      <c r="F80" s="73"/>
      <c r="G80" s="76"/>
      <c r="H80" s="76"/>
      <c r="I80" s="74"/>
    </row>
    <row r="81" spans="3:9" ht="12">
      <c r="C81" s="73"/>
      <c r="D81" s="73"/>
      <c r="E81" s="73"/>
      <c r="F81" s="73"/>
      <c r="G81" s="76"/>
      <c r="H81" s="76"/>
      <c r="I81" s="74"/>
    </row>
    <row r="82" spans="3:9" ht="12">
      <c r="C82" s="73"/>
      <c r="D82" s="73"/>
      <c r="E82" s="73"/>
      <c r="F82" s="73"/>
      <c r="G82" s="76"/>
      <c r="H82" s="76"/>
      <c r="I82" s="74"/>
    </row>
    <row r="83" spans="3:9" ht="12">
      <c r="C83" s="73"/>
      <c r="D83" s="73"/>
      <c r="E83" s="73"/>
      <c r="F83" s="73"/>
      <c r="G83" s="76"/>
      <c r="H83" s="76"/>
      <c r="I83" s="74"/>
    </row>
    <row r="84" spans="3:9" ht="12">
      <c r="C84" s="73"/>
      <c r="D84" s="73"/>
      <c r="E84" s="73"/>
      <c r="F84" s="73"/>
      <c r="G84" s="76"/>
      <c r="H84" s="76"/>
      <c r="I84" s="74"/>
    </row>
    <row r="85" spans="3:9" ht="12">
      <c r="C85" s="73"/>
      <c r="D85" s="73"/>
      <c r="E85" s="73"/>
      <c r="F85" s="73"/>
      <c r="G85" s="76"/>
      <c r="H85" s="76"/>
      <c r="I85" s="74"/>
    </row>
    <row r="86" spans="3:9" ht="12">
      <c r="C86" s="73"/>
      <c r="D86" s="73"/>
      <c r="E86" s="73"/>
      <c r="F86" s="73"/>
      <c r="G86" s="76"/>
      <c r="H86" s="76"/>
      <c r="I86" s="74"/>
    </row>
    <row r="87" spans="3:9" ht="12">
      <c r="C87" s="73"/>
      <c r="D87" s="73"/>
      <c r="E87" s="73"/>
      <c r="F87" s="73"/>
      <c r="G87" s="76"/>
      <c r="H87" s="76"/>
      <c r="I87" s="74"/>
    </row>
    <row r="88" spans="3:9" ht="12">
      <c r="C88" s="73"/>
      <c r="D88" s="73"/>
      <c r="E88" s="73"/>
      <c r="F88" s="73"/>
      <c r="G88" s="76"/>
      <c r="H88" s="76"/>
      <c r="I88" s="74"/>
    </row>
    <row r="89" spans="3:9" ht="12">
      <c r="C89" s="73"/>
      <c r="D89" s="73"/>
      <c r="E89" s="73"/>
      <c r="F89" s="73"/>
      <c r="G89" s="76"/>
      <c r="H89" s="76"/>
      <c r="I89" s="74"/>
    </row>
    <row r="90" spans="3:9" ht="12">
      <c r="C90" s="73"/>
      <c r="D90" s="73"/>
      <c r="E90" s="73"/>
      <c r="F90" s="73"/>
      <c r="G90" s="76"/>
      <c r="H90" s="76"/>
      <c r="I90" s="74"/>
    </row>
    <row r="91" spans="3:9" ht="12">
      <c r="C91" s="73"/>
      <c r="D91" s="73"/>
      <c r="E91" s="73"/>
      <c r="F91" s="73"/>
      <c r="G91" s="76"/>
      <c r="H91" s="76"/>
      <c r="I91" s="74"/>
    </row>
    <row r="92" spans="3:9" ht="12">
      <c r="C92" s="73"/>
      <c r="D92" s="73"/>
      <c r="E92" s="73"/>
      <c r="F92" s="73"/>
      <c r="G92" s="76"/>
      <c r="H92" s="76"/>
      <c r="I92" s="74"/>
    </row>
    <row r="93" spans="3:9" ht="12">
      <c r="C93" s="73"/>
      <c r="D93" s="73"/>
      <c r="E93" s="73"/>
      <c r="F93" s="73"/>
      <c r="G93" s="76"/>
      <c r="H93" s="76"/>
      <c r="I93" s="74"/>
    </row>
    <row r="94" spans="3:9" ht="12">
      <c r="C94" s="73"/>
      <c r="D94" s="73"/>
      <c r="E94" s="73"/>
      <c r="F94" s="73"/>
      <c r="G94" s="76"/>
      <c r="H94" s="76"/>
      <c r="I94" s="74"/>
    </row>
    <row r="95" spans="3:9" ht="12">
      <c r="C95" s="73"/>
      <c r="D95" s="73"/>
      <c r="E95" s="73"/>
      <c r="F95" s="73"/>
      <c r="G95" s="76"/>
      <c r="H95" s="76"/>
      <c r="I95" s="74"/>
    </row>
    <row r="96" spans="3:9" ht="12">
      <c r="C96" s="73"/>
      <c r="D96" s="73"/>
      <c r="E96" s="73"/>
      <c r="F96" s="73"/>
      <c r="G96" s="76"/>
      <c r="H96" s="76"/>
      <c r="I96" s="74"/>
    </row>
    <row r="97" spans="3:9" ht="12">
      <c r="C97" s="73"/>
      <c r="D97" s="73"/>
      <c r="E97" s="73"/>
      <c r="F97" s="73"/>
      <c r="G97" s="76"/>
      <c r="H97" s="76"/>
      <c r="I97" s="74"/>
    </row>
    <row r="98" spans="3:9" ht="12">
      <c r="C98" s="73"/>
      <c r="D98" s="73"/>
      <c r="E98" s="73"/>
      <c r="F98" s="73"/>
      <c r="G98" s="76"/>
      <c r="H98" s="76"/>
      <c r="I98" s="74"/>
    </row>
    <row r="99" spans="3:9" ht="12">
      <c r="C99" s="73"/>
      <c r="D99" s="73"/>
      <c r="E99" s="73"/>
      <c r="F99" s="73"/>
      <c r="G99" s="76"/>
      <c r="H99" s="76"/>
      <c r="I99" s="74"/>
    </row>
    <row r="100" spans="3:9" ht="12">
      <c r="C100" s="73"/>
      <c r="D100" s="73"/>
      <c r="E100" s="73"/>
      <c r="F100" s="73"/>
      <c r="G100" s="76"/>
      <c r="H100" s="76"/>
      <c r="I100" s="74"/>
    </row>
    <row r="101" spans="3:9" ht="12">
      <c r="C101" s="73"/>
      <c r="D101" s="73"/>
      <c r="E101" s="73"/>
      <c r="F101" s="73"/>
      <c r="G101" s="76"/>
      <c r="H101" s="76"/>
      <c r="I101" s="74"/>
    </row>
    <row r="102" spans="3:9" ht="12">
      <c r="C102" s="73"/>
      <c r="D102" s="73"/>
      <c r="E102" s="73"/>
      <c r="F102" s="73"/>
      <c r="G102" s="76"/>
      <c r="H102" s="76"/>
      <c r="I102" s="74"/>
    </row>
    <row r="103" spans="3:9" ht="12">
      <c r="C103" s="73"/>
      <c r="D103" s="73"/>
      <c r="E103" s="73"/>
      <c r="F103" s="73"/>
      <c r="G103" s="76"/>
      <c r="H103" s="76"/>
      <c r="I103" s="74"/>
    </row>
    <row r="104" spans="3:9" ht="12">
      <c r="C104" s="73"/>
      <c r="D104" s="73"/>
      <c r="E104" s="73"/>
      <c r="F104" s="73"/>
      <c r="G104" s="76"/>
      <c r="H104" s="76"/>
      <c r="I104" s="74"/>
    </row>
    <row r="105" spans="3:9" ht="12">
      <c r="C105" s="73"/>
      <c r="D105" s="73"/>
      <c r="E105" s="73"/>
      <c r="F105" s="73"/>
      <c r="G105" s="76"/>
      <c r="H105" s="76"/>
      <c r="I105" s="74"/>
    </row>
    <row r="106" spans="3:9" ht="12">
      <c r="C106" s="73"/>
      <c r="D106" s="73"/>
      <c r="E106" s="73"/>
      <c r="F106" s="73"/>
      <c r="G106" s="76"/>
      <c r="H106" s="76"/>
      <c r="I106" s="74"/>
    </row>
    <row r="107" spans="3:9" ht="12">
      <c r="C107" s="73"/>
      <c r="D107" s="73"/>
      <c r="E107" s="73"/>
      <c r="F107" s="73"/>
      <c r="G107" s="76"/>
      <c r="H107" s="76"/>
      <c r="I107" s="74"/>
    </row>
    <row r="108" spans="3:8" ht="12">
      <c r="C108" s="73"/>
      <c r="D108" s="73"/>
      <c r="E108" s="73"/>
      <c r="F108" s="73"/>
      <c r="G108" s="76"/>
      <c r="H108" s="76"/>
    </row>
    <row r="109" spans="3:8" ht="12">
      <c r="C109" s="73"/>
      <c r="D109" s="76"/>
      <c r="E109" s="76"/>
      <c r="F109" s="76"/>
      <c r="G109" s="76"/>
      <c r="H109" s="76"/>
    </row>
    <row r="110" spans="3:8" ht="12">
      <c r="C110" s="73"/>
      <c r="D110" s="76"/>
      <c r="E110" s="76"/>
      <c r="F110" s="76"/>
      <c r="G110" s="76"/>
      <c r="H110" s="76"/>
    </row>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topLeftCell="A1"/>
  </sheetViews>
  <sheetFormatPr defaultColWidth="9.140625" defaultRowHeight="12"/>
  <cols>
    <col min="1" max="2" width="9.28125" style="26" customWidth="1"/>
    <col min="3" max="3" width="6.28125" style="26" customWidth="1"/>
    <col min="4" max="7" width="10.7109375" style="26" customWidth="1"/>
    <col min="8" max="16384" width="9.140625" style="26" customWidth="1"/>
  </cols>
  <sheetData>
    <row r="1" spans="1:2" ht="12">
      <c r="A1" s="25"/>
      <c r="B1" s="25"/>
    </row>
    <row r="2" spans="1:9" ht="12">
      <c r="A2" s="65"/>
      <c r="B2" s="25"/>
      <c r="C2" s="4"/>
      <c r="H2" s="5"/>
      <c r="I2" s="5"/>
    </row>
    <row r="3" spans="3:8" ht="12">
      <c r="C3" s="4" t="s">
        <v>0</v>
      </c>
      <c r="H3" s="77"/>
    </row>
    <row r="4" ht="12">
      <c r="C4" s="29" t="s">
        <v>1</v>
      </c>
    </row>
    <row r="5" ht="12">
      <c r="C5" s="29"/>
    </row>
    <row r="6" spans="1:31" s="35" customFormat="1" ht="12">
      <c r="A6" s="78"/>
      <c r="B6" s="33"/>
      <c r="C6" s="34" t="s">
        <v>195</v>
      </c>
      <c r="D6" s="34"/>
      <c r="E6" s="34"/>
      <c r="F6" s="34"/>
      <c r="G6" s="34"/>
      <c r="H6" s="34"/>
      <c r="I6" s="34"/>
      <c r="J6" s="34"/>
      <c r="K6" s="33"/>
      <c r="L6" s="33"/>
      <c r="M6" s="33"/>
      <c r="N6" s="33"/>
      <c r="O6" s="33"/>
      <c r="P6" s="33"/>
      <c r="Q6" s="33"/>
      <c r="R6" s="33"/>
      <c r="S6" s="33"/>
      <c r="T6" s="33"/>
      <c r="U6" s="33"/>
      <c r="V6" s="33"/>
      <c r="W6" s="33"/>
      <c r="X6" s="33"/>
      <c r="Y6" s="33"/>
      <c r="Z6" s="33"/>
      <c r="AA6" s="33"/>
      <c r="AB6" s="33"/>
      <c r="AC6" s="33"/>
      <c r="AD6" s="33"/>
      <c r="AE6" s="33"/>
    </row>
    <row r="7" spans="3:31" s="36" customFormat="1" ht="12">
      <c r="C7" s="10" t="s">
        <v>2</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8" ht="12"/>
    <row r="9" ht="12">
      <c r="H9" s="79"/>
    </row>
    <row r="10" spans="4:7" ht="12">
      <c r="D10" s="197">
        <v>2019</v>
      </c>
      <c r="E10" s="197"/>
      <c r="F10" s="198">
        <v>2100</v>
      </c>
      <c r="G10" s="198"/>
    </row>
    <row r="11" spans="4:8" ht="12">
      <c r="D11" s="125" t="s">
        <v>60</v>
      </c>
      <c r="E11" s="125" t="s">
        <v>61</v>
      </c>
      <c r="F11" s="48" t="s">
        <v>60</v>
      </c>
      <c r="G11" s="48" t="s">
        <v>61</v>
      </c>
      <c r="H11" s="43"/>
    </row>
    <row r="12" spans="3:12" ht="12">
      <c r="C12" s="67" t="s">
        <v>62</v>
      </c>
      <c r="D12" s="54">
        <v>-2.490015522065166</v>
      </c>
      <c r="E12" s="39">
        <v>2.3658222603894266</v>
      </c>
      <c r="F12" s="54">
        <v>-2.3432756351404915</v>
      </c>
      <c r="G12" s="54">
        <v>2.219644633254461</v>
      </c>
      <c r="H12" s="68"/>
      <c r="I12" s="52"/>
      <c r="J12" s="52"/>
      <c r="K12" s="54"/>
      <c r="L12" s="54"/>
    </row>
    <row r="13" spans="3:12" ht="12">
      <c r="C13" s="67" t="s">
        <v>63</v>
      </c>
      <c r="D13" s="54">
        <v>-2.623634183191415</v>
      </c>
      <c r="E13" s="39">
        <v>2.4882273482171406</v>
      </c>
      <c r="F13" s="54">
        <v>-2.3758640343880195</v>
      </c>
      <c r="G13" s="54">
        <v>2.268969941366814</v>
      </c>
      <c r="H13" s="68"/>
      <c r="I13" s="52"/>
      <c r="J13" s="52"/>
      <c r="K13" s="54"/>
      <c r="L13" s="54"/>
    </row>
    <row r="14" spans="3:12" ht="12">
      <c r="C14" s="67" t="s">
        <v>64</v>
      </c>
      <c r="D14" s="54">
        <v>-2.6737887669040505</v>
      </c>
      <c r="E14" s="39">
        <v>2.534000794101374</v>
      </c>
      <c r="F14" s="54">
        <v>-2.4127502222613093</v>
      </c>
      <c r="G14" s="54">
        <v>2.316091797621378</v>
      </c>
      <c r="H14" s="68"/>
      <c r="I14" s="52"/>
      <c r="J14" s="52"/>
      <c r="K14" s="54"/>
      <c r="L14" s="54"/>
    </row>
    <row r="15" spans="3:12" ht="12">
      <c r="C15" s="67" t="s">
        <v>65</v>
      </c>
      <c r="D15" s="54">
        <v>-2.6749082219213</v>
      </c>
      <c r="E15" s="39">
        <v>2.512693773926001</v>
      </c>
      <c r="F15" s="54">
        <v>-2.4872215114025713</v>
      </c>
      <c r="G15" s="54">
        <v>2.37274391963913</v>
      </c>
      <c r="H15" s="68"/>
      <c r="I15" s="52"/>
      <c r="J15" s="52"/>
      <c r="K15" s="54"/>
      <c r="L15" s="54"/>
    </row>
    <row r="16" spans="3:12" ht="12">
      <c r="C16" s="67" t="s">
        <v>66</v>
      </c>
      <c r="D16" s="54">
        <v>-2.784918512223961</v>
      </c>
      <c r="E16" s="39">
        <v>2.6245857870965215</v>
      </c>
      <c r="F16" s="54">
        <v>-2.588936963806436</v>
      </c>
      <c r="G16" s="54">
        <v>2.4699128298534445</v>
      </c>
      <c r="H16" s="68"/>
      <c r="I16" s="52"/>
      <c r="J16" s="52"/>
      <c r="K16" s="54"/>
      <c r="L16" s="54"/>
    </row>
    <row r="17" spans="3:12" ht="12">
      <c r="C17" s="67" t="s">
        <v>67</v>
      </c>
      <c r="D17" s="54">
        <v>-3.0605553279295536</v>
      </c>
      <c r="E17" s="39">
        <v>2.942161210277598</v>
      </c>
      <c r="F17" s="54">
        <v>-2.677801350455939</v>
      </c>
      <c r="G17" s="54">
        <v>2.581446477266312</v>
      </c>
      <c r="H17" s="68"/>
      <c r="I17" s="52"/>
      <c r="J17" s="52"/>
      <c r="K17" s="54"/>
      <c r="L17" s="54"/>
    </row>
    <row r="18" spans="3:12" ht="12">
      <c r="C18" s="67" t="s">
        <v>68</v>
      </c>
      <c r="D18" s="54">
        <v>-3.2238241047105904</v>
      </c>
      <c r="E18" s="39">
        <v>3.156109161447086</v>
      </c>
      <c r="F18" s="54">
        <v>-2.746840919267137</v>
      </c>
      <c r="G18" s="54">
        <v>2.666486067573663</v>
      </c>
      <c r="H18" s="68"/>
      <c r="I18" s="52"/>
      <c r="J18" s="52"/>
      <c r="K18" s="54"/>
      <c r="L18" s="54"/>
    </row>
    <row r="19" spans="3:12" ht="12">
      <c r="C19" s="67" t="s">
        <v>69</v>
      </c>
      <c r="D19" s="54">
        <v>-3.3777133613451027</v>
      </c>
      <c r="E19" s="39">
        <v>3.3444331856383798</v>
      </c>
      <c r="F19" s="54">
        <v>-2.7897024801867123</v>
      </c>
      <c r="G19" s="54">
        <v>2.723389346571279</v>
      </c>
      <c r="H19" s="68"/>
      <c r="I19" s="52"/>
      <c r="J19" s="52"/>
      <c r="K19" s="54"/>
      <c r="L19" s="54"/>
    </row>
    <row r="20" spans="3:12" ht="12">
      <c r="C20" s="67" t="s">
        <v>70</v>
      </c>
      <c r="D20" s="54">
        <v>-3.5088214174366654</v>
      </c>
      <c r="E20" s="39">
        <v>3.4793161013412863</v>
      </c>
      <c r="F20" s="54">
        <v>-2.8258315919962986</v>
      </c>
      <c r="G20" s="54">
        <v>2.7714716078895125</v>
      </c>
      <c r="H20" s="68"/>
      <c r="I20" s="52"/>
      <c r="J20" s="52"/>
      <c r="K20" s="54"/>
      <c r="L20" s="54"/>
    </row>
    <row r="21" spans="3:12" ht="12">
      <c r="C21" s="67" t="s">
        <v>71</v>
      </c>
      <c r="D21" s="54">
        <v>-3.5941551324380634</v>
      </c>
      <c r="E21" s="39">
        <v>3.583660633303947</v>
      </c>
      <c r="F21" s="54">
        <v>-2.869462486401562</v>
      </c>
      <c r="G21" s="54">
        <v>2.824153767234167</v>
      </c>
      <c r="H21" s="68"/>
      <c r="I21" s="52"/>
      <c r="J21" s="52"/>
      <c r="K21" s="54"/>
      <c r="L21" s="54"/>
    </row>
    <row r="22" spans="3:12" ht="12">
      <c r="C22" s="67" t="s">
        <v>72</v>
      </c>
      <c r="D22" s="54">
        <v>-3.6506446409244413</v>
      </c>
      <c r="E22" s="39">
        <v>3.6813085772965692</v>
      </c>
      <c r="F22" s="54">
        <v>-2.909807190007136</v>
      </c>
      <c r="G22" s="54">
        <v>2.873979226231779</v>
      </c>
      <c r="H22" s="68"/>
      <c r="I22" s="52"/>
      <c r="J22" s="52"/>
      <c r="K22" s="54"/>
      <c r="L22" s="54"/>
    </row>
    <row r="23" spans="3:12" ht="12">
      <c r="C23" s="67" t="s">
        <v>73</v>
      </c>
      <c r="D23" s="54">
        <v>-3.410293038410485</v>
      </c>
      <c r="E23" s="39">
        <v>3.536688282876051</v>
      </c>
      <c r="F23" s="54">
        <v>-2.9206614976861793</v>
      </c>
      <c r="G23" s="54">
        <v>2.8987875273021158</v>
      </c>
      <c r="H23" s="68"/>
      <c r="I23" s="52"/>
      <c r="J23" s="52"/>
      <c r="K23" s="54"/>
      <c r="L23" s="54"/>
    </row>
    <row r="24" spans="3:12" ht="12">
      <c r="C24" s="67" t="s">
        <v>74</v>
      </c>
      <c r="D24" s="54">
        <v>-3.087090126942976</v>
      </c>
      <c r="E24" s="39">
        <v>3.3390093567013475</v>
      </c>
      <c r="F24" s="54">
        <v>-2.8855334086719355</v>
      </c>
      <c r="G24" s="54">
        <v>2.8851310768209384</v>
      </c>
      <c r="H24" s="68"/>
      <c r="I24" s="52"/>
      <c r="J24" s="52"/>
      <c r="K24" s="54"/>
      <c r="L24" s="54"/>
    </row>
    <row r="25" spans="3:12" ht="12">
      <c r="C25" s="67" t="s">
        <v>75</v>
      </c>
      <c r="D25" s="54">
        <v>-2.7176039498132876</v>
      </c>
      <c r="E25" s="39">
        <v>3.0762950624173833</v>
      </c>
      <c r="F25" s="54">
        <v>-2.8184348386831095</v>
      </c>
      <c r="G25" s="54">
        <v>2.849748706385933</v>
      </c>
      <c r="H25" s="68"/>
      <c r="I25" s="52"/>
      <c r="J25" s="52"/>
      <c r="K25" s="54"/>
      <c r="L25" s="54"/>
    </row>
    <row r="26" spans="3:12" ht="12">
      <c r="C26" s="67" t="s">
        <v>76</v>
      </c>
      <c r="D26" s="54">
        <v>-2.181733007856748</v>
      </c>
      <c r="E26" s="39">
        <v>2.598074711040282</v>
      </c>
      <c r="F26" s="54">
        <v>-2.7451049318359835</v>
      </c>
      <c r="G26" s="54">
        <v>2.8235865610404076</v>
      </c>
      <c r="H26" s="68"/>
      <c r="I26" s="52"/>
      <c r="J26" s="52"/>
      <c r="K26" s="54"/>
      <c r="L26" s="54"/>
    </row>
    <row r="27" spans="3:12" ht="12">
      <c r="C27" s="67" t="s">
        <v>77</v>
      </c>
      <c r="D27" s="54">
        <v>-1.6759203954597266</v>
      </c>
      <c r="E27" s="39">
        <v>2.1899252611367177</v>
      </c>
      <c r="F27" s="54">
        <v>-2.6487971656014313</v>
      </c>
      <c r="G27" s="54">
        <v>2.801373228306518</v>
      </c>
      <c r="H27" s="68"/>
      <c r="I27" s="52"/>
      <c r="J27" s="52"/>
      <c r="K27" s="54"/>
      <c r="L27" s="54"/>
    </row>
    <row r="28" spans="3:12" ht="12">
      <c r="C28" s="67" t="s">
        <v>78</v>
      </c>
      <c r="D28" s="54">
        <v>-1.1995399160731905</v>
      </c>
      <c r="E28" s="39">
        <v>1.8105358683906196</v>
      </c>
      <c r="F28" s="54">
        <v>-2.4845008444053884</v>
      </c>
      <c r="G28" s="54">
        <v>2.769647415088398</v>
      </c>
      <c r="H28" s="68"/>
      <c r="I28" s="52"/>
      <c r="J28" s="52"/>
      <c r="K28" s="54"/>
      <c r="L28" s="54"/>
    </row>
    <row r="29" spans="1:12" ht="12">
      <c r="A29" s="43"/>
      <c r="C29" s="67" t="s">
        <v>79</v>
      </c>
      <c r="D29" s="54">
        <v>-0.9068010862536197</v>
      </c>
      <c r="E29" s="39">
        <v>1.8951919125019276</v>
      </c>
      <c r="F29" s="54">
        <v>-3.886904218661199</v>
      </c>
      <c r="G29" s="54">
        <v>5.466004579694911</v>
      </c>
      <c r="H29" s="68"/>
      <c r="I29" s="52"/>
      <c r="J29" s="52"/>
      <c r="K29" s="54"/>
      <c r="L29" s="54"/>
    </row>
    <row r="30" spans="1:9" ht="12">
      <c r="A30" s="80"/>
      <c r="B30" s="43"/>
      <c r="D30" s="66"/>
      <c r="E30" s="66"/>
      <c r="F30" s="66"/>
      <c r="G30" s="66"/>
      <c r="H30" s="66"/>
      <c r="I30" s="66"/>
    </row>
    <row r="31" spans="1:10" ht="12">
      <c r="A31" s="81"/>
      <c r="C31" s="82" t="s">
        <v>196</v>
      </c>
      <c r="D31" s="72"/>
      <c r="E31" s="72"/>
      <c r="F31" s="72"/>
      <c r="G31" s="69"/>
      <c r="H31" s="69"/>
      <c r="I31" s="69"/>
      <c r="J31" s="25"/>
    </row>
    <row r="32" spans="3:10" ht="12">
      <c r="C32" s="71" t="s">
        <v>197</v>
      </c>
      <c r="D32" s="72"/>
      <c r="E32" s="72"/>
      <c r="F32" s="72"/>
      <c r="G32" s="69"/>
      <c r="H32" s="69"/>
      <c r="I32" s="69"/>
      <c r="J32" s="37"/>
    </row>
    <row r="33" spans="3:8" ht="12">
      <c r="C33" s="82"/>
      <c r="D33" s="72"/>
      <c r="E33" s="72"/>
      <c r="F33" s="72"/>
      <c r="G33" s="69"/>
      <c r="H33" s="69"/>
    </row>
    <row r="34" spans="3:10" ht="12">
      <c r="C34" s="82"/>
      <c r="D34" s="39"/>
      <c r="E34" s="39"/>
      <c r="F34" s="39"/>
      <c r="G34" s="39"/>
      <c r="H34" s="69"/>
      <c r="I34" s="69"/>
      <c r="J34" s="37"/>
    </row>
    <row r="35" spans="3:10" ht="12">
      <c r="C35" s="82"/>
      <c r="D35" s="39"/>
      <c r="E35" s="39"/>
      <c r="F35" s="39"/>
      <c r="G35" s="39"/>
      <c r="H35" s="69"/>
      <c r="I35" s="69"/>
      <c r="J35" s="37"/>
    </row>
    <row r="36" spans="4:7" ht="12">
      <c r="D36" s="43"/>
      <c r="E36" s="43"/>
      <c r="F36" s="43"/>
      <c r="G36" s="43"/>
    </row>
    <row r="37" spans="1:7" ht="12">
      <c r="A37" s="83"/>
      <c r="C37" s="6"/>
      <c r="D37" s="43"/>
      <c r="E37" s="43"/>
      <c r="F37" s="43"/>
      <c r="G37" s="43"/>
    </row>
    <row r="38" spans="4:7" s="84" customFormat="1" ht="12">
      <c r="D38" s="85"/>
      <c r="E38" s="85"/>
      <c r="F38" s="85"/>
      <c r="G38" s="43"/>
    </row>
    <row r="39" spans="3:9" ht="12">
      <c r="C39" s="25"/>
      <c r="D39" s="39"/>
      <c r="E39" s="39"/>
      <c r="F39" s="39"/>
      <c r="G39" s="43"/>
      <c r="H39" s="25"/>
      <c r="I39" s="66"/>
    </row>
    <row r="40" spans="3:9" ht="12">
      <c r="C40" s="25"/>
      <c r="D40" s="39"/>
      <c r="E40" s="39"/>
      <c r="F40" s="39"/>
      <c r="G40" s="43"/>
      <c r="H40" s="25"/>
      <c r="I40" s="66"/>
    </row>
    <row r="41" spans="3:9" ht="12">
      <c r="C41" s="25"/>
      <c r="D41" s="39"/>
      <c r="E41" s="39"/>
      <c r="F41" s="39"/>
      <c r="G41" s="43"/>
      <c r="H41" s="25"/>
      <c r="I41" s="66"/>
    </row>
    <row r="42" spans="3:9" ht="12">
      <c r="C42" s="25"/>
      <c r="D42" s="39"/>
      <c r="E42" s="39"/>
      <c r="F42" s="39"/>
      <c r="G42" s="43"/>
      <c r="H42" s="25"/>
      <c r="I42" s="66"/>
    </row>
    <row r="43" spans="3:9" ht="12">
      <c r="C43" s="25"/>
      <c r="D43" s="39"/>
      <c r="E43" s="39"/>
      <c r="F43" s="39"/>
      <c r="G43" s="43"/>
      <c r="H43" s="25"/>
      <c r="I43" s="66"/>
    </row>
    <row r="44" spans="1:9" ht="40.35" customHeight="1">
      <c r="A44" s="29" t="s">
        <v>43</v>
      </c>
      <c r="C44" s="25"/>
      <c r="D44" s="39"/>
      <c r="E44" s="39"/>
      <c r="F44" s="39"/>
      <c r="G44" s="43"/>
      <c r="H44" s="25"/>
      <c r="I44" s="66"/>
    </row>
    <row r="45" spans="1:9" ht="12">
      <c r="A45" s="2" t="s">
        <v>81</v>
      </c>
      <c r="C45" s="25"/>
      <c r="D45" s="25"/>
      <c r="E45" s="25"/>
      <c r="F45" s="72"/>
      <c r="G45" s="43"/>
      <c r="H45" s="25"/>
      <c r="I45" s="66"/>
    </row>
    <row r="46" spans="1:9" ht="12">
      <c r="A46" s="2" t="s">
        <v>159</v>
      </c>
      <c r="C46" s="25"/>
      <c r="D46" s="39"/>
      <c r="E46" s="39"/>
      <c r="F46" s="39"/>
      <c r="G46" s="43"/>
      <c r="H46" s="25"/>
      <c r="I46" s="66"/>
    </row>
    <row r="47" spans="3:9" ht="12">
      <c r="C47" s="25"/>
      <c r="D47" s="39"/>
      <c r="E47" s="39"/>
      <c r="F47" s="39"/>
      <c r="G47" s="43"/>
      <c r="H47" s="25"/>
      <c r="I47" s="66"/>
    </row>
    <row r="48" spans="3:9" ht="12">
      <c r="C48" s="25"/>
      <c r="D48" s="39"/>
      <c r="E48" s="39"/>
      <c r="F48" s="39"/>
      <c r="G48" s="43"/>
      <c r="H48" s="25"/>
      <c r="I48" s="66"/>
    </row>
    <row r="49" spans="3:9" ht="12">
      <c r="C49" s="25"/>
      <c r="D49" s="39"/>
      <c r="E49" s="39"/>
      <c r="F49" s="39"/>
      <c r="G49" s="43"/>
      <c r="H49" s="25"/>
      <c r="I49" s="66"/>
    </row>
    <row r="50" spans="3:9" ht="12">
      <c r="C50" s="25"/>
      <c r="D50" s="39"/>
      <c r="E50" s="39"/>
      <c r="F50" s="39"/>
      <c r="G50" s="43"/>
      <c r="H50" s="25"/>
      <c r="I50" s="66"/>
    </row>
    <row r="51" spans="1:11" ht="12">
      <c r="A51" s="67"/>
      <c r="C51" s="39"/>
      <c r="D51" s="39"/>
      <c r="E51" s="39"/>
      <c r="F51" s="39"/>
      <c r="K51" s="79"/>
    </row>
    <row r="52" spans="1:11" ht="12">
      <c r="A52" s="67"/>
      <c r="C52" s="39"/>
      <c r="D52" s="39"/>
      <c r="E52" s="39"/>
      <c r="F52" s="39"/>
      <c r="H52" s="197"/>
      <c r="I52" s="197"/>
      <c r="J52" s="198"/>
      <c r="K52" s="198"/>
    </row>
    <row r="53" spans="1:11" ht="12">
      <c r="A53" s="67"/>
      <c r="C53" s="39"/>
      <c r="D53" s="39"/>
      <c r="E53" s="39"/>
      <c r="F53" s="39"/>
      <c r="H53" s="126"/>
      <c r="I53" s="126"/>
      <c r="J53" s="127"/>
      <c r="K53" s="127"/>
    </row>
    <row r="54" spans="1:11" ht="12">
      <c r="A54" s="67"/>
      <c r="C54" s="39"/>
      <c r="D54" s="39"/>
      <c r="E54" s="39"/>
      <c r="F54" s="39"/>
      <c r="G54" s="67"/>
      <c r="H54" s="54"/>
      <c r="I54" s="68"/>
      <c r="J54" s="54"/>
      <c r="K54" s="54"/>
    </row>
    <row r="55" spans="1:11" ht="12">
      <c r="A55" s="67"/>
      <c r="C55" s="39"/>
      <c r="D55" s="39"/>
      <c r="E55" s="39"/>
      <c r="F55" s="39"/>
      <c r="G55" s="67"/>
      <c r="H55" s="54"/>
      <c r="I55" s="68"/>
      <c r="J55" s="54"/>
      <c r="K55" s="54"/>
    </row>
    <row r="56" spans="1:11" ht="12">
      <c r="A56" s="67"/>
      <c r="C56" s="39"/>
      <c r="D56" s="39"/>
      <c r="E56" s="39"/>
      <c r="F56" s="39"/>
      <c r="G56" s="67"/>
      <c r="H56" s="54"/>
      <c r="I56" s="68"/>
      <c r="J56" s="54"/>
      <c r="K56" s="54"/>
    </row>
    <row r="57" spans="1:11" ht="12">
      <c r="A57" s="67"/>
      <c r="C57" s="39"/>
      <c r="D57" s="39"/>
      <c r="E57" s="39"/>
      <c r="F57" s="39"/>
      <c r="G57" s="67"/>
      <c r="H57" s="54"/>
      <c r="I57" s="68"/>
      <c r="J57" s="54"/>
      <c r="K57" s="54"/>
    </row>
    <row r="58" spans="1:11" ht="12">
      <c r="A58" s="67"/>
      <c r="C58" s="39"/>
      <c r="D58" s="39"/>
      <c r="E58" s="39"/>
      <c r="F58" s="39"/>
      <c r="G58" s="67"/>
      <c r="H58" s="54"/>
      <c r="I58" s="68"/>
      <c r="J58" s="54"/>
      <c r="K58" s="54"/>
    </row>
    <row r="59" spans="1:11" ht="12">
      <c r="A59" s="67"/>
      <c r="C59" s="39"/>
      <c r="D59" s="39"/>
      <c r="E59" s="39"/>
      <c r="F59" s="39"/>
      <c r="G59" s="67"/>
      <c r="H59" s="54"/>
      <c r="I59" s="68"/>
      <c r="J59" s="54"/>
      <c r="K59" s="54"/>
    </row>
    <row r="60" spans="1:11" ht="12">
      <c r="A60" s="67"/>
      <c r="C60" s="43"/>
      <c r="D60" s="39"/>
      <c r="E60" s="39"/>
      <c r="F60" s="39"/>
      <c r="G60" s="67"/>
      <c r="H60" s="54"/>
      <c r="I60" s="68"/>
      <c r="J60" s="54"/>
      <c r="K60" s="54"/>
    </row>
    <row r="61" spans="1:11" ht="12">
      <c r="A61" s="67"/>
      <c r="C61" s="43"/>
      <c r="D61" s="39"/>
      <c r="E61" s="39"/>
      <c r="F61" s="39"/>
      <c r="G61" s="67"/>
      <c r="H61" s="54"/>
      <c r="I61" s="68"/>
      <c r="J61" s="54"/>
      <c r="K61" s="54"/>
    </row>
    <row r="62" spans="1:11" ht="12">
      <c r="A62" s="67"/>
      <c r="C62" s="43"/>
      <c r="D62" s="39"/>
      <c r="E62" s="39"/>
      <c r="F62" s="39"/>
      <c r="G62" s="67"/>
      <c r="H62" s="54"/>
      <c r="I62" s="68"/>
      <c r="J62" s="54"/>
      <c r="K62" s="54"/>
    </row>
    <row r="63" spans="1:11" ht="12">
      <c r="A63" s="67"/>
      <c r="C63" s="43"/>
      <c r="D63" s="39"/>
      <c r="E63" s="39"/>
      <c r="F63" s="39"/>
      <c r="G63" s="67"/>
      <c r="H63" s="54"/>
      <c r="I63" s="68"/>
      <c r="J63" s="54"/>
      <c r="K63" s="54"/>
    </row>
    <row r="64" spans="1:11" ht="12">
      <c r="A64" s="67"/>
      <c r="C64" s="43"/>
      <c r="D64" s="39"/>
      <c r="E64" s="39"/>
      <c r="F64" s="39"/>
      <c r="G64" s="67"/>
      <c r="H64" s="54"/>
      <c r="I64" s="68"/>
      <c r="J64" s="54"/>
      <c r="K64" s="54"/>
    </row>
    <row r="65" spans="1:11" ht="12">
      <c r="A65" s="67"/>
      <c r="C65" s="43"/>
      <c r="D65" s="43"/>
      <c r="E65" s="39"/>
      <c r="G65" s="67"/>
      <c r="H65" s="54"/>
      <c r="I65" s="68"/>
      <c r="J65" s="54"/>
      <c r="K65" s="54"/>
    </row>
    <row r="66" spans="1:11" ht="12">
      <c r="A66" s="67"/>
      <c r="C66" s="43"/>
      <c r="D66" s="43"/>
      <c r="E66" s="39"/>
      <c r="G66" s="67"/>
      <c r="H66" s="54"/>
      <c r="I66" s="68"/>
      <c r="J66" s="54"/>
      <c r="K66" s="54"/>
    </row>
    <row r="67" spans="1:11" ht="12">
      <c r="A67" s="67"/>
      <c r="C67" s="43"/>
      <c r="D67" s="43"/>
      <c r="E67" s="39"/>
      <c r="G67" s="67"/>
      <c r="H67" s="54"/>
      <c r="I67" s="68"/>
      <c r="J67" s="54"/>
      <c r="K67" s="54"/>
    </row>
    <row r="68" spans="1:11" ht="12">
      <c r="A68" s="67"/>
      <c r="C68" s="43"/>
      <c r="D68" s="43"/>
      <c r="E68" s="39"/>
      <c r="G68" s="67"/>
      <c r="H68" s="54"/>
      <c r="I68" s="68"/>
      <c r="J68" s="54"/>
      <c r="K68" s="54"/>
    </row>
    <row r="69" spans="7:11" ht="12">
      <c r="G69" s="67"/>
      <c r="H69" s="54"/>
      <c r="I69" s="68"/>
      <c r="J69" s="54"/>
      <c r="K69" s="54"/>
    </row>
    <row r="70" spans="7:11" ht="12">
      <c r="G70" s="67"/>
      <c r="H70" s="54"/>
      <c r="I70" s="68"/>
      <c r="J70" s="54"/>
      <c r="K70" s="54"/>
    </row>
    <row r="71" spans="7:11" ht="12">
      <c r="G71" s="67"/>
      <c r="H71" s="54"/>
      <c r="I71" s="68"/>
      <c r="J71" s="54"/>
      <c r="K71" s="54"/>
    </row>
    <row r="72" spans="8:11" ht="12">
      <c r="H72" s="66"/>
      <c r="I72" s="66"/>
      <c r="J72" s="66"/>
      <c r="K72" s="66"/>
    </row>
  </sheetData>
  <mergeCells count="4">
    <mergeCell ref="D10:E10"/>
    <mergeCell ref="F10:G10"/>
    <mergeCell ref="H52:I52"/>
    <mergeCell ref="J52:K52"/>
  </mergeCells>
  <printOptions/>
  <pageMargins left="0.75" right="0.75" top="1" bottom="1" header="0.5" footer="0.5"/>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
  <sheetViews>
    <sheetView showGridLines="0" workbookViewId="0" topLeftCell="A1"/>
  </sheetViews>
  <sheetFormatPr defaultColWidth="9.140625" defaultRowHeight="12"/>
  <cols>
    <col min="1" max="2" width="9.28125" style="2" customWidth="1"/>
    <col min="3" max="3" width="16.7109375" style="2" customWidth="1"/>
    <col min="4" max="13" width="6.7109375" style="2" customWidth="1"/>
    <col min="14" max="17" width="9.140625" style="2" customWidth="1"/>
    <col min="18" max="29" width="9.140625" style="26" customWidth="1"/>
    <col min="30" max="16384" width="9.140625" style="2" customWidth="1"/>
  </cols>
  <sheetData>
    <row r="1" spans="1:3" ht="12">
      <c r="A1" s="1"/>
      <c r="B1" s="1"/>
      <c r="C1" s="26"/>
    </row>
    <row r="2" spans="1:15" ht="12">
      <c r="A2" s="3"/>
      <c r="B2" s="1"/>
      <c r="C2" s="4"/>
      <c r="G2" s="61"/>
      <c r="H2" s="61"/>
      <c r="I2" s="61"/>
      <c r="J2" s="61"/>
      <c r="K2" s="61"/>
      <c r="L2" s="5"/>
      <c r="M2" s="5"/>
      <c r="N2"/>
      <c r="O2"/>
    </row>
    <row r="3" spans="3:15" ht="12">
      <c r="C3" s="4" t="s">
        <v>0</v>
      </c>
      <c r="G3" s="61"/>
      <c r="H3" s="61"/>
      <c r="I3" s="61"/>
      <c r="J3" s="61"/>
      <c r="K3" s="61"/>
      <c r="L3" s="61"/>
      <c r="M3" s="61"/>
      <c r="N3"/>
      <c r="O3"/>
    </row>
    <row r="4" spans="3:15" ht="12">
      <c r="C4" s="29" t="s">
        <v>1</v>
      </c>
      <c r="G4" s="61"/>
      <c r="H4" s="61"/>
      <c r="I4" s="61"/>
      <c r="J4" s="61"/>
      <c r="K4" s="61"/>
      <c r="L4" s="61"/>
      <c r="M4" s="61"/>
      <c r="N4"/>
      <c r="O4"/>
    </row>
    <row r="5" spans="7:27" ht="12">
      <c r="G5" s="61"/>
      <c r="H5" s="61"/>
      <c r="I5" s="61"/>
      <c r="J5" s="61"/>
      <c r="K5" s="61"/>
      <c r="L5" s="61"/>
      <c r="M5" s="61"/>
      <c r="N5"/>
      <c r="O5"/>
      <c r="AA5" s="92"/>
    </row>
    <row r="6" spans="1:34" s="8" customFormat="1" ht="12">
      <c r="A6" s="86"/>
      <c r="B6" s="7"/>
      <c r="C6" s="87" t="s">
        <v>198</v>
      </c>
      <c r="D6" s="87"/>
      <c r="E6" s="87"/>
      <c r="F6" s="87"/>
      <c r="G6" s="87"/>
      <c r="H6" s="87"/>
      <c r="I6" s="87"/>
      <c r="J6" s="87"/>
      <c r="K6" s="87"/>
      <c r="L6" s="87"/>
      <c r="M6" s="7"/>
      <c r="N6" s="54"/>
      <c r="O6" s="54"/>
      <c r="P6" s="54"/>
      <c r="Q6" s="54"/>
      <c r="R6" s="92"/>
      <c r="S6" s="54"/>
      <c r="T6" s="54"/>
      <c r="U6" s="54"/>
      <c r="V6" s="54"/>
      <c r="W6" s="54"/>
      <c r="X6" s="54"/>
      <c r="Y6" s="54"/>
      <c r="Z6" s="54"/>
      <c r="AA6" s="96"/>
      <c r="AB6" s="33"/>
      <c r="AC6" s="33"/>
      <c r="AD6" s="7"/>
      <c r="AE6" s="7"/>
      <c r="AF6" s="7"/>
      <c r="AG6" s="7"/>
      <c r="AH6" s="7"/>
    </row>
    <row r="7" spans="3:34" s="9" customFormat="1" ht="12">
      <c r="C7" s="88" t="s">
        <v>82</v>
      </c>
      <c r="D7" s="89"/>
      <c r="E7" s="89"/>
      <c r="F7" s="89"/>
      <c r="G7" s="89"/>
      <c r="H7" s="89"/>
      <c r="I7" s="89"/>
      <c r="J7" s="89"/>
      <c r="K7" s="89"/>
      <c r="L7" s="89"/>
      <c r="M7" s="89"/>
      <c r="N7" s="54"/>
      <c r="O7" s="54"/>
      <c r="P7" s="54"/>
      <c r="Q7" s="54"/>
      <c r="R7" s="92"/>
      <c r="S7" s="54"/>
      <c r="T7" s="54"/>
      <c r="U7" s="54"/>
      <c r="V7" s="54"/>
      <c r="W7" s="54"/>
      <c r="X7" s="54"/>
      <c r="Y7" s="54"/>
      <c r="Z7" s="54"/>
      <c r="AA7" s="96"/>
      <c r="AB7" s="90"/>
      <c r="AC7" s="91"/>
      <c r="AD7" s="88"/>
      <c r="AE7" s="11"/>
      <c r="AF7" s="11"/>
      <c r="AG7" s="11"/>
      <c r="AH7" s="11"/>
    </row>
    <row r="8" spans="3:30" ht="12">
      <c r="C8" s="88"/>
      <c r="D8" s="89"/>
      <c r="E8" s="92"/>
      <c r="F8" s="93"/>
      <c r="G8" s="93"/>
      <c r="H8" s="93"/>
      <c r="I8" s="93"/>
      <c r="J8" s="93"/>
      <c r="K8" s="93"/>
      <c r="L8" s="93"/>
      <c r="M8" s="93"/>
      <c r="N8" s="54"/>
      <c r="O8" s="54"/>
      <c r="P8" s="54"/>
      <c r="Q8" s="54"/>
      <c r="R8" s="92"/>
      <c r="S8" s="54"/>
      <c r="T8" s="54"/>
      <c r="U8" s="54"/>
      <c r="V8" s="54"/>
      <c r="W8" s="54"/>
      <c r="X8" s="54"/>
      <c r="Y8" s="54"/>
      <c r="Z8" s="54"/>
      <c r="AA8" s="96"/>
      <c r="AB8" s="94"/>
      <c r="AC8" s="91"/>
      <c r="AD8" s="95"/>
    </row>
    <row r="9" spans="6:28" s="95" customFormat="1" ht="12">
      <c r="F9" s="115"/>
      <c r="G9" s="92"/>
      <c r="H9" s="92"/>
      <c r="I9" s="92"/>
      <c r="J9" s="92"/>
      <c r="K9" s="92"/>
      <c r="L9" s="92"/>
      <c r="M9" s="92"/>
      <c r="O9" s="92"/>
      <c r="P9" s="92"/>
      <c r="Q9" s="92"/>
      <c r="R9" s="92"/>
      <c r="S9" s="54"/>
      <c r="T9" s="54"/>
      <c r="U9" s="54"/>
      <c r="V9" s="54"/>
      <c r="W9" s="54"/>
      <c r="X9" s="54"/>
      <c r="Y9" s="54"/>
      <c r="Z9" s="54"/>
      <c r="AA9" s="96"/>
      <c r="AB9" s="94"/>
    </row>
    <row r="10" spans="3:24" s="95" customFormat="1" ht="12">
      <c r="C10" s="93"/>
      <c r="D10" s="92">
        <v>2019</v>
      </c>
      <c r="E10" s="92">
        <v>2030</v>
      </c>
      <c r="F10" s="92">
        <v>2040</v>
      </c>
      <c r="G10" s="92">
        <v>2050</v>
      </c>
      <c r="H10" s="95">
        <v>2060</v>
      </c>
      <c r="I10" s="95">
        <v>2070</v>
      </c>
      <c r="J10" s="95">
        <v>2080</v>
      </c>
      <c r="K10" s="95">
        <v>2090</v>
      </c>
      <c r="L10" s="92">
        <v>2100</v>
      </c>
      <c r="N10" s="1"/>
      <c r="O10" s="92"/>
      <c r="P10" s="92"/>
      <c r="Q10" s="128"/>
      <c r="R10" s="128"/>
      <c r="S10" s="128"/>
      <c r="T10" s="128"/>
      <c r="U10" s="128"/>
      <c r="V10"/>
      <c r="W10"/>
      <c r="X10" s="92"/>
    </row>
    <row r="11" spans="2:24" s="95" customFormat="1" ht="12">
      <c r="B11" s="116"/>
      <c r="C11" s="116" t="s">
        <v>83</v>
      </c>
      <c r="D11" s="52">
        <v>15.2</v>
      </c>
      <c r="E11" s="54">
        <v>14</v>
      </c>
      <c r="F11" s="54">
        <v>13.6</v>
      </c>
      <c r="G11" s="54">
        <v>13.7</v>
      </c>
      <c r="H11" s="54">
        <v>13.6</v>
      </c>
      <c r="I11" s="54">
        <v>13.6</v>
      </c>
      <c r="J11" s="54">
        <v>13.9</v>
      </c>
      <c r="K11" s="54">
        <v>13.9</v>
      </c>
      <c r="L11" s="96">
        <v>13.9</v>
      </c>
      <c r="M11" s="97"/>
      <c r="N11" s="52"/>
      <c r="O11" s="54"/>
      <c r="P11" s="54"/>
      <c r="Q11" s="128"/>
      <c r="R11" s="128"/>
      <c r="S11" s="128"/>
      <c r="T11" s="128"/>
      <c r="U11" s="128"/>
      <c r="V11"/>
      <c r="W11"/>
      <c r="X11" s="92"/>
    </row>
    <row r="12" spans="1:24" s="95" customFormat="1" ht="12">
      <c r="A12" s="98"/>
      <c r="B12" s="116"/>
      <c r="C12" s="116" t="s">
        <v>84</v>
      </c>
      <c r="D12" s="52">
        <v>64.6</v>
      </c>
      <c r="E12" s="54">
        <v>61.8</v>
      </c>
      <c r="F12" s="54">
        <v>58.9</v>
      </c>
      <c r="G12" s="54">
        <v>56.8</v>
      </c>
      <c r="H12" s="54">
        <v>56.1</v>
      </c>
      <c r="I12" s="54">
        <v>56.1</v>
      </c>
      <c r="J12" s="54">
        <v>55.3</v>
      </c>
      <c r="K12" s="54">
        <v>54.9</v>
      </c>
      <c r="L12" s="96">
        <v>54.8</v>
      </c>
      <c r="M12" s="96"/>
      <c r="N12" s="52"/>
      <c r="O12" s="54"/>
      <c r="P12" s="54"/>
      <c r="Q12" s="128"/>
      <c r="R12" s="128"/>
      <c r="S12" s="128"/>
      <c r="T12" s="128"/>
      <c r="U12" s="128"/>
      <c r="V12"/>
      <c r="W12"/>
      <c r="X12" s="92"/>
    </row>
    <row r="13" spans="2:24" s="95" customFormat="1" ht="12">
      <c r="B13" s="116"/>
      <c r="C13" s="116" t="s">
        <v>85</v>
      </c>
      <c r="D13" s="52">
        <v>14.400000000000002</v>
      </c>
      <c r="E13" s="52">
        <v>17.000000000000004</v>
      </c>
      <c r="F13" s="52">
        <v>18.300000000000008</v>
      </c>
      <c r="G13" s="52">
        <v>18.2</v>
      </c>
      <c r="H13" s="52">
        <v>17.800000000000004</v>
      </c>
      <c r="I13" s="52">
        <v>17.100000000000005</v>
      </c>
      <c r="J13" s="52">
        <v>17.4</v>
      </c>
      <c r="K13" s="52">
        <v>17.299999999999997</v>
      </c>
      <c r="L13" s="52">
        <v>16.699999999999996</v>
      </c>
      <c r="M13" s="97"/>
      <c r="N13" s="52"/>
      <c r="O13" s="129"/>
      <c r="P13" s="129"/>
      <c r="Q13" s="130"/>
      <c r="R13" s="128"/>
      <c r="S13" s="128"/>
      <c r="T13" s="128"/>
      <c r="U13" s="128"/>
      <c r="V13"/>
      <c r="W13"/>
      <c r="X13" s="92"/>
    </row>
    <row r="14" spans="2:24" s="95" customFormat="1" ht="12">
      <c r="B14" s="116"/>
      <c r="C14" s="116" t="s">
        <v>86</v>
      </c>
      <c r="D14" s="52">
        <v>5.8</v>
      </c>
      <c r="E14" s="54">
        <v>7.2</v>
      </c>
      <c r="F14" s="54">
        <v>9.2</v>
      </c>
      <c r="G14" s="54">
        <v>11.3</v>
      </c>
      <c r="H14" s="54">
        <v>12.5</v>
      </c>
      <c r="I14" s="54">
        <v>13.2</v>
      </c>
      <c r="J14" s="54">
        <v>13.4</v>
      </c>
      <c r="K14" s="54">
        <v>13.9</v>
      </c>
      <c r="L14" s="96">
        <v>14.6</v>
      </c>
      <c r="M14" s="97"/>
      <c r="N14" s="52"/>
      <c r="O14" s="54"/>
      <c r="P14" s="54"/>
      <c r="Q14" s="54"/>
      <c r="R14" s="54"/>
      <c r="S14" s="54"/>
      <c r="T14" s="54"/>
      <c r="U14" s="54"/>
      <c r="V14" s="54"/>
      <c r="W14" s="92"/>
      <c r="X14" s="92"/>
    </row>
    <row r="15" spans="1:28" s="95" customFormat="1" ht="11.25" customHeight="1">
      <c r="A15" s="98"/>
      <c r="D15" s="72"/>
      <c r="E15" s="72"/>
      <c r="F15" s="72"/>
      <c r="G15" s="69"/>
      <c r="H15" s="69"/>
      <c r="I15" s="69"/>
      <c r="J15" s="25"/>
      <c r="K15" s="99"/>
      <c r="N15" s="2"/>
      <c r="O15" s="92"/>
      <c r="P15" s="92"/>
      <c r="Q15" s="92"/>
      <c r="R15" s="92"/>
      <c r="S15" s="92"/>
      <c r="T15" s="92"/>
      <c r="U15" s="92"/>
      <c r="V15" s="92"/>
      <c r="W15" s="92"/>
      <c r="X15" s="92"/>
      <c r="Y15" s="94"/>
      <c r="Z15" s="94"/>
      <c r="AA15" s="94"/>
      <c r="AB15" s="94"/>
    </row>
    <row r="16" spans="1:29" ht="11.25" customHeight="1">
      <c r="A16" s="100"/>
      <c r="C16" s="82" t="s">
        <v>200</v>
      </c>
      <c r="D16" s="101"/>
      <c r="E16" s="101"/>
      <c r="F16" s="101"/>
      <c r="G16" s="101"/>
      <c r="H16" s="101"/>
      <c r="I16" s="101"/>
      <c r="J16" s="101"/>
      <c r="K16" s="101"/>
      <c r="L16" s="101"/>
      <c r="M16" s="101"/>
      <c r="N16" s="101"/>
      <c r="O16" s="92"/>
      <c r="P16" s="92"/>
      <c r="Q16" s="92"/>
      <c r="R16" s="92"/>
      <c r="S16" s="92"/>
      <c r="T16" s="92"/>
      <c r="U16" s="92"/>
      <c r="V16" s="92"/>
      <c r="W16" s="92"/>
      <c r="X16" s="92"/>
      <c r="AC16" s="2"/>
    </row>
    <row r="17" spans="3:30" ht="11.25" customHeight="1">
      <c r="C17" s="71" t="s">
        <v>199</v>
      </c>
      <c r="D17" s="72"/>
      <c r="E17" s="72"/>
      <c r="F17" s="72"/>
      <c r="G17" s="69"/>
      <c r="H17" s="69"/>
      <c r="I17" s="69"/>
      <c r="J17" s="37"/>
      <c r="K17" s="61"/>
      <c r="N17" s="92"/>
      <c r="O17" s="92"/>
      <c r="P17" s="92"/>
      <c r="Q17" s="92"/>
      <c r="R17" s="92"/>
      <c r="S17" s="92"/>
      <c r="T17" s="92"/>
      <c r="U17" s="92"/>
      <c r="V17" s="92"/>
      <c r="W17" s="92"/>
      <c r="X17" s="92"/>
      <c r="Y17" s="94"/>
      <c r="Z17" s="94"/>
      <c r="AA17" s="94"/>
      <c r="AB17" s="94"/>
      <c r="AC17" s="88"/>
      <c r="AD17" s="95"/>
    </row>
    <row r="18" spans="14:17" ht="12">
      <c r="N18" s="53"/>
      <c r="O18" s="53"/>
      <c r="P18" s="53"/>
      <c r="Q18" s="53"/>
    </row>
    <row r="19" spans="1:17" ht="12">
      <c r="A19" s="29" t="s">
        <v>87</v>
      </c>
      <c r="N19" s="53"/>
      <c r="O19" s="53"/>
      <c r="P19" s="53"/>
      <c r="Q19" s="53"/>
    </row>
    <row r="20" spans="1:29" s="42" customFormat="1" ht="12">
      <c r="A20" s="42" t="s">
        <v>204</v>
      </c>
      <c r="N20" s="131"/>
      <c r="O20" s="131"/>
      <c r="P20" s="131"/>
      <c r="Q20" s="131"/>
      <c r="R20" s="132"/>
      <c r="S20" s="132"/>
      <c r="T20" s="132"/>
      <c r="U20" s="132"/>
      <c r="V20" s="132"/>
      <c r="W20" s="132"/>
      <c r="X20" s="132"/>
      <c r="Y20" s="132"/>
      <c r="Z20" s="132"/>
      <c r="AA20" s="132"/>
      <c r="AB20" s="132"/>
      <c r="AC20" s="132"/>
    </row>
    <row r="21" spans="1:17" ht="12">
      <c r="A21" s="2" t="s">
        <v>205</v>
      </c>
      <c r="N21" s="53"/>
      <c r="O21" s="53"/>
      <c r="P21" s="53"/>
      <c r="Q21" s="53"/>
    </row>
    <row r="22" spans="14:17" ht="12">
      <c r="N22" s="53"/>
      <c r="O22" s="53"/>
      <c r="P22" s="53"/>
      <c r="Q22" s="53"/>
    </row>
    <row r="23" spans="14:17" ht="12">
      <c r="N23" s="53"/>
      <c r="O23" s="53"/>
      <c r="P23" s="53"/>
      <c r="Q23" s="53"/>
    </row>
    <row r="24" spans="14:17" ht="12">
      <c r="N24" s="53"/>
      <c r="O24" s="53"/>
      <c r="P24" s="53"/>
      <c r="Q24" s="53"/>
    </row>
    <row r="25" spans="14:17" ht="12">
      <c r="N25" s="53"/>
      <c r="O25" s="53"/>
      <c r="P25" s="53"/>
      <c r="Q25" s="53"/>
    </row>
    <row r="26" spans="14:17" ht="12">
      <c r="N26" s="53"/>
      <c r="O26" s="53"/>
      <c r="P26" s="53"/>
      <c r="Q26" s="53"/>
    </row>
    <row r="27" spans="14:17" ht="12">
      <c r="N27" s="53"/>
      <c r="O27" s="53"/>
      <c r="P27" s="53"/>
      <c r="Q27" s="53"/>
    </row>
    <row r="28" spans="14:17" ht="12">
      <c r="N28" s="53"/>
      <c r="O28" s="53"/>
      <c r="P28" s="53"/>
      <c r="Q28" s="53"/>
    </row>
    <row r="29" spans="14:17" ht="12">
      <c r="N29" s="53"/>
      <c r="O29" s="53"/>
      <c r="P29" s="53"/>
      <c r="Q29" s="53"/>
    </row>
    <row r="30" spans="14:17" ht="12">
      <c r="N30" s="53"/>
      <c r="O30" s="53"/>
      <c r="P30" s="53"/>
      <c r="Q30" s="53"/>
    </row>
    <row r="31" spans="14:17" ht="12">
      <c r="N31" s="53"/>
      <c r="O31" s="53"/>
      <c r="P31" s="53"/>
      <c r="Q31" s="53"/>
    </row>
    <row r="32" spans="14:17" ht="12">
      <c r="N32" s="53"/>
      <c r="O32" s="53"/>
      <c r="P32" s="53"/>
      <c r="Q32" s="53"/>
    </row>
    <row r="33" spans="14:17" ht="12">
      <c r="N33" s="53"/>
      <c r="O33" s="53"/>
      <c r="P33" s="53"/>
      <c r="Q33" s="53"/>
    </row>
    <row r="34" spans="14:17" ht="12">
      <c r="N34" s="53"/>
      <c r="O34" s="53"/>
      <c r="P34" s="53"/>
      <c r="Q34" s="53"/>
    </row>
    <row r="35" spans="14:17" ht="12">
      <c r="N35" s="53"/>
      <c r="O35" s="53"/>
      <c r="P35" s="53"/>
      <c r="Q35" s="53"/>
    </row>
    <row r="36" spans="14:17" ht="12">
      <c r="N36" s="53"/>
      <c r="O36" s="53"/>
      <c r="P36" s="53"/>
      <c r="Q36" s="53"/>
    </row>
    <row r="37" spans="14:17" ht="12">
      <c r="N37" s="53"/>
      <c r="O37" s="53"/>
      <c r="P37" s="53"/>
      <c r="Q37" s="53"/>
    </row>
    <row r="38" spans="14:17" ht="12">
      <c r="N38" s="53"/>
      <c r="O38" s="53"/>
      <c r="P38" s="53"/>
      <c r="Q38" s="53"/>
    </row>
    <row r="39" spans="14:17" ht="12">
      <c r="N39" s="53"/>
      <c r="O39" s="53"/>
      <c r="P39" s="53"/>
      <c r="Q39" s="53"/>
    </row>
    <row r="40" spans="14:17" ht="12">
      <c r="N40" s="53"/>
      <c r="O40" s="53"/>
      <c r="P40" s="53"/>
      <c r="Q40" s="53"/>
    </row>
    <row r="41" spans="14:17" ht="12">
      <c r="N41" s="53"/>
      <c r="O41" s="53"/>
      <c r="P41" s="53"/>
      <c r="Q41" s="53"/>
    </row>
    <row r="42" spans="14:17" ht="12">
      <c r="N42" s="53"/>
      <c r="O42" s="53"/>
      <c r="P42" s="53"/>
      <c r="Q42" s="53"/>
    </row>
    <row r="43" spans="14:17" ht="12">
      <c r="N43" s="53"/>
      <c r="O43" s="53"/>
      <c r="P43" s="53"/>
      <c r="Q43" s="53"/>
    </row>
    <row r="44" spans="14:17" ht="12">
      <c r="N44" s="53"/>
      <c r="O44" s="53"/>
      <c r="P44" s="53"/>
      <c r="Q44" s="53"/>
    </row>
    <row r="45" spans="14:17" ht="12">
      <c r="N45" s="53"/>
      <c r="O45" s="53"/>
      <c r="P45" s="53"/>
      <c r="Q45" s="53"/>
    </row>
    <row r="46" spans="14:17" ht="12">
      <c r="N46" s="53"/>
      <c r="O46" s="53"/>
      <c r="P46" s="53"/>
      <c r="Q46" s="53"/>
    </row>
    <row r="47" spans="14:17" ht="12">
      <c r="N47" s="53"/>
      <c r="O47" s="53"/>
      <c r="P47" s="53"/>
      <c r="Q47" s="53"/>
    </row>
    <row r="48" spans="14:17" ht="12">
      <c r="N48" s="53"/>
      <c r="O48" s="53"/>
      <c r="P48" s="53"/>
      <c r="Q48" s="53"/>
    </row>
    <row r="49" spans="14:17" ht="12">
      <c r="N49" s="53"/>
      <c r="O49" s="53"/>
      <c r="P49" s="53"/>
      <c r="Q49" s="53"/>
    </row>
    <row r="50" spans="14:17" ht="12">
      <c r="N50" s="53"/>
      <c r="O50" s="53"/>
      <c r="P50" s="53"/>
      <c r="Q50" s="53"/>
    </row>
    <row r="51" spans="14:17" ht="12">
      <c r="N51" s="53"/>
      <c r="O51" s="53"/>
      <c r="P51" s="53"/>
      <c r="Q51" s="53"/>
    </row>
    <row r="52" spans="14:17" ht="12">
      <c r="N52" s="53"/>
      <c r="O52" s="53"/>
      <c r="P52" s="53"/>
      <c r="Q52" s="53"/>
    </row>
    <row r="53" spans="14:17" ht="12">
      <c r="N53" s="53"/>
      <c r="O53" s="53"/>
      <c r="P53" s="53"/>
      <c r="Q53" s="53"/>
    </row>
    <row r="54" spans="14:17" ht="12">
      <c r="N54" s="53"/>
      <c r="O54" s="53"/>
      <c r="P54" s="53"/>
      <c r="Q54" s="53"/>
    </row>
    <row r="55" spans="14:17" ht="12">
      <c r="N55" s="53"/>
      <c r="O55" s="53"/>
      <c r="P55" s="53"/>
      <c r="Q55" s="53"/>
    </row>
    <row r="56" spans="14:17" ht="12">
      <c r="N56" s="53"/>
      <c r="O56" s="53"/>
      <c r="P56" s="53"/>
      <c r="Q56" s="53"/>
    </row>
    <row r="57" spans="14:17" ht="12">
      <c r="N57" s="53"/>
      <c r="O57" s="53"/>
      <c r="P57" s="53"/>
      <c r="Q57" s="53"/>
    </row>
    <row r="58" spans="14:17" ht="12">
      <c r="N58" s="53"/>
      <c r="O58" s="53"/>
      <c r="P58" s="53"/>
      <c r="Q58" s="53"/>
    </row>
    <row r="59" spans="14:17" ht="12">
      <c r="N59" s="53"/>
      <c r="O59" s="53"/>
      <c r="P59" s="53"/>
      <c r="Q59" s="53"/>
    </row>
    <row r="60" spans="14:17" ht="12">
      <c r="N60" s="53"/>
      <c r="O60" s="53"/>
      <c r="P60" s="53"/>
      <c r="Q60" s="53"/>
    </row>
    <row r="61" spans="14:17" ht="12">
      <c r="N61" s="53"/>
      <c r="O61" s="53"/>
      <c r="P61" s="53"/>
      <c r="Q61" s="53"/>
    </row>
    <row r="62" spans="14:17" ht="12">
      <c r="N62" s="53"/>
      <c r="O62" s="53"/>
      <c r="P62" s="53"/>
      <c r="Q62" s="53"/>
    </row>
    <row r="63" spans="14:17" ht="12">
      <c r="N63" s="53"/>
      <c r="O63" s="53"/>
      <c r="P63" s="53"/>
      <c r="Q63" s="53"/>
    </row>
    <row r="64" spans="14:17" ht="12">
      <c r="N64" s="53"/>
      <c r="O64" s="53"/>
      <c r="P64" s="53"/>
      <c r="Q64" s="53"/>
    </row>
    <row r="65" spans="14:17" ht="12">
      <c r="N65" s="53"/>
      <c r="O65" s="53"/>
      <c r="P65" s="53"/>
      <c r="Q65" s="53"/>
    </row>
    <row r="66" spans="14:17" ht="12">
      <c r="N66" s="53"/>
      <c r="O66" s="53"/>
      <c r="P66" s="53"/>
      <c r="Q66" s="53"/>
    </row>
    <row r="67" spans="14:17" ht="97.15" customHeight="1">
      <c r="N67" s="53"/>
      <c r="O67" s="53"/>
      <c r="P67" s="53"/>
      <c r="Q67" s="53"/>
    </row>
    <row r="68" spans="14:17" ht="12">
      <c r="N68" s="53"/>
      <c r="O68" s="53"/>
      <c r="P68" s="53"/>
      <c r="Q68" s="53"/>
    </row>
    <row r="69" spans="14:17" ht="12">
      <c r="N69" s="53"/>
      <c r="O69" s="53"/>
      <c r="P69" s="53"/>
      <c r="Q69" s="53"/>
    </row>
    <row r="70" spans="14:17" ht="12">
      <c r="N70" s="53"/>
      <c r="O70" s="53"/>
      <c r="P70" s="53"/>
      <c r="Q70" s="53"/>
    </row>
    <row r="71" spans="14:17" ht="12">
      <c r="N71" s="53"/>
      <c r="O71" s="53"/>
      <c r="P71" s="53"/>
      <c r="Q71" s="53"/>
    </row>
    <row r="72" spans="14:17" ht="12">
      <c r="N72" s="53"/>
      <c r="O72" s="53"/>
      <c r="P72" s="53"/>
      <c r="Q72" s="53"/>
    </row>
    <row r="73" spans="14:17" ht="12">
      <c r="N73" s="53"/>
      <c r="O73" s="53"/>
      <c r="P73" s="53"/>
      <c r="Q73" s="53"/>
    </row>
    <row r="74" spans="14:17" ht="12">
      <c r="N74" s="53"/>
      <c r="O74" s="53"/>
      <c r="P74" s="53"/>
      <c r="Q74" s="53"/>
    </row>
    <row r="75" spans="14:17" ht="12">
      <c r="N75" s="53"/>
      <c r="O75" s="53"/>
      <c r="P75" s="53"/>
      <c r="Q75" s="53"/>
    </row>
    <row r="76" spans="14:17" ht="12">
      <c r="N76" s="53"/>
      <c r="O76" s="53"/>
      <c r="P76" s="53"/>
      <c r="Q76" s="53"/>
    </row>
    <row r="77" spans="14:17" ht="12">
      <c r="N77" s="53"/>
      <c r="O77" s="53"/>
      <c r="P77" s="53"/>
      <c r="Q77" s="53"/>
    </row>
    <row r="78" spans="14:17" ht="12">
      <c r="N78" s="53"/>
      <c r="O78" s="53"/>
      <c r="P78" s="53"/>
      <c r="Q78" s="53"/>
    </row>
    <row r="79" spans="14:17" ht="12">
      <c r="N79" s="53"/>
      <c r="O79" s="53"/>
      <c r="P79" s="53"/>
      <c r="Q79" s="53"/>
    </row>
    <row r="80" spans="14:17" ht="12">
      <c r="N80" s="53"/>
      <c r="O80" s="53"/>
      <c r="P80" s="53"/>
      <c r="Q80" s="53"/>
    </row>
    <row r="81" spans="14:17" ht="12">
      <c r="N81" s="53"/>
      <c r="O81" s="53"/>
      <c r="P81" s="53"/>
      <c r="Q81" s="53"/>
    </row>
    <row r="82" spans="14:17" ht="12">
      <c r="N82" s="53"/>
      <c r="O82" s="53"/>
      <c r="P82" s="53"/>
      <c r="Q82" s="53"/>
    </row>
    <row r="83" spans="14:17" ht="12">
      <c r="N83" s="53"/>
      <c r="O83" s="53"/>
      <c r="P83" s="53"/>
      <c r="Q83" s="53"/>
    </row>
    <row r="84" spans="14:17" ht="12">
      <c r="N84" s="53"/>
      <c r="O84" s="53"/>
      <c r="P84" s="53"/>
      <c r="Q84" s="53"/>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showGridLines="0" workbookViewId="0" topLeftCell="A1"/>
  </sheetViews>
  <sheetFormatPr defaultColWidth="9.140625" defaultRowHeight="12"/>
  <cols>
    <col min="1" max="2" width="9.28125" style="2" customWidth="1"/>
    <col min="3" max="3" width="9.140625" style="2" customWidth="1"/>
    <col min="4" max="5" width="8.7109375" style="2" customWidth="1"/>
    <col min="6" max="19" width="5.421875" style="2" customWidth="1"/>
    <col min="20" max="16384" width="9.140625" style="2" customWidth="1"/>
  </cols>
  <sheetData>
    <row r="1" spans="1:3" ht="12">
      <c r="A1" s="45"/>
      <c r="B1" s="1"/>
      <c r="C1" s="26"/>
    </row>
    <row r="2" spans="1:12" ht="12">
      <c r="A2" s="3"/>
      <c r="B2" s="1"/>
      <c r="C2" s="4"/>
      <c r="K2" s="5"/>
      <c r="L2" s="5"/>
    </row>
    <row r="3" ht="12">
      <c r="C3" s="4" t="s">
        <v>0</v>
      </c>
    </row>
    <row r="4" ht="12">
      <c r="C4" s="29" t="s">
        <v>1</v>
      </c>
    </row>
    <row r="5" ht="12"/>
    <row r="6" spans="1:27" s="8" customFormat="1" ht="12">
      <c r="A6" s="60"/>
      <c r="B6" s="7"/>
      <c r="C6" s="7" t="s">
        <v>202</v>
      </c>
      <c r="D6" s="7"/>
      <c r="E6" s="7"/>
      <c r="F6" s="7"/>
      <c r="G6" s="7"/>
      <c r="H6" s="7"/>
      <c r="I6" s="7"/>
      <c r="J6" s="7"/>
      <c r="K6" s="7"/>
      <c r="L6" s="7"/>
      <c r="M6" s="7"/>
      <c r="N6" s="7"/>
      <c r="O6" s="7"/>
      <c r="P6" s="7"/>
      <c r="Q6" s="7"/>
      <c r="R6" s="7"/>
      <c r="S6" s="7"/>
      <c r="T6" s="7"/>
      <c r="U6" s="7"/>
      <c r="V6" s="7"/>
      <c r="W6" s="7"/>
      <c r="X6" s="7"/>
      <c r="Y6" s="7"/>
      <c r="Z6" s="7"/>
      <c r="AA6" s="7"/>
    </row>
    <row r="7" spans="3:27" s="9" customFormat="1" ht="12">
      <c r="C7" s="11" t="s">
        <v>88</v>
      </c>
      <c r="D7" s="11"/>
      <c r="E7" s="11"/>
      <c r="F7" s="11"/>
      <c r="G7" s="11"/>
      <c r="H7" s="11"/>
      <c r="I7" s="11"/>
      <c r="J7" s="11"/>
      <c r="K7" s="11"/>
      <c r="L7" s="11"/>
      <c r="M7" s="11"/>
      <c r="N7" s="11"/>
      <c r="O7" s="11"/>
      <c r="P7" s="11"/>
      <c r="Q7" s="11"/>
      <c r="R7" s="11"/>
      <c r="S7" s="11"/>
      <c r="T7" s="11"/>
      <c r="U7" s="11"/>
      <c r="V7" s="11"/>
      <c r="W7" s="11"/>
      <c r="X7" s="11"/>
      <c r="Y7" s="11"/>
      <c r="Z7" s="11"/>
      <c r="AA7" s="11"/>
    </row>
    <row r="8" spans="4:19" ht="12">
      <c r="D8" s="61"/>
      <c r="E8" s="61"/>
      <c r="F8" s="61"/>
      <c r="G8" s="61"/>
      <c r="H8" s="61"/>
      <c r="I8" s="61"/>
      <c r="J8" s="61"/>
      <c r="K8" s="61"/>
      <c r="L8" s="61"/>
      <c r="M8" s="61"/>
      <c r="N8" s="61"/>
      <c r="O8" s="61"/>
      <c r="P8" s="61"/>
      <c r="Q8" s="61"/>
      <c r="R8" s="61"/>
      <c r="S8" s="61"/>
    </row>
    <row r="9" spans="4:19" ht="12">
      <c r="D9" s="62"/>
      <c r="E9" s="62"/>
      <c r="F9" s="62"/>
      <c r="G9" s="62"/>
      <c r="H9" s="62"/>
      <c r="I9" s="62"/>
      <c r="J9" s="62"/>
      <c r="K9" s="62"/>
      <c r="L9" s="62"/>
      <c r="M9" s="62"/>
      <c r="N9" s="62"/>
      <c r="O9" s="62"/>
      <c r="P9" s="62"/>
      <c r="Q9" s="62"/>
      <c r="R9" s="62"/>
      <c r="S9" s="62"/>
    </row>
    <row r="10" spans="3:5" ht="36">
      <c r="C10" s="133"/>
      <c r="D10" s="175" t="s">
        <v>180</v>
      </c>
      <c r="E10" s="175" t="s">
        <v>181</v>
      </c>
    </row>
    <row r="11" spans="3:19" ht="12">
      <c r="C11" s="102" t="s">
        <v>89</v>
      </c>
      <c r="D11" s="62"/>
      <c r="E11" s="62"/>
      <c r="F11" s="62"/>
      <c r="G11" s="62"/>
      <c r="H11" s="62"/>
      <c r="I11" s="62"/>
      <c r="J11" s="62"/>
      <c r="K11" s="62"/>
      <c r="L11" s="62"/>
      <c r="M11" s="62"/>
      <c r="N11" s="62"/>
      <c r="O11" s="62"/>
      <c r="P11" s="62"/>
      <c r="Q11" s="62"/>
      <c r="R11" s="62"/>
      <c r="S11" s="62"/>
    </row>
    <row r="12" spans="1:19" ht="12">
      <c r="A12" s="61"/>
      <c r="D12" s="62"/>
      <c r="E12" s="62"/>
      <c r="F12" s="62"/>
      <c r="G12" s="62"/>
      <c r="H12" s="62"/>
      <c r="I12" s="62"/>
      <c r="J12" s="62"/>
      <c r="K12" s="62"/>
      <c r="L12" s="62"/>
      <c r="M12" s="62"/>
      <c r="N12" s="62"/>
      <c r="O12" s="62"/>
      <c r="P12" s="62"/>
      <c r="Q12" s="62"/>
      <c r="R12" s="62"/>
      <c r="S12" s="62"/>
    </row>
    <row r="13" spans="1:19" ht="12">
      <c r="A13" s="61"/>
      <c r="D13" s="62"/>
      <c r="E13" s="62"/>
      <c r="F13" s="62"/>
      <c r="G13" s="62"/>
      <c r="H13" s="62"/>
      <c r="I13" s="62"/>
      <c r="J13" s="62"/>
      <c r="K13" s="62"/>
      <c r="L13" s="62"/>
      <c r="M13" s="62"/>
      <c r="N13" s="62"/>
      <c r="O13" s="62"/>
      <c r="P13" s="62"/>
      <c r="Q13" s="62"/>
      <c r="R13" s="62"/>
      <c r="S13" s="62"/>
    </row>
    <row r="14" spans="1:19" ht="12">
      <c r="A14" s="61"/>
      <c r="D14" s="62"/>
      <c r="E14" s="62"/>
      <c r="F14" s="62"/>
      <c r="G14" s="62"/>
      <c r="H14" s="62"/>
      <c r="I14" s="62"/>
      <c r="J14" s="62"/>
      <c r="K14" s="62"/>
      <c r="L14" s="62"/>
      <c r="M14" s="62"/>
      <c r="N14" s="62"/>
      <c r="O14" s="62"/>
      <c r="P14" s="62"/>
      <c r="Q14" s="62"/>
      <c r="R14" s="62"/>
      <c r="S14" s="62"/>
    </row>
    <row r="15" spans="1:19" ht="12">
      <c r="A15" s="61"/>
      <c r="B15" s="2">
        <f>D96/D15</f>
        <v>1.818471337579618</v>
      </c>
      <c r="C15" s="2" t="s">
        <v>90</v>
      </c>
      <c r="D15" s="62">
        <v>31.4</v>
      </c>
      <c r="E15" s="62">
        <v>54.9</v>
      </c>
      <c r="F15" s="62"/>
      <c r="G15" s="62"/>
      <c r="H15" s="62"/>
      <c r="I15" s="62"/>
      <c r="J15" s="62"/>
      <c r="K15" s="62"/>
      <c r="L15" s="62"/>
      <c r="M15" s="62"/>
      <c r="N15" s="62"/>
      <c r="O15" s="62"/>
      <c r="P15" s="62"/>
      <c r="Q15" s="62"/>
      <c r="R15" s="62"/>
      <c r="S15" s="62"/>
    </row>
    <row r="16" spans="1:19" ht="12">
      <c r="A16" s="61"/>
      <c r="C16" s="2" t="s">
        <v>91</v>
      </c>
      <c r="D16" s="62">
        <v>32</v>
      </c>
      <c r="E16" s="62">
        <v>55.5</v>
      </c>
      <c r="F16" s="62"/>
      <c r="G16" s="62"/>
      <c r="H16" s="62"/>
      <c r="I16" s="62"/>
      <c r="J16" s="62"/>
      <c r="K16" s="62"/>
      <c r="L16" s="62"/>
      <c r="M16" s="62"/>
      <c r="N16" s="62"/>
      <c r="O16" s="62"/>
      <c r="P16" s="62"/>
      <c r="Q16" s="62"/>
      <c r="R16" s="62"/>
      <c r="S16" s="62"/>
    </row>
    <row r="17" spans="1:19" ht="12">
      <c r="A17" s="61"/>
      <c r="C17" s="2" t="s">
        <v>92</v>
      </c>
      <c r="D17" s="62">
        <v>32.6</v>
      </c>
      <c r="E17" s="62">
        <v>56.1</v>
      </c>
      <c r="F17" s="62"/>
      <c r="G17" s="62"/>
      <c r="H17" s="62"/>
      <c r="I17" s="62"/>
      <c r="J17" s="62"/>
      <c r="K17" s="62"/>
      <c r="L17" s="62"/>
      <c r="M17" s="62"/>
      <c r="N17" s="62"/>
      <c r="O17" s="62"/>
      <c r="P17" s="62"/>
      <c r="Q17" s="62"/>
      <c r="R17" s="62"/>
      <c r="S17" s="62"/>
    </row>
    <row r="18" spans="1:19" ht="12">
      <c r="A18" s="61"/>
      <c r="C18" s="2" t="s">
        <v>93</v>
      </c>
      <c r="D18" s="62">
        <v>33.2</v>
      </c>
      <c r="E18" s="62">
        <v>56.7</v>
      </c>
      <c r="F18" s="62"/>
      <c r="G18" s="62"/>
      <c r="H18" s="62"/>
      <c r="I18" s="62"/>
      <c r="J18" s="62"/>
      <c r="K18" s="62"/>
      <c r="L18" s="62"/>
      <c r="M18" s="62"/>
      <c r="N18" s="62"/>
      <c r="O18" s="62"/>
      <c r="P18" s="62"/>
      <c r="Q18" s="62"/>
      <c r="R18" s="62"/>
      <c r="S18" s="62"/>
    </row>
    <row r="19" spans="1:19" ht="12">
      <c r="A19" s="61"/>
      <c r="C19" s="2" t="s">
        <v>94</v>
      </c>
      <c r="D19" s="62">
        <v>33.9</v>
      </c>
      <c r="E19" s="62">
        <v>57.2</v>
      </c>
      <c r="F19" s="62"/>
      <c r="G19" s="62"/>
      <c r="H19" s="62"/>
      <c r="I19" s="62"/>
      <c r="J19" s="62"/>
      <c r="K19" s="62"/>
      <c r="L19" s="62"/>
      <c r="M19" s="62"/>
      <c r="N19" s="62"/>
      <c r="O19" s="62"/>
      <c r="P19" s="62"/>
      <c r="Q19" s="62"/>
      <c r="R19" s="62"/>
      <c r="S19" s="62"/>
    </row>
    <row r="20" spans="1:19" ht="12">
      <c r="A20" s="61"/>
      <c r="C20" s="2" t="s">
        <v>95</v>
      </c>
      <c r="D20" s="62">
        <v>34.6</v>
      </c>
      <c r="E20" s="62">
        <v>57.7</v>
      </c>
      <c r="F20" s="62"/>
      <c r="G20" s="62"/>
      <c r="H20" s="62"/>
      <c r="I20" s="62"/>
      <c r="J20" s="62"/>
      <c r="K20" s="62"/>
      <c r="L20" s="62"/>
      <c r="M20" s="62"/>
      <c r="N20" s="62"/>
      <c r="O20" s="62"/>
      <c r="P20" s="62"/>
      <c r="Q20" s="62"/>
      <c r="R20" s="62"/>
      <c r="S20" s="62"/>
    </row>
    <row r="21" spans="1:19" ht="12">
      <c r="A21" s="61"/>
      <c r="C21" s="2" t="s">
        <v>96</v>
      </c>
      <c r="D21" s="62">
        <v>35.2</v>
      </c>
      <c r="E21" s="62">
        <v>58.3</v>
      </c>
      <c r="F21" s="62"/>
      <c r="G21" s="62"/>
      <c r="H21" s="62"/>
      <c r="I21" s="62"/>
      <c r="J21" s="62"/>
      <c r="K21" s="62"/>
      <c r="L21" s="62"/>
      <c r="M21" s="62"/>
      <c r="N21" s="62"/>
      <c r="O21" s="62"/>
      <c r="P21" s="62"/>
      <c r="Q21" s="62"/>
      <c r="R21" s="62"/>
      <c r="S21" s="62"/>
    </row>
    <row r="22" spans="1:19" ht="12">
      <c r="A22" s="61"/>
      <c r="C22" s="2" t="s">
        <v>97</v>
      </c>
      <c r="D22" s="62">
        <v>36</v>
      </c>
      <c r="E22" s="62">
        <v>58.9</v>
      </c>
      <c r="F22" s="62"/>
      <c r="G22" s="62"/>
      <c r="H22" s="62"/>
      <c r="I22" s="62"/>
      <c r="J22" s="62"/>
      <c r="K22" s="62"/>
      <c r="L22" s="62"/>
      <c r="M22" s="62"/>
      <c r="N22" s="62"/>
      <c r="O22" s="62"/>
      <c r="P22" s="62"/>
      <c r="Q22" s="62"/>
      <c r="R22" s="62"/>
      <c r="S22" s="62"/>
    </row>
    <row r="23" spans="1:19" ht="12">
      <c r="A23" s="61"/>
      <c r="C23" s="2" t="s">
        <v>98</v>
      </c>
      <c r="D23" s="62">
        <v>36.7</v>
      </c>
      <c r="E23" s="62">
        <v>59.5</v>
      </c>
      <c r="F23" s="62"/>
      <c r="G23" s="62"/>
      <c r="H23" s="62"/>
      <c r="I23" s="62"/>
      <c r="J23" s="62"/>
      <c r="K23" s="62"/>
      <c r="L23" s="62"/>
      <c r="M23" s="62"/>
      <c r="N23" s="62"/>
      <c r="O23" s="62"/>
      <c r="P23" s="62"/>
      <c r="Q23" s="62"/>
      <c r="R23" s="62"/>
      <c r="S23" s="62"/>
    </row>
    <row r="24" spans="1:19" ht="12">
      <c r="A24" s="61"/>
      <c r="C24" s="2" t="s">
        <v>99</v>
      </c>
      <c r="D24" s="62">
        <v>37.4</v>
      </c>
      <c r="E24" s="62">
        <v>60.2</v>
      </c>
      <c r="F24" s="62"/>
      <c r="G24" s="62"/>
      <c r="H24" s="62"/>
      <c r="I24" s="62"/>
      <c r="J24" s="62"/>
      <c r="K24" s="62"/>
      <c r="L24" s="62"/>
      <c r="M24" s="62"/>
      <c r="N24" s="62"/>
      <c r="O24" s="62"/>
      <c r="P24" s="62"/>
      <c r="Q24" s="62"/>
      <c r="R24" s="62"/>
      <c r="S24" s="62"/>
    </row>
    <row r="25" spans="1:19" ht="12">
      <c r="A25" s="61"/>
      <c r="C25" s="2" t="s">
        <v>100</v>
      </c>
      <c r="D25" s="62">
        <v>38.2</v>
      </c>
      <c r="E25" s="62">
        <v>61</v>
      </c>
      <c r="F25" s="62"/>
      <c r="G25" s="62"/>
      <c r="H25" s="62"/>
      <c r="I25" s="62"/>
      <c r="J25" s="62"/>
      <c r="K25" s="62"/>
      <c r="L25" s="62"/>
      <c r="M25" s="62"/>
      <c r="N25" s="62"/>
      <c r="O25" s="62"/>
      <c r="P25" s="62"/>
      <c r="Q25" s="62"/>
      <c r="R25" s="62"/>
      <c r="S25" s="62"/>
    </row>
    <row r="26" spans="1:19" ht="12">
      <c r="A26" s="61"/>
      <c r="C26" s="2" t="s">
        <v>101</v>
      </c>
      <c r="D26" s="62">
        <v>39.1</v>
      </c>
      <c r="E26" s="62">
        <v>61.8</v>
      </c>
      <c r="F26" s="62"/>
      <c r="G26" s="62"/>
      <c r="H26" s="62"/>
      <c r="I26" s="62"/>
      <c r="J26" s="62"/>
      <c r="K26" s="62"/>
      <c r="L26" s="62"/>
      <c r="M26" s="62"/>
      <c r="N26" s="62"/>
      <c r="O26" s="62"/>
      <c r="P26" s="62"/>
      <c r="Q26" s="62"/>
      <c r="R26" s="62"/>
      <c r="S26" s="62"/>
    </row>
    <row r="27" spans="1:19" ht="12">
      <c r="A27" s="61"/>
      <c r="C27" s="2" t="s">
        <v>102</v>
      </c>
      <c r="D27" s="62">
        <v>39.9</v>
      </c>
      <c r="E27" s="62">
        <v>62.6</v>
      </c>
      <c r="F27" s="62"/>
      <c r="G27" s="62"/>
      <c r="H27" s="62"/>
      <c r="I27" s="62"/>
      <c r="J27" s="62"/>
      <c r="K27" s="62"/>
      <c r="L27" s="62"/>
      <c r="M27" s="62"/>
      <c r="N27" s="62"/>
      <c r="O27" s="62"/>
      <c r="P27" s="62"/>
      <c r="Q27" s="62"/>
      <c r="R27" s="62"/>
      <c r="S27" s="62"/>
    </row>
    <row r="28" spans="1:19" ht="12">
      <c r="A28" s="61"/>
      <c r="C28" s="2" t="s">
        <v>103</v>
      </c>
      <c r="D28" s="62">
        <v>40.7</v>
      </c>
      <c r="E28" s="62">
        <v>63.3</v>
      </c>
      <c r="F28" s="62"/>
      <c r="G28" s="62"/>
      <c r="H28" s="62"/>
      <c r="I28" s="62"/>
      <c r="J28" s="62"/>
      <c r="K28" s="62"/>
      <c r="L28" s="62"/>
      <c r="M28" s="62"/>
      <c r="N28" s="62"/>
      <c r="O28" s="62"/>
      <c r="P28" s="62"/>
      <c r="Q28" s="62"/>
      <c r="R28" s="62"/>
      <c r="S28" s="62"/>
    </row>
    <row r="29" spans="1:19" ht="12">
      <c r="A29" s="61"/>
      <c r="C29" s="2" t="s">
        <v>104</v>
      </c>
      <c r="D29" s="62">
        <v>41.6</v>
      </c>
      <c r="E29" s="62">
        <v>64.1</v>
      </c>
      <c r="F29" s="62"/>
      <c r="G29" s="62"/>
      <c r="H29" s="62"/>
      <c r="I29" s="62"/>
      <c r="J29" s="62"/>
      <c r="K29" s="62"/>
      <c r="L29" s="62"/>
      <c r="M29" s="62"/>
      <c r="N29" s="62"/>
      <c r="O29" s="62"/>
      <c r="P29" s="62"/>
      <c r="Q29" s="62"/>
      <c r="R29" s="62"/>
      <c r="S29" s="62"/>
    </row>
    <row r="30" spans="1:19" ht="12">
      <c r="A30" s="61"/>
      <c r="C30" s="2" t="s">
        <v>105</v>
      </c>
      <c r="D30" s="62">
        <v>42.4</v>
      </c>
      <c r="E30" s="62">
        <v>65</v>
      </c>
      <c r="F30" s="62"/>
      <c r="G30" s="62"/>
      <c r="H30" s="62"/>
      <c r="I30" s="62"/>
      <c r="J30" s="62"/>
      <c r="K30" s="62"/>
      <c r="L30" s="62"/>
      <c r="M30" s="62"/>
      <c r="N30" s="62"/>
      <c r="O30" s="62"/>
      <c r="P30" s="62"/>
      <c r="Q30" s="62"/>
      <c r="R30" s="62"/>
      <c r="S30" s="62"/>
    </row>
    <row r="31" spans="1:19" ht="12">
      <c r="A31" s="61"/>
      <c r="C31" s="2" t="s">
        <v>106</v>
      </c>
      <c r="D31" s="62">
        <v>43.2</v>
      </c>
      <c r="E31" s="62">
        <v>65.8</v>
      </c>
      <c r="F31" s="62"/>
      <c r="G31" s="62"/>
      <c r="H31" s="62"/>
      <c r="I31" s="62"/>
      <c r="J31" s="62"/>
      <c r="K31" s="62"/>
      <c r="L31" s="62"/>
      <c r="M31" s="62"/>
      <c r="N31" s="62"/>
      <c r="O31" s="62"/>
      <c r="P31" s="62"/>
      <c r="Q31" s="62"/>
      <c r="R31" s="62"/>
      <c r="S31" s="62"/>
    </row>
    <row r="32" spans="1:19" ht="12.75" customHeight="1">
      <c r="A32" s="61"/>
      <c r="C32" s="2" t="s">
        <v>107</v>
      </c>
      <c r="D32" s="62">
        <v>44</v>
      </c>
      <c r="E32" s="62">
        <v>66.7</v>
      </c>
      <c r="F32" s="62"/>
      <c r="G32" s="62"/>
      <c r="H32" s="62"/>
      <c r="I32" s="62"/>
      <c r="J32" s="62"/>
      <c r="K32" s="62"/>
      <c r="L32" s="62"/>
      <c r="M32" s="62"/>
      <c r="N32" s="62"/>
      <c r="O32" s="62"/>
      <c r="P32" s="62"/>
      <c r="Q32" s="62"/>
      <c r="R32" s="62"/>
      <c r="S32" s="62"/>
    </row>
    <row r="33" spans="1:19" ht="12.75" customHeight="1">
      <c r="A33" s="61"/>
      <c r="C33" s="2" t="s">
        <v>108</v>
      </c>
      <c r="D33" s="62">
        <v>44.8</v>
      </c>
      <c r="E33" s="62">
        <v>67.5</v>
      </c>
      <c r="F33" s="62"/>
      <c r="G33" s="62"/>
      <c r="H33" s="62"/>
      <c r="I33" s="62"/>
      <c r="J33" s="62"/>
      <c r="K33" s="62"/>
      <c r="L33" s="62"/>
      <c r="M33" s="62"/>
      <c r="N33" s="62"/>
      <c r="O33" s="62"/>
      <c r="P33" s="62"/>
      <c r="Q33" s="62"/>
      <c r="R33" s="62"/>
      <c r="S33" s="62"/>
    </row>
    <row r="34" spans="1:19" ht="12.75" customHeight="1">
      <c r="A34" s="61"/>
      <c r="C34" s="2" t="s">
        <v>109</v>
      </c>
      <c r="D34" s="62">
        <v>45.5</v>
      </c>
      <c r="E34" s="62">
        <v>68.3</v>
      </c>
      <c r="F34" s="62"/>
      <c r="G34" s="62"/>
      <c r="H34" s="62"/>
      <c r="I34" s="62"/>
      <c r="J34" s="62"/>
      <c r="K34" s="62"/>
      <c r="L34" s="62"/>
      <c r="M34" s="62"/>
      <c r="N34" s="62"/>
      <c r="O34" s="62"/>
      <c r="P34" s="62"/>
      <c r="Q34" s="62"/>
      <c r="R34" s="62"/>
      <c r="S34" s="62"/>
    </row>
    <row r="35" spans="1:19" ht="12.75" customHeight="1">
      <c r="A35" s="61"/>
      <c r="C35" s="2" t="s">
        <v>110</v>
      </c>
      <c r="D35" s="62">
        <v>46.1</v>
      </c>
      <c r="E35" s="62">
        <v>69</v>
      </c>
      <c r="F35" s="62"/>
      <c r="G35" s="62"/>
      <c r="H35" s="62"/>
      <c r="I35" s="62"/>
      <c r="J35" s="62"/>
      <c r="K35" s="62"/>
      <c r="L35" s="62"/>
      <c r="M35" s="62"/>
      <c r="N35" s="62"/>
      <c r="O35" s="62"/>
      <c r="P35" s="62"/>
      <c r="Q35" s="62"/>
      <c r="R35" s="62"/>
      <c r="S35" s="62"/>
    </row>
    <row r="36" spans="1:19" ht="12.75" customHeight="1">
      <c r="A36" s="61"/>
      <c r="C36" s="2" t="s">
        <v>111</v>
      </c>
      <c r="D36" s="62">
        <v>46.8</v>
      </c>
      <c r="E36" s="62">
        <v>69.8</v>
      </c>
      <c r="F36" s="62"/>
      <c r="G36" s="62"/>
      <c r="H36" s="62"/>
      <c r="I36" s="62"/>
      <c r="J36" s="62"/>
      <c r="K36" s="62"/>
      <c r="L36" s="62"/>
      <c r="M36" s="62"/>
      <c r="N36" s="62"/>
      <c r="O36" s="62"/>
      <c r="P36" s="62"/>
      <c r="Q36" s="62"/>
      <c r="R36" s="62"/>
      <c r="S36" s="62"/>
    </row>
    <row r="37" spans="1:19" ht="12.75" customHeight="1">
      <c r="A37" s="61"/>
      <c r="C37" s="2" t="s">
        <v>112</v>
      </c>
      <c r="D37" s="62">
        <v>47.5</v>
      </c>
      <c r="E37" s="62">
        <v>70.6</v>
      </c>
      <c r="F37" s="62"/>
      <c r="G37" s="62"/>
      <c r="H37" s="62"/>
      <c r="I37" s="62"/>
      <c r="J37" s="62"/>
      <c r="K37" s="62"/>
      <c r="L37" s="62"/>
      <c r="M37" s="62"/>
      <c r="N37" s="62"/>
      <c r="O37" s="62"/>
      <c r="P37" s="62"/>
      <c r="Q37" s="62"/>
      <c r="R37" s="62"/>
      <c r="S37" s="62"/>
    </row>
    <row r="38" spans="1:19" ht="12.75" customHeight="1">
      <c r="A38" s="61"/>
      <c r="C38" s="2" t="s">
        <v>113</v>
      </c>
      <c r="D38" s="62">
        <v>48.1</v>
      </c>
      <c r="E38" s="62">
        <v>71.4</v>
      </c>
      <c r="F38" s="62"/>
      <c r="G38" s="62"/>
      <c r="H38" s="62"/>
      <c r="I38" s="62"/>
      <c r="J38" s="62"/>
      <c r="K38" s="62"/>
      <c r="L38" s="62"/>
      <c r="M38" s="62"/>
      <c r="N38" s="62"/>
      <c r="O38" s="62"/>
      <c r="P38" s="62"/>
      <c r="Q38" s="62"/>
      <c r="R38" s="62"/>
      <c r="S38" s="62"/>
    </row>
    <row r="39" spans="1:19" ht="12.75" customHeight="1">
      <c r="A39" s="61"/>
      <c r="C39" s="2" t="s">
        <v>114</v>
      </c>
      <c r="D39" s="62">
        <v>48.7</v>
      </c>
      <c r="E39" s="62">
        <v>72.1</v>
      </c>
      <c r="F39" s="62"/>
      <c r="G39" s="62"/>
      <c r="H39" s="62"/>
      <c r="I39" s="62"/>
      <c r="J39" s="62"/>
      <c r="K39" s="62"/>
      <c r="L39" s="62"/>
      <c r="M39" s="62"/>
      <c r="N39" s="62"/>
      <c r="O39" s="62"/>
      <c r="P39" s="62"/>
      <c r="Q39" s="62"/>
      <c r="R39" s="62"/>
      <c r="S39" s="62"/>
    </row>
    <row r="40" spans="1:19" ht="12.75" customHeight="1">
      <c r="A40" s="61"/>
      <c r="C40" s="2" t="s">
        <v>115</v>
      </c>
      <c r="D40" s="62">
        <v>49.2</v>
      </c>
      <c r="E40" s="62">
        <v>72.8</v>
      </c>
      <c r="F40" s="62"/>
      <c r="G40" s="62"/>
      <c r="H40" s="62"/>
      <c r="I40" s="62"/>
      <c r="J40" s="62"/>
      <c r="K40" s="62"/>
      <c r="L40" s="62"/>
      <c r="M40" s="62"/>
      <c r="N40" s="62"/>
      <c r="O40" s="62"/>
      <c r="P40" s="62"/>
      <c r="Q40" s="62"/>
      <c r="R40" s="62"/>
      <c r="S40" s="62"/>
    </row>
    <row r="41" spans="1:19" ht="12.75" customHeight="1">
      <c r="A41" s="61"/>
      <c r="C41" s="2" t="s">
        <v>116</v>
      </c>
      <c r="D41" s="62">
        <v>49.8</v>
      </c>
      <c r="E41" s="62">
        <v>73.4</v>
      </c>
      <c r="F41" s="62"/>
      <c r="G41" s="62"/>
      <c r="H41" s="62"/>
      <c r="I41" s="62"/>
      <c r="J41" s="62"/>
      <c r="K41" s="62"/>
      <c r="L41" s="62"/>
      <c r="M41" s="62"/>
      <c r="N41" s="62"/>
      <c r="O41" s="62"/>
      <c r="P41" s="62"/>
      <c r="Q41" s="62"/>
      <c r="R41" s="62"/>
      <c r="S41" s="62"/>
    </row>
    <row r="42" spans="1:19" ht="12.75" customHeight="1">
      <c r="A42" s="61"/>
      <c r="C42" s="2" t="s">
        <v>117</v>
      </c>
      <c r="D42" s="62">
        <v>50.3</v>
      </c>
      <c r="E42" s="62">
        <v>74.1</v>
      </c>
      <c r="F42" s="62"/>
      <c r="G42" s="62"/>
      <c r="H42" s="62"/>
      <c r="I42" s="62"/>
      <c r="J42" s="62"/>
      <c r="K42" s="62"/>
      <c r="L42" s="62"/>
      <c r="M42" s="62"/>
      <c r="N42" s="62"/>
      <c r="O42" s="62"/>
      <c r="P42" s="62"/>
      <c r="Q42" s="62"/>
      <c r="R42" s="62"/>
      <c r="S42" s="62"/>
    </row>
    <row r="43" spans="1:19" ht="97.9" customHeight="1">
      <c r="A43" s="61"/>
      <c r="C43" s="2" t="s">
        <v>118</v>
      </c>
      <c r="D43" s="62">
        <v>50.8</v>
      </c>
      <c r="E43" s="62">
        <v>74.7</v>
      </c>
      <c r="F43" s="62"/>
      <c r="G43" s="62"/>
      <c r="H43" s="62"/>
      <c r="I43" s="62"/>
      <c r="J43" s="62"/>
      <c r="K43" s="62"/>
      <c r="L43" s="62"/>
      <c r="M43" s="62"/>
      <c r="N43" s="62"/>
      <c r="O43" s="62"/>
      <c r="P43" s="62"/>
      <c r="Q43" s="62"/>
      <c r="R43" s="62"/>
      <c r="S43" s="62"/>
    </row>
    <row r="44" spans="1:19" ht="12.75" customHeight="1">
      <c r="A44" s="61"/>
      <c r="C44" s="2" t="s">
        <v>119</v>
      </c>
      <c r="D44" s="62">
        <v>51.3</v>
      </c>
      <c r="E44" s="62">
        <v>75.3</v>
      </c>
      <c r="F44" s="62"/>
      <c r="G44" s="62"/>
      <c r="H44" s="62"/>
      <c r="J44" s="62"/>
      <c r="K44" s="62"/>
      <c r="L44" s="62"/>
      <c r="M44" s="62"/>
      <c r="N44" s="62"/>
      <c r="O44" s="62"/>
      <c r="P44" s="62"/>
      <c r="Q44" s="62"/>
      <c r="R44" s="62"/>
      <c r="S44" s="62"/>
    </row>
    <row r="45" spans="1:19" ht="12.75" customHeight="1">
      <c r="A45" s="61"/>
      <c r="C45" s="2" t="s">
        <v>120</v>
      </c>
      <c r="D45" s="62">
        <v>51.6</v>
      </c>
      <c r="E45" s="62">
        <v>75.7</v>
      </c>
      <c r="F45" s="62"/>
      <c r="G45" s="62"/>
      <c r="H45" s="62"/>
      <c r="J45" s="62"/>
      <c r="K45" s="62"/>
      <c r="L45" s="62"/>
      <c r="M45" s="62"/>
      <c r="N45" s="62"/>
      <c r="O45" s="62"/>
      <c r="P45" s="62"/>
      <c r="Q45" s="62"/>
      <c r="R45" s="62"/>
      <c r="S45" s="62"/>
    </row>
    <row r="46" spans="1:19" ht="12">
      <c r="A46" s="61"/>
      <c r="C46" s="2" t="s">
        <v>121</v>
      </c>
      <c r="D46" s="62">
        <v>52</v>
      </c>
      <c r="E46" s="62">
        <v>76.1</v>
      </c>
      <c r="F46" s="62"/>
      <c r="G46" s="62"/>
      <c r="H46" s="62"/>
      <c r="I46" s="62"/>
      <c r="J46" s="62"/>
      <c r="K46" s="62"/>
      <c r="L46" s="62"/>
      <c r="M46" s="62"/>
      <c r="N46" s="62"/>
      <c r="O46" s="62"/>
      <c r="P46" s="62"/>
      <c r="Q46" s="62"/>
      <c r="R46" s="62"/>
      <c r="S46" s="62"/>
    </row>
    <row r="47" spans="1:19" ht="12">
      <c r="A47" s="61"/>
      <c r="C47" s="2" t="s">
        <v>122</v>
      </c>
      <c r="D47" s="62">
        <v>52.3</v>
      </c>
      <c r="E47" s="62">
        <v>76.5</v>
      </c>
      <c r="F47" s="62"/>
      <c r="G47" s="62"/>
      <c r="H47" s="62"/>
      <c r="J47" s="101"/>
      <c r="K47" s="101"/>
      <c r="L47" s="101"/>
      <c r="M47" s="101"/>
      <c r="N47" s="101"/>
      <c r="O47" s="101"/>
      <c r="Q47" s="62"/>
      <c r="R47" s="62"/>
      <c r="S47" s="62"/>
    </row>
    <row r="48" spans="1:19" ht="12">
      <c r="A48" s="61"/>
      <c r="C48" s="2" t="s">
        <v>123</v>
      </c>
      <c r="D48" s="62">
        <v>52.6</v>
      </c>
      <c r="E48" s="62">
        <v>76.9</v>
      </c>
      <c r="F48" s="62"/>
      <c r="G48" s="62"/>
      <c r="H48" s="62"/>
      <c r="J48" s="72"/>
      <c r="K48" s="72"/>
      <c r="L48" s="72"/>
      <c r="M48" s="69"/>
      <c r="N48" s="69"/>
      <c r="O48" s="69"/>
      <c r="Q48" s="62"/>
      <c r="R48" s="62"/>
      <c r="S48" s="62"/>
    </row>
    <row r="49" spans="1:19" ht="12">
      <c r="A49" s="61"/>
      <c r="C49" s="2" t="s">
        <v>124</v>
      </c>
      <c r="D49" s="62">
        <v>52.9</v>
      </c>
      <c r="E49" s="62">
        <v>77.2</v>
      </c>
      <c r="F49" s="62"/>
      <c r="G49" s="62"/>
      <c r="H49" s="62"/>
      <c r="I49" s="62"/>
      <c r="J49" s="62"/>
      <c r="K49" s="62"/>
      <c r="L49" s="62"/>
      <c r="M49" s="62"/>
      <c r="N49" s="62"/>
      <c r="O49" s="62"/>
      <c r="P49" s="62"/>
      <c r="Q49" s="62"/>
      <c r="R49" s="62"/>
      <c r="S49" s="62"/>
    </row>
    <row r="50" spans="1:19" ht="12">
      <c r="A50" s="61"/>
      <c r="C50" s="2" t="s">
        <v>125</v>
      </c>
      <c r="D50" s="62">
        <v>53.2</v>
      </c>
      <c r="E50" s="62">
        <v>77.5</v>
      </c>
      <c r="F50" s="62"/>
      <c r="G50" s="62"/>
      <c r="H50" s="62"/>
      <c r="I50" s="62"/>
      <c r="J50" s="62"/>
      <c r="K50" s="62"/>
      <c r="L50" s="62"/>
      <c r="M50" s="62"/>
      <c r="N50" s="62"/>
      <c r="O50" s="62"/>
      <c r="P50" s="62"/>
      <c r="Q50" s="62"/>
      <c r="R50" s="62"/>
      <c r="S50" s="62"/>
    </row>
    <row r="51" spans="1:19" ht="12">
      <c r="A51" s="61"/>
      <c r="C51" s="2" t="s">
        <v>126</v>
      </c>
      <c r="D51" s="62">
        <v>53.4</v>
      </c>
      <c r="E51" s="62">
        <v>77.8</v>
      </c>
      <c r="F51" s="62"/>
      <c r="G51" s="62"/>
      <c r="H51" s="62"/>
      <c r="I51" s="62"/>
      <c r="J51" s="62"/>
      <c r="K51" s="62"/>
      <c r="L51" s="62"/>
      <c r="M51" s="62"/>
      <c r="N51" s="62"/>
      <c r="O51" s="62"/>
      <c r="P51" s="62"/>
      <c r="Q51" s="62"/>
      <c r="R51" s="62"/>
      <c r="S51" s="62"/>
    </row>
    <row r="52" spans="1:19" ht="12">
      <c r="A52" s="61"/>
      <c r="C52" s="2" t="s">
        <v>127</v>
      </c>
      <c r="D52" s="62">
        <v>53.7</v>
      </c>
      <c r="E52" s="62">
        <v>78.1</v>
      </c>
      <c r="F52" s="62"/>
      <c r="G52" s="62"/>
      <c r="H52" s="62"/>
      <c r="I52" s="82" t="s">
        <v>203</v>
      </c>
      <c r="J52" s="62"/>
      <c r="K52" s="62"/>
      <c r="L52" s="62"/>
      <c r="M52" s="62"/>
      <c r="N52" s="62"/>
      <c r="O52" s="62"/>
      <c r="P52" s="62"/>
      <c r="Q52" s="62"/>
      <c r="R52" s="62"/>
      <c r="S52" s="62"/>
    </row>
    <row r="53" spans="1:19" ht="12">
      <c r="A53" s="61"/>
      <c r="C53" s="2" t="s">
        <v>128</v>
      </c>
      <c r="D53" s="62">
        <v>53.9</v>
      </c>
      <c r="E53" s="62">
        <v>78.3</v>
      </c>
      <c r="F53" s="62"/>
      <c r="G53" s="62"/>
      <c r="H53" s="62"/>
      <c r="I53" s="71" t="s">
        <v>199</v>
      </c>
      <c r="J53" s="62"/>
      <c r="K53" s="62"/>
      <c r="L53" s="62"/>
      <c r="M53" s="62"/>
      <c r="N53" s="62"/>
      <c r="O53" s="62"/>
      <c r="P53" s="62"/>
      <c r="Q53" s="62"/>
      <c r="R53" s="62"/>
      <c r="S53" s="62"/>
    </row>
    <row r="54" spans="1:19" ht="12">
      <c r="A54" s="61"/>
      <c r="C54" s="2" t="s">
        <v>129</v>
      </c>
      <c r="D54" s="62">
        <v>54</v>
      </c>
      <c r="E54" s="62">
        <v>78.4</v>
      </c>
      <c r="F54" s="62"/>
      <c r="G54" s="62"/>
      <c r="H54" s="62"/>
      <c r="I54" s="62"/>
      <c r="J54" s="62"/>
      <c r="K54" s="62"/>
      <c r="L54" s="62"/>
      <c r="M54" s="62"/>
      <c r="N54" s="62"/>
      <c r="O54" s="62"/>
      <c r="P54" s="62"/>
      <c r="Q54" s="62"/>
      <c r="R54" s="62"/>
      <c r="S54" s="62"/>
    </row>
    <row r="55" spans="1:19" ht="12">
      <c r="A55" s="61"/>
      <c r="C55" s="2" t="s">
        <v>130</v>
      </c>
      <c r="D55" s="62">
        <v>54</v>
      </c>
      <c r="E55" s="62">
        <v>78.4</v>
      </c>
      <c r="F55" s="62"/>
      <c r="G55" s="62"/>
      <c r="H55" s="62"/>
      <c r="I55" s="62"/>
      <c r="J55" s="62"/>
      <c r="K55" s="62"/>
      <c r="L55" s="62"/>
      <c r="M55" s="62"/>
      <c r="N55" s="62"/>
      <c r="O55" s="62"/>
      <c r="P55" s="62"/>
      <c r="Q55" s="62"/>
      <c r="R55" s="62"/>
      <c r="S55" s="62"/>
    </row>
    <row r="56" spans="1:19" ht="12">
      <c r="A56" s="61"/>
      <c r="C56" s="2" t="s">
        <v>131</v>
      </c>
      <c r="D56" s="62">
        <v>54</v>
      </c>
      <c r="E56" s="62">
        <v>78.4</v>
      </c>
      <c r="F56" s="62"/>
      <c r="G56" s="62"/>
      <c r="H56" s="62"/>
      <c r="I56" s="62"/>
      <c r="J56" s="62"/>
      <c r="K56" s="62"/>
      <c r="L56" s="62"/>
      <c r="M56" s="62"/>
      <c r="N56" s="62"/>
      <c r="O56" s="62"/>
      <c r="P56" s="62"/>
      <c r="Q56" s="62"/>
      <c r="R56" s="62"/>
      <c r="S56" s="62"/>
    </row>
    <row r="57" spans="1:19" ht="12">
      <c r="A57" s="61"/>
      <c r="C57" s="2" t="s">
        <v>132</v>
      </c>
      <c r="D57" s="62">
        <v>54</v>
      </c>
      <c r="E57" s="62">
        <v>78.3</v>
      </c>
      <c r="F57" s="62"/>
      <c r="G57" s="62"/>
      <c r="H57" s="62"/>
      <c r="I57" s="62"/>
      <c r="J57" s="62"/>
      <c r="K57" s="62"/>
      <c r="L57" s="62"/>
      <c r="M57" s="62"/>
      <c r="N57" s="62"/>
      <c r="O57" s="62"/>
      <c r="P57" s="62"/>
      <c r="Q57" s="62"/>
      <c r="R57" s="62"/>
      <c r="S57" s="62"/>
    </row>
    <row r="58" spans="1:19" ht="12">
      <c r="A58" s="61"/>
      <c r="C58" s="2" t="s">
        <v>133</v>
      </c>
      <c r="D58" s="62">
        <v>54</v>
      </c>
      <c r="E58" s="62">
        <v>78.3</v>
      </c>
      <c r="F58" s="62"/>
      <c r="G58" s="62"/>
      <c r="H58" s="62"/>
      <c r="I58" s="62"/>
      <c r="J58" s="62"/>
      <c r="K58" s="62"/>
      <c r="L58" s="62"/>
      <c r="M58" s="62"/>
      <c r="N58" s="62"/>
      <c r="O58" s="62"/>
      <c r="P58" s="62"/>
      <c r="Q58" s="62"/>
      <c r="R58" s="62"/>
      <c r="S58" s="62"/>
    </row>
    <row r="59" spans="1:19" ht="12">
      <c r="A59" s="61"/>
      <c r="C59" s="2" t="s">
        <v>134</v>
      </c>
      <c r="D59" s="62">
        <v>54</v>
      </c>
      <c r="E59" s="62">
        <v>78.2</v>
      </c>
      <c r="F59" s="62"/>
      <c r="G59" s="62"/>
      <c r="H59" s="62"/>
      <c r="I59" s="62"/>
      <c r="J59" s="62"/>
      <c r="K59" s="62"/>
      <c r="L59" s="62"/>
      <c r="M59" s="62"/>
      <c r="N59" s="62"/>
      <c r="O59" s="62"/>
      <c r="P59" s="62"/>
      <c r="Q59" s="62"/>
      <c r="R59" s="62"/>
      <c r="S59" s="62"/>
    </row>
    <row r="60" spans="1:19" ht="12">
      <c r="A60" s="61"/>
      <c r="C60" s="2" t="s">
        <v>135</v>
      </c>
      <c r="D60" s="62">
        <v>54</v>
      </c>
      <c r="E60" s="62">
        <v>78.2</v>
      </c>
      <c r="F60" s="62"/>
      <c r="G60" s="62"/>
      <c r="H60" s="62"/>
      <c r="I60" s="62"/>
      <c r="J60" s="62"/>
      <c r="K60" s="62"/>
      <c r="L60" s="62"/>
      <c r="M60" s="62"/>
      <c r="N60" s="62"/>
      <c r="O60" s="62"/>
      <c r="P60" s="62"/>
      <c r="Q60" s="62"/>
      <c r="R60" s="62"/>
      <c r="S60" s="62"/>
    </row>
    <row r="61" spans="1:19" ht="12">
      <c r="A61" s="61"/>
      <c r="C61" s="2" t="s">
        <v>136</v>
      </c>
      <c r="D61" s="62">
        <v>54</v>
      </c>
      <c r="E61" s="62">
        <v>78.2</v>
      </c>
      <c r="F61" s="62"/>
      <c r="G61" s="62"/>
      <c r="H61" s="62"/>
      <c r="I61" s="62"/>
      <c r="J61" s="62"/>
      <c r="K61" s="62"/>
      <c r="L61" s="62"/>
      <c r="M61" s="62"/>
      <c r="N61" s="62"/>
      <c r="O61" s="62"/>
      <c r="P61" s="62"/>
      <c r="Q61" s="62"/>
      <c r="R61" s="62"/>
      <c r="S61" s="62"/>
    </row>
    <row r="62" spans="1:19" ht="12">
      <c r="A62" s="61"/>
      <c r="C62" s="2" t="s">
        <v>137</v>
      </c>
      <c r="D62" s="62">
        <v>54</v>
      </c>
      <c r="E62" s="62">
        <v>78.2</v>
      </c>
      <c r="F62" s="62"/>
      <c r="G62" s="62"/>
      <c r="H62" s="62"/>
      <c r="I62" s="62"/>
      <c r="J62" s="62"/>
      <c r="K62" s="62"/>
      <c r="L62" s="62"/>
      <c r="M62" s="62"/>
      <c r="N62" s="62"/>
      <c r="O62" s="62"/>
      <c r="P62" s="62"/>
      <c r="Q62" s="62"/>
      <c r="R62" s="62"/>
      <c r="S62" s="62"/>
    </row>
    <row r="63" spans="1:19" ht="12">
      <c r="A63" s="61"/>
      <c r="C63" s="2" t="s">
        <v>138</v>
      </c>
      <c r="D63" s="62">
        <v>54</v>
      </c>
      <c r="E63" s="62">
        <v>78.2</v>
      </c>
      <c r="F63" s="62"/>
      <c r="G63" s="62"/>
      <c r="H63" s="62"/>
      <c r="I63" s="62"/>
      <c r="J63" s="62"/>
      <c r="K63" s="62"/>
      <c r="L63" s="62"/>
      <c r="M63" s="62"/>
      <c r="N63" s="62"/>
      <c r="O63" s="62"/>
      <c r="P63" s="62"/>
      <c r="Q63" s="62"/>
      <c r="R63" s="62"/>
      <c r="S63" s="62"/>
    </row>
    <row r="64" spans="1:19" ht="12">
      <c r="A64" s="61"/>
      <c r="C64" s="2" t="s">
        <v>139</v>
      </c>
      <c r="D64" s="62">
        <v>54</v>
      </c>
      <c r="E64" s="62">
        <v>78.2</v>
      </c>
      <c r="F64" s="62"/>
      <c r="G64" s="62"/>
      <c r="H64" s="62"/>
      <c r="I64" s="62"/>
      <c r="J64" s="62"/>
      <c r="K64" s="62"/>
      <c r="L64" s="62"/>
      <c r="M64" s="62"/>
      <c r="N64" s="62"/>
      <c r="O64" s="62"/>
      <c r="P64" s="62"/>
      <c r="Q64" s="62"/>
      <c r="R64" s="62"/>
      <c r="S64" s="62"/>
    </row>
    <row r="65" spans="1:19" ht="12">
      <c r="A65" s="61"/>
      <c r="C65" s="2" t="s">
        <v>140</v>
      </c>
      <c r="D65" s="62">
        <v>54</v>
      </c>
      <c r="E65" s="62">
        <v>78.3</v>
      </c>
      <c r="F65" s="62"/>
      <c r="G65" s="62"/>
      <c r="H65" s="62"/>
      <c r="I65" s="62"/>
      <c r="J65" s="62"/>
      <c r="K65" s="62"/>
      <c r="L65" s="62"/>
      <c r="M65" s="62"/>
      <c r="N65" s="62"/>
      <c r="O65" s="62"/>
      <c r="P65" s="62"/>
      <c r="Q65" s="62"/>
      <c r="R65" s="62"/>
      <c r="S65" s="62"/>
    </row>
    <row r="66" spans="1:19" ht="12">
      <c r="A66" s="61"/>
      <c r="C66" s="2" t="s">
        <v>141</v>
      </c>
      <c r="D66" s="62">
        <v>54</v>
      </c>
      <c r="E66" s="62">
        <v>78.4</v>
      </c>
      <c r="F66" s="62"/>
      <c r="G66" s="62"/>
      <c r="H66" s="62"/>
      <c r="I66" s="62"/>
      <c r="J66" s="62"/>
      <c r="K66" s="62"/>
      <c r="L66" s="62"/>
      <c r="M66" s="62"/>
      <c r="N66" s="62"/>
      <c r="O66" s="62"/>
      <c r="P66" s="62"/>
      <c r="Q66" s="62"/>
      <c r="R66" s="62"/>
      <c r="S66" s="62"/>
    </row>
    <row r="67" spans="1:19" ht="12">
      <c r="A67" s="61"/>
      <c r="C67" s="2" t="s">
        <v>142</v>
      </c>
      <c r="D67" s="62">
        <v>54.1</v>
      </c>
      <c r="E67" s="62">
        <v>78.5</v>
      </c>
      <c r="F67" s="62"/>
      <c r="G67" s="62"/>
      <c r="H67" s="62"/>
      <c r="I67" s="62"/>
      <c r="J67" s="62"/>
      <c r="K67" s="62"/>
      <c r="L67" s="62"/>
      <c r="M67" s="62"/>
      <c r="N67" s="62"/>
      <c r="O67" s="62"/>
      <c r="P67" s="62"/>
      <c r="Q67" s="62"/>
      <c r="R67" s="62"/>
      <c r="S67" s="62"/>
    </row>
    <row r="68" spans="1:19" ht="12">
      <c r="A68" s="61"/>
      <c r="C68" s="2" t="s">
        <v>143</v>
      </c>
      <c r="D68" s="62">
        <v>54.2</v>
      </c>
      <c r="E68" s="62">
        <v>78.7</v>
      </c>
      <c r="F68" s="62"/>
      <c r="G68" s="62"/>
      <c r="H68" s="62"/>
      <c r="I68" s="62"/>
      <c r="J68" s="62"/>
      <c r="K68" s="62"/>
      <c r="L68" s="62"/>
      <c r="M68" s="62"/>
      <c r="N68" s="62"/>
      <c r="O68" s="62"/>
      <c r="P68" s="62"/>
      <c r="Q68" s="62"/>
      <c r="R68" s="62"/>
      <c r="S68" s="62"/>
    </row>
    <row r="69" spans="1:19" ht="12">
      <c r="A69" s="61"/>
      <c r="C69" s="2" t="s">
        <v>144</v>
      </c>
      <c r="D69" s="62">
        <v>54.4</v>
      </c>
      <c r="E69" s="62">
        <v>78.9</v>
      </c>
      <c r="F69" s="62"/>
      <c r="G69" s="62"/>
      <c r="H69" s="62"/>
      <c r="I69" s="62"/>
      <c r="J69" s="62"/>
      <c r="K69" s="62"/>
      <c r="L69" s="62"/>
      <c r="M69" s="62"/>
      <c r="N69" s="62"/>
      <c r="O69" s="62"/>
      <c r="P69" s="62"/>
      <c r="Q69" s="62"/>
      <c r="R69" s="62"/>
      <c r="S69" s="62"/>
    </row>
    <row r="70" spans="1:19" ht="12">
      <c r="A70" s="61"/>
      <c r="C70" s="2" t="s">
        <v>145</v>
      </c>
      <c r="D70" s="62">
        <v>54.6</v>
      </c>
      <c r="E70" s="62">
        <v>79.2</v>
      </c>
      <c r="F70" s="62"/>
      <c r="G70" s="62"/>
      <c r="H70" s="62"/>
      <c r="I70" s="62"/>
      <c r="J70" s="62"/>
      <c r="K70" s="62"/>
      <c r="L70" s="62"/>
      <c r="M70" s="62"/>
      <c r="N70" s="62"/>
      <c r="O70" s="62"/>
      <c r="P70" s="62"/>
      <c r="Q70" s="62"/>
      <c r="R70" s="62"/>
      <c r="S70" s="62"/>
    </row>
    <row r="71" spans="1:19" ht="12">
      <c r="A71" s="61"/>
      <c r="C71" s="2" t="s">
        <v>146</v>
      </c>
      <c r="D71" s="62">
        <v>54.9</v>
      </c>
      <c r="E71" s="62">
        <v>79.6</v>
      </c>
      <c r="F71" s="62"/>
      <c r="G71" s="62"/>
      <c r="H71" s="62"/>
      <c r="I71" s="62"/>
      <c r="J71" s="62"/>
      <c r="K71" s="62"/>
      <c r="L71" s="62"/>
      <c r="M71" s="62"/>
      <c r="N71" s="62"/>
      <c r="O71" s="62"/>
      <c r="P71" s="62"/>
      <c r="Q71" s="62"/>
      <c r="R71" s="62"/>
      <c r="S71" s="62"/>
    </row>
    <row r="72" spans="1:19" ht="12">
      <c r="A72" s="61"/>
      <c r="C72" s="2" t="s">
        <v>147</v>
      </c>
      <c r="D72" s="62">
        <v>55.1</v>
      </c>
      <c r="E72" s="62">
        <v>79.9</v>
      </c>
      <c r="F72" s="62"/>
      <c r="G72" s="62"/>
      <c r="H72" s="62"/>
      <c r="I72" s="62"/>
      <c r="J72" s="62"/>
      <c r="K72" s="62"/>
      <c r="L72" s="62"/>
      <c r="M72" s="62"/>
      <c r="N72" s="62"/>
      <c r="O72" s="62"/>
      <c r="P72" s="62"/>
      <c r="Q72" s="62"/>
      <c r="R72" s="62"/>
      <c r="S72" s="62"/>
    </row>
    <row r="73" spans="1:19" ht="12">
      <c r="A73" s="61"/>
      <c r="C73" s="2" t="s">
        <v>148</v>
      </c>
      <c r="D73" s="62">
        <v>55.2</v>
      </c>
      <c r="E73" s="62">
        <v>80.1</v>
      </c>
      <c r="F73" s="62"/>
      <c r="G73" s="62"/>
      <c r="H73" s="62"/>
      <c r="I73" s="62"/>
      <c r="J73" s="62"/>
      <c r="K73" s="62"/>
      <c r="L73" s="62"/>
      <c r="M73" s="62"/>
      <c r="N73" s="62"/>
      <c r="O73" s="62"/>
      <c r="P73" s="62"/>
      <c r="Q73" s="62"/>
      <c r="R73" s="62"/>
      <c r="S73" s="62"/>
    </row>
    <row r="74" spans="1:19" ht="12">
      <c r="A74" s="61"/>
      <c r="C74" s="2" t="s">
        <v>149</v>
      </c>
      <c r="D74" s="62">
        <v>55.4</v>
      </c>
      <c r="E74" s="62">
        <v>80.3</v>
      </c>
      <c r="F74" s="62"/>
      <c r="G74" s="62"/>
      <c r="H74" s="62"/>
      <c r="I74" s="62"/>
      <c r="J74" s="62"/>
      <c r="K74" s="62"/>
      <c r="L74" s="62"/>
      <c r="M74" s="62"/>
      <c r="N74" s="62"/>
      <c r="O74" s="62"/>
      <c r="P74" s="62"/>
      <c r="Q74" s="62"/>
      <c r="R74" s="62"/>
      <c r="S74" s="62"/>
    </row>
    <row r="75" spans="1:19" ht="12">
      <c r="A75" s="61"/>
      <c r="C75" s="2" t="s">
        <v>150</v>
      </c>
      <c r="D75" s="62">
        <v>55.5</v>
      </c>
      <c r="E75" s="62">
        <v>80.5</v>
      </c>
      <c r="F75" s="62"/>
      <c r="G75" s="62"/>
      <c r="H75" s="62"/>
      <c r="I75" s="62"/>
      <c r="J75" s="62"/>
      <c r="K75" s="62"/>
      <c r="L75" s="62"/>
      <c r="M75" s="62"/>
      <c r="N75" s="62"/>
      <c r="O75" s="62"/>
      <c r="P75" s="62"/>
      <c r="Q75" s="62"/>
      <c r="R75" s="62"/>
      <c r="S75" s="62"/>
    </row>
    <row r="76" spans="1:19" ht="12">
      <c r="A76" s="61"/>
      <c r="C76" s="2" t="s">
        <v>151</v>
      </c>
      <c r="D76" s="62">
        <v>55.7</v>
      </c>
      <c r="E76" s="62">
        <v>80.8</v>
      </c>
      <c r="F76" s="62"/>
      <c r="G76" s="62"/>
      <c r="H76" s="62"/>
      <c r="I76" s="62"/>
      <c r="J76" s="62"/>
      <c r="K76" s="62"/>
      <c r="L76" s="62"/>
      <c r="M76" s="62"/>
      <c r="N76" s="62"/>
      <c r="O76" s="62"/>
      <c r="P76" s="62"/>
      <c r="Q76" s="62"/>
      <c r="R76" s="62"/>
      <c r="S76" s="62"/>
    </row>
    <row r="77" spans="3:14" ht="12">
      <c r="C77" s="2" t="s">
        <v>160</v>
      </c>
      <c r="D77" s="101">
        <v>55.9</v>
      </c>
      <c r="E77" s="62">
        <v>81</v>
      </c>
      <c r="F77" s="101"/>
      <c r="G77" s="101"/>
      <c r="H77" s="101"/>
      <c r="I77" s="101"/>
      <c r="J77" s="101"/>
      <c r="K77" s="101"/>
      <c r="L77" s="101"/>
      <c r="M77" s="101"/>
      <c r="N77" s="101"/>
    </row>
    <row r="78" spans="1:28" ht="11.25" customHeight="1">
      <c r="A78" s="100"/>
      <c r="C78" s="82" t="s">
        <v>161</v>
      </c>
      <c r="D78" s="101">
        <v>56</v>
      </c>
      <c r="E78" s="101">
        <v>81.2</v>
      </c>
      <c r="F78" s="101"/>
      <c r="G78" s="101"/>
      <c r="H78" s="101"/>
      <c r="I78" s="101"/>
      <c r="J78" s="101"/>
      <c r="K78" s="101"/>
      <c r="L78" s="101"/>
      <c r="M78" s="101"/>
      <c r="N78" s="101"/>
      <c r="U78" s="26"/>
      <c r="V78" s="26"/>
      <c r="W78" s="26"/>
      <c r="X78" s="26"/>
      <c r="Y78" s="26"/>
      <c r="Z78" s="26"/>
      <c r="AA78" s="26"/>
      <c r="AB78" s="26"/>
    </row>
    <row r="79" spans="3:5" ht="12">
      <c r="C79" s="63" t="s">
        <v>162</v>
      </c>
      <c r="D79" s="2">
        <v>56.2</v>
      </c>
      <c r="E79" s="2">
        <v>81.4</v>
      </c>
    </row>
    <row r="80" spans="3:5" ht="12">
      <c r="C80" s="2" t="s">
        <v>163</v>
      </c>
      <c r="D80" s="2">
        <v>56.3</v>
      </c>
      <c r="E80" s="2">
        <v>81.6</v>
      </c>
    </row>
    <row r="81" spans="3:5" ht="12">
      <c r="C81" s="2" t="s">
        <v>164</v>
      </c>
      <c r="D81" s="62">
        <v>56.4</v>
      </c>
      <c r="E81" s="62">
        <v>81.7</v>
      </c>
    </row>
    <row r="82" spans="3:5" ht="12">
      <c r="C82" s="2" t="s">
        <v>165</v>
      </c>
      <c r="D82" s="2">
        <v>56.5</v>
      </c>
      <c r="E82" s="62">
        <v>81.8</v>
      </c>
    </row>
    <row r="83" spans="3:5" ht="12">
      <c r="C83" s="2" t="s">
        <v>166</v>
      </c>
      <c r="D83" s="2">
        <v>56.6</v>
      </c>
      <c r="E83" s="2">
        <v>81.9</v>
      </c>
    </row>
    <row r="84" spans="3:5" s="42" customFormat="1" ht="12">
      <c r="C84" s="42" t="s">
        <v>167</v>
      </c>
      <c r="D84" s="42">
        <v>56.6</v>
      </c>
      <c r="E84" s="42">
        <v>82</v>
      </c>
    </row>
    <row r="85" spans="3:5" ht="12">
      <c r="C85" s="2" t="s">
        <v>168</v>
      </c>
      <c r="D85" s="2">
        <v>56.7</v>
      </c>
      <c r="E85" s="2">
        <v>82</v>
      </c>
    </row>
    <row r="86" spans="3:5" ht="12">
      <c r="C86" s="2" t="s">
        <v>169</v>
      </c>
      <c r="D86" s="2">
        <v>56.7</v>
      </c>
      <c r="E86" s="2">
        <v>82.1</v>
      </c>
    </row>
    <row r="87" spans="3:5" ht="12">
      <c r="C87" s="2" t="s">
        <v>170</v>
      </c>
      <c r="D87" s="62">
        <v>56.8</v>
      </c>
      <c r="E87" s="62">
        <v>82.1</v>
      </c>
    </row>
    <row r="88" spans="3:5" ht="12">
      <c r="C88" s="2" t="s">
        <v>171</v>
      </c>
      <c r="D88" s="2">
        <v>56.8</v>
      </c>
      <c r="E88" s="2">
        <v>82.2</v>
      </c>
    </row>
    <row r="89" spans="3:5" ht="12">
      <c r="C89" s="2" t="s">
        <v>172</v>
      </c>
      <c r="D89" s="2">
        <v>56.8</v>
      </c>
      <c r="E89" s="62">
        <v>82.2</v>
      </c>
    </row>
    <row r="90" spans="3:5" ht="12">
      <c r="C90" s="2" t="s">
        <v>173</v>
      </c>
      <c r="D90" s="2">
        <v>56.9</v>
      </c>
      <c r="E90" s="2">
        <v>82.2</v>
      </c>
    </row>
    <row r="91" spans="3:5" ht="12">
      <c r="C91" s="2" t="s">
        <v>174</v>
      </c>
      <c r="D91" s="2">
        <v>56.9</v>
      </c>
      <c r="E91" s="2">
        <v>82.3</v>
      </c>
    </row>
    <row r="92" spans="3:5" ht="12">
      <c r="C92" s="2" t="s">
        <v>175</v>
      </c>
      <c r="D92" s="2">
        <v>57</v>
      </c>
      <c r="E92" s="2">
        <v>82.3</v>
      </c>
    </row>
    <row r="93" spans="3:5" ht="12">
      <c r="C93" s="2" t="s">
        <v>176</v>
      </c>
      <c r="D93" s="2">
        <v>57</v>
      </c>
      <c r="E93" s="2">
        <v>82.4</v>
      </c>
    </row>
    <row r="94" spans="3:5" ht="16.5" customHeight="1">
      <c r="C94" s="2" t="s">
        <v>177</v>
      </c>
      <c r="D94" s="62">
        <v>57</v>
      </c>
      <c r="E94" s="62">
        <v>82.4</v>
      </c>
    </row>
    <row r="95" spans="3:5" ht="12">
      <c r="C95" s="2" t="s">
        <v>178</v>
      </c>
      <c r="D95" s="2">
        <v>57.1</v>
      </c>
      <c r="E95" s="2">
        <v>82.5</v>
      </c>
    </row>
    <row r="96" spans="3:5" ht="12">
      <c r="C96" s="2" t="s">
        <v>179</v>
      </c>
      <c r="D96" s="2">
        <v>57.1</v>
      </c>
      <c r="E96" s="2">
        <v>82.6</v>
      </c>
    </row>
    <row r="99" ht="12">
      <c r="A99" s="12" t="s">
        <v>152</v>
      </c>
    </row>
    <row r="100" ht="12">
      <c r="A100" s="2" t="s">
        <v>207</v>
      </c>
    </row>
    <row r="101" s="28" customFormat="1" ht="12">
      <c r="A101" s="42" t="s">
        <v>206</v>
      </c>
    </row>
    <row r="104" spans="4:19" ht="12">
      <c r="D104" s="53"/>
      <c r="E104" s="53"/>
      <c r="F104" s="53"/>
      <c r="G104" s="53"/>
      <c r="H104" s="53"/>
      <c r="I104" s="53"/>
      <c r="J104" s="53"/>
      <c r="K104" s="53"/>
      <c r="L104" s="53"/>
      <c r="M104" s="53"/>
      <c r="N104" s="53"/>
      <c r="O104" s="53"/>
      <c r="P104" s="53"/>
      <c r="Q104" s="53"/>
      <c r="R104" s="53"/>
      <c r="S104" s="53"/>
    </row>
    <row r="105" spans="4:19" ht="12">
      <c r="D105" s="53"/>
      <c r="E105" s="53"/>
      <c r="F105" s="53"/>
      <c r="G105" s="53"/>
      <c r="H105" s="53"/>
      <c r="I105" s="53"/>
      <c r="J105" s="53"/>
      <c r="K105" s="53"/>
      <c r="L105" s="53"/>
      <c r="M105" s="53"/>
      <c r="N105" s="53"/>
      <c r="O105" s="53"/>
      <c r="P105" s="53"/>
      <c r="Q105" s="53"/>
      <c r="R105" s="53"/>
      <c r="S105" s="53"/>
    </row>
    <row r="106" spans="4:19" ht="12">
      <c r="D106" s="53"/>
      <c r="E106" s="53"/>
      <c r="F106" s="53"/>
      <c r="G106" s="53"/>
      <c r="H106" s="53"/>
      <c r="I106" s="53"/>
      <c r="J106" s="53"/>
      <c r="K106" s="53"/>
      <c r="L106" s="53"/>
      <c r="M106" s="53"/>
      <c r="N106" s="53"/>
      <c r="O106" s="53"/>
      <c r="P106" s="53"/>
      <c r="Q106" s="53"/>
      <c r="R106" s="53"/>
      <c r="S106" s="53"/>
    </row>
    <row r="107" spans="9:19" ht="12">
      <c r="I107" s="61"/>
      <c r="J107" s="61"/>
      <c r="K107" s="61"/>
      <c r="L107" s="61"/>
      <c r="M107" s="61"/>
      <c r="N107" s="61"/>
      <c r="O107" s="61"/>
      <c r="P107" s="61"/>
      <c r="Q107" s="61"/>
      <c r="R107" s="61"/>
      <c r="S107" s="61"/>
    </row>
    <row r="110" ht="12">
      <c r="A110" s="29"/>
    </row>
    <row r="111" ht="12">
      <c r="A111" s="64"/>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CAPILUPPI Elena (ESTAT)</dc:creator>
  <cp:keywords/>
  <dc:description/>
  <cp:lastModifiedBy>PIIRTO Jukka (ESTAT)</cp:lastModifiedBy>
  <dcterms:created xsi:type="dcterms:W3CDTF">2019-04-16T07:31:07Z</dcterms:created>
  <dcterms:modified xsi:type="dcterms:W3CDTF">2020-10-16T09:05:52Z</dcterms:modified>
  <cp:category/>
  <cp:version/>
  <cp:contentType/>
  <cp:contentStatus/>
</cp:coreProperties>
</file>