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38640" windowHeight="21240" activeTab="0"/>
  </bookViews>
  <sheets>
    <sheet name="T1" sheetId="7" r:id="rId1"/>
    <sheet name="T2" sheetId="10" r:id="rId2"/>
    <sheet name="T3" sheetId="12" r:id="rId3"/>
    <sheet name="T4" sheetId="15" r:id="rId4"/>
    <sheet name="F1" sheetId="25" r:id="rId5"/>
    <sheet name="F2" sheetId="16" r:id="rId6"/>
    <sheet name="F3" sheetId="17" r:id="rId7"/>
    <sheet name="F4" sheetId="18" r:id="rId8"/>
    <sheet name="F5" sheetId="19" r:id="rId9"/>
    <sheet name="F6" sheetId="20" r:id="rId10"/>
    <sheet name="F7" sheetId="22" r:id="rId11"/>
    <sheet name="F8" sheetId="24" r:id="rId12"/>
  </sheets>
  <definedNames/>
  <calcPr calcId="191029"/>
  <extLst/>
</workbook>
</file>

<file path=xl/sharedStrings.xml><?xml version="1.0" encoding="utf-8"?>
<sst xmlns="http://schemas.openxmlformats.org/spreadsheetml/2006/main" count="311" uniqueCount="152">
  <si>
    <t>HR03</t>
  </si>
  <si>
    <t>FRL0</t>
  </si>
  <si>
    <t>FRK2</t>
  </si>
  <si>
    <t>FR10</t>
  </si>
  <si>
    <t>ES70</t>
  </si>
  <si>
    <t>ES61</t>
  </si>
  <si>
    <t>ES52</t>
  </si>
  <si>
    <t>ES51</t>
  </si>
  <si>
    <t>DEC</t>
  </si>
  <si>
    <t>PT002C</t>
  </si>
  <si>
    <t>PT001C</t>
  </si>
  <si>
    <t>IT001C</t>
  </si>
  <si>
    <t>FR008C</t>
  </si>
  <si>
    <t>FR001C</t>
  </si>
  <si>
    <t>ES002C</t>
  </si>
  <si>
    <t>ES001C</t>
  </si>
  <si>
    <t>EU</t>
  </si>
  <si>
    <t>France</t>
  </si>
  <si>
    <t>Spain</t>
  </si>
  <si>
    <t>Italy</t>
  </si>
  <si>
    <t>Germany</t>
  </si>
  <si>
    <t>Austria</t>
  </si>
  <si>
    <t>Portugal</t>
  </si>
  <si>
    <t>Poland</t>
  </si>
  <si>
    <t>Switzerland</t>
  </si>
  <si>
    <t>Greece</t>
  </si>
  <si>
    <t>Belgium</t>
  </si>
  <si>
    <t>Czechia</t>
  </si>
  <si>
    <t>Netherlands</t>
  </si>
  <si>
    <t>Hungary</t>
  </si>
  <si>
    <t>Norway</t>
  </si>
  <si>
    <t>Romania</t>
  </si>
  <si>
    <t>Finland</t>
  </si>
  <si>
    <t>Sweden</t>
  </si>
  <si>
    <t>Ireland</t>
  </si>
  <si>
    <t>Slovakia</t>
  </si>
  <si>
    <t>Denmark</t>
  </si>
  <si>
    <t>Cyprus</t>
  </si>
  <si>
    <t>Croatia</t>
  </si>
  <si>
    <t>Bulgaria</t>
  </si>
  <si>
    <t>Malta</t>
  </si>
  <si>
    <t>Iceland</t>
  </si>
  <si>
    <t>Slovenia</t>
  </si>
  <si>
    <t>Latvia</t>
  </si>
  <si>
    <t>Estonia</t>
  </si>
  <si>
    <t>Lithuania</t>
  </si>
  <si>
    <t>Luxembourg</t>
  </si>
  <si>
    <t>Liechtenstein</t>
  </si>
  <si>
    <t>Number of guest nights</t>
  </si>
  <si>
    <t>Number of stays</t>
  </si>
  <si>
    <t>Total</t>
  </si>
  <si>
    <t>Domestic</t>
  </si>
  <si>
    <t>International</t>
  </si>
  <si>
    <r>
      <t>Source:</t>
    </r>
    <r>
      <rPr>
        <sz val="9"/>
        <color theme="1"/>
        <rFont val="Arial"/>
        <family val="2"/>
      </rPr>
      <t xml:space="preserve"> Eurostat (online data code: tour_ce_omr)</t>
    </r>
  </si>
  <si>
    <t>Praha</t>
  </si>
  <si>
    <t>Comunidad de Madrid</t>
  </si>
  <si>
    <t>Cataluña</t>
  </si>
  <si>
    <t>Comunitat Valenciana</t>
  </si>
  <si>
    <t>Illes Balears</t>
  </si>
  <si>
    <t>Andalucía</t>
  </si>
  <si>
    <t>Canarias</t>
  </si>
  <si>
    <t>Île de France</t>
  </si>
  <si>
    <t>Bretagne</t>
  </si>
  <si>
    <t>Aquitaine</t>
  </si>
  <si>
    <t>Languedoc-Roussillon</t>
  </si>
  <si>
    <t>Rhône-Alpes</t>
  </si>
  <si>
    <t>Provence-Alpes-Côte d'Azur</t>
  </si>
  <si>
    <t>Jadranska Hrvatska</t>
  </si>
  <si>
    <t>Lombardia</t>
  </si>
  <si>
    <t>Veneto</t>
  </si>
  <si>
    <t>Toscana</t>
  </si>
  <si>
    <t>Lazio</t>
  </si>
  <si>
    <t>Sicilia</t>
  </si>
  <si>
    <t>Budapest</t>
  </si>
  <si>
    <t>Wien</t>
  </si>
  <si>
    <t>Algarve</t>
  </si>
  <si>
    <t>Área Metropolitana de Lisboa</t>
  </si>
  <si>
    <t>NUTS 2 level regions</t>
  </si>
  <si>
    <t>% in EU total</t>
  </si>
  <si>
    <r>
      <t>Source:</t>
    </r>
    <r>
      <rPr>
        <sz val="9"/>
        <color theme="1"/>
        <rFont val="Arial"/>
        <family val="2"/>
      </rPr>
      <t xml:space="preserve"> Eurostat (online data code: tour_ce_omn12)</t>
    </r>
  </si>
  <si>
    <t>Athina</t>
  </si>
  <si>
    <t>Madrid</t>
  </si>
  <si>
    <t>Barcelona</t>
  </si>
  <si>
    <t>Valencia</t>
  </si>
  <si>
    <t>Sevilla</t>
  </si>
  <si>
    <t>Málaga</t>
  </si>
  <si>
    <t>Torrevieja</t>
  </si>
  <si>
    <t>Benidorm</t>
  </si>
  <si>
    <t>Torremolinos</t>
  </si>
  <si>
    <t>Marbella</t>
  </si>
  <si>
    <t>Benalmádena</t>
  </si>
  <si>
    <t>Paris</t>
  </si>
  <si>
    <t>Nice</t>
  </si>
  <si>
    <t>Split</t>
  </si>
  <si>
    <t>Pula/Pola</t>
  </si>
  <si>
    <t>Zadar</t>
  </si>
  <si>
    <t>Roma</t>
  </si>
  <si>
    <t>Milano</t>
  </si>
  <si>
    <t>Firenze</t>
  </si>
  <si>
    <t>Venezia</t>
  </si>
  <si>
    <t>Warszawa</t>
  </si>
  <si>
    <t>Kraków</t>
  </si>
  <si>
    <t>Lisboa</t>
  </si>
  <si>
    <t>Porto</t>
  </si>
  <si>
    <t>City</t>
  </si>
  <si>
    <r>
      <t>Source:</t>
    </r>
    <r>
      <rPr>
        <sz val="9"/>
        <color theme="1"/>
        <rFont val="Arial"/>
        <family val="2"/>
      </rPr>
      <t xml:space="preserve"> Eurostat (online data code: tour_ce_oarc)</t>
    </r>
  </si>
  <si>
    <t/>
  </si>
  <si>
    <t>2018</t>
  </si>
  <si>
    <t>2019</t>
  </si>
  <si>
    <t>2020</t>
  </si>
  <si>
    <t>2021</t>
  </si>
  <si>
    <t>2022</t>
  </si>
  <si>
    <t>Total number of guest nights (2022)</t>
  </si>
  <si>
    <t>Ratio guest nights/local population</t>
  </si>
  <si>
    <t>GEO (Labels)</t>
  </si>
  <si>
    <t>Country</t>
  </si>
  <si>
    <t>Source: Eurostat tour_ce_omr</t>
  </si>
  <si>
    <t>Domestic country</t>
  </si>
  <si>
    <t>Foreign country</t>
  </si>
  <si>
    <t>%</t>
  </si>
  <si>
    <t>July</t>
  </si>
  <si>
    <t>August</t>
  </si>
  <si>
    <t>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</si>
  <si>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</si>
  <si>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</si>
  <si>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</si>
  <si>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</si>
  <si>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</si>
  <si>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</si>
  <si>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</si>
  <si>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</si>
  <si>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</si>
  <si>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</si>
  <si>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</si>
  <si>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Domestic </t>
  </si>
  <si>
    <t>Foreign</t>
  </si>
  <si>
    <t>Summer share</t>
  </si>
  <si>
    <t>Plot this</t>
  </si>
  <si>
    <t>Labels</t>
  </si>
  <si>
    <t>Source: Eurostat tour_ce_omn12</t>
  </si>
  <si>
    <t>Source: Eurostat tour_ce_oarc</t>
  </si>
  <si>
    <t>platforms, by origin (domestic vs. international), 2022</t>
  </si>
  <si>
    <t>offered via collaborative economy platforms, 2022</t>
  </si>
  <si>
    <t>accommodation offered via collaborative economy platforms, 2022</t>
  </si>
  <si>
    <t>offered via collaborative economy platforms compared with local population, 2022</t>
  </si>
  <si>
    <t>labels</t>
  </si>
  <si>
    <t>Table 2: Top 20 regions (NUTS 2 level) in terms of annual number of guest nights at short-stay accommodation</t>
  </si>
  <si>
    <t>Table 3: Top 20 cities in terms of guest nights spent at short-stay</t>
  </si>
  <si>
    <t>Table 4: Cities with the highest ratio of tourists staying at short-stay accommodation</t>
  </si>
  <si>
    <t>Napoli</t>
  </si>
  <si>
    <t>HU001C</t>
  </si>
  <si>
    <t xml:space="preserve">Table 1: Annual number of guest nights and stays at short-stay accommodation offered via collaborative economy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</si>
</sst>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i"/>
    <numFmt numFmtId="165" formatCode="#,##0_i"/>
    <numFmt numFmtId="166" formatCode="0.0%"/>
    <numFmt numFmtId="167" formatCode="0.0"/>
    <numFmt numFmtId="168" formatCode="0.00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</cellStyleXfs>
  <cellXfs count="44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11" borderId="14" xfId="0" applyFont="1" applyFill="1" applyBorder="1" applyAlignment="1">
      <alignment horizontal="left"/>
    </xf>
    <xf numFmtId="0" fontId="20" fillId="10" borderId="15" xfId="0" applyFont="1" applyFill="1" applyBorder="1" applyAlignment="1">
      <alignment horizontal="left" vertical="center"/>
    </xf>
    <xf numFmtId="0" fontId="20" fillId="10" borderId="16" xfId="0" applyFont="1" applyFill="1" applyBorder="1" applyAlignment="1">
      <alignment horizontal="left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left" vertical="center"/>
    </xf>
    <xf numFmtId="0" fontId="20" fillId="10" borderId="1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166" fontId="18" fillId="0" borderId="13" xfId="15" applyNumberFormat="1" applyFont="1" applyBorder="1" applyAlignment="1">
      <alignment horizontal="right"/>
    </xf>
    <xf numFmtId="166" fontId="18" fillId="0" borderId="10" xfId="15" applyNumberFormat="1" applyFont="1" applyBorder="1" applyAlignment="1">
      <alignment horizontal="right"/>
    </xf>
    <xf numFmtId="166" fontId="18" fillId="0" borderId="17" xfId="15" applyNumberFormat="1" applyFont="1" applyBorder="1" applyAlignment="1">
      <alignment horizontal="right"/>
    </xf>
    <xf numFmtId="166" fontId="18" fillId="11" borderId="14" xfId="15" applyNumberFormat="1" applyFont="1" applyFill="1" applyBorder="1" applyAlignment="1">
      <alignment horizontal="right"/>
    </xf>
    <xf numFmtId="166" fontId="18" fillId="0" borderId="0" xfId="15" applyNumberFormat="1" applyFont="1"/>
    <xf numFmtId="167" fontId="18" fillId="0" borderId="0" xfId="0" applyNumberFormat="1" applyFont="1"/>
    <xf numFmtId="0" fontId="20" fillId="0" borderId="0" xfId="0" applyFont="1" applyBorder="1" applyAlignment="1">
      <alignment horizontal="left"/>
    </xf>
    <xf numFmtId="165" fontId="18" fillId="11" borderId="18" xfId="61" applyNumberFormat="1" applyFont="1" applyFill="1" applyBorder="1" applyAlignment="1">
      <alignment horizontal="right"/>
    </xf>
    <xf numFmtId="165" fontId="18" fillId="11" borderId="14" xfId="61" applyNumberFormat="1" applyFont="1" applyFill="1" applyBorder="1" applyAlignment="1">
      <alignment horizontal="right"/>
    </xf>
    <xf numFmtId="165" fontId="18" fillId="0" borderId="19" xfId="61" applyNumberFormat="1" applyFont="1" applyBorder="1" applyAlignment="1">
      <alignment horizontal="right"/>
    </xf>
    <xf numFmtId="165" fontId="18" fillId="0" borderId="13" xfId="61" applyNumberFormat="1" applyFont="1" applyBorder="1" applyAlignment="1">
      <alignment horizontal="right"/>
    </xf>
    <xf numFmtId="165" fontId="18" fillId="0" borderId="20" xfId="61" applyNumberFormat="1" applyFont="1" applyBorder="1" applyAlignment="1">
      <alignment horizontal="right"/>
    </xf>
    <xf numFmtId="165" fontId="18" fillId="0" borderId="10" xfId="61" applyNumberFormat="1" applyFont="1" applyBorder="1" applyAlignment="1">
      <alignment horizontal="right"/>
    </xf>
    <xf numFmtId="165" fontId="18" fillId="0" borderId="21" xfId="61" applyNumberFormat="1" applyFont="1" applyBorder="1" applyAlignment="1">
      <alignment horizontal="right"/>
    </xf>
    <xf numFmtId="165" fontId="18" fillId="0" borderId="11" xfId="61" applyNumberFormat="1" applyFont="1" applyBorder="1" applyAlignment="1">
      <alignment horizontal="right"/>
    </xf>
    <xf numFmtId="165" fontId="18" fillId="0" borderId="22" xfId="61" applyNumberFormat="1" applyFont="1" applyBorder="1" applyAlignment="1">
      <alignment horizontal="right"/>
    </xf>
    <xf numFmtId="165" fontId="18" fillId="0" borderId="12" xfId="61" applyNumberFormat="1" applyFont="1" applyBorder="1" applyAlignment="1">
      <alignment horizontal="right"/>
    </xf>
    <xf numFmtId="165" fontId="18" fillId="0" borderId="23" xfId="61" applyNumberFormat="1" applyFont="1" applyBorder="1" applyAlignment="1">
      <alignment horizontal="right"/>
    </xf>
    <xf numFmtId="166" fontId="18" fillId="0" borderId="0" xfId="15" applyNumberFormat="1" applyFont="1" applyBorder="1"/>
    <xf numFmtId="0" fontId="19" fillId="0" borderId="0" xfId="0" applyFont="1"/>
    <xf numFmtId="0" fontId="18" fillId="0" borderId="0" xfId="15" applyNumberFormat="1" applyFont="1"/>
    <xf numFmtId="9" fontId="18" fillId="0" borderId="0" xfId="0" applyNumberFormat="1" applyFont="1"/>
    <xf numFmtId="168" fontId="18" fillId="0" borderId="0" xfId="15" applyNumberFormat="1" applyFont="1"/>
    <xf numFmtId="0" fontId="20" fillId="1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0" fontId="21" fillId="0" borderId="0" xfId="0" applyFont="1"/>
    <xf numFmtId="1" fontId="18" fillId="0" borderId="0" xfId="15" applyNumberFormat="1" applyFont="1"/>
    <xf numFmtId="3" fontId="22" fillId="0" borderId="0" xfId="0" applyNumberFormat="1" applyFont="1" applyAlignment="1">
      <alignment horizontal="right" vertical="center" shrinkToFi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the EU, 2018-2022, millions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35"/>
          <c:w val="0.9482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'F1'!$B$3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'F1'!$C$4:$G$4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9e6da9-4c8d-4c55-8992-ef2d8194183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8ac1db-2629-401f-a426-f2ca38bf28a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a244df-12a2-4b19-90dc-c01dbd8dd26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98fd85-53fa-4a0a-8bec-a50ef318c1b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597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'F1'!$C$2:$G$2</c:f>
              <c:strCache/>
            </c:strRef>
          </c:cat>
          <c:val>
            <c:numRef>
              <c:f>'F1'!$C$3:$G$3</c:f>
              <c:numCache/>
            </c:numRef>
          </c:val>
        </c:ser>
        <c:overlap val="-27"/>
        <c:gapWidth val="219"/>
        <c:axId val="5406388"/>
        <c:axId val="48657493"/>
      </c:bar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0638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countries,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48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'F2'!$B$4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'F2'!$C$4:$G$4</c:f>
              <c:numCache/>
            </c:numRef>
          </c:val>
          <c:smooth val="0"/>
        </c:ser>
        <c:ser>
          <c:idx val="1"/>
          <c:order val="1"/>
          <c:tx>
            <c:strRef>
              <c:f>'F2'!$B$5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'F2'!$C$5:$G$5</c:f>
              <c:numCache/>
            </c:numRef>
          </c:val>
          <c:smooth val="0"/>
        </c:ser>
        <c:ser>
          <c:idx val="2"/>
          <c:order val="2"/>
          <c:tx>
            <c:strRef>
              <c:f>'F2'!$B$6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'F2'!$C$6:$G$6</c:f>
              <c:numCache/>
            </c:numRef>
          </c:val>
          <c:smooth val="0"/>
        </c:ser>
        <c:ser>
          <c:idx val="3"/>
          <c:order val="3"/>
          <c:tx>
            <c:strRef>
              <c:f>'F2'!$B$7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'F2'!$C$7:$G$7</c:f>
              <c:numCache/>
            </c:numRef>
          </c:val>
          <c:smooth val="0"/>
        </c:ser>
        <c:ser>
          <c:idx val="4"/>
          <c:order val="4"/>
          <c:tx>
            <c:strRef>
              <c:f>'F2'!$B$8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'F2'!$C$8:$G$8</c:f>
              <c:numCache/>
            </c:numRef>
          </c:val>
          <c:smooth val="0"/>
        </c:ser>
        <c:ser>
          <c:idx val="5"/>
          <c:order val="5"/>
          <c:tx>
            <c:strRef>
              <c:f>'F2'!$B$9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'F2'!$C$3:$G$3</c:f>
              <c:strCache/>
            </c:strRef>
          </c:cat>
          <c:val>
            <c:numRef>
              <c:f>'F2'!$C$9:$G$9</c:f>
              <c:numCache/>
            </c:numRef>
          </c:val>
          <c:smooth val="0"/>
        </c:ser>
        <c:marker val="1"/>
        <c:axId val="35264254"/>
        <c:axId val="48942831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264254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75"/>
          <c:w val="0.6102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international guest nights in total,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75"/>
          <c:w val="0.9707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'F3'!$C$22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9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'F3'!$B$23:$B$56</c:f>
              <c:strCache/>
            </c:strRef>
          </c:cat>
          <c:val>
            <c:numRef>
              <c:f>'F3'!$C$23:$C$56</c:f>
              <c:numCache/>
            </c:numRef>
          </c:val>
        </c:ser>
        <c:overlap val="-27"/>
        <c:gapWidth val="219"/>
        <c:axId val="37832296"/>
        <c:axId val="4946345"/>
      </c:barChart>
      <c:catAx>
        <c:axId val="378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78322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guest nights per stay, 2022, nights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70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'F4'!$D$5:$D$38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2db18b-5eed-4a13-9038-3f83fbd0fcb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6cd7fe-1de5-4eab-97db-af24f030ca6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b2f5f4-2843-4cce-ab71-83abd474266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3d002d-a04e-4f94-8199-b021772e578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5bf02a-2754-4e9e-af98-4acd8dfd7f0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2a7f8c-3b9a-4891-974e-445aa576bc4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df1feb-d7ef-49cc-9166-8ac658b2a2e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b32778-b8a2-4469-b486-a07dccaba52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035789-2de7-41c5-90de-56eb8bb15b0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2421c5-4bd9-4c14-a2f0-49d7a1d411d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f7d9d6-5ab1-4e3d-83af-0cd9d12f8e5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864371-274e-472f-9929-c847d26b97a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7eb6e7-6587-47de-8f47-f93ec480302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ff4f91-2c6b-4ae4-bf55-5212672c28f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4e41ba-d91d-4549-904f-e34964af65f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d4bd67-5dd8-4473-87cd-68c96b2926f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f19c75-09fb-4bc8-8aee-26d882ad5e5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90527a-9132-47e7-9d7d-d4507124f3c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9d2df0-82a0-4010-8e04-b0601133dbe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4a26f7-d82a-455e-aa26-d0e957ea826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73b921-c43e-4fc7-a64f-962e73ad0cf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20d2bc-7805-4687-b5a3-0843213359c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c1952d-13d1-4ddf-aa17-9bd1e7f3bcf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bde9e1-2ea9-4abf-a068-b27e86f94e5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d659ac-13f6-49af-9f4d-7258fc82ac3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102c77-def8-45dd-af16-d3ad7026e1e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d0671a-55ab-4bf8-be4a-6ce5ff8e05a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1a7a60-494f-4f3c-9759-8550c279188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303a8a-96ad-497b-bc15-c07d667588d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946345-9100-4641-b11c-0e931b2afb9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c76904-96d1-4933-82c3-c10aff11811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5e6115-6ffb-4ff8-9c09-3d98c279cbfe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ad47a9-4826-46a7-95a3-48601d2d7c2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5d9b99-518f-416b-a6ae-1a436e78de1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'F4'!$B$5:$B$38</c:f>
              <c:strCache/>
            </c:strRef>
          </c:cat>
          <c:val>
            <c:numRef>
              <c:f>'F4'!$C$5:$C$38</c:f>
              <c:numCache/>
            </c:numRef>
          </c:val>
        </c:ser>
        <c:overlap val="-27"/>
        <c:gapWidth val="219"/>
        <c:axId val="44517106"/>
        <c:axId val="65109635"/>
      </c:barChart>
      <c:catAx>
        <c:axId val="4451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45171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Monthly distribution of guest nights, by origin of the guest, EU,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225"/>
          <c:w val="0.97075"/>
          <c:h val="0.61475"/>
        </c:manualLayout>
      </c:layout>
      <c:lineChart>
        <c:grouping val="standard"/>
        <c:varyColors val="0"/>
        <c:ser>
          <c:idx val="3"/>
          <c:order val="0"/>
          <c:tx>
            <c:strRef>
              <c:f>'F5'!$F$4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'F5'!$F$5:$F$16</c:f>
              <c:numCache/>
            </c:numRef>
          </c:val>
          <c:smooth val="0"/>
        </c:ser>
        <c:ser>
          <c:idx val="4"/>
          <c:order val="1"/>
          <c:tx>
            <c:strRef>
              <c:f>'F5'!$G$4</c:f>
              <c:strCache>
                <c:ptCount val="1"/>
                <c:pt idx="0">
                  <c:v>Domestic 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'F5'!$G$5:$G$16</c:f>
              <c:numCache/>
            </c:numRef>
          </c:val>
          <c:smooth val="0"/>
        </c:ser>
        <c:ser>
          <c:idx val="5"/>
          <c:order val="2"/>
          <c:tx>
            <c:strRef>
              <c:f>'F5'!$H$4</c:f>
              <c:strCache>
                <c:ptCount val="1"/>
                <c:pt idx="0">
                  <c:v>Foreign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'F5'!$B$5:$B$16</c:f>
              <c:strCache/>
            </c:strRef>
          </c:cat>
          <c:val>
            <c:numRef>
              <c:f>'F5'!$H$5:$H$16</c:f>
              <c:numCache/>
            </c:numRef>
          </c:val>
          <c:smooth val="0"/>
        </c:ser>
        <c:axId val="49115804"/>
        <c:axId val="39389053"/>
      </c:lineChart>
      <c:catAx>
        <c:axId val="4911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9389053"/>
        <c:crosses val="autoZero"/>
        <c:auto val="1"/>
        <c:lblOffset val="100"/>
        <c:noMultiLvlLbl val="0"/>
      </c:catAx>
      <c:valAx>
        <c:axId val="393890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91158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5"/>
          <c:y val="0.83375"/>
          <c:w val="0.3232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July and August in total annual guest nights, 2022, %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73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'F6'!$G$11</c:f>
              <c:strCache>
                <c:ptCount val="1"/>
                <c:pt idx="0">
                  <c:v>Plot this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'F6'!$H$12:$H$45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944732-c387-45a9-bcbc-3b2a5c51eca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a1958e-de50-485f-b0c9-205bfe6c53c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d76a16-782d-4d78-988b-b983a2a1586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b8bb18-5756-4636-96a4-89469ed0c84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018b6e-51ab-451a-90ff-e9745b9802e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f78d40-cc38-4ee8-bc27-0bead23de36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8bb402-5c85-4ebb-9dfe-717c5063464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81e086-8ec4-4ef8-84c5-63ec6b1f6e7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f7963f-731c-4b74-b966-7ceba6d09a8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8d8d47-d3e0-43a7-9f91-c3eedd3107f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fa6ec2-4921-49b1-893b-9e4bd63dfdf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142245-b9b0-4c15-957e-002635143b1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6daa54-9fd5-4644-abf2-8bbe72fdd91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249381-5142-491b-9b48-ebb89ad3d7a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68a62a-97e4-4a31-9cd2-37ff07f8f74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994f21-6556-4584-8229-eebfe0ad798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d6635e-4dc7-4d37-b9cf-7f12b35ddc1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96f69f-4471-4f44-91b1-1a2e6d20931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d28b49-691b-4e27-810d-02bc4c32140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b93873-8eb0-438f-8d47-2e5391958b4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7535db-ecf7-4b94-8fab-343bf3f6fd4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7a8a80-4b3d-407b-b72f-d9dddace84b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285001-7ab3-402a-bb5d-c6929011944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c12006-d227-4985-bce5-03e38446847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85da47-ea80-4f30-92a2-7f7e8c12bd1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8231b2-2821-45c6-acc5-0258a40c12b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3ab18f-a2af-48cd-8215-34f0c1fb4ea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5f27d7-bd82-4556-a26f-5d078a960df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3ffbe5-43a6-4ecb-ab6e-3a0c8df9bfe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ddaba6-c1c5-4b8b-b296-a0e955a6f91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121a68-fa75-471c-bedd-d817a9f7727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1ce502-ec9f-4b9e-aea6-80bf4177faa6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ba822e-fe6b-4916-8abf-b6c1fd1b01c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32a8c7-23a5-4d25-a401-2f5e30947e0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'F6'!$B$12:$B$45</c:f>
              <c:strCache/>
            </c:strRef>
          </c:cat>
          <c:val>
            <c:numRef>
              <c:f>'F6'!$G$12:$G$45</c:f>
              <c:numCache/>
            </c:numRef>
          </c:val>
        </c:ser>
        <c:overlap val="-27"/>
        <c:gapWidth val="219"/>
        <c:axId val="18957158"/>
        <c:axId val="36396695"/>
      </c:barChart>
      <c:catAx>
        <c:axId val="189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auto val="1"/>
        <c:lblOffset val="100"/>
        <c:noMultiLvlLbl val="0"/>
      </c:catAx>
      <c:valAx>
        <c:axId val="363966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89571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regions, NUTS2,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8875"/>
          <c:w val="0.94825"/>
          <c:h val="0.58"/>
        </c:manualLayout>
      </c:layout>
      <c:lineChart>
        <c:grouping val="standard"/>
        <c:varyColors val="0"/>
        <c:ser>
          <c:idx val="0"/>
          <c:order val="0"/>
          <c:tx>
            <c:strRef>
              <c:f>'F7'!$B$4</c:f>
              <c:strCache>
                <c:ptCount val="1"/>
                <c:pt idx="0">
                  <c:v>Jadranska Hrvatska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'F7'!$C$4:$G$4</c:f>
              <c:numCache/>
            </c:numRef>
          </c:val>
          <c:smooth val="0"/>
        </c:ser>
        <c:ser>
          <c:idx val="1"/>
          <c:order val="1"/>
          <c:tx>
            <c:strRef>
              <c:f>'F7'!$B$5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'F7'!$C$5:$G$5</c:f>
              <c:numCache/>
            </c:numRef>
          </c:val>
          <c:smooth val="0"/>
        </c:ser>
        <c:ser>
          <c:idx val="2"/>
          <c:order val="2"/>
          <c:tx>
            <c:strRef>
              <c:f>'F7'!$B$6</c:f>
              <c:strCache>
                <c:ptCount val="1"/>
                <c:pt idx="0">
                  <c:v>Provence-Alpes-Côte d'Azur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'F7'!$C$6:$G$6</c:f>
              <c:numCache/>
            </c:numRef>
          </c:val>
          <c:smooth val="0"/>
        </c:ser>
        <c:ser>
          <c:idx val="3"/>
          <c:order val="3"/>
          <c:tx>
            <c:strRef>
              <c:f>'F7'!$B$7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'F7'!$C$7:$G$7</c:f>
              <c:numCache/>
            </c:numRef>
          </c:val>
          <c:smooth val="0"/>
        </c:ser>
        <c:ser>
          <c:idx val="4"/>
          <c:order val="4"/>
          <c:tx>
            <c:strRef>
              <c:f>'F7'!$B$8</c:f>
              <c:strCache>
                <c:ptCount val="1"/>
                <c:pt idx="0">
                  <c:v>Canarias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'F7'!$C$8:$G$8</c:f>
              <c:numCache/>
            </c:numRef>
          </c:val>
          <c:smooth val="0"/>
        </c:ser>
        <c:ser>
          <c:idx val="5"/>
          <c:order val="5"/>
          <c:tx>
            <c:strRef>
              <c:f>'F7'!$B$9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'F7'!$C$3:$G$3</c:f>
              <c:strCache/>
            </c:strRef>
          </c:cat>
          <c:val>
            <c:numRef>
              <c:f>'F7'!$C$9:$G$9</c:f>
              <c:numCache/>
            </c:numRef>
          </c:val>
          <c:smooth val="0"/>
        </c:ser>
        <c:marker val="1"/>
        <c:axId val="59134800"/>
        <c:axId val="62451153"/>
      </c:lineChart>
      <c:catAx>
        <c:axId val="5913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2451153"/>
        <c:crosses val="autoZero"/>
        <c:auto val="1"/>
        <c:lblOffset val="100"/>
        <c:noMultiLvlLbl val="0"/>
      </c:catAx>
      <c:valAx>
        <c:axId val="6245115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9134800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79475"/>
          <c:w val="0.7422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guest nights in popular EU destination cities,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Nights spent in short-stay accomodation booked via online platforms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75"/>
          <c:w val="0.94825"/>
          <c:h val="0.671"/>
        </c:manualLayout>
      </c:layout>
      <c:lineChart>
        <c:grouping val="standard"/>
        <c:varyColors val="0"/>
        <c:ser>
          <c:idx val="0"/>
          <c:order val="0"/>
          <c:tx>
            <c:strRef>
              <c:f>'F8'!$B$4</c:f>
              <c:strCache>
                <c:ptCount val="1"/>
                <c:pt idx="0">
                  <c:v>Paris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'F8'!$C$4:$G$4</c:f>
              <c:numCache/>
            </c:numRef>
          </c:val>
          <c:smooth val="0"/>
        </c:ser>
        <c:ser>
          <c:idx val="1"/>
          <c:order val="1"/>
          <c:tx>
            <c:strRef>
              <c:f>'F8'!$B$5</c:f>
              <c:strCache>
                <c:ptCount val="1"/>
                <c:pt idx="0">
                  <c:v>Lisboa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'F8'!$C$5:$G$5</c:f>
              <c:numCache/>
            </c:numRef>
          </c:val>
          <c:smooth val="0"/>
        </c:ser>
        <c:ser>
          <c:idx val="2"/>
          <c:order val="2"/>
          <c:tx>
            <c:strRef>
              <c:f>'F8'!$B$6</c:f>
              <c:strCache>
                <c:ptCount val="1"/>
                <c:pt idx="0">
                  <c:v>Barcelona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'F8'!$C$6:$G$6</c:f>
              <c:numCache/>
            </c:numRef>
          </c:val>
          <c:smooth val="0"/>
        </c:ser>
        <c:ser>
          <c:idx val="3"/>
          <c:order val="3"/>
          <c:tx>
            <c:strRef>
              <c:f>'F8'!$B$7</c:f>
              <c:strCache>
                <c:ptCount val="1"/>
                <c:pt idx="0">
                  <c:v>Roma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'F8'!$C$7:$G$7</c:f>
              <c:numCache/>
            </c:numRef>
          </c:val>
          <c:smooth val="0"/>
        </c:ser>
        <c:ser>
          <c:idx val="4"/>
          <c:order val="4"/>
          <c:tx>
            <c:strRef>
              <c:f>'F8'!$B$8</c:f>
              <c:strCache>
                <c:ptCount val="1"/>
                <c:pt idx="0">
                  <c:v>Madrid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'F8'!$C$3:$G$3</c:f>
              <c:strCache/>
            </c:strRef>
          </c:cat>
          <c:val>
            <c:numRef>
              <c:f>'F8'!$C$8:$G$8</c:f>
              <c:numCache/>
            </c:numRef>
          </c:val>
          <c:smooth val="0"/>
        </c:ser>
        <c:marker val="1"/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518946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3675"/>
          <c:w val="0.51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18</xdr:row>
      <xdr:rowOff>9525</xdr:rowOff>
    </xdr:from>
    <xdr:to>
      <xdr:col>13</xdr:col>
      <xdr:colOff>266700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581025" y="2752725"/>
        <a:ext cx="91059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9</xdr:row>
      <xdr:rowOff>114300</xdr:rowOff>
    </xdr:from>
    <xdr:to>
      <xdr:col>23</xdr:col>
      <xdr:colOff>533400</xdr:colOff>
      <xdr:row>47</xdr:row>
      <xdr:rowOff>9525</xdr:rowOff>
    </xdr:to>
    <xdr:graphicFrame macro="">
      <xdr:nvGraphicFramePr>
        <xdr:cNvPr id="3" name="Chart 2"/>
        <xdr:cNvGraphicFramePr/>
      </xdr:nvGraphicFramePr>
      <xdr:xfrm>
        <a:off x="5486400" y="1485900"/>
        <a:ext cx="90963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190500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81025" y="1704975"/>
        <a:ext cx="90868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14</xdr:col>
      <xdr:colOff>171450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581025" y="1704975"/>
        <a:ext cx="90773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95250</xdr:rowOff>
    </xdr:from>
    <xdr:to>
      <xdr:col>15</xdr:col>
      <xdr:colOff>466725</xdr:colOff>
      <xdr:row>43</xdr:row>
      <xdr:rowOff>38100</xdr:rowOff>
    </xdr:to>
    <xdr:graphicFrame macro="">
      <xdr:nvGraphicFramePr>
        <xdr:cNvPr id="2" name="Chart 1"/>
        <xdr:cNvGraphicFramePr/>
      </xdr:nvGraphicFramePr>
      <xdr:xfrm>
        <a:off x="533400" y="1085850"/>
        <a:ext cx="907732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28575</xdr:rowOff>
    </xdr:from>
    <xdr:to>
      <xdr:col>16</xdr:col>
      <xdr:colOff>238125</xdr:colOff>
      <xdr:row>48</xdr:row>
      <xdr:rowOff>28575</xdr:rowOff>
    </xdr:to>
    <xdr:graphicFrame macro="">
      <xdr:nvGraphicFramePr>
        <xdr:cNvPr id="2" name="Chart 1"/>
        <xdr:cNvGraphicFramePr/>
      </xdr:nvGraphicFramePr>
      <xdr:xfrm>
        <a:off x="581025" y="1704975"/>
        <a:ext cx="90963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21</xdr:row>
      <xdr:rowOff>0</xdr:rowOff>
    </xdr:from>
    <xdr:to>
      <xdr:col>19</xdr:col>
      <xdr:colOff>66675</xdr:colOff>
      <xdr:row>57</xdr:row>
      <xdr:rowOff>114300</xdr:rowOff>
    </xdr:to>
    <xdr:graphicFrame macro="">
      <xdr:nvGraphicFramePr>
        <xdr:cNvPr id="3" name="Chart 2"/>
        <xdr:cNvGraphicFramePr/>
      </xdr:nvGraphicFramePr>
      <xdr:xfrm>
        <a:off x="3009900" y="3200400"/>
        <a:ext cx="90678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4</xdr:row>
      <xdr:rowOff>0</xdr:rowOff>
    </xdr:from>
    <xdr:to>
      <xdr:col>21</xdr:col>
      <xdr:colOff>95250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390900" y="609600"/>
        <a:ext cx="90678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9"/>
  <sheetViews>
    <sheetView showGridLines="0" tabSelected="1" workbookViewId="0" topLeftCell="A1">
      <selection activeCell="B41" sqref="B4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8" width="18.7109375" style="1" customWidth="1"/>
    <col min="9" max="16384" width="9.140625" style="1" customWidth="1"/>
  </cols>
  <sheetData>
    <row r="2" spans="2:8" ht="15">
      <c r="B2" s="21" t="s">
        <v>151</v>
      </c>
      <c r="C2" s="2"/>
      <c r="D2" s="2"/>
      <c r="E2" s="2"/>
      <c r="F2" s="2"/>
      <c r="G2" s="2"/>
      <c r="H2" s="2"/>
    </row>
    <row r="3" spans="2:8" ht="15">
      <c r="B3" s="21" t="s">
        <v>141</v>
      </c>
      <c r="C3" s="2"/>
      <c r="D3" s="2"/>
      <c r="E3" s="2"/>
      <c r="F3" s="2"/>
      <c r="G3" s="2"/>
      <c r="H3" s="2"/>
    </row>
    <row r="4" spans="2:8" ht="5.1" customHeight="1">
      <c r="B4" s="21"/>
      <c r="C4" s="2"/>
      <c r="D4" s="2"/>
      <c r="E4" s="2"/>
      <c r="F4" s="2"/>
      <c r="G4" s="2"/>
      <c r="H4" s="2"/>
    </row>
    <row r="5" spans="2:8" ht="15">
      <c r="B5" s="9"/>
      <c r="C5" s="38" t="s">
        <v>48</v>
      </c>
      <c r="D5" s="38"/>
      <c r="E5" s="38"/>
      <c r="F5" s="38" t="s">
        <v>49</v>
      </c>
      <c r="G5" s="38"/>
      <c r="H5" s="38"/>
    </row>
    <row r="6" spans="2:8" ht="15">
      <c r="B6" s="10"/>
      <c r="C6" s="11" t="s">
        <v>50</v>
      </c>
      <c r="D6" s="11" t="s">
        <v>51</v>
      </c>
      <c r="E6" s="11" t="s">
        <v>52</v>
      </c>
      <c r="F6" s="11" t="s">
        <v>50</v>
      </c>
      <c r="G6" s="11" t="s">
        <v>51</v>
      </c>
      <c r="H6" s="11" t="s">
        <v>52</v>
      </c>
    </row>
    <row r="7" spans="2:13" ht="15">
      <c r="B7" s="8" t="s">
        <v>16</v>
      </c>
      <c r="C7" s="22">
        <v>596546896</v>
      </c>
      <c r="D7" s="23">
        <v>239294430</v>
      </c>
      <c r="E7" s="23">
        <v>357252466</v>
      </c>
      <c r="F7" s="22">
        <v>51677831</v>
      </c>
      <c r="G7" s="23">
        <v>24855406</v>
      </c>
      <c r="H7" s="23">
        <v>26822425</v>
      </c>
      <c r="J7" s="19"/>
      <c r="M7" s="20"/>
    </row>
    <row r="8" spans="2:10" ht="15">
      <c r="B8" s="7" t="s">
        <v>26</v>
      </c>
      <c r="C8" s="24">
        <v>9483632</v>
      </c>
      <c r="D8" s="25">
        <v>3177840</v>
      </c>
      <c r="E8" s="25">
        <v>6305792</v>
      </c>
      <c r="F8" s="24">
        <v>920249</v>
      </c>
      <c r="G8" s="25">
        <v>289230</v>
      </c>
      <c r="H8" s="25">
        <v>631019</v>
      </c>
      <c r="J8" s="19"/>
    </row>
    <row r="9" spans="2:10" ht="15">
      <c r="B9" s="4" t="s">
        <v>39</v>
      </c>
      <c r="C9" s="26">
        <v>3230486</v>
      </c>
      <c r="D9" s="27">
        <v>1105802</v>
      </c>
      <c r="E9" s="27">
        <v>2124684</v>
      </c>
      <c r="F9" s="26">
        <v>299393</v>
      </c>
      <c r="G9" s="27">
        <v>135549</v>
      </c>
      <c r="H9" s="27">
        <v>163844</v>
      </c>
      <c r="J9" s="19"/>
    </row>
    <row r="10" spans="2:10" ht="15">
      <c r="B10" s="4" t="s">
        <v>27</v>
      </c>
      <c r="C10" s="26">
        <v>6705580</v>
      </c>
      <c r="D10" s="27">
        <v>2101614</v>
      </c>
      <c r="E10" s="27">
        <v>4603966</v>
      </c>
      <c r="F10" s="26">
        <v>715848</v>
      </c>
      <c r="G10" s="27">
        <v>272130</v>
      </c>
      <c r="H10" s="27">
        <v>443718</v>
      </c>
      <c r="J10" s="19"/>
    </row>
    <row r="11" spans="2:10" ht="15">
      <c r="B11" s="4" t="s">
        <v>36</v>
      </c>
      <c r="C11" s="26">
        <v>4776532</v>
      </c>
      <c r="D11" s="27">
        <v>1189070</v>
      </c>
      <c r="E11" s="27">
        <v>3587462</v>
      </c>
      <c r="F11" s="26">
        <v>431224</v>
      </c>
      <c r="G11" s="27">
        <v>137366</v>
      </c>
      <c r="H11" s="27">
        <v>293858</v>
      </c>
      <c r="J11" s="19"/>
    </row>
    <row r="12" spans="2:10" ht="15">
      <c r="B12" s="4" t="s">
        <v>20</v>
      </c>
      <c r="C12" s="26">
        <v>42481655</v>
      </c>
      <c r="D12" s="27">
        <v>30301518</v>
      </c>
      <c r="E12" s="27">
        <v>12180137</v>
      </c>
      <c r="F12" s="26">
        <v>4107336</v>
      </c>
      <c r="G12" s="27">
        <v>2990448</v>
      </c>
      <c r="H12" s="27">
        <v>1116888</v>
      </c>
      <c r="J12" s="19"/>
    </row>
    <row r="13" spans="2:10" ht="15">
      <c r="B13" s="4" t="s">
        <v>44</v>
      </c>
      <c r="C13" s="26">
        <v>1286201</v>
      </c>
      <c r="D13" s="27">
        <v>502758</v>
      </c>
      <c r="E13" s="27">
        <v>783443</v>
      </c>
      <c r="F13" s="26">
        <v>206048</v>
      </c>
      <c r="G13" s="27">
        <v>106285</v>
      </c>
      <c r="H13" s="27">
        <v>99763</v>
      </c>
      <c r="J13" s="19"/>
    </row>
    <row r="14" spans="2:10" ht="15">
      <c r="B14" s="4" t="s">
        <v>34</v>
      </c>
      <c r="C14" s="26">
        <v>5554213</v>
      </c>
      <c r="D14" s="27">
        <v>1846667</v>
      </c>
      <c r="E14" s="27">
        <v>3707546</v>
      </c>
      <c r="F14" s="26">
        <v>552620</v>
      </c>
      <c r="G14" s="27">
        <v>185709</v>
      </c>
      <c r="H14" s="27">
        <v>366911</v>
      </c>
      <c r="J14" s="19"/>
    </row>
    <row r="15" spans="2:10" ht="15">
      <c r="B15" s="4" t="s">
        <v>25</v>
      </c>
      <c r="C15" s="26">
        <v>31621497</v>
      </c>
      <c r="D15" s="27">
        <v>4402039</v>
      </c>
      <c r="E15" s="27">
        <v>27219458</v>
      </c>
      <c r="F15" s="26">
        <v>2621184</v>
      </c>
      <c r="G15" s="27">
        <v>620566</v>
      </c>
      <c r="H15" s="27">
        <v>2000618</v>
      </c>
      <c r="J15" s="19"/>
    </row>
    <row r="16" spans="2:10" ht="15">
      <c r="B16" s="4" t="s">
        <v>18</v>
      </c>
      <c r="C16" s="26">
        <v>117954021</v>
      </c>
      <c r="D16" s="27">
        <v>44902360</v>
      </c>
      <c r="E16" s="27">
        <v>73051661</v>
      </c>
      <c r="F16" s="26">
        <v>8243196</v>
      </c>
      <c r="G16" s="27">
        <v>3878965</v>
      </c>
      <c r="H16" s="27">
        <v>4364231</v>
      </c>
      <c r="J16" s="19"/>
    </row>
    <row r="17" spans="2:10" ht="15">
      <c r="B17" s="4" t="s">
        <v>17</v>
      </c>
      <c r="C17" s="26">
        <v>137166518</v>
      </c>
      <c r="D17" s="27">
        <v>88405580</v>
      </c>
      <c r="E17" s="27">
        <v>48760938</v>
      </c>
      <c r="F17" s="26">
        <v>12585827</v>
      </c>
      <c r="G17" s="27">
        <v>8871729</v>
      </c>
      <c r="H17" s="27">
        <v>3714098</v>
      </c>
      <c r="J17" s="19"/>
    </row>
    <row r="18" spans="2:10" ht="15">
      <c r="B18" s="4" t="s">
        <v>38</v>
      </c>
      <c r="C18" s="26">
        <v>30831251</v>
      </c>
      <c r="D18" s="27">
        <v>1537603</v>
      </c>
      <c r="E18" s="27">
        <v>29293648</v>
      </c>
      <c r="F18" s="26">
        <v>2120151</v>
      </c>
      <c r="G18" s="27">
        <v>222405</v>
      </c>
      <c r="H18" s="27">
        <v>1897746</v>
      </c>
      <c r="J18" s="19"/>
    </row>
    <row r="19" spans="2:10" ht="15">
      <c r="B19" s="4" t="s">
        <v>19</v>
      </c>
      <c r="C19" s="26">
        <v>84105950</v>
      </c>
      <c r="D19" s="27">
        <v>24472108</v>
      </c>
      <c r="E19" s="27">
        <v>59633842</v>
      </c>
      <c r="F19" s="26">
        <v>7422916</v>
      </c>
      <c r="G19" s="27">
        <v>2609156</v>
      </c>
      <c r="H19" s="27">
        <v>4813760</v>
      </c>
      <c r="J19" s="19"/>
    </row>
    <row r="20" spans="2:10" ht="15">
      <c r="B20" s="4" t="s">
        <v>37</v>
      </c>
      <c r="C20" s="26">
        <v>4135742</v>
      </c>
      <c r="D20" s="27">
        <v>418667</v>
      </c>
      <c r="E20" s="27">
        <v>3717075</v>
      </c>
      <c r="F20" s="26">
        <v>216997</v>
      </c>
      <c r="G20" s="27">
        <v>41511</v>
      </c>
      <c r="H20" s="27">
        <v>175486</v>
      </c>
      <c r="J20" s="19"/>
    </row>
    <row r="21" spans="2:10" ht="15">
      <c r="B21" s="4" t="s">
        <v>43</v>
      </c>
      <c r="C21" s="26">
        <v>1179187</v>
      </c>
      <c r="D21" s="27">
        <v>329659</v>
      </c>
      <c r="E21" s="27">
        <v>849528</v>
      </c>
      <c r="F21" s="26">
        <v>171172</v>
      </c>
      <c r="G21" s="27">
        <v>72544</v>
      </c>
      <c r="H21" s="27">
        <v>98628</v>
      </c>
      <c r="J21" s="19"/>
    </row>
    <row r="22" spans="2:10" ht="15">
      <c r="B22" s="4" t="s">
        <v>45</v>
      </c>
      <c r="C22" s="26">
        <v>1685167</v>
      </c>
      <c r="D22" s="27">
        <v>864866</v>
      </c>
      <c r="E22" s="27">
        <v>820301</v>
      </c>
      <c r="F22" s="26">
        <v>276600</v>
      </c>
      <c r="G22" s="27">
        <v>166604</v>
      </c>
      <c r="H22" s="27">
        <v>109996</v>
      </c>
      <c r="J22" s="19"/>
    </row>
    <row r="23" spans="2:10" ht="15">
      <c r="B23" s="4" t="s">
        <v>46</v>
      </c>
      <c r="C23" s="26">
        <v>322201</v>
      </c>
      <c r="D23" s="27">
        <v>28871</v>
      </c>
      <c r="E23" s="27">
        <v>293330</v>
      </c>
      <c r="F23" s="26">
        <v>35061</v>
      </c>
      <c r="G23" s="27">
        <v>2204</v>
      </c>
      <c r="H23" s="27">
        <v>32857</v>
      </c>
      <c r="J23" s="19"/>
    </row>
    <row r="24" spans="2:10" ht="15">
      <c r="B24" s="4" t="s">
        <v>29</v>
      </c>
      <c r="C24" s="26">
        <v>7578355</v>
      </c>
      <c r="D24" s="27">
        <v>1285370</v>
      </c>
      <c r="E24" s="27">
        <v>6292985</v>
      </c>
      <c r="F24" s="26">
        <v>799633</v>
      </c>
      <c r="G24" s="27">
        <v>187583</v>
      </c>
      <c r="H24" s="27">
        <v>612050</v>
      </c>
      <c r="J24" s="19"/>
    </row>
    <row r="25" spans="2:10" ht="15">
      <c r="B25" s="4" t="s">
        <v>40</v>
      </c>
      <c r="C25" s="26">
        <v>2822783</v>
      </c>
      <c r="D25" s="27">
        <v>151262</v>
      </c>
      <c r="E25" s="27">
        <v>2671521</v>
      </c>
      <c r="F25" s="26">
        <v>151475</v>
      </c>
      <c r="G25" s="27">
        <v>9815</v>
      </c>
      <c r="H25" s="27">
        <v>141660</v>
      </c>
      <c r="J25" s="19"/>
    </row>
    <row r="26" spans="2:10" ht="15">
      <c r="B26" s="4" t="s">
        <v>28</v>
      </c>
      <c r="C26" s="26">
        <v>8786873</v>
      </c>
      <c r="D26" s="27">
        <v>2504896</v>
      </c>
      <c r="E26" s="27">
        <v>6281977</v>
      </c>
      <c r="F26" s="26">
        <v>852902</v>
      </c>
      <c r="G26" s="27">
        <v>301760</v>
      </c>
      <c r="H26" s="27">
        <v>551142</v>
      </c>
      <c r="J26" s="19"/>
    </row>
    <row r="27" spans="2:10" ht="15">
      <c r="B27" s="4" t="s">
        <v>21</v>
      </c>
      <c r="C27" s="26">
        <v>16246029</v>
      </c>
      <c r="D27" s="27">
        <v>1749051</v>
      </c>
      <c r="E27" s="27">
        <v>14496978</v>
      </c>
      <c r="F27" s="26">
        <v>1188819</v>
      </c>
      <c r="G27" s="27">
        <v>192293</v>
      </c>
      <c r="H27" s="27">
        <v>996526</v>
      </c>
      <c r="J27" s="19"/>
    </row>
    <row r="28" spans="2:10" ht="15">
      <c r="B28" s="4" t="s">
        <v>23</v>
      </c>
      <c r="C28" s="26">
        <v>26348453</v>
      </c>
      <c r="D28" s="27">
        <v>15575149</v>
      </c>
      <c r="E28" s="27">
        <v>10773304</v>
      </c>
      <c r="F28" s="26">
        <v>3116361</v>
      </c>
      <c r="G28" s="27">
        <v>2078989</v>
      </c>
      <c r="H28" s="27">
        <v>1037372</v>
      </c>
      <c r="J28" s="19"/>
    </row>
    <row r="29" spans="2:10" ht="15">
      <c r="B29" s="4" t="s">
        <v>22</v>
      </c>
      <c r="C29" s="26">
        <v>33195011</v>
      </c>
      <c r="D29" s="27">
        <v>4629030</v>
      </c>
      <c r="E29" s="27">
        <v>28565981</v>
      </c>
      <c r="F29" s="26">
        <v>2416544</v>
      </c>
      <c r="G29" s="27">
        <v>376192</v>
      </c>
      <c r="H29" s="27">
        <v>2040352</v>
      </c>
      <c r="J29" s="19"/>
    </row>
    <row r="30" spans="2:10" ht="15">
      <c r="B30" s="4" t="s">
        <v>31</v>
      </c>
      <c r="C30" s="26">
        <v>5732807</v>
      </c>
      <c r="D30" s="27">
        <v>3115457</v>
      </c>
      <c r="E30" s="27">
        <v>2617350</v>
      </c>
      <c r="F30" s="26">
        <v>785706</v>
      </c>
      <c r="G30" s="27">
        <v>493984</v>
      </c>
      <c r="H30" s="27">
        <v>291722</v>
      </c>
      <c r="J30" s="19"/>
    </row>
    <row r="31" spans="2:10" ht="15">
      <c r="B31" s="4" t="s">
        <v>42</v>
      </c>
      <c r="C31" s="26">
        <v>2740963</v>
      </c>
      <c r="D31" s="27">
        <v>232840</v>
      </c>
      <c r="E31" s="27">
        <v>2508123</v>
      </c>
      <c r="F31" s="26">
        <v>305368</v>
      </c>
      <c r="G31" s="27">
        <v>32749</v>
      </c>
      <c r="H31" s="27">
        <v>272619</v>
      </c>
      <c r="J31" s="19"/>
    </row>
    <row r="32" spans="2:10" ht="15">
      <c r="B32" s="4" t="s">
        <v>35</v>
      </c>
      <c r="C32" s="26">
        <v>2229785</v>
      </c>
      <c r="D32" s="27">
        <v>820631</v>
      </c>
      <c r="E32" s="27">
        <v>1409154</v>
      </c>
      <c r="F32" s="26">
        <v>260114</v>
      </c>
      <c r="G32" s="27">
        <v>117276</v>
      </c>
      <c r="H32" s="27">
        <v>142838</v>
      </c>
      <c r="J32" s="19"/>
    </row>
    <row r="33" spans="2:10" ht="15">
      <c r="B33" s="5" t="s">
        <v>32</v>
      </c>
      <c r="C33" s="28">
        <v>3356748</v>
      </c>
      <c r="D33" s="29">
        <v>1856803</v>
      </c>
      <c r="E33" s="29">
        <v>1499945</v>
      </c>
      <c r="F33" s="28">
        <v>448525</v>
      </c>
      <c r="G33" s="29">
        <v>293271</v>
      </c>
      <c r="H33" s="29">
        <v>155254</v>
      </c>
      <c r="J33" s="19"/>
    </row>
    <row r="34" spans="2:10" ht="15">
      <c r="B34" s="6" t="s">
        <v>33</v>
      </c>
      <c r="C34" s="30">
        <v>4989256</v>
      </c>
      <c r="D34" s="31">
        <v>1786919</v>
      </c>
      <c r="E34" s="31">
        <v>3202337</v>
      </c>
      <c r="F34" s="30">
        <v>426562</v>
      </c>
      <c r="G34" s="31">
        <v>169093</v>
      </c>
      <c r="H34" s="31">
        <v>257469</v>
      </c>
      <c r="J34" s="19"/>
    </row>
    <row r="35" spans="2:10" ht="15">
      <c r="B35" s="7" t="s">
        <v>41</v>
      </c>
      <c r="C35" s="24">
        <v>1797046</v>
      </c>
      <c r="D35" s="25">
        <v>75749</v>
      </c>
      <c r="E35" s="25">
        <v>1721297</v>
      </c>
      <c r="F35" s="24">
        <v>271847</v>
      </c>
      <c r="G35" s="25">
        <v>11545</v>
      </c>
      <c r="H35" s="25">
        <v>260302</v>
      </c>
      <c r="J35" s="19"/>
    </row>
    <row r="36" spans="2:10" ht="15">
      <c r="B36" s="4" t="s">
        <v>47</v>
      </c>
      <c r="C36" s="26">
        <v>18196</v>
      </c>
      <c r="D36" s="27">
        <v>301</v>
      </c>
      <c r="E36" s="27">
        <v>17895</v>
      </c>
      <c r="F36" s="26">
        <v>2482</v>
      </c>
      <c r="G36" s="27">
        <v>20</v>
      </c>
      <c r="H36" s="27">
        <v>2462</v>
      </c>
      <c r="J36" s="19"/>
    </row>
    <row r="37" spans="2:10" ht="15">
      <c r="B37" s="5" t="s">
        <v>30</v>
      </c>
      <c r="C37" s="28">
        <v>4719221</v>
      </c>
      <c r="D37" s="29">
        <v>1670237</v>
      </c>
      <c r="E37" s="29">
        <v>3048984</v>
      </c>
      <c r="F37" s="28">
        <v>538400</v>
      </c>
      <c r="G37" s="29">
        <v>176731</v>
      </c>
      <c r="H37" s="29">
        <v>361669</v>
      </c>
      <c r="J37" s="19"/>
    </row>
    <row r="38" spans="2:10" ht="15">
      <c r="B38" s="6" t="s">
        <v>24</v>
      </c>
      <c r="C38" s="30">
        <v>7789160</v>
      </c>
      <c r="D38" s="31">
        <v>2754243</v>
      </c>
      <c r="E38" s="31">
        <v>5034917</v>
      </c>
      <c r="F38" s="30">
        <v>702609</v>
      </c>
      <c r="G38" s="31">
        <v>245544</v>
      </c>
      <c r="H38" s="31">
        <v>457065</v>
      </c>
      <c r="J38" s="19"/>
    </row>
    <row r="39" spans="2:8" ht="15" customHeight="1">
      <c r="B39" s="3" t="s">
        <v>53</v>
      </c>
      <c r="C39" s="2"/>
      <c r="D39" s="2"/>
      <c r="E39" s="2"/>
      <c r="F39" s="2"/>
      <c r="G39" s="2"/>
      <c r="H39" s="2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1:J47"/>
  <sheetViews>
    <sheetView workbookViewId="0" topLeftCell="A1">
      <selection activeCell="N59" sqref="N59"/>
    </sheetView>
  </sheetViews>
  <sheetFormatPr defaultColWidth="8.7109375" defaultRowHeight="15"/>
  <cols>
    <col min="1" max="2" width="8.7109375" style="1" customWidth="1"/>
    <col min="3" max="6" width="10.00390625" style="1" bestFit="1" customWidth="1"/>
    <col min="7" max="7" width="13.8515625" style="1" bestFit="1" customWidth="1"/>
    <col min="8" max="16384" width="8.71093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spans="3:8" ht="12">
      <c r="C11" s="1" t="s">
        <v>120</v>
      </c>
      <c r="D11" s="1" t="s">
        <v>121</v>
      </c>
      <c r="E11" s="1" t="s">
        <v>50</v>
      </c>
      <c r="F11" s="1" t="s">
        <v>136</v>
      </c>
      <c r="G11" s="1" t="s">
        <v>137</v>
      </c>
      <c r="H11" s="1" t="s">
        <v>138</v>
      </c>
    </row>
    <row r="12" spans="2:8" ht="12">
      <c r="B12" s="1" t="s">
        <v>16</v>
      </c>
      <c r="C12" s="1">
        <v>104482845</v>
      </c>
      <c r="D12" s="1">
        <v>111567545</v>
      </c>
      <c r="E12" s="1">
        <v>596546896</v>
      </c>
      <c r="F12" s="19">
        <v>0.3621683248185068</v>
      </c>
      <c r="G12" s="1">
        <v>36.21683248185068</v>
      </c>
      <c r="H12" s="1">
        <v>36</v>
      </c>
    </row>
    <row r="13" spans="6:7" ht="12">
      <c r="F13" s="19">
        <v>0</v>
      </c>
      <c r="G13" s="1">
        <f aca="true" t="shared" si="0" ref="G13:G45">F13*100</f>
        <v>0</v>
      </c>
    </row>
    <row r="14" spans="2:8" ht="12">
      <c r="B14" s="1" t="s">
        <v>38</v>
      </c>
      <c r="C14" s="1">
        <v>9495228</v>
      </c>
      <c r="D14" s="1">
        <v>9589538</v>
      </c>
      <c r="E14" s="1">
        <v>30831251</v>
      </c>
      <c r="F14" s="19">
        <v>0.6190071885179099</v>
      </c>
      <c r="G14" s="1">
        <v>61.900718851791</v>
      </c>
      <c r="H14" s="1">
        <v>62</v>
      </c>
    </row>
    <row r="15" spans="2:8" ht="12">
      <c r="B15" s="1" t="s">
        <v>42</v>
      </c>
      <c r="C15" s="1">
        <v>634853</v>
      </c>
      <c r="D15" s="1">
        <v>695991</v>
      </c>
      <c r="E15" s="1">
        <v>2740963</v>
      </c>
      <c r="F15" s="19">
        <v>0.48553884164069344</v>
      </c>
      <c r="G15" s="1">
        <v>48.553884164069345</v>
      </c>
      <c r="H15" s="1">
        <v>49</v>
      </c>
    </row>
    <row r="16" spans="2:8" ht="12">
      <c r="B16" s="1" t="s">
        <v>25</v>
      </c>
      <c r="C16" s="1">
        <v>7340199</v>
      </c>
      <c r="D16" s="1">
        <v>7851175</v>
      </c>
      <c r="E16" s="1">
        <v>31621497</v>
      </c>
      <c r="F16" s="19">
        <v>0.48041286596899574</v>
      </c>
      <c r="G16" s="1">
        <v>48.041286596899575</v>
      </c>
      <c r="H16" s="1">
        <v>48</v>
      </c>
    </row>
    <row r="17" spans="2:8" ht="12">
      <c r="B17" s="1" t="s">
        <v>39</v>
      </c>
      <c r="C17" s="1">
        <v>667374</v>
      </c>
      <c r="D17" s="1">
        <v>729748</v>
      </c>
      <c r="E17" s="1">
        <v>3230486</v>
      </c>
      <c r="F17" s="19">
        <v>0.4324804379279155</v>
      </c>
      <c r="G17" s="1">
        <v>43.24804379279155</v>
      </c>
      <c r="H17" s="1">
        <v>43</v>
      </c>
    </row>
    <row r="18" spans="2:8" ht="12">
      <c r="B18" s="1" t="s">
        <v>33</v>
      </c>
      <c r="C18" s="1">
        <v>1218047</v>
      </c>
      <c r="D18" s="1">
        <v>886324</v>
      </c>
      <c r="E18" s="1">
        <v>4989256</v>
      </c>
      <c r="F18" s="19">
        <v>0.42178052198564275</v>
      </c>
      <c r="G18" s="1">
        <v>42.178052198564274</v>
      </c>
      <c r="H18" s="1">
        <v>42</v>
      </c>
    </row>
    <row r="19" spans="2:8" ht="12">
      <c r="B19" s="1" t="s">
        <v>36</v>
      </c>
      <c r="C19" s="1">
        <v>1080361</v>
      </c>
      <c r="D19" s="1">
        <v>868375</v>
      </c>
      <c r="E19" s="1">
        <v>4776532</v>
      </c>
      <c r="F19" s="19">
        <v>0.40798135551065084</v>
      </c>
      <c r="G19" s="1">
        <v>40.79813555106508</v>
      </c>
      <c r="H19" s="1">
        <v>41</v>
      </c>
    </row>
    <row r="20" spans="2:8" ht="12">
      <c r="B20" s="1" t="s">
        <v>43</v>
      </c>
      <c r="C20" s="1">
        <v>234218</v>
      </c>
      <c r="D20" s="1">
        <v>216179</v>
      </c>
      <c r="E20" s="1">
        <v>1179187</v>
      </c>
      <c r="F20" s="19">
        <v>0.38195553377030106</v>
      </c>
      <c r="G20" s="1">
        <v>38.19555337703011</v>
      </c>
      <c r="H20" s="1">
        <v>38</v>
      </c>
    </row>
    <row r="21" spans="2:8" ht="12">
      <c r="B21" s="1" t="s">
        <v>45</v>
      </c>
      <c r="C21" s="1">
        <v>321958</v>
      </c>
      <c r="D21" s="1">
        <v>314750</v>
      </c>
      <c r="E21" s="1">
        <v>1685167</v>
      </c>
      <c r="F21" s="19">
        <v>0.3778308025258031</v>
      </c>
      <c r="G21" s="1">
        <v>37.783080252580305</v>
      </c>
      <c r="H21" s="1">
        <v>38</v>
      </c>
    </row>
    <row r="22" spans="2:8" ht="12">
      <c r="B22" s="1" t="s">
        <v>19</v>
      </c>
      <c r="C22" s="1">
        <v>15219199</v>
      </c>
      <c r="D22" s="1">
        <v>16140111</v>
      </c>
      <c r="E22" s="1">
        <v>84105950</v>
      </c>
      <c r="F22" s="19">
        <v>0.37285483369488126</v>
      </c>
      <c r="G22" s="1">
        <v>37.28548336948813</v>
      </c>
      <c r="H22" s="1">
        <v>37</v>
      </c>
    </row>
    <row r="23" spans="2:8" ht="12">
      <c r="B23" s="1" t="s">
        <v>17</v>
      </c>
      <c r="C23" s="1">
        <v>23515500</v>
      </c>
      <c r="D23" s="1">
        <v>26981482</v>
      </c>
      <c r="E23" s="1">
        <v>137166518</v>
      </c>
      <c r="F23" s="19">
        <v>0.368143645667232</v>
      </c>
      <c r="G23" s="1">
        <v>36.8143645667232</v>
      </c>
      <c r="H23" s="1">
        <v>37</v>
      </c>
    </row>
    <row r="24" spans="2:8" ht="12">
      <c r="B24" s="1" t="s">
        <v>34</v>
      </c>
      <c r="C24" s="1">
        <v>990277</v>
      </c>
      <c r="D24" s="1">
        <v>989345</v>
      </c>
      <c r="E24" s="1">
        <v>5554213</v>
      </c>
      <c r="F24" s="19">
        <v>0.3564180919961118</v>
      </c>
      <c r="G24" s="1">
        <v>35.64180919961118</v>
      </c>
      <c r="H24" s="1">
        <v>36</v>
      </c>
    </row>
    <row r="25" spans="2:8" ht="12">
      <c r="B25" s="1" t="s">
        <v>44</v>
      </c>
      <c r="C25" s="1">
        <v>258128</v>
      </c>
      <c r="D25" s="1">
        <v>194679</v>
      </c>
      <c r="E25" s="1">
        <v>1286201</v>
      </c>
      <c r="F25" s="19">
        <v>0.3520499517571515</v>
      </c>
      <c r="G25" s="1">
        <v>35.20499517571515</v>
      </c>
      <c r="H25" s="1">
        <v>35</v>
      </c>
    </row>
    <row r="26" spans="2:8" ht="12">
      <c r="B26" s="1" t="s">
        <v>35</v>
      </c>
      <c r="C26" s="1">
        <v>371186</v>
      </c>
      <c r="D26" s="1">
        <v>385638</v>
      </c>
      <c r="E26" s="1">
        <v>2229785</v>
      </c>
      <c r="F26" s="19">
        <v>0.3394156835748738</v>
      </c>
      <c r="G26" s="1">
        <v>33.941568357487384</v>
      </c>
      <c r="H26" s="1">
        <v>34</v>
      </c>
    </row>
    <row r="27" spans="2:8" ht="12">
      <c r="B27" s="1" t="s">
        <v>22</v>
      </c>
      <c r="C27" s="1">
        <v>5320772</v>
      </c>
      <c r="D27" s="1">
        <v>5742950</v>
      </c>
      <c r="E27" s="1">
        <v>33195011</v>
      </c>
      <c r="F27" s="19">
        <v>0.3332947231136631</v>
      </c>
      <c r="G27" s="1">
        <v>33.32947231136631</v>
      </c>
      <c r="H27" s="1">
        <v>33</v>
      </c>
    </row>
    <row r="28" spans="2:8" ht="12">
      <c r="B28" s="1" t="s">
        <v>18</v>
      </c>
      <c r="C28" s="1">
        <v>18269902</v>
      </c>
      <c r="D28" s="1">
        <v>20352121</v>
      </c>
      <c r="E28" s="1">
        <v>117954021</v>
      </c>
      <c r="F28" s="19">
        <v>0.32743286470920735</v>
      </c>
      <c r="G28" s="1">
        <v>32.74328647092073</v>
      </c>
      <c r="H28" s="1">
        <v>33</v>
      </c>
    </row>
    <row r="29" spans="2:8" ht="12">
      <c r="B29" s="1" t="s">
        <v>23</v>
      </c>
      <c r="C29" s="1">
        <v>4341729</v>
      </c>
      <c r="D29" s="1">
        <v>4249516</v>
      </c>
      <c r="E29" s="1">
        <v>26348453</v>
      </c>
      <c r="F29" s="19">
        <v>0.32606259654029784</v>
      </c>
      <c r="G29" s="1">
        <v>32.606259654029785</v>
      </c>
      <c r="H29" s="1">
        <v>33</v>
      </c>
    </row>
    <row r="30" spans="2:8" ht="12">
      <c r="B30" s="1" t="s">
        <v>40</v>
      </c>
      <c r="C30" s="1">
        <v>437594</v>
      </c>
      <c r="D30" s="1">
        <v>478739</v>
      </c>
      <c r="E30" s="1">
        <v>2822783</v>
      </c>
      <c r="F30" s="19">
        <v>0.3246204189269951</v>
      </c>
      <c r="G30" s="1">
        <v>32.46204189269951</v>
      </c>
      <c r="H30" s="1">
        <v>32</v>
      </c>
    </row>
    <row r="31" spans="2:8" ht="12">
      <c r="B31" s="1" t="s">
        <v>31</v>
      </c>
      <c r="C31" s="1">
        <v>837221</v>
      </c>
      <c r="D31" s="1">
        <v>990656</v>
      </c>
      <c r="E31" s="1">
        <v>5732807</v>
      </c>
      <c r="F31" s="19">
        <v>0.3188450265288889</v>
      </c>
      <c r="G31" s="1">
        <v>31.88450265288889</v>
      </c>
      <c r="H31" s="1">
        <v>32</v>
      </c>
    </row>
    <row r="32" spans="2:8" ht="12">
      <c r="B32" s="1" t="s">
        <v>29</v>
      </c>
      <c r="C32" s="1">
        <v>1163382</v>
      </c>
      <c r="D32" s="1">
        <v>1221726</v>
      </c>
      <c r="E32" s="1">
        <v>7578355</v>
      </c>
      <c r="F32" s="19">
        <v>0.3147263489240079</v>
      </c>
      <c r="G32" s="1">
        <v>31.47263489240079</v>
      </c>
      <c r="H32" s="1">
        <v>31</v>
      </c>
    </row>
    <row r="33" spans="2:8" ht="12">
      <c r="B33" s="1" t="s">
        <v>37</v>
      </c>
      <c r="C33" s="1">
        <v>604341</v>
      </c>
      <c r="D33" s="1">
        <v>660844</v>
      </c>
      <c r="E33" s="1">
        <v>4135742</v>
      </c>
      <c r="F33" s="19">
        <v>0.3059148757345115</v>
      </c>
      <c r="G33" s="1">
        <v>30.591487573451147</v>
      </c>
      <c r="H33" s="1">
        <v>31</v>
      </c>
    </row>
    <row r="34" spans="2:8" ht="12">
      <c r="B34" s="1" t="s">
        <v>21</v>
      </c>
      <c r="C34" s="1">
        <v>2326425</v>
      </c>
      <c r="D34" s="1">
        <v>2380349</v>
      </c>
      <c r="E34" s="1">
        <v>16246029</v>
      </c>
      <c r="F34" s="19">
        <v>0.2897184290388747</v>
      </c>
      <c r="G34" s="1">
        <v>28.971842903887467</v>
      </c>
      <c r="H34" s="1">
        <v>29</v>
      </c>
    </row>
    <row r="35" spans="2:8" ht="12">
      <c r="B35" s="1" t="s">
        <v>27</v>
      </c>
      <c r="C35" s="1">
        <v>969692</v>
      </c>
      <c r="D35" s="1">
        <v>949393</v>
      </c>
      <c r="E35" s="1">
        <v>6705580</v>
      </c>
      <c r="F35" s="19">
        <v>0.28619224586090986</v>
      </c>
      <c r="G35" s="1">
        <v>28.619224586090986</v>
      </c>
      <c r="H35" s="1">
        <v>29</v>
      </c>
    </row>
    <row r="36" spans="2:8" ht="12">
      <c r="B36" s="1" t="s">
        <v>28</v>
      </c>
      <c r="C36" s="1">
        <v>1245237</v>
      </c>
      <c r="D36" s="1">
        <v>1268668</v>
      </c>
      <c r="E36" s="1">
        <v>8786873</v>
      </c>
      <c r="F36" s="19">
        <v>0.28609779611017483</v>
      </c>
      <c r="G36" s="1">
        <v>28.60977961101748</v>
      </c>
      <c r="H36" s="1">
        <v>29</v>
      </c>
    </row>
    <row r="37" spans="2:8" ht="12">
      <c r="B37" s="1" t="s">
        <v>20</v>
      </c>
      <c r="C37" s="1">
        <v>5834638</v>
      </c>
      <c r="D37" s="1">
        <v>5771305</v>
      </c>
      <c r="E37" s="1">
        <v>42481655</v>
      </c>
      <c r="F37" s="19">
        <v>0.2731989372824576</v>
      </c>
      <c r="G37" s="1">
        <v>27.319893728245756</v>
      </c>
      <c r="H37" s="1">
        <v>27</v>
      </c>
    </row>
    <row r="38" spans="2:8" ht="12">
      <c r="B38" s="1" t="s">
        <v>26</v>
      </c>
      <c r="C38" s="1">
        <v>1245213</v>
      </c>
      <c r="D38" s="1">
        <v>1262175</v>
      </c>
      <c r="E38" s="1">
        <v>9483632</v>
      </c>
      <c r="F38" s="19">
        <v>0.2643911109161553</v>
      </c>
      <c r="G38" s="1">
        <v>26.439111091615533</v>
      </c>
      <c r="H38" s="1">
        <v>26</v>
      </c>
    </row>
    <row r="39" spans="2:8" ht="12">
      <c r="B39" s="1" t="s">
        <v>32</v>
      </c>
      <c r="C39" s="1">
        <v>504612</v>
      </c>
      <c r="D39" s="1">
        <v>362009</v>
      </c>
      <c r="E39" s="1">
        <v>3356748</v>
      </c>
      <c r="F39" s="19">
        <v>0.2581727910465725</v>
      </c>
      <c r="G39" s="1">
        <v>25.817279104657246</v>
      </c>
      <c r="H39" s="1">
        <v>26</v>
      </c>
    </row>
    <row r="40" spans="2:8" ht="12">
      <c r="B40" s="1" t="s">
        <v>46</v>
      </c>
      <c r="C40" s="1">
        <v>35559</v>
      </c>
      <c r="D40" s="1">
        <v>33759</v>
      </c>
      <c r="E40" s="1">
        <v>322201</v>
      </c>
      <c r="F40" s="19">
        <v>0.21513899708567014</v>
      </c>
      <c r="G40" s="1">
        <v>21.513899708567013</v>
      </c>
      <c r="H40" s="1">
        <v>22</v>
      </c>
    </row>
    <row r="41" spans="6:7" ht="12">
      <c r="F41" s="19">
        <v>0</v>
      </c>
      <c r="G41" s="1">
        <f t="shared" si="0"/>
        <v>0</v>
      </c>
    </row>
    <row r="42" spans="2:8" ht="12">
      <c r="B42" s="1" t="s">
        <v>30</v>
      </c>
      <c r="C42" s="1">
        <v>1021588</v>
      </c>
      <c r="D42" s="1">
        <v>775012</v>
      </c>
      <c r="E42" s="1">
        <v>4719221</v>
      </c>
      <c r="F42" s="19">
        <v>0.3806984245916858</v>
      </c>
      <c r="G42" s="1">
        <v>38.06984245916858</v>
      </c>
      <c r="H42" s="1">
        <v>38</v>
      </c>
    </row>
    <row r="43" spans="2:8" ht="12">
      <c r="B43" s="1" t="s">
        <v>41</v>
      </c>
      <c r="C43" s="1">
        <v>292176</v>
      </c>
      <c r="D43" s="1">
        <v>297679</v>
      </c>
      <c r="E43" s="1">
        <v>1797046</v>
      </c>
      <c r="F43" s="19">
        <v>0.328235893794594</v>
      </c>
      <c r="G43" s="1">
        <v>32.8235893794594</v>
      </c>
      <c r="H43" s="1">
        <v>33</v>
      </c>
    </row>
    <row r="44" spans="2:8" ht="12">
      <c r="B44" s="1" t="s">
        <v>47</v>
      </c>
      <c r="C44" s="1">
        <v>2867</v>
      </c>
      <c r="D44" s="1">
        <v>2758</v>
      </c>
      <c r="E44" s="1">
        <v>18196</v>
      </c>
      <c r="F44" s="19">
        <v>0.3091338755770499</v>
      </c>
      <c r="G44" s="1">
        <v>30.91338755770499</v>
      </c>
      <c r="H44" s="1">
        <v>31</v>
      </c>
    </row>
    <row r="45" spans="2:8" ht="12">
      <c r="B45" s="1" t="s">
        <v>24</v>
      </c>
      <c r="C45" s="1">
        <v>1045131</v>
      </c>
      <c r="D45" s="1">
        <v>1022264</v>
      </c>
      <c r="E45" s="1">
        <v>7789160</v>
      </c>
      <c r="F45" s="19">
        <v>0.2654195060828125</v>
      </c>
      <c r="G45" s="1">
        <v>26.54195060828125</v>
      </c>
      <c r="H45" s="1">
        <v>27</v>
      </c>
    </row>
    <row r="46" ht="12">
      <c r="G46" s="19"/>
    </row>
    <row r="47" spans="7:10" ht="12">
      <c r="G47" s="19"/>
      <c r="J47" s="1" t="s">
        <v>116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G41"/>
  <sheetViews>
    <sheetView workbookViewId="0" topLeftCell="A1">
      <selection activeCell="A4" sqref="A4:B4"/>
    </sheetView>
  </sheetViews>
  <sheetFormatPr defaultColWidth="8.7109375" defaultRowHeight="15"/>
  <cols>
    <col min="1" max="1" width="8.7109375" style="1" customWidth="1"/>
    <col min="2" max="2" width="27.57421875" style="1" bestFit="1" customWidth="1"/>
    <col min="3" max="6" width="8.7109375" style="1" customWidth="1"/>
    <col min="7" max="7" width="10.00390625" style="1" bestFit="1" customWidth="1"/>
    <col min="8" max="16384" width="8.7109375" style="1" customWidth="1"/>
  </cols>
  <sheetData>
    <row r="1" ht="12"/>
    <row r="2" ht="12"/>
    <row r="3" spans="2:7" ht="12">
      <c r="B3" s="1" t="s">
        <v>115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7" ht="12">
      <c r="A4" s="1" t="s">
        <v>0</v>
      </c>
      <c r="B4" s="1" t="s">
        <v>67</v>
      </c>
      <c r="C4" s="1">
        <v>22025408</v>
      </c>
      <c r="D4" s="1">
        <v>24253363</v>
      </c>
      <c r="E4" s="1">
        <v>10020209</v>
      </c>
      <c r="F4" s="1">
        <v>19001519</v>
      </c>
      <c r="G4" s="1">
        <v>29273016</v>
      </c>
    </row>
    <row r="5" spans="1:7" ht="12">
      <c r="A5" s="1" t="s">
        <v>5</v>
      </c>
      <c r="B5" s="1" t="s">
        <v>59</v>
      </c>
      <c r="C5" s="1">
        <v>21110707</v>
      </c>
      <c r="D5" s="1">
        <v>24945021</v>
      </c>
      <c r="E5" s="1">
        <v>10286065</v>
      </c>
      <c r="F5" s="1">
        <v>16109317</v>
      </c>
      <c r="G5" s="1">
        <v>28783258</v>
      </c>
    </row>
    <row r="6" spans="1:7" ht="12">
      <c r="A6" s="1" t="s">
        <v>1</v>
      </c>
      <c r="B6" s="1" t="s">
        <v>66</v>
      </c>
      <c r="C6" s="1">
        <v>15382754</v>
      </c>
      <c r="D6" s="1">
        <v>17113029</v>
      </c>
      <c r="E6" s="1">
        <v>12658954</v>
      </c>
      <c r="F6" s="1">
        <v>16579921</v>
      </c>
      <c r="G6" s="1">
        <v>22645768</v>
      </c>
    </row>
    <row r="7" spans="1:7" ht="12">
      <c r="A7" s="1" t="s">
        <v>7</v>
      </c>
      <c r="B7" s="1" t="s">
        <v>56</v>
      </c>
      <c r="C7" s="1">
        <v>19478589</v>
      </c>
      <c r="D7" s="1">
        <v>20717244</v>
      </c>
      <c r="E7" s="1">
        <v>7064537</v>
      </c>
      <c r="F7" s="1">
        <v>10674197</v>
      </c>
      <c r="G7" s="1">
        <v>19160306</v>
      </c>
    </row>
    <row r="8" spans="1:7" ht="12">
      <c r="A8" s="1" t="s">
        <v>4</v>
      </c>
      <c r="B8" s="1" t="s">
        <v>60</v>
      </c>
      <c r="C8" s="1">
        <v>14344626</v>
      </c>
      <c r="D8" s="1">
        <v>14940250</v>
      </c>
      <c r="E8" s="1">
        <v>8013157</v>
      </c>
      <c r="F8" s="1">
        <v>11165481</v>
      </c>
      <c r="G8" s="1">
        <v>19015266</v>
      </c>
    </row>
    <row r="9" spans="1:7" ht="12">
      <c r="A9" s="1" t="s">
        <v>6</v>
      </c>
      <c r="B9" s="1" t="s">
        <v>57</v>
      </c>
      <c r="C9" s="1">
        <v>14069028</v>
      </c>
      <c r="D9" s="1">
        <v>15830794</v>
      </c>
      <c r="E9" s="1">
        <v>6672717</v>
      </c>
      <c r="F9" s="1">
        <v>10617527</v>
      </c>
      <c r="G9" s="1">
        <v>17216154</v>
      </c>
    </row>
    <row r="10" spans="1:7" ht="12">
      <c r="A10" s="1" t="s">
        <v>3</v>
      </c>
      <c r="B10" s="1" t="s">
        <v>61</v>
      </c>
      <c r="C10" s="1">
        <v>14403120</v>
      </c>
      <c r="D10" s="1">
        <v>14949565</v>
      </c>
      <c r="E10" s="1">
        <v>5944016</v>
      </c>
      <c r="F10" s="1">
        <v>7530464</v>
      </c>
      <c r="G10" s="1">
        <v>16071286</v>
      </c>
    </row>
    <row r="11" spans="1:7" ht="12">
      <c r="A11" s="1" t="s">
        <v>2</v>
      </c>
      <c r="B11" s="1" t="s">
        <v>65</v>
      </c>
      <c r="C11" s="1">
        <v>9092802</v>
      </c>
      <c r="D11" s="1">
        <v>10842543</v>
      </c>
      <c r="E11" s="1">
        <v>9328274</v>
      </c>
      <c r="F11" s="1">
        <v>10400695</v>
      </c>
      <c r="G11" s="1">
        <v>16053108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139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I41"/>
  <sheetViews>
    <sheetView workbookViewId="0" topLeftCell="A4">
      <selection activeCell="B8" sqref="B8"/>
    </sheetView>
  </sheetViews>
  <sheetFormatPr defaultColWidth="8.7109375" defaultRowHeight="15"/>
  <cols>
    <col min="1" max="1" width="8.7109375" style="1" customWidth="1"/>
    <col min="2" max="2" width="27.7109375" style="1" bestFit="1" customWidth="1"/>
    <col min="3" max="6" width="8.7109375" style="1" customWidth="1"/>
    <col min="7" max="7" width="10.00390625" style="1" bestFit="1" customWidth="1"/>
    <col min="8" max="16384" width="8.7109375" style="1" customWidth="1"/>
  </cols>
  <sheetData>
    <row r="1" ht="12"/>
    <row r="2" ht="12"/>
    <row r="3" spans="2:7" ht="12">
      <c r="B3" s="1" t="s">
        <v>104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9" ht="12">
      <c r="A4" s="1" t="s">
        <v>13</v>
      </c>
      <c r="B4" s="1" t="s">
        <v>91</v>
      </c>
      <c r="C4" s="1">
        <v>13307266</v>
      </c>
      <c r="D4" s="1">
        <v>13522880</v>
      </c>
      <c r="E4" s="1">
        <v>5081240</v>
      </c>
      <c r="F4" s="1">
        <v>6420996</v>
      </c>
      <c r="G4" s="1">
        <v>13984118</v>
      </c>
      <c r="I4" s="37"/>
    </row>
    <row r="5" spans="1:7" ht="12">
      <c r="A5" s="1" t="s">
        <v>10</v>
      </c>
      <c r="B5" s="1" t="s">
        <v>102</v>
      </c>
      <c r="C5" s="1">
        <v>9339894</v>
      </c>
      <c r="D5" s="1">
        <v>10235447</v>
      </c>
      <c r="E5" s="1">
        <v>2854879</v>
      </c>
      <c r="F5" s="1">
        <v>3673553</v>
      </c>
      <c r="G5" s="1">
        <v>8845545</v>
      </c>
    </row>
    <row r="6" spans="1:7" ht="12">
      <c r="A6" s="1" t="s">
        <v>14</v>
      </c>
      <c r="B6" s="1" t="s">
        <v>82</v>
      </c>
      <c r="C6" s="1">
        <v>10520761</v>
      </c>
      <c r="D6" s="1">
        <v>11028439</v>
      </c>
      <c r="E6" s="1">
        <v>2688464</v>
      </c>
      <c r="F6" s="1">
        <v>3865041</v>
      </c>
      <c r="G6" s="1">
        <v>8839598</v>
      </c>
    </row>
    <row r="7" spans="1:7" ht="12">
      <c r="A7" s="1" t="s">
        <v>11</v>
      </c>
      <c r="B7" s="1" t="s">
        <v>96</v>
      </c>
      <c r="C7" s="1">
        <v>9095570</v>
      </c>
      <c r="D7" s="1">
        <v>10130705</v>
      </c>
      <c r="E7" s="1">
        <v>2224073</v>
      </c>
      <c r="F7" s="1">
        <v>3086786</v>
      </c>
      <c r="G7" s="1">
        <v>8574242</v>
      </c>
    </row>
    <row r="8" spans="1:7" ht="12">
      <c r="A8" s="1" t="s">
        <v>15</v>
      </c>
      <c r="B8" s="1" t="s">
        <v>81</v>
      </c>
      <c r="C8" s="1">
        <v>7012555</v>
      </c>
      <c r="D8" s="1">
        <v>7904312</v>
      </c>
      <c r="E8" s="1">
        <v>2406819</v>
      </c>
      <c r="F8" s="1">
        <v>3504602</v>
      </c>
      <c r="G8" s="1">
        <v>7058977</v>
      </c>
    </row>
    <row r="9" spans="1:7" ht="12">
      <c r="A9" s="1" t="s">
        <v>12</v>
      </c>
      <c r="B9" s="1" t="s">
        <v>92</v>
      </c>
      <c r="C9" s="1">
        <v>4318095</v>
      </c>
      <c r="D9" s="1">
        <v>4913753</v>
      </c>
      <c r="E9" s="1">
        <v>2670491</v>
      </c>
      <c r="F9" s="1">
        <v>3391740</v>
      </c>
      <c r="G9" s="1">
        <v>5701285</v>
      </c>
    </row>
    <row r="10" spans="1:7" ht="12">
      <c r="A10" s="1" t="s">
        <v>9</v>
      </c>
      <c r="B10" s="1" t="s">
        <v>103</v>
      </c>
      <c r="C10" s="1">
        <v>4410354</v>
      </c>
      <c r="D10" s="1">
        <v>5170837</v>
      </c>
      <c r="E10" s="1">
        <v>1604113</v>
      </c>
      <c r="F10" s="1">
        <v>2125258</v>
      </c>
      <c r="G10" s="1">
        <v>5237083</v>
      </c>
    </row>
    <row r="11" spans="1:7" ht="12">
      <c r="A11" s="1" t="s">
        <v>150</v>
      </c>
      <c r="B11" s="1" t="s">
        <v>73</v>
      </c>
      <c r="C11" s="1">
        <v>5677776</v>
      </c>
      <c r="D11" s="1">
        <v>6818825</v>
      </c>
      <c r="E11" s="1">
        <v>1807418</v>
      </c>
      <c r="F11" s="1">
        <v>1848953</v>
      </c>
      <c r="G11" s="1">
        <v>5003361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140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52"/>
  <sheetViews>
    <sheetView showGridLines="0" workbookViewId="0" topLeftCell="A1">
      <selection activeCell="C2" sqref="C2:G27"/>
    </sheetView>
  </sheetViews>
  <sheetFormatPr defaultColWidth="9.140625" defaultRowHeight="15"/>
  <cols>
    <col min="1" max="2" width="9.140625" style="2" customWidth="1"/>
    <col min="3" max="3" width="24.28125" style="2" customWidth="1"/>
    <col min="4" max="7" width="24.57421875" style="2" customWidth="1"/>
    <col min="8" max="8" width="12.00390625" style="2" bestFit="1" customWidth="1"/>
    <col min="9" max="9" width="10.28125" style="2" bestFit="1" customWidth="1"/>
    <col min="10" max="16384" width="9.140625" style="2" customWidth="1"/>
  </cols>
  <sheetData>
    <row r="2" ht="15">
      <c r="C2" s="21" t="s">
        <v>146</v>
      </c>
    </row>
    <row r="3" ht="15">
      <c r="C3" s="21" t="s">
        <v>142</v>
      </c>
    </row>
    <row r="4" ht="5.1" customHeight="1">
      <c r="C4" s="21"/>
    </row>
    <row r="5" spans="3:7" ht="12" customHeight="1">
      <c r="C5" s="12" t="s">
        <v>77</v>
      </c>
      <c r="D5" s="13" t="s">
        <v>50</v>
      </c>
      <c r="E5" s="13" t="s">
        <v>51</v>
      </c>
      <c r="F5" s="13" t="s">
        <v>52</v>
      </c>
      <c r="G5" s="13" t="s">
        <v>78</v>
      </c>
    </row>
    <row r="6" spans="3:7" ht="12" customHeight="1">
      <c r="C6" s="8" t="s">
        <v>16</v>
      </c>
      <c r="D6" s="22">
        <v>596546896</v>
      </c>
      <c r="E6" s="23">
        <v>239294430</v>
      </c>
      <c r="F6" s="23">
        <v>357252466</v>
      </c>
      <c r="G6" s="18">
        <v>1</v>
      </c>
    </row>
    <row r="7" spans="3:9" ht="12" customHeight="1">
      <c r="C7" s="7" t="s">
        <v>67</v>
      </c>
      <c r="D7" s="24">
        <v>29273016</v>
      </c>
      <c r="E7" s="25">
        <v>1199660</v>
      </c>
      <c r="F7" s="25">
        <v>28073356</v>
      </c>
      <c r="G7" s="15">
        <v>0.04907077079150538</v>
      </c>
      <c r="I7" s="40"/>
    </row>
    <row r="8" spans="3:9" ht="12" customHeight="1">
      <c r="C8" s="4" t="s">
        <v>59</v>
      </c>
      <c r="D8" s="26">
        <v>28783258</v>
      </c>
      <c r="E8" s="25">
        <v>12373643</v>
      </c>
      <c r="F8" s="25">
        <v>16409615</v>
      </c>
      <c r="G8" s="16">
        <v>0.048249782528413325</v>
      </c>
      <c r="I8" s="40"/>
    </row>
    <row r="9" spans="3:9" ht="12" customHeight="1">
      <c r="C9" s="4" t="s">
        <v>66</v>
      </c>
      <c r="D9" s="26">
        <v>22645768</v>
      </c>
      <c r="E9" s="25">
        <v>12299170</v>
      </c>
      <c r="F9" s="25">
        <v>10346598</v>
      </c>
      <c r="G9" s="16">
        <v>0.03796142122580083</v>
      </c>
      <c r="I9" s="40"/>
    </row>
    <row r="10" spans="3:9" ht="12" customHeight="1">
      <c r="C10" s="4" t="s">
        <v>56</v>
      </c>
      <c r="D10" s="26">
        <v>19160306</v>
      </c>
      <c r="E10" s="25">
        <v>4514855</v>
      </c>
      <c r="F10" s="25">
        <v>14645451</v>
      </c>
      <c r="G10" s="16">
        <v>0.032118691972877186</v>
      </c>
      <c r="I10" s="40"/>
    </row>
    <row r="11" spans="3:9" ht="12" customHeight="1">
      <c r="C11" s="4" t="s">
        <v>60</v>
      </c>
      <c r="D11" s="26">
        <v>19015266</v>
      </c>
      <c r="E11" s="25">
        <v>4959800</v>
      </c>
      <c r="F11" s="25">
        <v>14055466</v>
      </c>
      <c r="G11" s="16">
        <v>0.03187555936926709</v>
      </c>
      <c r="I11" s="40"/>
    </row>
    <row r="12" spans="3:9" ht="12" customHeight="1">
      <c r="C12" s="4" t="s">
        <v>57</v>
      </c>
      <c r="D12" s="26">
        <v>17216154</v>
      </c>
      <c r="E12" s="25">
        <v>6859983</v>
      </c>
      <c r="F12" s="25">
        <v>10356171</v>
      </c>
      <c r="G12" s="16">
        <v>0.028859682474988522</v>
      </c>
      <c r="I12" s="40"/>
    </row>
    <row r="13" spans="3:9" ht="12" customHeight="1">
      <c r="C13" s="4" t="s">
        <v>61</v>
      </c>
      <c r="D13" s="26">
        <v>16071286</v>
      </c>
      <c r="E13" s="25">
        <v>4730588</v>
      </c>
      <c r="F13" s="25">
        <v>11340698</v>
      </c>
      <c r="G13" s="16">
        <v>0.026940524052278366</v>
      </c>
      <c r="I13" s="40"/>
    </row>
    <row r="14" spans="3:9" ht="12" customHeight="1">
      <c r="C14" s="4" t="s">
        <v>65</v>
      </c>
      <c r="D14" s="26">
        <v>16053108</v>
      </c>
      <c r="E14" s="25">
        <v>10602801</v>
      </c>
      <c r="F14" s="25">
        <v>5450307</v>
      </c>
      <c r="G14" s="16">
        <v>0.026910052013748135</v>
      </c>
      <c r="I14" s="40"/>
    </row>
    <row r="15" spans="3:9" ht="12" customHeight="1">
      <c r="C15" s="4" t="s">
        <v>70</v>
      </c>
      <c r="D15" s="26">
        <v>11311222</v>
      </c>
      <c r="E15" s="25">
        <v>2750598</v>
      </c>
      <c r="F15" s="25">
        <v>8560624</v>
      </c>
      <c r="G15" s="16">
        <v>0.018961161437339873</v>
      </c>
      <c r="I15" s="40"/>
    </row>
    <row r="16" spans="3:9" ht="12" customHeight="1">
      <c r="C16" s="4" t="s">
        <v>63</v>
      </c>
      <c r="D16" s="26">
        <v>10362384</v>
      </c>
      <c r="E16" s="25">
        <v>7402057</v>
      </c>
      <c r="F16" s="25">
        <v>2960327</v>
      </c>
      <c r="G16" s="16">
        <v>0.017370610876500145</v>
      </c>
      <c r="I16" s="40"/>
    </row>
    <row r="17" spans="3:9" ht="12" customHeight="1">
      <c r="C17" s="4" t="s">
        <v>64</v>
      </c>
      <c r="D17" s="26">
        <v>10336711</v>
      </c>
      <c r="E17" s="25">
        <v>7538875</v>
      </c>
      <c r="F17" s="25">
        <v>2797836</v>
      </c>
      <c r="G17" s="16">
        <v>0.017327574863452145</v>
      </c>
      <c r="I17" s="40"/>
    </row>
    <row r="18" spans="3:9" ht="12" customHeight="1">
      <c r="C18" s="4" t="s">
        <v>76</v>
      </c>
      <c r="D18" s="26">
        <v>10140283</v>
      </c>
      <c r="E18" s="25">
        <v>588522</v>
      </c>
      <c r="F18" s="25">
        <v>9551761</v>
      </c>
      <c r="G18" s="16">
        <v>0.016998299828551954</v>
      </c>
      <c r="I18" s="40"/>
    </row>
    <row r="19" spans="3:9" ht="12" customHeight="1">
      <c r="C19" s="4" t="s">
        <v>71</v>
      </c>
      <c r="D19" s="26">
        <v>10056096</v>
      </c>
      <c r="E19" s="25">
        <v>1813900</v>
      </c>
      <c r="F19" s="25">
        <v>8242196</v>
      </c>
      <c r="G19" s="16">
        <v>0.01685717596961564</v>
      </c>
      <c r="I19" s="40"/>
    </row>
    <row r="20" spans="3:9" ht="12" customHeight="1">
      <c r="C20" s="4" t="s">
        <v>68</v>
      </c>
      <c r="D20" s="26">
        <v>10018565</v>
      </c>
      <c r="E20" s="25">
        <v>2056481</v>
      </c>
      <c r="F20" s="25">
        <v>7962084</v>
      </c>
      <c r="G20" s="16">
        <v>0.016794262223434653</v>
      </c>
      <c r="I20" s="40"/>
    </row>
    <row r="21" spans="3:9" ht="12" customHeight="1">
      <c r="C21" s="4" t="s">
        <v>58</v>
      </c>
      <c r="D21" s="26">
        <v>9483086</v>
      </c>
      <c r="E21" s="25">
        <v>1556517</v>
      </c>
      <c r="F21" s="25">
        <v>7926569</v>
      </c>
      <c r="G21" s="16">
        <v>0.015896631201312964</v>
      </c>
      <c r="I21" s="40"/>
    </row>
    <row r="22" spans="3:9" ht="12" customHeight="1">
      <c r="C22" s="4" t="s">
        <v>75</v>
      </c>
      <c r="D22" s="26">
        <v>9136418</v>
      </c>
      <c r="E22" s="25">
        <v>1464793</v>
      </c>
      <c r="F22" s="25">
        <v>7671625</v>
      </c>
      <c r="G22" s="16">
        <v>0.015315506729247988</v>
      </c>
      <c r="I22" s="40"/>
    </row>
    <row r="23" spans="3:9" ht="12" customHeight="1">
      <c r="C23" s="4" t="s">
        <v>62</v>
      </c>
      <c r="D23" s="26">
        <v>8802543</v>
      </c>
      <c r="E23" s="25">
        <v>6794677</v>
      </c>
      <c r="F23" s="25">
        <v>2007866</v>
      </c>
      <c r="G23" s="16">
        <v>0.014755827344041699</v>
      </c>
      <c r="I23" s="40"/>
    </row>
    <row r="24" spans="3:9" ht="12" customHeight="1">
      <c r="C24" s="4" t="s">
        <v>72</v>
      </c>
      <c r="D24" s="26">
        <v>8338218</v>
      </c>
      <c r="E24" s="25">
        <v>2951679</v>
      </c>
      <c r="F24" s="25">
        <v>5386539</v>
      </c>
      <c r="G24" s="16">
        <v>0.013977472778602807</v>
      </c>
      <c r="I24" s="40"/>
    </row>
    <row r="25" spans="3:9" ht="12" customHeight="1">
      <c r="C25" s="4" t="s">
        <v>69</v>
      </c>
      <c r="D25" s="26">
        <v>7944549</v>
      </c>
      <c r="E25" s="25">
        <v>1432789</v>
      </c>
      <c r="F25" s="25">
        <v>6511760</v>
      </c>
      <c r="G25" s="16">
        <v>0.013317559865402435</v>
      </c>
      <c r="I25" s="40"/>
    </row>
    <row r="26" spans="3:9" ht="12" customHeight="1">
      <c r="C26" s="14" t="s">
        <v>55</v>
      </c>
      <c r="D26" s="32">
        <v>7570801</v>
      </c>
      <c r="E26" s="32">
        <v>2365154</v>
      </c>
      <c r="F26" s="32">
        <v>5205647</v>
      </c>
      <c r="G26" s="17">
        <v>0.012691040806287256</v>
      </c>
      <c r="I26" s="40"/>
    </row>
    <row r="27" ht="15">
      <c r="C27" s="3" t="s">
        <v>79</v>
      </c>
    </row>
    <row r="32" ht="15">
      <c r="H32" s="33"/>
    </row>
    <row r="33" ht="15">
      <c r="H33" s="33"/>
    </row>
    <row r="34" ht="15">
      <c r="H34" s="33"/>
    </row>
    <row r="35" ht="15">
      <c r="H35" s="33"/>
    </row>
    <row r="36" ht="15">
      <c r="H36" s="33"/>
    </row>
    <row r="37" ht="15">
      <c r="H37" s="33"/>
    </row>
    <row r="38" ht="15">
      <c r="H38" s="33"/>
    </row>
    <row r="39" ht="15">
      <c r="H39" s="33"/>
    </row>
    <row r="40" ht="15">
      <c r="H40" s="33"/>
    </row>
    <row r="41" ht="15">
      <c r="H41" s="33"/>
    </row>
    <row r="42" ht="15">
      <c r="H42" s="33"/>
    </row>
    <row r="43" ht="15">
      <c r="H43" s="33"/>
    </row>
    <row r="44" ht="15">
      <c r="H44" s="33"/>
    </row>
    <row r="45" ht="15">
      <c r="H45" s="33"/>
    </row>
    <row r="46" ht="15">
      <c r="H46" s="33"/>
    </row>
    <row r="47" ht="15">
      <c r="H47" s="33"/>
    </row>
    <row r="48" ht="15">
      <c r="H48" s="33"/>
    </row>
    <row r="49" ht="15">
      <c r="H49" s="33"/>
    </row>
    <row r="50" ht="15">
      <c r="H50" s="33"/>
    </row>
    <row r="51" ht="15">
      <c r="H51" s="33"/>
    </row>
    <row r="52" ht="15">
      <c r="H52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26"/>
  <sheetViews>
    <sheetView showGridLines="0" workbookViewId="0" topLeftCell="A1">
      <selection activeCell="C2" sqref="C2:D26"/>
    </sheetView>
  </sheetViews>
  <sheetFormatPr defaultColWidth="8.7109375" defaultRowHeight="15"/>
  <cols>
    <col min="1" max="2" width="8.7109375" style="1" customWidth="1"/>
    <col min="3" max="3" width="14.140625" style="1" customWidth="1"/>
    <col min="4" max="4" width="56.421875" style="1" customWidth="1"/>
    <col min="5" max="16384" width="8.7109375" style="1" customWidth="1"/>
  </cols>
  <sheetData>
    <row r="2" ht="15">
      <c r="C2" s="21" t="s">
        <v>147</v>
      </c>
    </row>
    <row r="3" ht="15">
      <c r="C3" s="21" t="s">
        <v>143</v>
      </c>
    </row>
    <row r="4" ht="5.1" customHeight="1">
      <c r="C4" s="21"/>
    </row>
    <row r="5" spans="3:4" ht="12" customHeight="1">
      <c r="C5" s="12" t="s">
        <v>104</v>
      </c>
      <c r="D5" s="13" t="s">
        <v>48</v>
      </c>
    </row>
    <row r="6" spans="3:4" ht="12" customHeight="1">
      <c r="C6" s="7" t="s">
        <v>91</v>
      </c>
      <c r="D6" s="24">
        <v>13984118</v>
      </c>
    </row>
    <row r="7" spans="3:4" ht="12" customHeight="1">
      <c r="C7" s="4" t="s">
        <v>102</v>
      </c>
      <c r="D7" s="26">
        <v>8845545</v>
      </c>
    </row>
    <row r="8" spans="3:4" ht="12" customHeight="1">
      <c r="C8" s="4" t="s">
        <v>82</v>
      </c>
      <c r="D8" s="26">
        <v>8839598</v>
      </c>
    </row>
    <row r="9" spans="3:4" ht="12" customHeight="1">
      <c r="C9" s="4" t="s">
        <v>96</v>
      </c>
      <c r="D9" s="26">
        <v>8574242</v>
      </c>
    </row>
    <row r="10" spans="3:4" ht="12" customHeight="1">
      <c r="C10" s="4" t="s">
        <v>81</v>
      </c>
      <c r="D10" s="26">
        <v>7058977</v>
      </c>
    </row>
    <row r="11" spans="3:4" ht="12" customHeight="1">
      <c r="C11" s="4" t="s">
        <v>92</v>
      </c>
      <c r="D11" s="26">
        <v>5701285</v>
      </c>
    </row>
    <row r="12" spans="3:4" ht="12" customHeight="1">
      <c r="C12" s="4" t="s">
        <v>103</v>
      </c>
      <c r="D12" s="26">
        <v>5237083</v>
      </c>
    </row>
    <row r="13" spans="3:4" ht="12" customHeight="1">
      <c r="C13" s="4" t="s">
        <v>73</v>
      </c>
      <c r="D13" s="26">
        <v>5003361</v>
      </c>
    </row>
    <row r="14" spans="3:4" ht="12" customHeight="1">
      <c r="C14" s="4" t="s">
        <v>80</v>
      </c>
      <c r="D14" s="26">
        <v>4941767</v>
      </c>
    </row>
    <row r="15" spans="3:4" ht="12" customHeight="1">
      <c r="C15" s="4" t="s">
        <v>97</v>
      </c>
      <c r="D15" s="26">
        <v>4363083</v>
      </c>
    </row>
    <row r="16" spans="3:4" ht="12" customHeight="1">
      <c r="C16" s="4" t="s">
        <v>74</v>
      </c>
      <c r="D16" s="26">
        <v>4097231</v>
      </c>
    </row>
    <row r="17" spans="3:4" ht="12" customHeight="1">
      <c r="C17" s="4" t="s">
        <v>85</v>
      </c>
      <c r="D17" s="26">
        <v>3942135</v>
      </c>
    </row>
    <row r="18" spans="3:4" ht="12" customHeight="1">
      <c r="C18" s="4" t="s">
        <v>84</v>
      </c>
      <c r="D18" s="26">
        <v>3924981</v>
      </c>
    </row>
    <row r="19" spans="3:4" ht="12" customHeight="1">
      <c r="C19" s="4" t="s">
        <v>83</v>
      </c>
      <c r="D19" s="26">
        <v>3773572</v>
      </c>
    </row>
    <row r="20" spans="3:4" ht="12" customHeight="1">
      <c r="C20" s="4" t="s">
        <v>98</v>
      </c>
      <c r="D20" s="26">
        <v>3489602</v>
      </c>
    </row>
    <row r="21" spans="3:4" ht="12" customHeight="1">
      <c r="C21" s="4" t="s">
        <v>54</v>
      </c>
      <c r="D21" s="26">
        <v>3398625</v>
      </c>
    </row>
    <row r="22" spans="3:4" ht="12" customHeight="1">
      <c r="C22" s="4" t="s">
        <v>99</v>
      </c>
      <c r="D22" s="26">
        <v>3348648</v>
      </c>
    </row>
    <row r="23" spans="3:4" ht="12" customHeight="1">
      <c r="C23" s="4" t="s">
        <v>100</v>
      </c>
      <c r="D23" s="26">
        <v>3181416</v>
      </c>
    </row>
    <row r="24" spans="3:4" ht="12" customHeight="1">
      <c r="C24" s="4" t="s">
        <v>101</v>
      </c>
      <c r="D24" s="26">
        <v>2929181</v>
      </c>
    </row>
    <row r="25" spans="3:4" ht="12" customHeight="1">
      <c r="C25" s="14" t="s">
        <v>149</v>
      </c>
      <c r="D25" s="32">
        <v>2718283</v>
      </c>
    </row>
    <row r="26" ht="15">
      <c r="C26" s="3" t="s">
        <v>105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G289"/>
  <sheetViews>
    <sheetView showGridLines="0" workbookViewId="0" topLeftCell="A1">
      <selection activeCell="C2" sqref="C2:E16"/>
    </sheetView>
  </sheetViews>
  <sheetFormatPr defaultColWidth="8.7109375" defaultRowHeight="15"/>
  <cols>
    <col min="1" max="2" width="8.7109375" style="1" customWidth="1"/>
    <col min="3" max="3" width="17.140625" style="1" customWidth="1"/>
    <col min="4" max="5" width="36.7109375" style="1" customWidth="1"/>
    <col min="6" max="16384" width="8.7109375" style="1" customWidth="1"/>
  </cols>
  <sheetData>
    <row r="2" ht="15">
      <c r="C2" s="21" t="s">
        <v>148</v>
      </c>
    </row>
    <row r="3" ht="15">
      <c r="C3" s="21" t="s">
        <v>144</v>
      </c>
    </row>
    <row r="4" ht="5.1" customHeight="1"/>
    <row r="5" spans="3:5" ht="15">
      <c r="C5" s="12" t="s">
        <v>104</v>
      </c>
      <c r="D5" s="13" t="s">
        <v>112</v>
      </c>
      <c r="E5" s="13" t="s">
        <v>113</v>
      </c>
    </row>
    <row r="6" spans="3:7" ht="15">
      <c r="C6" s="7" t="s">
        <v>87</v>
      </c>
      <c r="D6" s="24">
        <v>1743637</v>
      </c>
      <c r="E6" s="15">
        <v>0.06780819973361074</v>
      </c>
      <c r="G6" s="19"/>
    </row>
    <row r="7" spans="3:7" ht="15">
      <c r="C7" s="4" t="s">
        <v>95</v>
      </c>
      <c r="D7" s="26">
        <v>1481618</v>
      </c>
      <c r="E7" s="16">
        <v>0.05456024136426933</v>
      </c>
      <c r="G7" s="19"/>
    </row>
    <row r="8" spans="3:7" ht="15">
      <c r="C8" s="4" t="s">
        <v>90</v>
      </c>
      <c r="D8" s="26">
        <v>1288207</v>
      </c>
      <c r="E8" s="16">
        <v>0.05104324665300449</v>
      </c>
      <c r="G8" s="19"/>
    </row>
    <row r="9" spans="3:7" ht="15">
      <c r="C9" s="4" t="s">
        <v>94</v>
      </c>
      <c r="D9" s="26">
        <v>958371</v>
      </c>
      <c r="E9" s="16">
        <v>0.04700033961519269</v>
      </c>
      <c r="G9" s="19"/>
    </row>
    <row r="10" spans="3:7" ht="15">
      <c r="C10" s="4" t="s">
        <v>89</v>
      </c>
      <c r="D10" s="26">
        <v>2177774</v>
      </c>
      <c r="E10" s="16">
        <v>0.040414433829760565</v>
      </c>
      <c r="G10" s="19"/>
    </row>
    <row r="11" spans="3:7" ht="15">
      <c r="C11" s="4" t="s">
        <v>93</v>
      </c>
      <c r="D11" s="26">
        <v>2390241</v>
      </c>
      <c r="E11" s="16">
        <v>0.03918575297218149</v>
      </c>
      <c r="G11" s="19"/>
    </row>
    <row r="12" spans="3:7" ht="15">
      <c r="C12" s="4" t="s">
        <v>88</v>
      </c>
      <c r="D12" s="26">
        <v>972423</v>
      </c>
      <c r="E12" s="16">
        <v>0.03851852937483339</v>
      </c>
      <c r="G12" s="19"/>
    </row>
    <row r="13" spans="3:7" ht="15">
      <c r="C13" s="4" t="s">
        <v>99</v>
      </c>
      <c r="D13" s="26">
        <v>3348648</v>
      </c>
      <c r="E13" s="16">
        <v>0.03641435430965524</v>
      </c>
      <c r="G13" s="19"/>
    </row>
    <row r="14" spans="3:7" ht="15">
      <c r="C14" s="4" t="s">
        <v>92</v>
      </c>
      <c r="D14" s="26">
        <v>5701285</v>
      </c>
      <c r="E14" s="16">
        <v>0.03387219372714291</v>
      </c>
      <c r="G14" s="19"/>
    </row>
    <row r="15" spans="3:7" ht="15">
      <c r="C15" s="14" t="s">
        <v>86</v>
      </c>
      <c r="D15" s="32">
        <v>1036829</v>
      </c>
      <c r="E15" s="17">
        <v>0.03355058520155756</v>
      </c>
      <c r="G15" s="19"/>
    </row>
    <row r="16" ht="15">
      <c r="C16" s="3" t="s">
        <v>105</v>
      </c>
    </row>
    <row r="19" ht="15">
      <c r="F19" s="19"/>
    </row>
    <row r="20" ht="15">
      <c r="F20" s="19"/>
    </row>
    <row r="21" ht="15">
      <c r="F21" s="19"/>
    </row>
    <row r="22" ht="15">
      <c r="F22" s="19"/>
    </row>
    <row r="23" ht="15">
      <c r="F23" s="19"/>
    </row>
    <row r="24" ht="15">
      <c r="F24" s="19"/>
    </row>
    <row r="25" ht="15">
      <c r="F25" s="19"/>
    </row>
    <row r="26" ht="15">
      <c r="F26" s="19"/>
    </row>
    <row r="27" ht="15">
      <c r="F27" s="19"/>
    </row>
    <row r="28" ht="15">
      <c r="F28" s="19"/>
    </row>
    <row r="29" ht="15">
      <c r="F29" s="19"/>
    </row>
    <row r="30" ht="15">
      <c r="F30" s="19"/>
    </row>
    <row r="31" ht="15">
      <c r="F31" s="19"/>
    </row>
    <row r="32" ht="15">
      <c r="F32" s="19"/>
    </row>
    <row r="33" ht="15">
      <c r="F33" s="19"/>
    </row>
    <row r="34" ht="15">
      <c r="F34" s="19"/>
    </row>
    <row r="35" spans="5:6" ht="15">
      <c r="E35" s="34"/>
      <c r="F35" s="19"/>
    </row>
    <row r="36" ht="15">
      <c r="F36" s="19"/>
    </row>
    <row r="37" ht="15">
      <c r="F37" s="19"/>
    </row>
    <row r="38" ht="15">
      <c r="F38" s="19"/>
    </row>
    <row r="39" ht="15">
      <c r="F39" s="19"/>
    </row>
    <row r="40" spans="5:6" ht="15">
      <c r="E40" s="34"/>
      <c r="F40" s="19"/>
    </row>
    <row r="41" ht="15">
      <c r="F41" s="19"/>
    </row>
    <row r="42" ht="15">
      <c r="F42" s="19"/>
    </row>
    <row r="43" ht="15">
      <c r="F43" s="19"/>
    </row>
    <row r="44" ht="15">
      <c r="F44" s="19"/>
    </row>
    <row r="45" ht="15">
      <c r="F45" s="19"/>
    </row>
    <row r="46" spans="5:6" ht="15">
      <c r="E46" s="34"/>
      <c r="F46" s="19"/>
    </row>
    <row r="47" ht="15">
      <c r="F47" s="19"/>
    </row>
    <row r="48" ht="15">
      <c r="F48" s="19"/>
    </row>
    <row r="49" ht="15">
      <c r="F49" s="19"/>
    </row>
    <row r="50" ht="15">
      <c r="F50" s="19"/>
    </row>
    <row r="51" ht="15">
      <c r="F51" s="19"/>
    </row>
    <row r="52" ht="15">
      <c r="F52" s="19"/>
    </row>
    <row r="53" ht="15">
      <c r="F53" s="19"/>
    </row>
    <row r="54" ht="15">
      <c r="F54" s="19"/>
    </row>
    <row r="55" ht="15">
      <c r="F55" s="19"/>
    </row>
    <row r="56" ht="15">
      <c r="F56" s="19"/>
    </row>
    <row r="57" ht="15">
      <c r="F57" s="19"/>
    </row>
    <row r="58" ht="15">
      <c r="F58" s="19"/>
    </row>
    <row r="59" ht="15">
      <c r="F59" s="19"/>
    </row>
    <row r="60" spans="5:6" ht="15">
      <c r="E60" s="34"/>
      <c r="F60" s="19"/>
    </row>
    <row r="61" ht="15">
      <c r="F61" s="19"/>
    </row>
    <row r="62" ht="15">
      <c r="F62" s="19"/>
    </row>
    <row r="63" ht="15">
      <c r="F63" s="19"/>
    </row>
    <row r="64" ht="15">
      <c r="F64" s="19"/>
    </row>
    <row r="65" ht="15">
      <c r="F65" s="19"/>
    </row>
    <row r="66" ht="15">
      <c r="F66" s="19"/>
    </row>
    <row r="67" spans="5:6" ht="15">
      <c r="E67" s="34"/>
      <c r="F67" s="19"/>
    </row>
    <row r="68" ht="15">
      <c r="F68" s="19"/>
    </row>
    <row r="69" ht="15">
      <c r="F69" s="19"/>
    </row>
    <row r="70" ht="15">
      <c r="F70" s="19"/>
    </row>
    <row r="71" ht="15">
      <c r="F71" s="19"/>
    </row>
    <row r="72" ht="15">
      <c r="F72" s="19"/>
    </row>
    <row r="73" ht="15">
      <c r="F73" s="19"/>
    </row>
    <row r="74" ht="15">
      <c r="F74" s="19"/>
    </row>
    <row r="75" ht="15">
      <c r="F75" s="19"/>
    </row>
    <row r="76" ht="15">
      <c r="F76" s="19"/>
    </row>
    <row r="77" ht="15">
      <c r="F77" s="19"/>
    </row>
    <row r="78" ht="15">
      <c r="F78" s="19"/>
    </row>
    <row r="79" ht="15">
      <c r="F79" s="19"/>
    </row>
    <row r="80" ht="15">
      <c r="F80" s="19"/>
    </row>
    <row r="81" ht="15">
      <c r="F81" s="19"/>
    </row>
    <row r="82" ht="15">
      <c r="F82" s="19"/>
    </row>
    <row r="83" ht="15">
      <c r="F83" s="19"/>
    </row>
    <row r="84" ht="15">
      <c r="F84" s="19"/>
    </row>
    <row r="85" ht="15">
      <c r="F85" s="19"/>
    </row>
    <row r="86" ht="15">
      <c r="F86" s="19"/>
    </row>
    <row r="87" spans="5:6" ht="15">
      <c r="E87" s="34"/>
      <c r="F87" s="19"/>
    </row>
    <row r="88" ht="15">
      <c r="F88" s="19"/>
    </row>
    <row r="89" ht="15">
      <c r="F89" s="19"/>
    </row>
    <row r="90" ht="15">
      <c r="F90" s="19"/>
    </row>
    <row r="91" ht="15">
      <c r="F91" s="19"/>
    </row>
    <row r="92" ht="15">
      <c r="F92" s="19"/>
    </row>
    <row r="93" ht="15">
      <c r="F93" s="19"/>
    </row>
    <row r="94" ht="15">
      <c r="F94" s="19"/>
    </row>
    <row r="95" ht="15">
      <c r="F95" s="19"/>
    </row>
    <row r="96" ht="15">
      <c r="F96" s="19"/>
    </row>
    <row r="97" ht="15">
      <c r="F97" s="19"/>
    </row>
    <row r="98" ht="15">
      <c r="F98" s="19"/>
    </row>
    <row r="99" ht="15">
      <c r="F99" s="19"/>
    </row>
    <row r="100" ht="15">
      <c r="F100" s="19"/>
    </row>
    <row r="101" ht="15">
      <c r="F101" s="19"/>
    </row>
    <row r="102" ht="15">
      <c r="F102" s="19"/>
    </row>
    <row r="103" ht="15">
      <c r="F103" s="19"/>
    </row>
    <row r="104" ht="15">
      <c r="F104" s="19"/>
    </row>
    <row r="105" ht="15">
      <c r="F105" s="19"/>
    </row>
    <row r="106" ht="15">
      <c r="F106" s="19"/>
    </row>
    <row r="107" ht="15">
      <c r="F107" s="19"/>
    </row>
    <row r="108" ht="15">
      <c r="F108" s="19"/>
    </row>
    <row r="109" ht="15">
      <c r="F109" s="19"/>
    </row>
    <row r="110" ht="15">
      <c r="F110" s="19"/>
    </row>
    <row r="111" ht="15">
      <c r="F111" s="19"/>
    </row>
    <row r="112" ht="15">
      <c r="F112" s="19"/>
    </row>
    <row r="113" ht="15">
      <c r="F113" s="19"/>
    </row>
    <row r="114" ht="15">
      <c r="F114" s="19"/>
    </row>
    <row r="115" ht="15">
      <c r="F115" s="19"/>
    </row>
    <row r="116" ht="15">
      <c r="F116" s="19"/>
    </row>
    <row r="117" ht="15">
      <c r="F117" s="19"/>
    </row>
    <row r="118" ht="15">
      <c r="F118" s="19"/>
    </row>
    <row r="119" ht="15">
      <c r="F119" s="19"/>
    </row>
    <row r="120" spans="5:6" ht="15">
      <c r="E120" s="34"/>
      <c r="F120" s="19"/>
    </row>
    <row r="121" ht="15">
      <c r="F121" s="19"/>
    </row>
    <row r="122" ht="15">
      <c r="F122" s="19"/>
    </row>
    <row r="123" ht="15">
      <c r="F123" s="19"/>
    </row>
    <row r="124" ht="15">
      <c r="F124" s="19"/>
    </row>
    <row r="125" ht="15">
      <c r="F125" s="19"/>
    </row>
    <row r="126" ht="15">
      <c r="F126" s="19"/>
    </row>
    <row r="127" ht="15">
      <c r="F127" s="19"/>
    </row>
    <row r="128" ht="15">
      <c r="F128" s="19"/>
    </row>
    <row r="129" ht="15">
      <c r="F129" s="19"/>
    </row>
    <row r="130" ht="15">
      <c r="F130" s="19"/>
    </row>
    <row r="131" ht="15">
      <c r="F131" s="19"/>
    </row>
    <row r="132" ht="15">
      <c r="F132" s="19"/>
    </row>
    <row r="133" ht="15">
      <c r="F133" s="19"/>
    </row>
    <row r="134" ht="15">
      <c r="F134" s="19"/>
    </row>
    <row r="135" ht="15">
      <c r="F135" s="19"/>
    </row>
    <row r="136" ht="15">
      <c r="F136" s="19"/>
    </row>
    <row r="137" ht="15">
      <c r="F137" s="19"/>
    </row>
    <row r="138" ht="15">
      <c r="F138" s="19"/>
    </row>
    <row r="139" ht="15">
      <c r="F139" s="19"/>
    </row>
    <row r="140" ht="15">
      <c r="F140" s="19"/>
    </row>
    <row r="141" ht="15">
      <c r="F141" s="19"/>
    </row>
    <row r="142" ht="15">
      <c r="F142" s="19"/>
    </row>
    <row r="143" ht="15">
      <c r="F143" s="19"/>
    </row>
    <row r="144" ht="15">
      <c r="F144" s="19"/>
    </row>
    <row r="145" ht="15">
      <c r="F145" s="19"/>
    </row>
    <row r="146" ht="15">
      <c r="F146" s="19"/>
    </row>
    <row r="147" ht="15">
      <c r="F147" s="19"/>
    </row>
    <row r="148" ht="15">
      <c r="F148" s="19"/>
    </row>
    <row r="149" ht="15">
      <c r="F149" s="19"/>
    </row>
    <row r="150" ht="15">
      <c r="F150" s="19"/>
    </row>
    <row r="151" ht="15">
      <c r="F151" s="19"/>
    </row>
    <row r="152" ht="15">
      <c r="F152" s="19"/>
    </row>
    <row r="153" ht="15">
      <c r="F153" s="19"/>
    </row>
    <row r="154" ht="15">
      <c r="F154" s="19"/>
    </row>
    <row r="155" ht="15">
      <c r="F155" s="19"/>
    </row>
    <row r="156" ht="15">
      <c r="F156" s="19"/>
    </row>
    <row r="157" ht="15">
      <c r="F157" s="19"/>
    </row>
    <row r="158" ht="15">
      <c r="F158" s="19"/>
    </row>
    <row r="159" ht="15">
      <c r="F159" s="19"/>
    </row>
    <row r="160" ht="15">
      <c r="F160" s="19"/>
    </row>
    <row r="161" ht="15">
      <c r="F161" s="19"/>
    </row>
    <row r="162" ht="15">
      <c r="F162" s="19"/>
    </row>
    <row r="163" ht="15">
      <c r="F163" s="19"/>
    </row>
    <row r="164" ht="15">
      <c r="F164" s="19"/>
    </row>
    <row r="165" ht="15">
      <c r="F165" s="19"/>
    </row>
    <row r="166" ht="15">
      <c r="F166" s="19"/>
    </row>
    <row r="167" ht="15">
      <c r="F167" s="19"/>
    </row>
    <row r="168" ht="15">
      <c r="F168" s="19"/>
    </row>
    <row r="169" ht="15">
      <c r="F169" s="19"/>
    </row>
    <row r="170" ht="15">
      <c r="F170" s="19"/>
    </row>
    <row r="171" ht="15">
      <c r="F171" s="19"/>
    </row>
    <row r="172" ht="15">
      <c r="F172" s="19"/>
    </row>
    <row r="173" ht="15">
      <c r="F173" s="19"/>
    </row>
    <row r="174" ht="15">
      <c r="F174" s="19"/>
    </row>
    <row r="175" ht="15">
      <c r="F175" s="19"/>
    </row>
    <row r="176" ht="15">
      <c r="F176" s="19"/>
    </row>
    <row r="177" ht="15">
      <c r="F177" s="19"/>
    </row>
    <row r="178" ht="15">
      <c r="F178" s="19"/>
    </row>
    <row r="179" ht="15">
      <c r="F179" s="19"/>
    </row>
    <row r="180" ht="15">
      <c r="F180" s="19"/>
    </row>
    <row r="181" ht="15">
      <c r="F181" s="19"/>
    </row>
    <row r="182" ht="15">
      <c r="F182" s="19"/>
    </row>
    <row r="183" ht="15">
      <c r="F183" s="19"/>
    </row>
    <row r="184" ht="15">
      <c r="F184" s="19"/>
    </row>
    <row r="185" ht="15">
      <c r="F185" s="19"/>
    </row>
    <row r="186" ht="15">
      <c r="F186" s="19"/>
    </row>
    <row r="187" ht="15">
      <c r="F187" s="19"/>
    </row>
    <row r="188" ht="15">
      <c r="F188" s="19"/>
    </row>
    <row r="189" ht="15">
      <c r="F189" s="19"/>
    </row>
    <row r="190" ht="15">
      <c r="F190" s="19"/>
    </row>
    <row r="191" ht="15">
      <c r="F191" s="19"/>
    </row>
    <row r="192" ht="15">
      <c r="F192" s="19"/>
    </row>
    <row r="193" ht="15">
      <c r="F193" s="19"/>
    </row>
    <row r="194" ht="15">
      <c r="F194" s="19"/>
    </row>
    <row r="195" ht="15">
      <c r="F195" s="19"/>
    </row>
    <row r="196" ht="15">
      <c r="F196" s="19"/>
    </row>
    <row r="197" ht="15">
      <c r="F197" s="19"/>
    </row>
    <row r="198" ht="15">
      <c r="F198" s="19"/>
    </row>
    <row r="199" ht="15">
      <c r="F199" s="19"/>
    </row>
    <row r="200" ht="15">
      <c r="F200" s="19"/>
    </row>
    <row r="201" ht="15">
      <c r="F201" s="19"/>
    </row>
    <row r="202" ht="15">
      <c r="F202" s="19"/>
    </row>
    <row r="203" ht="15">
      <c r="F203" s="19"/>
    </row>
    <row r="204" ht="15">
      <c r="F204" s="19"/>
    </row>
    <row r="205" ht="15">
      <c r="F205" s="19"/>
    </row>
    <row r="206" ht="15">
      <c r="F206" s="19"/>
    </row>
    <row r="207" ht="15">
      <c r="F207" s="19"/>
    </row>
    <row r="208" ht="15">
      <c r="F208" s="19"/>
    </row>
    <row r="209" ht="15">
      <c r="F209" s="19"/>
    </row>
    <row r="210" ht="15">
      <c r="F210" s="19"/>
    </row>
    <row r="211" ht="15">
      <c r="F211" s="19"/>
    </row>
    <row r="212" ht="15">
      <c r="F212" s="19"/>
    </row>
    <row r="213" ht="15">
      <c r="F213" s="19"/>
    </row>
    <row r="214" ht="15">
      <c r="F214" s="19"/>
    </row>
    <row r="215" ht="15">
      <c r="F215" s="19"/>
    </row>
    <row r="216" ht="15">
      <c r="F216" s="19"/>
    </row>
    <row r="217" ht="15">
      <c r="F217" s="19"/>
    </row>
    <row r="218" ht="15">
      <c r="F218" s="19"/>
    </row>
    <row r="219" ht="15">
      <c r="F219" s="19"/>
    </row>
    <row r="220" ht="15">
      <c r="F220" s="19"/>
    </row>
    <row r="221" ht="15">
      <c r="F221" s="19"/>
    </row>
    <row r="222" ht="15">
      <c r="F222" s="19"/>
    </row>
    <row r="223" ht="15">
      <c r="F223" s="19"/>
    </row>
    <row r="224" ht="15">
      <c r="F224" s="19"/>
    </row>
    <row r="225" ht="15">
      <c r="F225" s="19"/>
    </row>
    <row r="226" ht="15">
      <c r="F226" s="19"/>
    </row>
    <row r="227" ht="15">
      <c r="F227" s="19"/>
    </row>
    <row r="228" ht="15">
      <c r="F228" s="19"/>
    </row>
    <row r="229" ht="15">
      <c r="F229" s="19"/>
    </row>
    <row r="230" ht="15">
      <c r="F230" s="19"/>
    </row>
    <row r="231" ht="15">
      <c r="F231" s="19"/>
    </row>
    <row r="232" ht="15">
      <c r="F232" s="19"/>
    </row>
    <row r="233" ht="15">
      <c r="F233" s="19"/>
    </row>
    <row r="234" ht="15">
      <c r="F234" s="19"/>
    </row>
    <row r="235" spans="5:6" ht="15">
      <c r="E235" s="34"/>
      <c r="F235" s="19"/>
    </row>
    <row r="236" ht="15">
      <c r="F236" s="19"/>
    </row>
    <row r="237" ht="15">
      <c r="F237" s="19"/>
    </row>
    <row r="238" ht="15">
      <c r="F238" s="19"/>
    </row>
    <row r="239" ht="15">
      <c r="F239" s="19"/>
    </row>
    <row r="240" ht="15">
      <c r="F240" s="19"/>
    </row>
    <row r="241" ht="15">
      <c r="F241" s="19"/>
    </row>
    <row r="242" ht="15">
      <c r="F242" s="19"/>
    </row>
    <row r="243" ht="15">
      <c r="F243" s="19"/>
    </row>
    <row r="244" ht="15">
      <c r="F244" s="19"/>
    </row>
    <row r="245" ht="15">
      <c r="F245" s="19"/>
    </row>
    <row r="246" ht="15">
      <c r="F246" s="19"/>
    </row>
    <row r="247" ht="15">
      <c r="F247" s="19"/>
    </row>
    <row r="248" ht="15">
      <c r="F248" s="19"/>
    </row>
    <row r="249" ht="15">
      <c r="F249" s="19"/>
    </row>
    <row r="250" ht="15">
      <c r="F250" s="19"/>
    </row>
    <row r="251" ht="15">
      <c r="F251" s="19"/>
    </row>
    <row r="252" ht="15">
      <c r="F252" s="19"/>
    </row>
    <row r="253" ht="15">
      <c r="F253" s="19"/>
    </row>
    <row r="254" ht="15">
      <c r="F254" s="19"/>
    </row>
    <row r="255" ht="15">
      <c r="F255" s="19"/>
    </row>
    <row r="256" ht="15">
      <c r="F256" s="19"/>
    </row>
    <row r="257" ht="15">
      <c r="F257" s="19"/>
    </row>
    <row r="258" ht="15">
      <c r="F258" s="19"/>
    </row>
    <row r="259" ht="15">
      <c r="F259" s="19"/>
    </row>
    <row r="260" ht="15">
      <c r="F260" s="19"/>
    </row>
    <row r="261" ht="15">
      <c r="F261" s="19"/>
    </row>
    <row r="262" ht="15">
      <c r="F262" s="19"/>
    </row>
    <row r="263" ht="15">
      <c r="F263" s="19"/>
    </row>
    <row r="264" ht="15">
      <c r="F264" s="19"/>
    </row>
    <row r="265" ht="15">
      <c r="F265" s="19"/>
    </row>
    <row r="266" ht="15">
      <c r="F266" s="19"/>
    </row>
    <row r="267" ht="15">
      <c r="F267" s="19"/>
    </row>
    <row r="268" ht="15">
      <c r="F268" s="19"/>
    </row>
    <row r="269" ht="15">
      <c r="F269" s="19"/>
    </row>
    <row r="270" ht="15">
      <c r="F270" s="19"/>
    </row>
    <row r="271" ht="15">
      <c r="F271" s="19"/>
    </row>
    <row r="272" ht="15">
      <c r="F272" s="19"/>
    </row>
    <row r="273" ht="15">
      <c r="F273" s="19"/>
    </row>
    <row r="274" ht="15">
      <c r="F274" s="19"/>
    </row>
    <row r="275" ht="15">
      <c r="F275" s="19"/>
    </row>
    <row r="276" ht="15">
      <c r="F276" s="19"/>
    </row>
    <row r="277" ht="15">
      <c r="F277" s="19"/>
    </row>
    <row r="278" ht="15">
      <c r="F278" s="19"/>
    </row>
    <row r="279" ht="15">
      <c r="F279" s="19"/>
    </row>
    <row r="280" ht="15">
      <c r="F280" s="19"/>
    </row>
    <row r="281" ht="15">
      <c r="F281" s="19"/>
    </row>
    <row r="282" ht="15">
      <c r="F282" s="19"/>
    </row>
    <row r="283" ht="15">
      <c r="F283" s="19"/>
    </row>
    <row r="284" ht="15">
      <c r="F284" s="19"/>
    </row>
    <row r="285" ht="15">
      <c r="F285" s="19"/>
    </row>
    <row r="286" ht="15">
      <c r="F286" s="19"/>
    </row>
    <row r="287" ht="15">
      <c r="F287" s="19"/>
    </row>
    <row r="288" ht="15">
      <c r="F288" s="19"/>
    </row>
    <row r="289" ht="15">
      <c r="F289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4"/>
  <sheetViews>
    <sheetView workbookViewId="0" topLeftCell="A1">
      <selection activeCell="R15" sqref="R15"/>
    </sheetView>
  </sheetViews>
  <sheetFormatPr defaultColWidth="8.7109375" defaultRowHeight="15"/>
  <cols>
    <col min="1" max="2" width="8.7109375" style="1" customWidth="1"/>
    <col min="3" max="7" width="10.00390625" style="1" bestFit="1" customWidth="1"/>
    <col min="8" max="16384" width="8.7109375" style="1" customWidth="1"/>
  </cols>
  <sheetData>
    <row r="1" ht="12"/>
    <row r="2" spans="3:7" ht="12">
      <c r="C2" s="1" t="s">
        <v>107</v>
      </c>
      <c r="D2" s="1" t="s">
        <v>108</v>
      </c>
      <c r="E2" s="1" t="s">
        <v>109</v>
      </c>
      <c r="F2" s="1" t="s">
        <v>110</v>
      </c>
      <c r="G2" s="1" t="s">
        <v>111</v>
      </c>
    </row>
    <row r="3" spans="2:7" ht="12">
      <c r="B3" s="1" t="s">
        <v>16</v>
      </c>
      <c r="C3" s="41">
        <v>441914699</v>
      </c>
      <c r="D3" s="41">
        <v>511938537</v>
      </c>
      <c r="E3" s="41">
        <v>271698055</v>
      </c>
      <c r="F3" s="41">
        <v>363917652</v>
      </c>
      <c r="G3" s="41">
        <v>596546896</v>
      </c>
    </row>
    <row r="4" spans="2:7" ht="12">
      <c r="B4" s="1" t="s">
        <v>145</v>
      </c>
      <c r="C4" s="41">
        <v>442</v>
      </c>
      <c r="D4" s="41">
        <v>512</v>
      </c>
      <c r="E4" s="41">
        <v>272</v>
      </c>
      <c r="F4" s="41">
        <v>364</v>
      </c>
      <c r="G4" s="41">
        <v>547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41"/>
  <sheetViews>
    <sheetView workbookViewId="0" topLeftCell="A1">
      <selection activeCell="G11" sqref="G11"/>
    </sheetView>
  </sheetViews>
  <sheetFormatPr defaultColWidth="8.7109375" defaultRowHeight="15"/>
  <cols>
    <col min="1" max="2" width="8.7109375" style="1" customWidth="1"/>
    <col min="3" max="3" width="8.8515625" style="1" bestFit="1" customWidth="1"/>
    <col min="4" max="4" width="9.00390625" style="1" bestFit="1" customWidth="1"/>
    <col min="5" max="6" width="8.8515625" style="1" bestFit="1" customWidth="1"/>
    <col min="7" max="7" width="10.140625" style="1" bestFit="1" customWidth="1"/>
    <col min="8" max="16384" width="8.7109375" style="1" customWidth="1"/>
  </cols>
  <sheetData>
    <row r="1" ht="12"/>
    <row r="2" ht="12"/>
    <row r="3" spans="2:7" ht="12">
      <c r="B3" s="1" t="s">
        <v>115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2:7" ht="12">
      <c r="B4" s="1" t="s">
        <v>17</v>
      </c>
      <c r="C4" s="1">
        <v>85483414</v>
      </c>
      <c r="D4" s="1">
        <v>99453335</v>
      </c>
      <c r="E4" s="1">
        <v>74605618</v>
      </c>
      <c r="F4" s="1">
        <v>98811074</v>
      </c>
      <c r="G4" s="1">
        <v>137166518</v>
      </c>
    </row>
    <row r="5" spans="2:7" ht="12">
      <c r="B5" s="1" t="s">
        <v>18</v>
      </c>
      <c r="C5" s="1">
        <v>94388752</v>
      </c>
      <c r="D5" s="1">
        <v>105601983</v>
      </c>
      <c r="E5" s="1">
        <v>44206909</v>
      </c>
      <c r="F5" s="1">
        <v>69272291</v>
      </c>
      <c r="G5" s="1">
        <v>117954021</v>
      </c>
    </row>
    <row r="6" spans="2:7" ht="12">
      <c r="B6" s="1" t="s">
        <v>19</v>
      </c>
      <c r="C6" s="1">
        <v>65861505</v>
      </c>
      <c r="D6" s="1">
        <v>76044409</v>
      </c>
      <c r="E6" s="1">
        <v>30283865</v>
      </c>
      <c r="F6" s="1">
        <v>44892223</v>
      </c>
      <c r="G6" s="1">
        <v>84105950</v>
      </c>
    </row>
    <row r="7" spans="2:7" ht="12">
      <c r="B7" s="1" t="s">
        <v>20</v>
      </c>
      <c r="C7" s="1">
        <v>29975596</v>
      </c>
      <c r="D7" s="1">
        <v>37235826</v>
      </c>
      <c r="E7" s="1">
        <v>29583155</v>
      </c>
      <c r="F7" s="1">
        <v>27597881</v>
      </c>
      <c r="G7" s="1">
        <v>42481655</v>
      </c>
    </row>
    <row r="8" spans="2:7" ht="12">
      <c r="B8" s="1" t="s">
        <v>22</v>
      </c>
      <c r="C8" s="1">
        <v>27546953</v>
      </c>
      <c r="D8" s="1">
        <v>31063617</v>
      </c>
      <c r="E8" s="1">
        <v>12576572</v>
      </c>
      <c r="F8" s="1">
        <v>16767037</v>
      </c>
      <c r="G8" s="1">
        <v>33195011</v>
      </c>
    </row>
    <row r="9" spans="2:7" ht="12">
      <c r="B9" s="1" t="s">
        <v>25</v>
      </c>
      <c r="C9" s="1">
        <v>20340361</v>
      </c>
      <c r="D9" s="1">
        <v>24302149</v>
      </c>
      <c r="E9" s="1">
        <v>8936293</v>
      </c>
      <c r="F9" s="1">
        <v>17577701</v>
      </c>
      <c r="G9" s="1">
        <v>31621497</v>
      </c>
    </row>
    <row r="10" spans="2:7" ht="12">
      <c r="B10" s="1" t="s">
        <v>38</v>
      </c>
      <c r="C10" s="1">
        <v>23248278</v>
      </c>
      <c r="D10" s="1">
        <v>25630322</v>
      </c>
      <c r="E10" s="1">
        <v>10499858</v>
      </c>
      <c r="F10" s="1">
        <v>19846615</v>
      </c>
      <c r="G10" s="1">
        <v>30831251</v>
      </c>
    </row>
    <row r="11" spans="2:7" ht="12">
      <c r="B11" s="1" t="s">
        <v>23</v>
      </c>
      <c r="C11" s="1">
        <v>15590007</v>
      </c>
      <c r="D11" s="1">
        <v>19685360</v>
      </c>
      <c r="E11" s="1">
        <v>12968650</v>
      </c>
      <c r="F11" s="1">
        <v>15030363</v>
      </c>
      <c r="G11" s="1">
        <v>26348453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>
      <c r="B41" s="1" t="s">
        <v>116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2:F56"/>
  <sheetViews>
    <sheetView workbookViewId="0" topLeftCell="A1">
      <selection activeCell="P17" sqref="P17"/>
    </sheetView>
  </sheetViews>
  <sheetFormatPr defaultColWidth="8.7109375" defaultRowHeight="15"/>
  <cols>
    <col min="1" max="1" width="8.7109375" style="1" customWidth="1"/>
    <col min="2" max="2" width="15.7109375" style="1" bestFit="1" customWidth="1"/>
    <col min="3" max="3" width="15.00390625" style="1" bestFit="1" customWidth="1"/>
    <col min="4" max="4" width="10.00390625" style="1" bestFit="1" customWidth="1"/>
    <col min="5" max="16384" width="8.710937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spans="2:4" ht="12">
      <c r="B22" s="1" t="s">
        <v>114</v>
      </c>
      <c r="C22" s="1" t="s">
        <v>119</v>
      </c>
      <c r="D22" s="1" t="s">
        <v>106</v>
      </c>
    </row>
    <row r="23" spans="2:6" ht="12">
      <c r="B23" s="1" t="s">
        <v>16</v>
      </c>
      <c r="C23" s="42">
        <v>59.88673621394553</v>
      </c>
      <c r="F23" s="36"/>
    </row>
    <row r="24" spans="3:6" ht="12">
      <c r="C24" s="35">
        <v>0</v>
      </c>
      <c r="F24" s="36"/>
    </row>
    <row r="25" spans="2:6" ht="12">
      <c r="B25" s="1" t="s">
        <v>38</v>
      </c>
      <c r="C25" s="42">
        <v>95.01284265111396</v>
      </c>
      <c r="F25" s="36"/>
    </row>
    <row r="26" spans="2:6" ht="12">
      <c r="B26" s="1" t="s">
        <v>40</v>
      </c>
      <c r="C26" s="42">
        <v>94.6413875951499</v>
      </c>
      <c r="F26" s="36"/>
    </row>
    <row r="27" spans="2:6" ht="12">
      <c r="B27" s="1" t="s">
        <v>42</v>
      </c>
      <c r="C27" s="42">
        <v>91.50517537084593</v>
      </c>
      <c r="F27" s="36"/>
    </row>
    <row r="28" spans="2:6" ht="12">
      <c r="B28" s="1" t="s">
        <v>46</v>
      </c>
      <c r="C28" s="42">
        <v>91.03944432202259</v>
      </c>
      <c r="F28" s="36"/>
    </row>
    <row r="29" spans="2:6" ht="12">
      <c r="B29" s="1" t="s">
        <v>37</v>
      </c>
      <c r="C29" s="42">
        <v>89.87685885628262</v>
      </c>
      <c r="F29" s="36"/>
    </row>
    <row r="30" spans="2:6" ht="12">
      <c r="B30" s="1" t="s">
        <v>21</v>
      </c>
      <c r="C30" s="42">
        <v>89.23397834633928</v>
      </c>
      <c r="F30" s="36"/>
    </row>
    <row r="31" spans="2:6" ht="12">
      <c r="B31" s="1" t="s">
        <v>25</v>
      </c>
      <c r="C31" s="42">
        <v>86.07896710266436</v>
      </c>
      <c r="F31" s="36"/>
    </row>
    <row r="32" spans="2:6" ht="12">
      <c r="B32" s="1" t="s">
        <v>22</v>
      </c>
      <c r="C32" s="42">
        <v>86.05504303041201</v>
      </c>
      <c r="F32" s="36"/>
    </row>
    <row r="33" spans="2:6" ht="12">
      <c r="B33" s="1" t="s">
        <v>29</v>
      </c>
      <c r="C33" s="42">
        <v>83.03893127202407</v>
      </c>
      <c r="F33" s="36"/>
    </row>
    <row r="34" spans="2:6" ht="12">
      <c r="B34" s="1" t="s">
        <v>36</v>
      </c>
      <c r="C34" s="42">
        <v>75.10599740564912</v>
      </c>
      <c r="F34" s="36"/>
    </row>
    <row r="35" spans="2:6" ht="12">
      <c r="B35" s="1" t="s">
        <v>43</v>
      </c>
      <c r="C35" s="42">
        <v>72.04353507967778</v>
      </c>
      <c r="F35" s="36"/>
    </row>
    <row r="36" spans="2:6" ht="12">
      <c r="B36" s="1" t="s">
        <v>28</v>
      </c>
      <c r="C36" s="42">
        <v>71.49274833037873</v>
      </c>
      <c r="F36" s="36"/>
    </row>
    <row r="37" spans="2:6" ht="12">
      <c r="B37" s="1" t="s">
        <v>19</v>
      </c>
      <c r="C37" s="42">
        <v>70.90323811811174</v>
      </c>
      <c r="F37" s="36"/>
    </row>
    <row r="38" spans="2:6" ht="12">
      <c r="B38" s="1" t="s">
        <v>27</v>
      </c>
      <c r="C38" s="42">
        <v>68.65872899883381</v>
      </c>
      <c r="F38" s="36"/>
    </row>
    <row r="39" spans="2:6" ht="12">
      <c r="B39" s="1" t="s">
        <v>34</v>
      </c>
      <c r="C39" s="42">
        <v>66.75195927847923</v>
      </c>
      <c r="F39" s="36"/>
    </row>
    <row r="40" spans="2:6" ht="12">
      <c r="B40" s="1" t="s">
        <v>26</v>
      </c>
      <c r="C40" s="42">
        <v>66.49131893772343</v>
      </c>
      <c r="F40" s="36"/>
    </row>
    <row r="41" spans="2:6" ht="12">
      <c r="B41" s="1" t="s">
        <v>39</v>
      </c>
      <c r="C41" s="42">
        <v>65.7697943900701</v>
      </c>
      <c r="F41" s="36"/>
    </row>
    <row r="42" spans="2:6" ht="12">
      <c r="B42" s="1" t="s">
        <v>33</v>
      </c>
      <c r="C42" s="42">
        <v>64.18465999740242</v>
      </c>
      <c r="F42" s="36"/>
    </row>
    <row r="43" spans="2:6" ht="12">
      <c r="B43" s="1" t="s">
        <v>35</v>
      </c>
      <c r="C43" s="42">
        <v>63.19685530219281</v>
      </c>
      <c r="F43" s="36"/>
    </row>
    <row r="44" spans="2:6" ht="12">
      <c r="B44" s="1" t="s">
        <v>18</v>
      </c>
      <c r="C44" s="42">
        <v>61.93231937383466</v>
      </c>
      <c r="F44" s="36"/>
    </row>
    <row r="45" spans="2:6" ht="12">
      <c r="B45" s="1" t="s">
        <v>44</v>
      </c>
      <c r="C45" s="42">
        <v>60.911397207745914</v>
      </c>
      <c r="F45" s="36"/>
    </row>
    <row r="46" spans="2:6" ht="12">
      <c r="B46" s="1" t="s">
        <v>45</v>
      </c>
      <c r="C46" s="42">
        <v>48.67772748932302</v>
      </c>
      <c r="F46" s="36"/>
    </row>
    <row r="47" spans="2:6" ht="12">
      <c r="B47" s="1" t="s">
        <v>31</v>
      </c>
      <c r="C47" s="42">
        <v>45.65564478273907</v>
      </c>
      <c r="F47" s="36"/>
    </row>
    <row r="48" spans="2:6" ht="12">
      <c r="B48" s="1" t="s">
        <v>32</v>
      </c>
      <c r="C48" s="42">
        <v>44.68446842003034</v>
      </c>
      <c r="F48" s="36"/>
    </row>
    <row r="49" spans="2:6" ht="12">
      <c r="B49" s="1" t="s">
        <v>23</v>
      </c>
      <c r="C49" s="42">
        <v>40.887804684396464</v>
      </c>
      <c r="F49" s="36"/>
    </row>
    <row r="50" spans="2:6" ht="12">
      <c r="B50" s="1" t="s">
        <v>17</v>
      </c>
      <c r="C50" s="42">
        <v>35.54871750845203</v>
      </c>
      <c r="F50" s="36"/>
    </row>
    <row r="51" spans="2:6" ht="12">
      <c r="B51" s="1" t="s">
        <v>20</v>
      </c>
      <c r="C51" s="42">
        <v>28.67152186043599</v>
      </c>
      <c r="F51" s="36"/>
    </row>
    <row r="52" spans="3:6" ht="12">
      <c r="C52" s="35">
        <v>0</v>
      </c>
      <c r="F52" s="36"/>
    </row>
    <row r="53" spans="2:6" ht="12">
      <c r="B53" s="1" t="s">
        <v>47</v>
      </c>
      <c r="C53" s="42">
        <v>98.34579028357881</v>
      </c>
      <c r="F53" s="36"/>
    </row>
    <row r="54" spans="2:6" ht="12">
      <c r="B54" s="1" t="s">
        <v>41</v>
      </c>
      <c r="C54" s="42">
        <v>95.78480461824572</v>
      </c>
      <c r="E54" s="1" t="s">
        <v>116</v>
      </c>
      <c r="F54" s="36"/>
    </row>
    <row r="55" spans="2:6" ht="12">
      <c r="B55" s="1" t="s">
        <v>24</v>
      </c>
      <c r="C55" s="42">
        <v>64.64005104529885</v>
      </c>
      <c r="F55" s="36"/>
    </row>
    <row r="56" spans="2:6" ht="12">
      <c r="B56" s="1" t="s">
        <v>30</v>
      </c>
      <c r="C56" s="42">
        <v>64.6077816656605</v>
      </c>
      <c r="F56" s="3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E38"/>
  <sheetViews>
    <sheetView workbookViewId="0" topLeftCell="A1">
      <selection activeCell="O52" sqref="O52"/>
    </sheetView>
  </sheetViews>
  <sheetFormatPr defaultColWidth="8.7109375" defaultRowHeight="15"/>
  <cols>
    <col min="1" max="1" width="8.7109375" style="1" customWidth="1"/>
    <col min="2" max="2" width="13.140625" style="1" bestFit="1" customWidth="1"/>
    <col min="3" max="3" width="8.7109375" style="1" customWidth="1"/>
    <col min="4" max="4" width="6.7109375" style="1" customWidth="1"/>
    <col min="5" max="16384" width="8.7109375" style="1" customWidth="1"/>
  </cols>
  <sheetData>
    <row r="1" ht="12"/>
    <row r="2" ht="12"/>
    <row r="3" ht="12"/>
    <row r="4" ht="12"/>
    <row r="5" spans="2:4" ht="12">
      <c r="B5" s="1" t="s">
        <v>16</v>
      </c>
      <c r="C5" s="1">
        <v>11.543574574559834</v>
      </c>
      <c r="D5" s="1">
        <v>12</v>
      </c>
    </row>
    <row r="6" ht="12">
      <c r="C6" s="1">
        <v>0</v>
      </c>
    </row>
    <row r="7" spans="2:4" ht="12">
      <c r="B7" s="1" t="s">
        <v>37</v>
      </c>
      <c r="C7" s="1">
        <v>19.058982382244917</v>
      </c>
      <c r="D7" s="1">
        <v>19</v>
      </c>
    </row>
    <row r="8" spans="2:4" ht="12">
      <c r="B8" s="1" t="s">
        <v>40</v>
      </c>
      <c r="C8" s="1">
        <v>18.635306156131374</v>
      </c>
      <c r="D8" s="1">
        <v>19</v>
      </c>
    </row>
    <row r="9" spans="2:4" ht="12">
      <c r="B9" s="1" t="s">
        <v>38</v>
      </c>
      <c r="C9" s="1">
        <v>14.542007149490768</v>
      </c>
      <c r="D9" s="1">
        <v>15</v>
      </c>
    </row>
    <row r="10" spans="2:4" ht="12">
      <c r="B10" s="1" t="s">
        <v>18</v>
      </c>
      <c r="C10" s="1">
        <v>14.309258326503459</v>
      </c>
      <c r="D10" s="1">
        <v>14</v>
      </c>
    </row>
    <row r="11" spans="2:4" ht="12">
      <c r="B11" s="1" t="s">
        <v>22</v>
      </c>
      <c r="C11" s="1">
        <v>13.736563869724698</v>
      </c>
      <c r="D11" s="1">
        <v>14</v>
      </c>
    </row>
    <row r="12" spans="2:4" ht="12">
      <c r="B12" s="1" t="s">
        <v>21</v>
      </c>
      <c r="C12" s="1">
        <v>13.665687543688316</v>
      </c>
      <c r="D12" s="1">
        <v>14</v>
      </c>
    </row>
    <row r="13" spans="2:4" ht="12">
      <c r="B13" s="1" t="s">
        <v>25</v>
      </c>
      <c r="C13" s="1">
        <v>12.063821921696455</v>
      </c>
      <c r="D13" s="1">
        <v>12</v>
      </c>
    </row>
    <row r="14" spans="2:4" ht="12">
      <c r="B14" s="1" t="s">
        <v>33</v>
      </c>
      <c r="C14" s="1">
        <v>11.696438032454836</v>
      </c>
      <c r="D14" s="1">
        <v>12</v>
      </c>
    </row>
    <row r="15" spans="2:4" ht="12">
      <c r="B15" s="1" t="s">
        <v>19</v>
      </c>
      <c r="C15" s="1">
        <v>11.330580866063956</v>
      </c>
      <c r="D15" s="1">
        <v>11</v>
      </c>
    </row>
    <row r="16" spans="2:4" ht="12">
      <c r="B16" s="1" t="s">
        <v>36</v>
      </c>
      <c r="C16" s="1">
        <v>11.076684043559728</v>
      </c>
      <c r="D16" s="1">
        <v>11</v>
      </c>
    </row>
    <row r="17" spans="2:4" ht="12">
      <c r="B17" s="1" t="s">
        <v>17</v>
      </c>
      <c r="C17" s="1">
        <v>10.89849065937423</v>
      </c>
      <c r="D17" s="1">
        <v>11</v>
      </c>
    </row>
    <row r="18" spans="2:4" ht="12">
      <c r="B18" s="1" t="s">
        <v>39</v>
      </c>
      <c r="C18" s="1">
        <v>10.790118673449278</v>
      </c>
      <c r="D18" s="1">
        <v>11</v>
      </c>
    </row>
    <row r="19" spans="2:4" ht="12">
      <c r="B19" s="1" t="s">
        <v>20</v>
      </c>
      <c r="C19" s="1">
        <v>10.342873093411399</v>
      </c>
      <c r="D19" s="1">
        <v>10</v>
      </c>
    </row>
    <row r="20" spans="2:4" ht="12">
      <c r="B20" s="1" t="s">
        <v>26</v>
      </c>
      <c r="C20" s="1">
        <v>10.305506444451447</v>
      </c>
      <c r="D20" s="1">
        <v>10</v>
      </c>
    </row>
    <row r="21" spans="2:4" ht="12">
      <c r="B21" s="1" t="s">
        <v>28</v>
      </c>
      <c r="C21" s="1">
        <v>10.302324299860945</v>
      </c>
      <c r="D21" s="1">
        <v>10</v>
      </c>
    </row>
    <row r="22" spans="2:4" ht="12">
      <c r="B22" s="1" t="s">
        <v>34</v>
      </c>
      <c r="C22" s="1">
        <v>10.050691252578625</v>
      </c>
      <c r="D22" s="1">
        <v>10</v>
      </c>
    </row>
    <row r="23" spans="2:4" ht="12">
      <c r="B23" s="1" t="s">
        <v>29</v>
      </c>
      <c r="C23" s="1">
        <v>9.477291457456108</v>
      </c>
      <c r="D23" s="1">
        <v>9</v>
      </c>
    </row>
    <row r="24" spans="2:4" ht="12">
      <c r="B24" s="1" t="s">
        <v>27</v>
      </c>
      <c r="C24" s="1">
        <v>9.367323789407807</v>
      </c>
      <c r="D24" s="1">
        <v>9</v>
      </c>
    </row>
    <row r="25" spans="2:4" ht="12">
      <c r="B25" s="1" t="s">
        <v>46</v>
      </c>
      <c r="C25" s="1">
        <v>9.189726476712016</v>
      </c>
      <c r="D25" s="1">
        <v>9</v>
      </c>
    </row>
    <row r="26" spans="2:4" ht="12">
      <c r="B26" s="1" t="s">
        <v>42</v>
      </c>
      <c r="C26" s="1">
        <v>8.975933955096801</v>
      </c>
      <c r="D26" s="1">
        <v>9</v>
      </c>
    </row>
    <row r="27" spans="2:4" ht="12">
      <c r="B27" s="1" t="s">
        <v>35</v>
      </c>
      <c r="C27" s="1">
        <v>8.57233751355175</v>
      </c>
      <c r="D27" s="1">
        <v>9</v>
      </c>
    </row>
    <row r="28" spans="2:4" ht="12">
      <c r="B28" s="1" t="s">
        <v>23</v>
      </c>
      <c r="C28" s="1">
        <v>8.454878301968225</v>
      </c>
      <c r="D28" s="1">
        <v>8</v>
      </c>
    </row>
    <row r="29" spans="2:4" ht="12">
      <c r="B29" s="1" t="s">
        <v>32</v>
      </c>
      <c r="C29" s="1">
        <v>7.4839707931553425</v>
      </c>
      <c r="D29" s="1">
        <v>7</v>
      </c>
    </row>
    <row r="30" spans="2:4" ht="12">
      <c r="B30" s="1" t="s">
        <v>31</v>
      </c>
      <c r="C30" s="1">
        <v>7.296376761791306</v>
      </c>
      <c r="D30" s="1">
        <v>7</v>
      </c>
    </row>
    <row r="31" spans="2:4" ht="12">
      <c r="B31" s="1" t="s">
        <v>43</v>
      </c>
      <c r="C31" s="1">
        <v>6.888901222162503</v>
      </c>
      <c r="D31" s="1">
        <v>7</v>
      </c>
    </row>
    <row r="32" spans="2:4" ht="12">
      <c r="B32" s="1" t="s">
        <v>44</v>
      </c>
      <c r="C32" s="1">
        <v>6.242239672309365</v>
      </c>
      <c r="D32" s="1">
        <v>6</v>
      </c>
    </row>
    <row r="33" spans="2:4" ht="12">
      <c r="B33" s="1" t="s">
        <v>45</v>
      </c>
      <c r="C33" s="1">
        <v>6.092433116413593</v>
      </c>
      <c r="D33" s="1">
        <v>6</v>
      </c>
    </row>
    <row r="34" ht="12">
      <c r="C34" s="1">
        <v>0</v>
      </c>
    </row>
    <row r="35" spans="2:4" ht="12">
      <c r="B35" s="1" t="s">
        <v>24</v>
      </c>
      <c r="C35" s="1">
        <v>11.086052128566529</v>
      </c>
      <c r="D35" s="1">
        <v>11</v>
      </c>
    </row>
    <row r="36" spans="2:4" ht="12">
      <c r="B36" s="1" t="s">
        <v>30</v>
      </c>
      <c r="C36" s="1">
        <v>8.765269316493313</v>
      </c>
      <c r="D36" s="1">
        <v>9</v>
      </c>
    </row>
    <row r="37" spans="2:5" ht="12">
      <c r="B37" s="1" t="s">
        <v>47</v>
      </c>
      <c r="C37" s="1">
        <v>7.331184528605963</v>
      </c>
      <c r="D37" s="1">
        <v>7</v>
      </c>
      <c r="E37" s="1" t="s">
        <v>116</v>
      </c>
    </row>
    <row r="38" spans="2:4" ht="12">
      <c r="B38" s="1" t="s">
        <v>41</v>
      </c>
      <c r="C38" s="1">
        <v>6.610505173866182</v>
      </c>
      <c r="D38" s="1">
        <v>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K48"/>
  <sheetViews>
    <sheetView workbookViewId="0" topLeftCell="A1">
      <selection activeCell="K11" sqref="K11"/>
    </sheetView>
  </sheetViews>
  <sheetFormatPr defaultColWidth="8.7109375" defaultRowHeight="15"/>
  <cols>
    <col min="1" max="1" width="8.7109375" style="1" customWidth="1"/>
    <col min="2" max="2" width="5.421875" style="1" bestFit="1" customWidth="1"/>
    <col min="3" max="3" width="16.57421875" style="1" bestFit="1" customWidth="1"/>
    <col min="4" max="4" width="15.00390625" style="1" bestFit="1" customWidth="1"/>
    <col min="5" max="5" width="10.00390625" style="1" bestFit="1" customWidth="1"/>
    <col min="6" max="6" width="16.57421875" style="1" bestFit="1" customWidth="1"/>
    <col min="7" max="7" width="15.00390625" style="1" bestFit="1" customWidth="1"/>
    <col min="8" max="8" width="8.7109375" style="1" customWidth="1"/>
    <col min="9" max="10" width="9.57421875" style="1" bestFit="1" customWidth="1"/>
    <col min="11" max="16384" width="8.7109375" style="1" customWidth="1"/>
  </cols>
  <sheetData>
    <row r="1" ht="12"/>
    <row r="2" ht="12"/>
    <row r="3" spans="3:8" ht="12">
      <c r="C3" s="39" t="s">
        <v>122</v>
      </c>
      <c r="D3" s="39"/>
      <c r="E3" s="39"/>
      <c r="F3" s="39" t="s">
        <v>119</v>
      </c>
      <c r="G3" s="39"/>
      <c r="H3" s="39"/>
    </row>
    <row r="4" spans="3:11" ht="12">
      <c r="C4" s="1" t="s">
        <v>117</v>
      </c>
      <c r="D4" s="1" t="s">
        <v>118</v>
      </c>
      <c r="E4" s="1" t="s">
        <v>50</v>
      </c>
      <c r="F4" s="1" t="s">
        <v>50</v>
      </c>
      <c r="G4" s="1" t="s">
        <v>134</v>
      </c>
      <c r="H4" s="1" t="s">
        <v>135</v>
      </c>
      <c r="K4" s="43"/>
    </row>
    <row r="5" spans="2:11" ht="12">
      <c r="B5" s="1" t="s">
        <v>123</v>
      </c>
      <c r="C5" s="1">
        <v>9873383</v>
      </c>
      <c r="D5" s="1">
        <v>9676120</v>
      </c>
      <c r="E5" s="1">
        <v>19549503</v>
      </c>
      <c r="F5" s="19">
        <v>0.03277110840922052</v>
      </c>
      <c r="G5" s="19">
        <v>0.04126039624073155</v>
      </c>
      <c r="H5" s="19">
        <v>0.02708482353764914</v>
      </c>
      <c r="I5" s="19"/>
      <c r="J5" s="19"/>
      <c r="K5" s="43"/>
    </row>
    <row r="6" spans="2:11" ht="12">
      <c r="B6" s="1" t="s">
        <v>124</v>
      </c>
      <c r="C6" s="1">
        <v>13383191</v>
      </c>
      <c r="D6" s="1">
        <v>12767664</v>
      </c>
      <c r="E6" s="1">
        <v>26150855</v>
      </c>
      <c r="F6" s="19">
        <v>0.043837048143822714</v>
      </c>
      <c r="G6" s="19">
        <v>0.05592771632837421</v>
      </c>
      <c r="H6" s="19">
        <v>0.03573849088560245</v>
      </c>
      <c r="I6" s="19"/>
      <c r="J6" s="19"/>
      <c r="K6" s="43"/>
    </row>
    <row r="7" spans="2:11" ht="12">
      <c r="B7" s="1" t="s">
        <v>125</v>
      </c>
      <c r="C7" s="1">
        <v>10951527</v>
      </c>
      <c r="D7" s="1">
        <v>15349754</v>
      </c>
      <c r="E7" s="1">
        <v>26301281</v>
      </c>
      <c r="F7" s="19">
        <v>0.04408920937541849</v>
      </c>
      <c r="G7" s="19">
        <v>0.04576590855039961</v>
      </c>
      <c r="H7" s="19">
        <v>0.04296612469009521</v>
      </c>
      <c r="I7" s="19"/>
      <c r="J7" s="19"/>
      <c r="K7" s="43"/>
    </row>
    <row r="8" spans="2:11" ht="12">
      <c r="B8" s="1" t="s">
        <v>126</v>
      </c>
      <c r="C8" s="1">
        <v>17860043</v>
      </c>
      <c r="D8" s="1">
        <v>24305421</v>
      </c>
      <c r="E8" s="1">
        <v>42165464</v>
      </c>
      <c r="F8" s="19">
        <v>0.07068256373929738</v>
      </c>
      <c r="G8" s="19">
        <v>0.07463626712915968</v>
      </c>
      <c r="H8" s="19">
        <v>0.06803429874714986</v>
      </c>
      <c r="I8" s="19"/>
      <c r="J8" s="19"/>
      <c r="K8" s="43"/>
    </row>
    <row r="9" spans="2:11" ht="12">
      <c r="B9" s="1" t="s">
        <v>127</v>
      </c>
      <c r="C9" s="1">
        <v>16154670</v>
      </c>
      <c r="D9" s="1">
        <v>25878713</v>
      </c>
      <c r="E9" s="1">
        <v>42033383</v>
      </c>
      <c r="F9" s="19">
        <v>0.07046115449069405</v>
      </c>
      <c r="G9" s="19">
        <v>0.06750959476992423</v>
      </c>
      <c r="H9" s="19">
        <v>0.07243816477952597</v>
      </c>
      <c r="I9" s="19"/>
      <c r="J9" s="19"/>
      <c r="K9" s="43"/>
    </row>
    <row r="10" spans="2:11" ht="12">
      <c r="B10" s="1" t="s">
        <v>128</v>
      </c>
      <c r="C10" s="1">
        <v>21374551</v>
      </c>
      <c r="D10" s="1">
        <v>38233569</v>
      </c>
      <c r="E10" s="1">
        <v>59608120</v>
      </c>
      <c r="F10" s="19">
        <v>0.09992193472078681</v>
      </c>
      <c r="G10" s="19">
        <v>0.08932322829244291</v>
      </c>
      <c r="H10" s="19">
        <v>0.10702114789600921</v>
      </c>
      <c r="I10" s="19"/>
      <c r="J10" s="19"/>
      <c r="K10" s="43"/>
    </row>
    <row r="11" spans="2:11" ht="12">
      <c r="B11" s="1" t="s">
        <v>129</v>
      </c>
      <c r="C11" s="1">
        <v>38385234</v>
      </c>
      <c r="D11" s="1">
        <v>66097611</v>
      </c>
      <c r="E11" s="1">
        <v>104482845</v>
      </c>
      <c r="F11" s="19">
        <v>0.17514607099724144</v>
      </c>
      <c r="G11" s="19">
        <v>0.1604100605266909</v>
      </c>
      <c r="H11" s="19">
        <v>0.18501652833937332</v>
      </c>
      <c r="I11" s="19"/>
      <c r="J11" s="19"/>
      <c r="K11" s="43"/>
    </row>
    <row r="12" spans="2:11" ht="12">
      <c r="B12" s="1" t="s">
        <v>130</v>
      </c>
      <c r="C12" s="1">
        <v>47248947</v>
      </c>
      <c r="D12" s="1">
        <v>64318598</v>
      </c>
      <c r="E12" s="1">
        <v>111567545</v>
      </c>
      <c r="F12" s="19">
        <v>0.1870222538212654</v>
      </c>
      <c r="G12" s="19">
        <v>0.19745109403507638</v>
      </c>
      <c r="H12" s="19">
        <v>0.18003682023569292</v>
      </c>
      <c r="I12" s="19"/>
      <c r="J12" s="19"/>
      <c r="K12" s="43"/>
    </row>
    <row r="13" spans="2:11" ht="12">
      <c r="B13" s="1" t="s">
        <v>131</v>
      </c>
      <c r="C13" s="1">
        <v>19418471</v>
      </c>
      <c r="D13" s="1">
        <v>37360658</v>
      </c>
      <c r="E13" s="1">
        <v>56779129</v>
      </c>
      <c r="F13" s="19">
        <v>0.0951796570910328</v>
      </c>
      <c r="G13" s="19">
        <v>0.08114886334796845</v>
      </c>
      <c r="H13" s="19">
        <v>0.10457774698747636</v>
      </c>
      <c r="I13" s="19"/>
      <c r="J13" s="19"/>
      <c r="K13" s="43"/>
    </row>
    <row r="14" spans="2:11" ht="12">
      <c r="B14" s="1" t="s">
        <v>132</v>
      </c>
      <c r="C14" s="1">
        <v>16690122</v>
      </c>
      <c r="D14" s="1">
        <v>28697781</v>
      </c>
      <c r="E14" s="1">
        <v>45387903</v>
      </c>
      <c r="F14" s="19">
        <v>0.0760843838168257</v>
      </c>
      <c r="G14" s="19">
        <v>0.06974722311756275</v>
      </c>
      <c r="H14" s="19">
        <v>0.08032913340337866</v>
      </c>
      <c r="I14" s="19"/>
      <c r="J14" s="19"/>
      <c r="K14" s="43"/>
    </row>
    <row r="15" spans="2:11" ht="12">
      <c r="B15" s="1" t="s">
        <v>133</v>
      </c>
      <c r="C15" s="1">
        <v>11182653</v>
      </c>
      <c r="D15" s="1">
        <v>15321199</v>
      </c>
      <c r="E15" s="1">
        <v>26503852</v>
      </c>
      <c r="F15" s="19">
        <v>0.04442878200811223</v>
      </c>
      <c r="G15" s="19">
        <v>0.04673177307135816</v>
      </c>
      <c r="H15" s="19">
        <v>0.04288619522083299</v>
      </c>
      <c r="I15" s="19"/>
      <c r="J15" s="19"/>
      <c r="K15" s="43"/>
    </row>
    <row r="16" spans="2:11" ht="12">
      <c r="B16" s="1" t="s">
        <v>8</v>
      </c>
      <c r="C16" s="1">
        <v>16771638</v>
      </c>
      <c r="D16" s="1">
        <v>19245378</v>
      </c>
      <c r="E16" s="1">
        <v>36017016</v>
      </c>
      <c r="F16" s="19">
        <v>0.06037583338628251</v>
      </c>
      <c r="G16" s="19">
        <v>0.0700878745903112</v>
      </c>
      <c r="H16" s="19">
        <v>0.0538705252772139</v>
      </c>
      <c r="I16" s="19"/>
      <c r="J16" s="19"/>
      <c r="K16" s="43"/>
    </row>
    <row r="17" spans="2:10" ht="12">
      <c r="B17" s="1" t="s">
        <v>50</v>
      </c>
      <c r="C17" s="1">
        <v>239294430</v>
      </c>
      <c r="D17" s="1">
        <v>357252466</v>
      </c>
      <c r="E17" s="1">
        <v>596546896</v>
      </c>
      <c r="F17" s="19">
        <v>1</v>
      </c>
      <c r="G17" s="19">
        <v>1</v>
      </c>
      <c r="H17" s="19">
        <v>1</v>
      </c>
      <c r="I17" s="19"/>
      <c r="J17" s="19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B48" s="1" t="s">
        <v>116</v>
      </c>
    </row>
  </sheetData>
  <mergeCells count="2">
    <mergeCell ref="F3:H3"/>
    <mergeCell ref="C3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BLEY Simon Johannes (ESTAT)</dc:creator>
  <cp:keywords/>
  <dc:description/>
  <cp:lastModifiedBy>BLEY Simon Johannes (ESTAT)</cp:lastModifiedBy>
  <dcterms:created xsi:type="dcterms:W3CDTF">2023-06-29T12:32:00Z</dcterms:created>
  <dcterms:modified xsi:type="dcterms:W3CDTF">2024-01-12T11:36:59Z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2024-01-12T09:47:34Z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c4ad3d3b-17e5-48d0-8f91-29b36a835879</vt:lpwstr>
  </property>
  <property fmtid="{D5CDD505-2E9C-101B-9397-08002B2CF9AE}" pid="8" name="MSIP_Label_6bd9ddd1-4d20-43f6-abfa-fc3c07406f94_ContentBits">
    <vt:lpwstr>0</vt:lpwstr>
  </property>
</Properties>
</file>