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55" yWindow="65386" windowWidth="11325" windowHeight="11640" tabRatio="895" activeTab="12"/>
  </bookViews>
  <sheets>
    <sheet name="SubCh 5.1" sheetId="1" r:id="rId1"/>
    <sheet name="Figure 1" sheetId="2" r:id="rId2"/>
    <sheet name="Table 1" sheetId="3" r:id="rId3"/>
    <sheet name="Table 2" sheetId="4" r:id="rId4"/>
    <sheet name="Figure 2" sheetId="5" r:id="rId5"/>
    <sheet name="Figure 3" sheetId="6" r:id="rId6"/>
    <sheet name="Table 3" sheetId="7" r:id="rId7"/>
    <sheet name="Figure 4" sheetId="8" r:id="rId8"/>
    <sheet name="Figure 5" sheetId="9" r:id="rId9"/>
    <sheet name="Table 4" sheetId="10" r:id="rId10"/>
    <sheet name="Table 5" sheetId="11" r:id="rId11"/>
    <sheet name="Figure 6" sheetId="12" r:id="rId12"/>
    <sheet name="Figure 7" sheetId="13" r:id="rId13"/>
  </sheets>
  <definedNames/>
  <calcPr fullCalcOnLoad="1"/>
</workbook>
</file>

<file path=xl/sharedStrings.xml><?xml version="1.0" encoding="utf-8"?>
<sst xmlns="http://schemas.openxmlformats.org/spreadsheetml/2006/main" count="834" uniqueCount="220">
  <si>
    <t>Source: Eurostat (tps00073)</t>
  </si>
  <si>
    <t>Source: Eurostat (lfsi_emp_a)</t>
  </si>
  <si>
    <t>Male</t>
  </si>
  <si>
    <t>Female</t>
  </si>
  <si>
    <t>Labour market</t>
  </si>
  <si>
    <t>People in the labour market - employment</t>
  </si>
  <si>
    <t>(%)</t>
  </si>
  <si>
    <t>(% of total employment)</t>
  </si>
  <si>
    <t>(% of total employees)</t>
  </si>
  <si>
    <t>:</t>
  </si>
  <si>
    <t>(% change compared with previous year)</t>
  </si>
  <si>
    <t>(% of age group 25-64 years)</t>
  </si>
  <si>
    <t>EU-27</t>
  </si>
  <si>
    <t>Persons aged 15-24 years</t>
  </si>
  <si>
    <t>Persons aged 25-54 years</t>
  </si>
  <si>
    <t>Persons aged 55-64 years</t>
  </si>
  <si>
    <t>(coefficient of variation of employment rates (of the age group 15-64) across regions (NUTS 2 level))</t>
  </si>
  <si>
    <t>(1) Break in series, 2005.</t>
  </si>
  <si>
    <t>Source: Eurostat (tsdec430)</t>
  </si>
  <si>
    <t>Source: Eurostat (tps00159)</t>
  </si>
  <si>
    <t xml:space="preserve">Female </t>
  </si>
  <si>
    <t>Persons employed working part-time</t>
  </si>
  <si>
    <t>Persons in employment with second job</t>
  </si>
  <si>
    <t>Source: Eurostat (tsiem010)</t>
  </si>
  <si>
    <t>(3) 2003 instead of 2002.</t>
  </si>
  <si>
    <t>Source: Eurostat (tsisc050)</t>
  </si>
  <si>
    <t>Source: Eurostat (tsiem010 and tsiem020)</t>
  </si>
  <si>
    <t>Source: Eurostat (tsieb050)</t>
  </si>
  <si>
    <t>(1) The figure is ranked on the average of male and female.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</si>
  <si>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</si>
  <si>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</si>
  <si>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</si>
  <si>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</si>
  <si>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</si>
  <si>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</si>
  <si>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</si>
  <si>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</si>
  <si>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</si>
  <si>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</si>
  <si>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</si>
  <si>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</si>
  <si>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</si>
  <si>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</si>
  <si>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</si>
  <si>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</si>
  <si>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</si>
  <si>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</si>
  <si>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</si>
  <si>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</si>
  <si>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</si>
  <si>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</si>
  <si>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</si>
  <si>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</si>
  <si>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</si>
  <si>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</si>
  <si>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</si>
  <si>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</t>
  </si>
  <si>
    <t>Norway</t>
  </si>
  <si>
    <t>Switzerland</t>
  </si>
  <si>
    <t>Turkey</t>
  </si>
  <si>
    <t>Croatia</t>
  </si>
  <si>
    <t>Japan</t>
  </si>
  <si>
    <t>United States</t>
  </si>
  <si>
    <t>Iceland</t>
  </si>
  <si>
    <t>Bulgaria (3)</t>
  </si>
  <si>
    <t>Euro area (2)</t>
  </si>
  <si>
    <t>United States (1)</t>
  </si>
  <si>
    <t>Sweden (1)</t>
  </si>
  <si>
    <t>United Kingdom</t>
  </si>
  <si>
    <t>Germany (1)</t>
  </si>
  <si>
    <t>Spain (1)</t>
  </si>
  <si>
    <t>Italy (2)</t>
  </si>
  <si>
    <t>Austria (2)</t>
  </si>
  <si>
    <t>(2) Break in series, 2004.</t>
  </si>
  <si>
    <t>Tertiary -
ISCED levels 5-6</t>
  </si>
  <si>
    <t>Upper secondary &amp; post-
secondary non-tertiary  -
ISCED levels 3-4</t>
  </si>
  <si>
    <t>Pre-primary, primary &amp;
lower secondary -
ISCED levels 0-2</t>
  </si>
  <si>
    <t>Source: Eurostat (tps00159, tps00074 and lfsi_emp_a)</t>
  </si>
  <si>
    <t xml:space="preserve">Arbeitsmarkt </t>
  </si>
  <si>
    <t>Menschen im Arbeitsmarkt – Beschäftigung</t>
  </si>
  <si>
    <t>(in %)</t>
  </si>
  <si>
    <t>Le marché du travail</t>
  </si>
  <si>
    <t xml:space="preserve">Le travail et son marché – L’emploi </t>
  </si>
  <si>
    <t>(en %)</t>
  </si>
  <si>
    <t>DE</t>
  </si>
  <si>
    <t>FR</t>
  </si>
  <si>
    <t>Quelle: Eurostat (tsiem010)</t>
  </si>
  <si>
    <t>(1) Rupture des séries, 2005.</t>
  </si>
  <si>
    <t>(2) Rupture des séries, 2004.</t>
  </si>
  <si>
    <t>(1) 2005: Bruch in der Reihe.</t>
  </si>
  <si>
    <t>(2) 2004: Bruch in der Reihe.</t>
  </si>
  <si>
    <t>(Variationskoeffizient der Beschäftigungsquoten (der Altersgruppe 15-64) in den Regionen (NUTS-Ebene 2))</t>
  </si>
  <si>
    <t>(coefficient de variation des taux d’emploi (pour la tranche d’âge 15-64 ans) entre les régions du niveau NUTS 2)</t>
  </si>
  <si>
    <t>(3) 2003 au lieu de 2002.</t>
  </si>
  <si>
    <t>(3) 2003 statt 2002.</t>
  </si>
  <si>
    <t>Quelle: Eurostat (tsisc050)</t>
  </si>
  <si>
    <t>(1) Les chiffres sont classés selon la moyenne des hommes et des femmes.</t>
  </si>
  <si>
    <t>(1) Die Rangfolge richtet sich nach dem Durchschnitt der Werte von Männern und Frauen.</t>
  </si>
  <si>
    <t>Männer</t>
  </si>
  <si>
    <t>Frauen</t>
  </si>
  <si>
    <t>Hommes</t>
  </si>
  <si>
    <t xml:space="preserve">Femmes </t>
  </si>
  <si>
    <t>Le travail et son marché – L’emploi</t>
  </si>
  <si>
    <t>Source: Eurostat (tsiem010 et tsiem020)</t>
  </si>
  <si>
    <t>Quelle: Eurostat (tsiem010 und tsiem020)</t>
  </si>
  <si>
    <t>(in % der Altersgruppe 25-64 Jahre)</t>
  </si>
  <si>
    <t>(en % de la tranche d’âge 25-64 ans)</t>
  </si>
  <si>
    <t>Quelle: Eurostat (tsdec430)</t>
  </si>
  <si>
    <t>Enseignement préprimaire, 
primaire et premier cycle 
de l’enseignement secondaire — 
Niveaux CITE 0-2</t>
  </si>
  <si>
    <t>Enseignement secondaire de deuxième cycle et enseignement postsecondaire non supérieur — 
Niveaux CITE 3-4</t>
  </si>
  <si>
    <t>Enseignement 
supérieur —
Niveaux CITE 5-6</t>
  </si>
  <si>
    <t>Vorschulbereich, 
Primarstufe u. Sekundarstufe I 
ISCED-Ebene 0-2</t>
  </si>
  <si>
    <t>Sekundarstufe II u. nichttertiärer
Post-Sekundarbereich
ISCED-Ebene 3-4</t>
  </si>
  <si>
    <t>Tertiärbereich 
ISCED-Ebene 5-6</t>
  </si>
  <si>
    <t>Quelle: Eurostat (lfsi_emp_a)</t>
  </si>
  <si>
    <t>Personnes de 15 à 24 ans</t>
  </si>
  <si>
    <t>Personnes de 25 à 54 ans</t>
  </si>
  <si>
    <t>Personnes de 55 à 64 ans</t>
  </si>
  <si>
    <t>Von 15-24 Jahren</t>
  </si>
  <si>
    <t>Von 25-54 Jahren</t>
  </si>
  <si>
    <t>Von 55-64 Jahren</t>
  </si>
  <si>
    <t>(Veränderungen gegenüber dem Vorjahr in %)</t>
  </si>
  <si>
    <t>Vereinigte Staaten (1)</t>
  </si>
  <si>
    <t>Quelle: Eurostat (tsieb050)</t>
  </si>
  <si>
    <t xml:space="preserve">(en % de variation par rapport à l’année précédente) </t>
  </si>
  <si>
    <t>États-Unis (1)</t>
  </si>
  <si>
    <t>(in % der Gesamtbeschäftigung)</t>
  </si>
  <si>
    <t>(en % de l’emploi total)</t>
  </si>
  <si>
    <t>Source: Eurostat (tps00159, tps00074 et lfsi_emp_a)</t>
  </si>
  <si>
    <t>Quelle: Eurostat (tps00159, tps00074 und lfsi_emp_a)</t>
  </si>
  <si>
    <t>Personnes travaillant à temps partiel</t>
  </si>
  <si>
    <t>Personnes ayant un deuxième emploi</t>
  </si>
  <si>
    <t>Teilzeitbeschäftigte</t>
  </si>
  <si>
    <t>Quelle: Eurostat (tps00159)</t>
  </si>
  <si>
    <t>(in % der Beschäftigten insgesamt)</t>
  </si>
  <si>
    <t>(en % du nombre total de salariés)</t>
  </si>
  <si>
    <t>Quelle: Eurostat (tps00073)</t>
  </si>
  <si>
    <t>Beschäftigte mit einer zweiten Erwerbstätigkeit</t>
  </si>
  <si>
    <t>Chapter 5</t>
  </si>
  <si>
    <t>Kapitel 5</t>
  </si>
  <si>
    <t>Chapitre 5</t>
  </si>
  <si>
    <t>Tableau 5.1: Taux d’emploi</t>
  </si>
  <si>
    <t>Tabelle 5.1: Beschäftigungsquote</t>
  </si>
  <si>
    <t>Table 5.1: Employment rate</t>
  </si>
  <si>
    <t>Figure 5.2: Dispersion des taux d’emploi régionaux (1)</t>
  </si>
  <si>
    <t>Abbildung 5.2: Streuung der regionalen Beschäftigungsquoten (1)</t>
  </si>
  <si>
    <t>Figure 5.2: Dispersion of regional employment rates (1)</t>
  </si>
  <si>
    <t>Tableau 5.2: Taux d’emploi par groupes de population choisis</t>
  </si>
  <si>
    <t>Tabelle 5.2: Beschäftigungsquoten für ausgewählte Bevölkerungsgruppen</t>
  </si>
  <si>
    <t>Table 5.2: Employment rates for selected population groups</t>
  </si>
  <si>
    <t>Figure 5.5: Croissance annuelle de l’emploi</t>
  </si>
  <si>
    <t>Abbildung 5.5: Jährliches Beschäftigungswachstum</t>
  </si>
  <si>
    <t>Figure 5.5: Annual employment growth</t>
  </si>
  <si>
    <t>Tabelle 5.4: Jährliches Beschäftigungswachstum</t>
  </si>
  <si>
    <t>Tableau 5.4: Croissance annuelle de l’emploi</t>
  </si>
  <si>
    <t>Table 5.4: Annual employment growth</t>
  </si>
  <si>
    <t>Table 5.5: Persons working part-time and persons with a second job</t>
  </si>
  <si>
    <t>Table 5.5: Teilzeitbeschäftigte und Beschäftigte mit einer zweiten Erwerbstätigkeit</t>
  </si>
  <si>
    <t>Tableau 5.5: Personnes travaillant à temps partiel et personnes ayant un deuxième emploi</t>
  </si>
  <si>
    <t>Total</t>
  </si>
  <si>
    <t>Insgesamt</t>
  </si>
  <si>
    <t>Older workers (55-64)</t>
  </si>
  <si>
    <t>Ältere Arbeitnehmer (55-64)</t>
  </si>
  <si>
    <t>Travailleurs âgés (55-64)</t>
  </si>
  <si>
    <t>Source: Eurostat (tsiem020)</t>
  </si>
  <si>
    <t>Quelle: Eurostat (tsiem020)</t>
  </si>
  <si>
    <t>Czech Republic</t>
  </si>
  <si>
    <t>Japon</t>
  </si>
  <si>
    <t xml:space="preserve">(1) At the NUTS 2 level: Estonia, Cyprus, Latvia, Lithuania, Luxembourg and Malta are treated as one region. </t>
  </si>
  <si>
    <t>(2) EA-13 instead of EA-16.</t>
  </si>
  <si>
    <t>(1) Auf der NUTS-Ebene 2: Estland, Zypern, Lettland, Litauen, Luxemburg und Malta werden als jeweils eine Region behandelt.</t>
  </si>
  <si>
    <t>(2) EZ-13 statt EZ-16.</t>
  </si>
  <si>
    <t>(2) ZE-13 au lieu de ZE-16.</t>
  </si>
  <si>
    <t xml:space="preserve">(1) Au niveau NUTS 2: l’Estonie, Chypre, la Lettonie, la Lituanie, le Luxembourg et Malte sont considérés comme une seule région. </t>
  </si>
  <si>
    <t xml:space="preserve">Sweden </t>
  </si>
  <si>
    <t xml:space="preserve">Austria </t>
  </si>
  <si>
    <t xml:space="preserve">Germany </t>
  </si>
  <si>
    <t>Romania (3)</t>
  </si>
  <si>
    <t>United Kingdom (4)</t>
  </si>
  <si>
    <t>(3) Break in series, 2002.</t>
  </si>
  <si>
    <t>(4) Break in series, 1999.</t>
  </si>
  <si>
    <t>(3) 2002: Bruch in der Reihe.</t>
  </si>
  <si>
    <t>(3) 1999: Bruch in der Reihe.</t>
  </si>
  <si>
    <t>(3) Rupture des séries, 2002.</t>
  </si>
  <si>
    <t>(3) Rupture des séries, 1999.</t>
  </si>
  <si>
    <t>Romania (1)</t>
  </si>
  <si>
    <t>FYR of Macedonia</t>
  </si>
  <si>
    <t>(1) Break in series, 2002.</t>
  </si>
  <si>
    <t>United States</t>
  </si>
  <si>
    <t>Figure 5.3: Employment rate of older workers (55-64 years), 2008 (1)</t>
  </si>
  <si>
    <t>Abbildung 5.3: Beschäftigungsquote älterer Erwerbstätiger (55-64 Jahren), 2008 (1)</t>
  </si>
  <si>
    <t>Figure 5.3: Taux d'emploi des travailleurs âgés (55-64 ans), 2008 (1)</t>
  </si>
  <si>
    <t>FYR of Macedonia (1)</t>
  </si>
  <si>
    <t>(1) 2007.</t>
  </si>
  <si>
    <t>Table 5.3: Employment rate, by highest level of education, 2008</t>
  </si>
  <si>
    <t>Tabelle 5.3: Beschäftigungsquote nach höchstem Bildungsgrad, 2008</t>
  </si>
  <si>
    <t>Tableau 5.3: Taux d’emploi, par plus haut niveau d’éducation, 2008</t>
  </si>
  <si>
    <t>Figure 5.4: Employment rate by age group, 2008</t>
  </si>
  <si>
    <t>Abbildung 5.4: Beschäftigungsquote nach Altersgruppen, 2008</t>
  </si>
  <si>
    <t>Figure 5.4: Taux d’emploi par tranche d’âge, 2008</t>
  </si>
  <si>
    <t>Japan (1)</t>
  </si>
  <si>
    <t>(1) Forecast, 2007 and 2008.</t>
  </si>
  <si>
    <t>(1) The figure is ranked on the average of male and female; Ireland, not available.</t>
  </si>
  <si>
    <r>
      <t xml:space="preserve">(1) Die Rangfolge richtet sich nach dem Durchschnitt der Werte von Männern und Frauen; </t>
    </r>
    <r>
      <rPr>
        <sz val="8"/>
        <color indexed="63"/>
        <rFont val="Myriad Pro Light"/>
        <family val="2"/>
      </rPr>
      <t>Ireland, not available</t>
    </r>
    <r>
      <rPr>
        <sz val="8"/>
        <rFont val="Myriad Pro Light"/>
        <family val="2"/>
      </rPr>
      <t>.</t>
    </r>
  </si>
  <si>
    <t>(1) Les chiffres sont classés selon la moyenne des hommes et des femmes; Irlande, non disponible.</t>
  </si>
  <si>
    <t>Figure 5.6: Persons employed part-time, 2008 (1)</t>
  </si>
  <si>
    <t>Abbildung 5.6: Teilzeitbeschäftigte, 2008 (1)</t>
  </si>
  <si>
    <t>Figure 5.6: Personnes travaillant à temps partiel, 2008 (1)</t>
  </si>
  <si>
    <t>(1) 2002, break in series.</t>
  </si>
  <si>
    <t>(1) 2002: Bruch in der Reihe.</t>
  </si>
  <si>
    <t>(1) 2002, rupture des séries.</t>
  </si>
  <si>
    <t>Figure 5.7: Proportion of employees with a contract of limited duration, 2008</t>
  </si>
  <si>
    <t>Abbildung 5.7: Anteil der Beschäftigten mit befristeten Arbeitsverträgen, 2008</t>
  </si>
  <si>
    <t>Figure 5.7: Proportion de salariés ayant un contrat à durée déterminée, 2008</t>
  </si>
  <si>
    <t>(1) Rupture des séries, 2002.</t>
  </si>
  <si>
    <t>Figure 5.1: Employment rate, 2008</t>
  </si>
  <si>
    <t>Abbildung 5.1: Beschäftigungsquote, 2008</t>
  </si>
  <si>
    <t>Figure 5.1: Taux d’emploi, 2008</t>
  </si>
  <si>
    <t>(1) Vorausschätzung, 2007 und 2008.</t>
  </si>
  <si>
    <t>(1) Prévisions, 2007 et 2008.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</si>
</sst>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" fontId="7" fillId="4" borderId="13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6" fontId="6" fillId="2" borderId="4" xfId="0" applyNumberFormat="1" applyFont="1" applyFill="1" applyBorder="1" applyAlignment="1">
      <alignment vertical="center"/>
    </xf>
    <xf numFmtId="1" fontId="7" fillId="4" borderId="8" xfId="0" applyNumberFormat="1" applyFont="1" applyFill="1" applyBorder="1" applyAlignment="1">
      <alignment horizontal="right" vertical="center" wrapText="1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/>
    </xf>
    <xf numFmtId="0" fontId="4" fillId="4" borderId="18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/>
    </xf>
    <xf numFmtId="176" fontId="4" fillId="4" borderId="2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/>
    </xf>
    <xf numFmtId="176" fontId="8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/>
    </xf>
    <xf numFmtId="0" fontId="4" fillId="4" borderId="21" xfId="0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1'!$D$10:$D$45</c:f>
              <c:strCache>
                <c:ptCount val="36"/>
                <c:pt idx="0">
                  <c:v>EU-27</c:v>
                </c:pt>
                <c:pt idx="1">
                  <c:v>Euro area</c:v>
                </c:pt>
                <c:pt idx="2">
                  <c:v>Denmark</c:v>
                </c:pt>
                <c:pt idx="3">
                  <c:v>Netherlands</c:v>
                </c:pt>
                <c:pt idx="4">
                  <c:v>Sweden </c:v>
                </c:pt>
                <c:pt idx="5">
                  <c:v>Austria </c:v>
                </c:pt>
                <c:pt idx="6">
                  <c:v>United Kingdom</c:v>
                </c:pt>
                <c:pt idx="7">
                  <c:v>Finland</c:v>
                </c:pt>
                <c:pt idx="8">
                  <c:v>Cyprus</c:v>
                </c:pt>
                <c:pt idx="9">
                  <c:v>Germany </c:v>
                </c:pt>
                <c:pt idx="10">
                  <c:v>Estonia</c:v>
                </c:pt>
                <c:pt idx="11">
                  <c:v>Latvia</c:v>
                </c:pt>
                <c:pt idx="12">
                  <c:v>Slovenia</c:v>
                </c:pt>
                <c:pt idx="13">
                  <c:v>Portugal</c:v>
                </c:pt>
                <c:pt idx="14">
                  <c:v>Ireland</c:v>
                </c:pt>
                <c:pt idx="15">
                  <c:v>Czech Republic</c:v>
                </c:pt>
                <c:pt idx="16">
                  <c:v>France</c:v>
                </c:pt>
                <c:pt idx="17">
                  <c:v>Spain</c:v>
                </c:pt>
                <c:pt idx="18">
                  <c:v>Lithuania</c:v>
                </c:pt>
                <c:pt idx="19">
                  <c:v>Bulgaria</c:v>
                </c:pt>
                <c:pt idx="20">
                  <c:v>Luxembourg</c:v>
                </c:pt>
                <c:pt idx="21">
                  <c:v>Belgium</c:v>
                </c:pt>
                <c:pt idx="22">
                  <c:v>Slovakia</c:v>
                </c:pt>
                <c:pt idx="23">
                  <c:v>Greece</c:v>
                </c:pt>
                <c:pt idx="24">
                  <c:v>Poland</c:v>
                </c:pt>
                <c:pt idx="25">
                  <c:v>Romania</c:v>
                </c:pt>
                <c:pt idx="26">
                  <c:v>Italy</c:v>
                </c:pt>
                <c:pt idx="27">
                  <c:v>Hungary</c:v>
                </c:pt>
                <c:pt idx="28">
                  <c:v>Malta</c:v>
                </c:pt>
                <c:pt idx="29">
                  <c:v>Iceland</c:v>
                </c:pt>
                <c:pt idx="30">
                  <c:v>Switzerland</c:v>
                </c:pt>
                <c:pt idx="31">
                  <c:v>Norway</c:v>
                </c:pt>
                <c:pt idx="32">
                  <c:v>United States</c:v>
                </c:pt>
                <c:pt idx="33">
                  <c:v>Japan</c:v>
                </c:pt>
                <c:pt idx="34">
                  <c:v>Croatia</c:v>
                </c:pt>
                <c:pt idx="35">
                  <c:v>Turkey</c:v>
                </c:pt>
              </c:strCache>
            </c:strRef>
          </c:cat>
          <c:val>
            <c:numRef>
              <c:f>'Figure 1'!$E$10:$E$45</c:f>
              <c:numCache>
                <c:ptCount val="36"/>
                <c:pt idx="0">
                  <c:v>65.9</c:v>
                </c:pt>
                <c:pt idx="1">
                  <c:v>66.1</c:v>
                </c:pt>
                <c:pt idx="2">
                  <c:v>78.1</c:v>
                </c:pt>
                <c:pt idx="3">
                  <c:v>77.2</c:v>
                </c:pt>
                <c:pt idx="4">
                  <c:v>74.3</c:v>
                </c:pt>
                <c:pt idx="5">
                  <c:v>72.1</c:v>
                </c:pt>
                <c:pt idx="6">
                  <c:v>71.5</c:v>
                </c:pt>
                <c:pt idx="7">
                  <c:v>71.1</c:v>
                </c:pt>
                <c:pt idx="8">
                  <c:v>70.9</c:v>
                </c:pt>
                <c:pt idx="9">
                  <c:v>70.7</c:v>
                </c:pt>
                <c:pt idx="10">
                  <c:v>69.8</c:v>
                </c:pt>
                <c:pt idx="11">
                  <c:v>68.6</c:v>
                </c:pt>
                <c:pt idx="12">
                  <c:v>68.6</c:v>
                </c:pt>
                <c:pt idx="13">
                  <c:v>68.2</c:v>
                </c:pt>
                <c:pt idx="14">
                  <c:v>67.6</c:v>
                </c:pt>
                <c:pt idx="15">
                  <c:v>66.6</c:v>
                </c:pt>
                <c:pt idx="16">
                  <c:v>65.2</c:v>
                </c:pt>
                <c:pt idx="17">
                  <c:v>64.3</c:v>
                </c:pt>
                <c:pt idx="18">
                  <c:v>64.3</c:v>
                </c:pt>
                <c:pt idx="19">
                  <c:v>64</c:v>
                </c:pt>
                <c:pt idx="20">
                  <c:v>63.4</c:v>
                </c:pt>
                <c:pt idx="21">
                  <c:v>62.4</c:v>
                </c:pt>
                <c:pt idx="22">
                  <c:v>62.3</c:v>
                </c:pt>
                <c:pt idx="23">
                  <c:v>61.9</c:v>
                </c:pt>
                <c:pt idx="24">
                  <c:v>59.2</c:v>
                </c:pt>
                <c:pt idx="25">
                  <c:v>59</c:v>
                </c:pt>
                <c:pt idx="26">
                  <c:v>58.7</c:v>
                </c:pt>
                <c:pt idx="27">
                  <c:v>56.7</c:v>
                </c:pt>
                <c:pt idx="28">
                  <c:v>55.2</c:v>
                </c:pt>
                <c:pt idx="29">
                  <c:v>83.6</c:v>
                </c:pt>
                <c:pt idx="30">
                  <c:v>79.5</c:v>
                </c:pt>
                <c:pt idx="31">
                  <c:v>78</c:v>
                </c:pt>
                <c:pt idx="32">
                  <c:v>70.9</c:v>
                </c:pt>
                <c:pt idx="33">
                  <c:v>70.7</c:v>
                </c:pt>
                <c:pt idx="34">
                  <c:v>57.8</c:v>
                </c:pt>
                <c:pt idx="35">
                  <c:v>45.9</c:v>
                </c:pt>
              </c:numCache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689977"/>
        <c:crosses val="autoZero"/>
        <c:auto val="1"/>
        <c:lblOffset val="0"/>
        <c:tickLblSkip val="1"/>
        <c:noMultiLvlLbl val="0"/>
      </c:catAx>
      <c:valAx>
        <c:axId val="386899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12504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2'!$D$10:$D$30</c:f>
              <c:strCache>
                <c:ptCount val="21"/>
                <c:pt idx="0">
                  <c:v>EU-27</c:v>
                </c:pt>
                <c:pt idx="1">
                  <c:v>Euro area (2)</c:v>
                </c:pt>
                <c:pt idx="2">
                  <c:v>Italy</c:v>
                </c:pt>
                <c:pt idx="3">
                  <c:v>Hungary</c:v>
                </c:pt>
                <c:pt idx="4">
                  <c:v>Belgium</c:v>
                </c:pt>
                <c:pt idx="5">
                  <c:v>Slovakia</c:v>
                </c:pt>
                <c:pt idx="6">
                  <c:v>Spain</c:v>
                </c:pt>
                <c:pt idx="7">
                  <c:v>Bulgaria (3)</c:v>
                </c:pt>
                <c:pt idx="8">
                  <c:v>France</c:v>
                </c:pt>
                <c:pt idx="9">
                  <c:v>Finland</c:v>
                </c:pt>
                <c:pt idx="10">
                  <c:v>United Kingdom</c:v>
                </c:pt>
                <c:pt idx="11">
                  <c:v>Germany </c:v>
                </c:pt>
                <c:pt idx="12">
                  <c:v>Czech Republic</c:v>
                </c:pt>
                <c:pt idx="13">
                  <c:v>Romania</c:v>
                </c:pt>
                <c:pt idx="14">
                  <c:v>Poland</c:v>
                </c:pt>
                <c:pt idx="15">
                  <c:v>Austria </c:v>
                </c:pt>
                <c:pt idx="16">
                  <c:v>Greece</c:v>
                </c:pt>
                <c:pt idx="17">
                  <c:v>Portugal</c:v>
                </c:pt>
                <c:pt idx="18">
                  <c:v>Sweden </c:v>
                </c:pt>
                <c:pt idx="19">
                  <c:v>Netherlands</c:v>
                </c:pt>
                <c:pt idx="20">
                  <c:v>Norway</c:v>
                </c:pt>
              </c:strCache>
            </c:strRef>
          </c:cat>
          <c:val>
            <c:numRef>
              <c:f>'Figure 2'!$E$10:$E$30</c:f>
              <c:numCache>
                <c:ptCount val="21"/>
                <c:pt idx="0">
                  <c:v>13.2</c:v>
                </c:pt>
                <c:pt idx="1">
                  <c:v>12.1</c:v>
                </c:pt>
                <c:pt idx="2">
                  <c:v>16.7</c:v>
                </c:pt>
                <c:pt idx="3">
                  <c:v>9.4</c:v>
                </c:pt>
                <c:pt idx="4">
                  <c:v>8</c:v>
                </c:pt>
                <c:pt idx="5">
                  <c:v>7.3</c:v>
                </c:pt>
                <c:pt idx="6">
                  <c:v>9.3</c:v>
                </c:pt>
                <c:pt idx="7">
                  <c:v>6.6</c:v>
                </c:pt>
                <c:pt idx="8">
                  <c:v>8</c:v>
                </c:pt>
                <c:pt idx="9">
                  <c:v>6.7</c:v>
                </c:pt>
                <c:pt idx="10">
                  <c:v>6.6</c:v>
                </c:pt>
                <c:pt idx="11">
                  <c:v>5.7</c:v>
                </c:pt>
                <c:pt idx="12">
                  <c:v>5.6</c:v>
                </c:pt>
                <c:pt idx="13">
                  <c:v>3.2</c:v>
                </c:pt>
                <c:pt idx="14">
                  <c:v>7.3</c:v>
                </c:pt>
                <c:pt idx="15">
                  <c:v>2.5</c:v>
                </c:pt>
                <c:pt idx="16">
                  <c:v>3.8</c:v>
                </c:pt>
                <c:pt idx="17">
                  <c:v>3.8</c:v>
                </c:pt>
                <c:pt idx="18">
                  <c:v>4.6</c:v>
                </c:pt>
                <c:pt idx="19">
                  <c:v>2.2</c:v>
                </c:pt>
                <c:pt idx="20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2'!$D$10:$D$30</c:f>
              <c:strCache>
                <c:ptCount val="21"/>
                <c:pt idx="0">
                  <c:v>EU-27</c:v>
                </c:pt>
                <c:pt idx="1">
                  <c:v>Euro area (2)</c:v>
                </c:pt>
                <c:pt idx="2">
                  <c:v>Italy</c:v>
                </c:pt>
                <c:pt idx="3">
                  <c:v>Hungary</c:v>
                </c:pt>
                <c:pt idx="4">
                  <c:v>Belgium</c:v>
                </c:pt>
                <c:pt idx="5">
                  <c:v>Slovakia</c:v>
                </c:pt>
                <c:pt idx="6">
                  <c:v>Spain</c:v>
                </c:pt>
                <c:pt idx="7">
                  <c:v>Bulgaria (3)</c:v>
                </c:pt>
                <c:pt idx="8">
                  <c:v>France</c:v>
                </c:pt>
                <c:pt idx="9">
                  <c:v>Finland</c:v>
                </c:pt>
                <c:pt idx="10">
                  <c:v>United Kingdom</c:v>
                </c:pt>
                <c:pt idx="11">
                  <c:v>Germany </c:v>
                </c:pt>
                <c:pt idx="12">
                  <c:v>Czech Republic</c:v>
                </c:pt>
                <c:pt idx="13">
                  <c:v>Romania</c:v>
                </c:pt>
                <c:pt idx="14">
                  <c:v>Poland</c:v>
                </c:pt>
                <c:pt idx="15">
                  <c:v>Austria </c:v>
                </c:pt>
                <c:pt idx="16">
                  <c:v>Greece</c:v>
                </c:pt>
                <c:pt idx="17">
                  <c:v>Portugal</c:v>
                </c:pt>
                <c:pt idx="18">
                  <c:v>Sweden </c:v>
                </c:pt>
                <c:pt idx="19">
                  <c:v>Netherlands</c:v>
                </c:pt>
                <c:pt idx="20">
                  <c:v>Norway</c:v>
                </c:pt>
              </c:strCache>
            </c:strRef>
          </c:cat>
          <c:val>
            <c:numRef>
              <c:f>'Figure 2'!$F$10:$F$30</c:f>
              <c:numCache>
                <c:ptCount val="21"/>
                <c:pt idx="0">
                  <c:v>11.1</c:v>
                </c:pt>
                <c:pt idx="1">
                  <c:v>10.8</c:v>
                </c:pt>
                <c:pt idx="2">
                  <c:v>16.3</c:v>
                </c:pt>
                <c:pt idx="3">
                  <c:v>9.7</c:v>
                </c:pt>
                <c:pt idx="4">
                  <c:v>8.6</c:v>
                </c:pt>
                <c:pt idx="5">
                  <c:v>8.3</c:v>
                </c:pt>
                <c:pt idx="6">
                  <c:v>7.5</c:v>
                </c:pt>
                <c:pt idx="7">
                  <c:v>7.1</c:v>
                </c:pt>
                <c:pt idx="8">
                  <c:v>6.6</c:v>
                </c:pt>
                <c:pt idx="9">
                  <c:v>5.6</c:v>
                </c:pt>
                <c:pt idx="10">
                  <c:v>5.4</c:v>
                </c:pt>
                <c:pt idx="11">
                  <c:v>4.8</c:v>
                </c:pt>
                <c:pt idx="12">
                  <c:v>4.6</c:v>
                </c:pt>
                <c:pt idx="13">
                  <c:v>4.6</c:v>
                </c:pt>
                <c:pt idx="14">
                  <c:v>4.5</c:v>
                </c:pt>
                <c:pt idx="15">
                  <c:v>3.8</c:v>
                </c:pt>
                <c:pt idx="16">
                  <c:v>3.5</c:v>
                </c:pt>
                <c:pt idx="17">
                  <c:v>3.3</c:v>
                </c:pt>
                <c:pt idx="18">
                  <c:v>2.4</c:v>
                </c:pt>
                <c:pt idx="19">
                  <c:v>2.2</c:v>
                </c:pt>
                <c:pt idx="20">
                  <c:v>2.5</c:v>
                </c:pt>
              </c:numCache>
            </c:numRef>
          </c:val>
        </c:ser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880403"/>
        <c:crosses val="autoZero"/>
        <c:auto val="1"/>
        <c:lblOffset val="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66547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05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3'!$D$10:$D$45</c:f>
              <c:strCache>
                <c:ptCount val="36"/>
                <c:pt idx="0">
                  <c:v>EU-27</c:v>
                </c:pt>
                <c:pt idx="1">
                  <c:v>Euro area</c:v>
                </c:pt>
                <c:pt idx="2">
                  <c:v>Sweden </c:v>
                </c:pt>
                <c:pt idx="3">
                  <c:v>Estonia</c:v>
                </c:pt>
                <c:pt idx="4">
                  <c:v>Latvia</c:v>
                </c:pt>
                <c:pt idx="5">
                  <c:v>United Kingdom</c:v>
                </c:pt>
                <c:pt idx="6">
                  <c:v>Denmark</c:v>
                </c:pt>
                <c:pt idx="7">
                  <c:v>Finland</c:v>
                </c:pt>
                <c:pt idx="8">
                  <c:v>Cyprus</c:v>
                </c:pt>
                <c:pt idx="9">
                  <c:v>Lithuania</c:v>
                </c:pt>
                <c:pt idx="10">
                  <c:v>Germany </c:v>
                </c:pt>
                <c:pt idx="11">
                  <c:v>Ireland</c:v>
                </c:pt>
                <c:pt idx="12">
                  <c:v>Netherlands</c:v>
                </c:pt>
                <c:pt idx="13">
                  <c:v>Portugal</c:v>
                </c:pt>
                <c:pt idx="14">
                  <c:v>Czech Republic</c:v>
                </c:pt>
                <c:pt idx="15">
                  <c:v>Bulgaria</c:v>
                </c:pt>
                <c:pt idx="16">
                  <c:v>Spain</c:v>
                </c:pt>
                <c:pt idx="17">
                  <c:v>Romania</c:v>
                </c:pt>
                <c:pt idx="18">
                  <c:v>Greece</c:v>
                </c:pt>
                <c:pt idx="19">
                  <c:v>Austria </c:v>
                </c:pt>
                <c:pt idx="20">
                  <c:v>Slovakia</c:v>
                </c:pt>
                <c:pt idx="21">
                  <c:v>France</c:v>
                </c:pt>
                <c:pt idx="22">
                  <c:v>Italy</c:v>
                </c:pt>
                <c:pt idx="23">
                  <c:v>Belgium</c:v>
                </c:pt>
                <c:pt idx="24">
                  <c:v>Luxembourg</c:v>
                </c:pt>
                <c:pt idx="25">
                  <c:v>Slovenia</c:v>
                </c:pt>
                <c:pt idx="26">
                  <c:v>Poland</c:v>
                </c:pt>
                <c:pt idx="27">
                  <c:v>Hungary</c:v>
                </c:pt>
                <c:pt idx="28">
                  <c:v>Malta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Japan</c:v>
                </c:pt>
                <c:pt idx="33">
                  <c:v>United States</c:v>
                </c:pt>
                <c:pt idx="34">
                  <c:v>Croatia</c:v>
                </c:pt>
                <c:pt idx="35">
                  <c:v>Turkey</c:v>
                </c:pt>
              </c:strCache>
            </c:strRef>
          </c:cat>
          <c:val>
            <c:numRef>
              <c:f>'Figure 3'!$E$10:$E$45</c:f>
              <c:numCache>
                <c:ptCount val="36"/>
                <c:pt idx="0">
                  <c:v>55</c:v>
                </c:pt>
                <c:pt idx="1">
                  <c:v>53.3</c:v>
                </c:pt>
                <c:pt idx="2">
                  <c:v>73.4</c:v>
                </c:pt>
                <c:pt idx="3">
                  <c:v>65.2</c:v>
                </c:pt>
                <c:pt idx="4">
                  <c:v>63.1</c:v>
                </c:pt>
                <c:pt idx="5">
                  <c:v>67.3</c:v>
                </c:pt>
                <c:pt idx="6">
                  <c:v>64.3</c:v>
                </c:pt>
                <c:pt idx="7">
                  <c:v>57.1</c:v>
                </c:pt>
                <c:pt idx="8">
                  <c:v>70.9</c:v>
                </c:pt>
                <c:pt idx="9">
                  <c:v>60.2</c:v>
                </c:pt>
                <c:pt idx="10">
                  <c:v>61.8</c:v>
                </c:pt>
                <c:pt idx="11">
                  <c:v>66</c:v>
                </c:pt>
                <c:pt idx="12">
                  <c:v>63.7</c:v>
                </c:pt>
                <c:pt idx="13">
                  <c:v>58.5</c:v>
                </c:pt>
                <c:pt idx="14">
                  <c:v>61.9</c:v>
                </c:pt>
                <c:pt idx="15">
                  <c:v>55.8</c:v>
                </c:pt>
                <c:pt idx="16">
                  <c:v>60.9</c:v>
                </c:pt>
                <c:pt idx="17">
                  <c:v>53</c:v>
                </c:pt>
                <c:pt idx="18">
                  <c:v>59.1</c:v>
                </c:pt>
                <c:pt idx="19">
                  <c:v>51.8</c:v>
                </c:pt>
                <c:pt idx="20">
                  <c:v>56.7</c:v>
                </c:pt>
                <c:pt idx="21">
                  <c:v>40.6</c:v>
                </c:pt>
                <c:pt idx="22">
                  <c:v>45.5</c:v>
                </c:pt>
                <c:pt idx="23">
                  <c:v>42.8</c:v>
                </c:pt>
                <c:pt idx="24">
                  <c:v>38.7</c:v>
                </c:pt>
                <c:pt idx="25">
                  <c:v>44.7</c:v>
                </c:pt>
                <c:pt idx="26">
                  <c:v>44.1</c:v>
                </c:pt>
                <c:pt idx="27">
                  <c:v>38.5</c:v>
                </c:pt>
                <c:pt idx="28">
                  <c:v>46.4</c:v>
                </c:pt>
                <c:pt idx="29">
                  <c:v>88.4</c:v>
                </c:pt>
                <c:pt idx="30">
                  <c:v>74.1</c:v>
                </c:pt>
                <c:pt idx="31">
                  <c:v>77</c:v>
                </c:pt>
                <c:pt idx="32">
                  <c:v>81.4</c:v>
                </c:pt>
                <c:pt idx="33">
                  <c:v>67.7</c:v>
                </c:pt>
                <c:pt idx="34">
                  <c:v>49</c:v>
                </c:pt>
                <c:pt idx="3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3'!$D$10:$D$45</c:f>
              <c:strCache>
                <c:ptCount val="36"/>
                <c:pt idx="0">
                  <c:v>EU-27</c:v>
                </c:pt>
                <c:pt idx="1">
                  <c:v>Euro area</c:v>
                </c:pt>
                <c:pt idx="2">
                  <c:v>Sweden </c:v>
                </c:pt>
                <c:pt idx="3">
                  <c:v>Estonia</c:v>
                </c:pt>
                <c:pt idx="4">
                  <c:v>Latvia</c:v>
                </c:pt>
                <c:pt idx="5">
                  <c:v>United Kingdom</c:v>
                </c:pt>
                <c:pt idx="6">
                  <c:v>Denmark</c:v>
                </c:pt>
                <c:pt idx="7">
                  <c:v>Finland</c:v>
                </c:pt>
                <c:pt idx="8">
                  <c:v>Cyprus</c:v>
                </c:pt>
                <c:pt idx="9">
                  <c:v>Lithuania</c:v>
                </c:pt>
                <c:pt idx="10">
                  <c:v>Germany </c:v>
                </c:pt>
                <c:pt idx="11">
                  <c:v>Ireland</c:v>
                </c:pt>
                <c:pt idx="12">
                  <c:v>Netherlands</c:v>
                </c:pt>
                <c:pt idx="13">
                  <c:v>Portugal</c:v>
                </c:pt>
                <c:pt idx="14">
                  <c:v>Czech Republic</c:v>
                </c:pt>
                <c:pt idx="15">
                  <c:v>Bulgaria</c:v>
                </c:pt>
                <c:pt idx="16">
                  <c:v>Spain</c:v>
                </c:pt>
                <c:pt idx="17">
                  <c:v>Romania</c:v>
                </c:pt>
                <c:pt idx="18">
                  <c:v>Greece</c:v>
                </c:pt>
                <c:pt idx="19">
                  <c:v>Austria </c:v>
                </c:pt>
                <c:pt idx="20">
                  <c:v>Slovakia</c:v>
                </c:pt>
                <c:pt idx="21">
                  <c:v>France</c:v>
                </c:pt>
                <c:pt idx="22">
                  <c:v>Italy</c:v>
                </c:pt>
                <c:pt idx="23">
                  <c:v>Belgium</c:v>
                </c:pt>
                <c:pt idx="24">
                  <c:v>Luxembourg</c:v>
                </c:pt>
                <c:pt idx="25">
                  <c:v>Slovenia</c:v>
                </c:pt>
                <c:pt idx="26">
                  <c:v>Poland</c:v>
                </c:pt>
                <c:pt idx="27">
                  <c:v>Hungary</c:v>
                </c:pt>
                <c:pt idx="28">
                  <c:v>Malta</c:v>
                </c:pt>
                <c:pt idx="29">
                  <c:v>Iceland</c:v>
                </c:pt>
                <c:pt idx="30">
                  <c:v>Norway</c:v>
                </c:pt>
                <c:pt idx="31">
                  <c:v>Switzerland</c:v>
                </c:pt>
                <c:pt idx="32">
                  <c:v>Japan</c:v>
                </c:pt>
                <c:pt idx="33">
                  <c:v>United States</c:v>
                </c:pt>
                <c:pt idx="34">
                  <c:v>Croatia</c:v>
                </c:pt>
                <c:pt idx="35">
                  <c:v>Turkey</c:v>
                </c:pt>
              </c:strCache>
            </c:strRef>
          </c:cat>
          <c:val>
            <c:numRef>
              <c:f>'Figure 3'!$F$10:$F$45</c:f>
              <c:numCache>
                <c:ptCount val="36"/>
                <c:pt idx="0">
                  <c:v>36.9</c:v>
                </c:pt>
                <c:pt idx="1">
                  <c:v>35.7</c:v>
                </c:pt>
                <c:pt idx="2">
                  <c:v>66.7</c:v>
                </c:pt>
                <c:pt idx="3">
                  <c:v>60.3</c:v>
                </c:pt>
                <c:pt idx="4">
                  <c:v>56.7</c:v>
                </c:pt>
                <c:pt idx="5">
                  <c:v>49</c:v>
                </c:pt>
                <c:pt idx="6">
                  <c:v>49.8</c:v>
                </c:pt>
                <c:pt idx="7">
                  <c:v>55.8</c:v>
                </c:pt>
                <c:pt idx="8">
                  <c:v>39.4</c:v>
                </c:pt>
                <c:pt idx="9">
                  <c:v>47.8</c:v>
                </c:pt>
                <c:pt idx="10">
                  <c:v>46.1</c:v>
                </c:pt>
                <c:pt idx="11">
                  <c:v>41</c:v>
                </c:pt>
                <c:pt idx="12">
                  <c:v>42.2</c:v>
                </c:pt>
                <c:pt idx="13">
                  <c:v>43.9</c:v>
                </c:pt>
                <c:pt idx="14">
                  <c:v>34.4</c:v>
                </c:pt>
                <c:pt idx="15">
                  <c:v>37.7</c:v>
                </c:pt>
                <c:pt idx="16">
                  <c:v>31.1</c:v>
                </c:pt>
                <c:pt idx="17">
                  <c:v>34.4</c:v>
                </c:pt>
                <c:pt idx="18">
                  <c:v>27.5</c:v>
                </c:pt>
                <c:pt idx="19">
                  <c:v>30.8</c:v>
                </c:pt>
                <c:pt idx="20">
                  <c:v>24.2</c:v>
                </c:pt>
                <c:pt idx="21">
                  <c:v>36.1</c:v>
                </c:pt>
                <c:pt idx="22">
                  <c:v>24</c:v>
                </c:pt>
                <c:pt idx="23">
                  <c:v>26.3</c:v>
                </c:pt>
                <c:pt idx="24">
                  <c:v>29.3</c:v>
                </c:pt>
                <c:pt idx="25">
                  <c:v>21.1</c:v>
                </c:pt>
                <c:pt idx="26">
                  <c:v>20.7</c:v>
                </c:pt>
                <c:pt idx="27">
                  <c:v>25.7</c:v>
                </c:pt>
                <c:pt idx="28">
                  <c:v>12.4</c:v>
                </c:pt>
                <c:pt idx="29">
                  <c:v>77.2</c:v>
                </c:pt>
                <c:pt idx="30">
                  <c:v>64.2</c:v>
                </c:pt>
                <c:pt idx="31">
                  <c:v>60</c:v>
                </c:pt>
                <c:pt idx="32">
                  <c:v>51.7</c:v>
                </c:pt>
                <c:pt idx="33">
                  <c:v>57</c:v>
                </c:pt>
                <c:pt idx="34">
                  <c:v>25.6</c:v>
                </c:pt>
                <c:pt idx="35">
                  <c:v>16.5</c:v>
                </c:pt>
              </c:numCache>
            </c:numRef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9216269"/>
        <c:crosses val="autoZero"/>
        <c:auto val="1"/>
        <c:lblOffset val="0"/>
        <c:tickLblSkip val="1"/>
        <c:noMultiLvlLbl val="0"/>
      </c:catAx>
      <c:valAx>
        <c:axId val="3921626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27044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01"/>
          <c:w val="0.2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Persons aged 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4'!$D$10:$D$43</c:f>
              <c:strCache>
                <c:ptCount val="34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Turkey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4'!$E$10:$E$43</c:f>
              <c:numCache>
                <c:ptCount val="34"/>
                <c:pt idx="0">
                  <c:v>37.6</c:v>
                </c:pt>
                <c:pt idx="1">
                  <c:v>37.8</c:v>
                </c:pt>
                <c:pt idx="2">
                  <c:v>27.4</c:v>
                </c:pt>
                <c:pt idx="3">
                  <c:v>26.3</c:v>
                </c:pt>
                <c:pt idx="4">
                  <c:v>28.1</c:v>
                </c:pt>
                <c:pt idx="5">
                  <c:v>67</c:v>
                </c:pt>
                <c:pt idx="6">
                  <c:v>46.9</c:v>
                </c:pt>
                <c:pt idx="7">
                  <c:v>36.4</c:v>
                </c:pt>
                <c:pt idx="8">
                  <c:v>46</c:v>
                </c:pt>
                <c:pt idx="9">
                  <c:v>23.5</c:v>
                </c:pt>
                <c:pt idx="10">
                  <c:v>36</c:v>
                </c:pt>
                <c:pt idx="11">
                  <c:v>32.2</c:v>
                </c:pt>
                <c:pt idx="12">
                  <c:v>24.4</c:v>
                </c:pt>
                <c:pt idx="13">
                  <c:v>38</c:v>
                </c:pt>
                <c:pt idx="14">
                  <c:v>37.2</c:v>
                </c:pt>
                <c:pt idx="15">
                  <c:v>26.7</c:v>
                </c:pt>
                <c:pt idx="16">
                  <c:v>23.8</c:v>
                </c:pt>
                <c:pt idx="17">
                  <c:v>20</c:v>
                </c:pt>
                <c:pt idx="18">
                  <c:v>45.8</c:v>
                </c:pt>
                <c:pt idx="19">
                  <c:v>69.3</c:v>
                </c:pt>
                <c:pt idx="20">
                  <c:v>55.9</c:v>
                </c:pt>
                <c:pt idx="21">
                  <c:v>27.3</c:v>
                </c:pt>
                <c:pt idx="22">
                  <c:v>34.7</c:v>
                </c:pt>
                <c:pt idx="23">
                  <c:v>24.8</c:v>
                </c:pt>
                <c:pt idx="24">
                  <c:v>38.4</c:v>
                </c:pt>
                <c:pt idx="25">
                  <c:v>26.2</c:v>
                </c:pt>
                <c:pt idx="26">
                  <c:v>44.7</c:v>
                </c:pt>
                <c:pt idx="27">
                  <c:v>42.2</c:v>
                </c:pt>
                <c:pt idx="28">
                  <c:v>52.4</c:v>
                </c:pt>
                <c:pt idx="29">
                  <c:v>26.9</c:v>
                </c:pt>
                <c:pt idx="30">
                  <c:v>30.3</c:v>
                </c:pt>
                <c:pt idx="31">
                  <c:v>71.7</c:v>
                </c:pt>
                <c:pt idx="32">
                  <c:v>57.3</c:v>
                </c:pt>
                <c:pt idx="33">
                  <c:v>62.4</c:v>
                </c:pt>
              </c:numCache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Persons aged 25-54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4'!$D$10:$D$43</c:f>
              <c:strCache>
                <c:ptCount val="34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Turkey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4'!$F$10:$F$43</c:f>
              <c:numCache>
                <c:ptCount val="34"/>
                <c:pt idx="0">
                  <c:v>79.6</c:v>
                </c:pt>
                <c:pt idx="1">
                  <c:v>79.5</c:v>
                </c:pt>
                <c:pt idx="2">
                  <c:v>80.5</c:v>
                </c:pt>
                <c:pt idx="3">
                  <c:v>81.3</c:v>
                </c:pt>
                <c:pt idx="4">
                  <c:v>83.8</c:v>
                </c:pt>
                <c:pt idx="5">
                  <c:v>88</c:v>
                </c:pt>
                <c:pt idx="6">
                  <c:v>81.8</c:v>
                </c:pt>
                <c:pt idx="7">
                  <c:v>83.9</c:v>
                </c:pt>
                <c:pt idx="8">
                  <c:v>77.3</c:v>
                </c:pt>
                <c:pt idx="9">
                  <c:v>76.1</c:v>
                </c:pt>
                <c:pt idx="10">
                  <c:v>75.3</c:v>
                </c:pt>
                <c:pt idx="11">
                  <c:v>83.2</c:v>
                </c:pt>
                <c:pt idx="12">
                  <c:v>73.5</c:v>
                </c:pt>
                <c:pt idx="13">
                  <c:v>83.7</c:v>
                </c:pt>
                <c:pt idx="14">
                  <c:v>82.6</c:v>
                </c:pt>
                <c:pt idx="15">
                  <c:v>81.2</c:v>
                </c:pt>
                <c:pt idx="16">
                  <c:v>80</c:v>
                </c:pt>
                <c:pt idx="17">
                  <c:v>74.4</c:v>
                </c:pt>
                <c:pt idx="18">
                  <c:v>67.3</c:v>
                </c:pt>
                <c:pt idx="19">
                  <c:v>86.8</c:v>
                </c:pt>
                <c:pt idx="20">
                  <c:v>84.4</c:v>
                </c:pt>
                <c:pt idx="21">
                  <c:v>77.5</c:v>
                </c:pt>
                <c:pt idx="22">
                  <c:v>81.6</c:v>
                </c:pt>
                <c:pt idx="23">
                  <c:v>74.4</c:v>
                </c:pt>
                <c:pt idx="24">
                  <c:v>86.8</c:v>
                </c:pt>
                <c:pt idx="25">
                  <c:v>80.1</c:v>
                </c:pt>
                <c:pt idx="26">
                  <c:v>84.3</c:v>
                </c:pt>
                <c:pt idx="27">
                  <c:v>86.5</c:v>
                </c:pt>
                <c:pt idx="28">
                  <c:v>81.4</c:v>
                </c:pt>
                <c:pt idx="29">
                  <c:v>75.2</c:v>
                </c:pt>
                <c:pt idx="30">
                  <c:v>54.3</c:v>
                </c:pt>
                <c:pt idx="31">
                  <c:v>87.3</c:v>
                </c:pt>
                <c:pt idx="32">
                  <c:v>86.8</c:v>
                </c:pt>
                <c:pt idx="33">
                  <c:v>87.2</c:v>
                </c:pt>
              </c:numCache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Persons aged 55-64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4'!$D$10:$D$43</c:f>
              <c:strCache>
                <c:ptCount val="34"/>
                <c:pt idx="0">
                  <c:v>EU-27</c:v>
                </c:pt>
                <c:pt idx="1">
                  <c:v>Euro area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 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 </c:v>
                </c:pt>
                <c:pt idx="28">
                  <c:v>United Kingdom</c:v>
                </c:pt>
                <c:pt idx="29">
                  <c:v>Croatia</c:v>
                </c:pt>
                <c:pt idx="30">
                  <c:v>Turkey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</c:strCache>
            </c:strRef>
          </c:cat>
          <c:val>
            <c:numRef>
              <c:f>'Figure 4'!$G$10:$G$43</c:f>
              <c:numCache>
                <c:ptCount val="34"/>
                <c:pt idx="0">
                  <c:v>45.6</c:v>
                </c:pt>
                <c:pt idx="1">
                  <c:v>44.3</c:v>
                </c:pt>
                <c:pt idx="2">
                  <c:v>34.5</c:v>
                </c:pt>
                <c:pt idx="3">
                  <c:v>46</c:v>
                </c:pt>
                <c:pt idx="4">
                  <c:v>47.6</c:v>
                </c:pt>
                <c:pt idx="5">
                  <c:v>57</c:v>
                </c:pt>
                <c:pt idx="6">
                  <c:v>53.8</c:v>
                </c:pt>
                <c:pt idx="7">
                  <c:v>62.4</c:v>
                </c:pt>
                <c:pt idx="8">
                  <c:v>53.6</c:v>
                </c:pt>
                <c:pt idx="9">
                  <c:v>42.8</c:v>
                </c:pt>
                <c:pt idx="10">
                  <c:v>45.6</c:v>
                </c:pt>
                <c:pt idx="11">
                  <c:v>38.3</c:v>
                </c:pt>
                <c:pt idx="12">
                  <c:v>34.4</c:v>
                </c:pt>
                <c:pt idx="13">
                  <c:v>54.8</c:v>
                </c:pt>
                <c:pt idx="14">
                  <c:v>59.4</c:v>
                </c:pt>
                <c:pt idx="15">
                  <c:v>53.1</c:v>
                </c:pt>
                <c:pt idx="16">
                  <c:v>34.1</c:v>
                </c:pt>
                <c:pt idx="17">
                  <c:v>31.4</c:v>
                </c:pt>
                <c:pt idx="18">
                  <c:v>29.1</c:v>
                </c:pt>
                <c:pt idx="19">
                  <c:v>53</c:v>
                </c:pt>
                <c:pt idx="20">
                  <c:v>41</c:v>
                </c:pt>
                <c:pt idx="21">
                  <c:v>31.6</c:v>
                </c:pt>
                <c:pt idx="22">
                  <c:v>50.8</c:v>
                </c:pt>
                <c:pt idx="23">
                  <c:v>43.1</c:v>
                </c:pt>
                <c:pt idx="24">
                  <c:v>32.8</c:v>
                </c:pt>
                <c:pt idx="25">
                  <c:v>39.2</c:v>
                </c:pt>
                <c:pt idx="26">
                  <c:v>56.5</c:v>
                </c:pt>
                <c:pt idx="27">
                  <c:v>70.1</c:v>
                </c:pt>
                <c:pt idx="28">
                  <c:v>58</c:v>
                </c:pt>
                <c:pt idx="29">
                  <c:v>36.6</c:v>
                </c:pt>
                <c:pt idx="30">
                  <c:v>29.5</c:v>
                </c:pt>
                <c:pt idx="31">
                  <c:v>82.9</c:v>
                </c:pt>
                <c:pt idx="32">
                  <c:v>69.2</c:v>
                </c:pt>
                <c:pt idx="33">
                  <c:v>68.4</c:v>
                </c:pt>
              </c:numCache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401191"/>
        <c:crosses val="autoZero"/>
        <c:auto val="1"/>
        <c:lblOffset val="0"/>
        <c:tickLblSkip val="1"/>
        <c:noMultiLvlLbl val="0"/>
      </c:catAx>
      <c:valAx>
        <c:axId val="224011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40210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00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5'!$E$10:$O$10</c:f>
              <c:numCache>
                <c:ptCount val="11"/>
                <c:pt idx="0">
                  <c:v>1.5</c:v>
                </c:pt>
                <c:pt idx="1">
                  <c:v>1</c:v>
                </c:pt>
                <c:pt idx="2">
                  <c:v>1.5</c:v>
                </c:pt>
                <c:pt idx="3">
                  <c:v>1</c:v>
                </c:pt>
                <c:pt idx="4">
                  <c:v>0.4</c:v>
                </c:pt>
                <c:pt idx="5">
                  <c:v>0.4</c:v>
                </c:pt>
                <c:pt idx="6">
                  <c:v>0.7</c:v>
                </c:pt>
                <c:pt idx="7">
                  <c:v>1</c:v>
                </c:pt>
                <c:pt idx="8">
                  <c:v>1.6</c:v>
                </c:pt>
                <c:pt idx="9">
                  <c:v>1.8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5'!$D$11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5'!$E$11:$O$11</c:f>
              <c:numCache>
                <c:ptCount val="11"/>
                <c:pt idx="0">
                  <c:v>-1.2</c:v>
                </c:pt>
                <c:pt idx="1">
                  <c:v>-1.4</c:v>
                </c:pt>
                <c:pt idx="2">
                  <c:v>-0.6</c:v>
                </c:pt>
                <c:pt idx="3">
                  <c:v>-0.8</c:v>
                </c:pt>
                <c:pt idx="4">
                  <c:v>-1.6</c:v>
                </c:pt>
                <c:pt idx="5">
                  <c:v>-0.3</c:v>
                </c:pt>
                <c:pt idx="6">
                  <c:v>0.2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-0.4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5'!$D$12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5'!$E$12:$O$12</c:f>
              <c:numCache>
                <c:ptCount val="11"/>
                <c:pt idx="0">
                  <c:v>1.4</c:v>
                </c:pt>
                <c:pt idx="1">
                  <c:v>1.5</c:v>
                </c:pt>
                <c:pt idx="2">
                  <c:v>2.5</c:v>
                </c:pt>
                <c:pt idx="3">
                  <c:v>0</c:v>
                </c:pt>
                <c:pt idx="4">
                  <c:v>-0.3</c:v>
                </c:pt>
                <c:pt idx="5">
                  <c:v>0.9</c:v>
                </c:pt>
                <c:pt idx="6">
                  <c:v>1.1</c:v>
                </c:pt>
                <c:pt idx="7">
                  <c:v>1.7</c:v>
                </c:pt>
                <c:pt idx="8">
                  <c:v>1.9</c:v>
                </c:pt>
                <c:pt idx="9">
                  <c:v>1.1</c:v>
                </c:pt>
                <c:pt idx="10">
                  <c:v>-0.5</c:v>
                </c:pt>
              </c:numCache>
            </c:numRef>
          </c:val>
          <c:smooth val="0"/>
        </c:ser>
        <c:axId val="284128"/>
        <c:axId val="2557153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41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79575"/>
          <c:w val="0.265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6'!$D$10:$D$42</c:f>
              <c:strCache>
                <c:ptCount val="33"/>
                <c:pt idx="0">
                  <c:v>EU-27</c:v>
                </c:pt>
                <c:pt idx="1">
                  <c:v>Euro area</c:v>
                </c:pt>
                <c:pt idx="2">
                  <c:v>Netherlands</c:v>
                </c:pt>
                <c:pt idx="3">
                  <c:v>Germany </c:v>
                </c:pt>
                <c:pt idx="4">
                  <c:v>Sweden </c:v>
                </c:pt>
                <c:pt idx="5">
                  <c:v>United Kingdom</c:v>
                </c:pt>
                <c:pt idx="6">
                  <c:v>Denmark</c:v>
                </c:pt>
                <c:pt idx="7">
                  <c:v>Austria </c:v>
                </c:pt>
                <c:pt idx="8">
                  <c:v>Belgium</c:v>
                </c:pt>
                <c:pt idx="9">
                  <c:v>Luxembourg</c:v>
                </c:pt>
                <c:pt idx="10">
                  <c:v>France</c:v>
                </c:pt>
                <c:pt idx="11">
                  <c:v>Italy</c:v>
                </c:pt>
                <c:pt idx="12">
                  <c:v>Malta</c:v>
                </c:pt>
                <c:pt idx="13">
                  <c:v>Finland</c:v>
                </c:pt>
                <c:pt idx="14">
                  <c:v>Spain</c:v>
                </c:pt>
                <c:pt idx="15">
                  <c:v>Portugal</c:v>
                </c:pt>
                <c:pt idx="16">
                  <c:v>Romania</c:v>
                </c:pt>
                <c:pt idx="17">
                  <c:v>Slovenia</c:v>
                </c:pt>
                <c:pt idx="18">
                  <c:v>Poland</c:v>
                </c:pt>
                <c:pt idx="19">
                  <c:v>Cyprus</c:v>
                </c:pt>
                <c:pt idx="20">
                  <c:v>Estonia</c:v>
                </c:pt>
                <c:pt idx="21">
                  <c:v>Lithuania</c:v>
                </c:pt>
                <c:pt idx="22">
                  <c:v>Greece</c:v>
                </c:pt>
                <c:pt idx="23">
                  <c:v>Latvia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Slovakia</c:v>
                </c:pt>
                <c:pt idx="27">
                  <c:v>Bulgaria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Turkey</c:v>
                </c:pt>
                <c:pt idx="32">
                  <c:v>Croatia</c:v>
                </c:pt>
              </c:strCache>
            </c:strRef>
          </c:cat>
          <c:val>
            <c:numRef>
              <c:f>'Figure 6'!$E$10:$E$42</c:f>
              <c:numCache>
                <c:ptCount val="33"/>
                <c:pt idx="0">
                  <c:v>7.9</c:v>
                </c:pt>
                <c:pt idx="1">
                  <c:v>7.5</c:v>
                </c:pt>
                <c:pt idx="2">
                  <c:v>23.9</c:v>
                </c:pt>
                <c:pt idx="3">
                  <c:v>9.4</c:v>
                </c:pt>
                <c:pt idx="4">
                  <c:v>13.3</c:v>
                </c:pt>
                <c:pt idx="5">
                  <c:v>11.3</c:v>
                </c:pt>
                <c:pt idx="6">
                  <c:v>14.2</c:v>
                </c:pt>
                <c:pt idx="7">
                  <c:v>8.1</c:v>
                </c:pt>
                <c:pt idx="8">
                  <c:v>7.9</c:v>
                </c:pt>
                <c:pt idx="9">
                  <c:v>2.7</c:v>
                </c:pt>
                <c:pt idx="10">
                  <c:v>5.8</c:v>
                </c:pt>
                <c:pt idx="11">
                  <c:v>5.3</c:v>
                </c:pt>
                <c:pt idx="12">
                  <c:v>4.5</c:v>
                </c:pt>
                <c:pt idx="13">
                  <c:v>8.9</c:v>
                </c:pt>
                <c:pt idx="14">
                  <c:v>4.2</c:v>
                </c:pt>
                <c:pt idx="15">
                  <c:v>7.4</c:v>
                </c:pt>
                <c:pt idx="16">
                  <c:v>9.1</c:v>
                </c:pt>
                <c:pt idx="17">
                  <c:v>7.1</c:v>
                </c:pt>
                <c:pt idx="18">
                  <c:v>5.9</c:v>
                </c:pt>
                <c:pt idx="19">
                  <c:v>4.8</c:v>
                </c:pt>
                <c:pt idx="20">
                  <c:v>4.1</c:v>
                </c:pt>
                <c:pt idx="21">
                  <c:v>4.9</c:v>
                </c:pt>
                <c:pt idx="22">
                  <c:v>2.8</c:v>
                </c:pt>
                <c:pt idx="23">
                  <c:v>4.5</c:v>
                </c:pt>
                <c:pt idx="24">
                  <c:v>2.2</c:v>
                </c:pt>
                <c:pt idx="25">
                  <c:v>3.3</c:v>
                </c:pt>
                <c:pt idx="26">
                  <c:v>1.4</c:v>
                </c:pt>
                <c:pt idx="27">
                  <c:v>2</c:v>
                </c:pt>
                <c:pt idx="28">
                  <c:v>13.5</c:v>
                </c:pt>
                <c:pt idx="29">
                  <c:v>14.4</c:v>
                </c:pt>
                <c:pt idx="30">
                  <c:v>9.5</c:v>
                </c:pt>
                <c:pt idx="31">
                  <c:v>5.6</c:v>
                </c:pt>
                <c:pt idx="32">
                  <c:v>6.7</c:v>
                </c:pt>
              </c:numCache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6'!$D$10:$D$42</c:f>
              <c:strCache>
                <c:ptCount val="33"/>
                <c:pt idx="0">
                  <c:v>EU-27</c:v>
                </c:pt>
                <c:pt idx="1">
                  <c:v>Euro area</c:v>
                </c:pt>
                <c:pt idx="2">
                  <c:v>Netherlands</c:v>
                </c:pt>
                <c:pt idx="3">
                  <c:v>Germany </c:v>
                </c:pt>
                <c:pt idx="4">
                  <c:v>Sweden </c:v>
                </c:pt>
                <c:pt idx="5">
                  <c:v>United Kingdom</c:v>
                </c:pt>
                <c:pt idx="6">
                  <c:v>Denmark</c:v>
                </c:pt>
                <c:pt idx="7">
                  <c:v>Austria </c:v>
                </c:pt>
                <c:pt idx="8">
                  <c:v>Belgium</c:v>
                </c:pt>
                <c:pt idx="9">
                  <c:v>Luxembourg</c:v>
                </c:pt>
                <c:pt idx="10">
                  <c:v>France</c:v>
                </c:pt>
                <c:pt idx="11">
                  <c:v>Italy</c:v>
                </c:pt>
                <c:pt idx="12">
                  <c:v>Malta</c:v>
                </c:pt>
                <c:pt idx="13">
                  <c:v>Finland</c:v>
                </c:pt>
                <c:pt idx="14">
                  <c:v>Spain</c:v>
                </c:pt>
                <c:pt idx="15">
                  <c:v>Portugal</c:v>
                </c:pt>
                <c:pt idx="16">
                  <c:v>Romania</c:v>
                </c:pt>
                <c:pt idx="17">
                  <c:v>Slovenia</c:v>
                </c:pt>
                <c:pt idx="18">
                  <c:v>Poland</c:v>
                </c:pt>
                <c:pt idx="19">
                  <c:v>Cyprus</c:v>
                </c:pt>
                <c:pt idx="20">
                  <c:v>Estonia</c:v>
                </c:pt>
                <c:pt idx="21">
                  <c:v>Lithuania</c:v>
                </c:pt>
                <c:pt idx="22">
                  <c:v>Greece</c:v>
                </c:pt>
                <c:pt idx="23">
                  <c:v>Latvia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Slovakia</c:v>
                </c:pt>
                <c:pt idx="27">
                  <c:v>Bulgaria</c:v>
                </c:pt>
                <c:pt idx="28">
                  <c:v>Switzerland</c:v>
                </c:pt>
                <c:pt idx="29">
                  <c:v>Norway</c:v>
                </c:pt>
                <c:pt idx="30">
                  <c:v>Iceland</c:v>
                </c:pt>
                <c:pt idx="31">
                  <c:v>Turkey</c:v>
                </c:pt>
                <c:pt idx="32">
                  <c:v>Croatia</c:v>
                </c:pt>
              </c:strCache>
            </c:strRef>
          </c:cat>
          <c:val>
            <c:numRef>
              <c:f>'Figure 6'!$F$10:$F$42</c:f>
              <c:numCache>
                <c:ptCount val="33"/>
                <c:pt idx="0">
                  <c:v>31.1</c:v>
                </c:pt>
                <c:pt idx="1">
                  <c:v>34.5</c:v>
                </c:pt>
                <c:pt idx="2">
                  <c:v>75.3</c:v>
                </c:pt>
                <c:pt idx="3">
                  <c:v>45.4</c:v>
                </c:pt>
                <c:pt idx="4">
                  <c:v>41.4</c:v>
                </c:pt>
                <c:pt idx="5">
                  <c:v>41.8</c:v>
                </c:pt>
                <c:pt idx="6">
                  <c:v>36.5</c:v>
                </c:pt>
                <c:pt idx="7">
                  <c:v>41.5</c:v>
                </c:pt>
                <c:pt idx="8">
                  <c:v>40.9</c:v>
                </c:pt>
                <c:pt idx="9">
                  <c:v>38.3</c:v>
                </c:pt>
                <c:pt idx="10">
                  <c:v>29.4</c:v>
                </c:pt>
                <c:pt idx="11">
                  <c:v>27.9</c:v>
                </c:pt>
                <c:pt idx="12">
                  <c:v>25.5</c:v>
                </c:pt>
                <c:pt idx="13">
                  <c:v>18.2</c:v>
                </c:pt>
                <c:pt idx="14">
                  <c:v>22.7</c:v>
                </c:pt>
                <c:pt idx="15">
                  <c:v>17.2</c:v>
                </c:pt>
                <c:pt idx="16">
                  <c:v>10.8</c:v>
                </c:pt>
                <c:pt idx="17">
                  <c:v>11.4</c:v>
                </c:pt>
                <c:pt idx="18">
                  <c:v>11.7</c:v>
                </c:pt>
                <c:pt idx="19">
                  <c:v>11.4</c:v>
                </c:pt>
                <c:pt idx="20">
                  <c:v>10.4</c:v>
                </c:pt>
                <c:pt idx="21">
                  <c:v>8.6</c:v>
                </c:pt>
                <c:pt idx="22">
                  <c:v>9.9</c:v>
                </c:pt>
                <c:pt idx="23">
                  <c:v>8.1</c:v>
                </c:pt>
                <c:pt idx="24">
                  <c:v>8.5</c:v>
                </c:pt>
                <c:pt idx="25">
                  <c:v>6.2</c:v>
                </c:pt>
                <c:pt idx="26">
                  <c:v>4.2</c:v>
                </c:pt>
                <c:pt idx="27">
                  <c:v>2.7</c:v>
                </c:pt>
                <c:pt idx="28">
                  <c:v>59</c:v>
                </c:pt>
                <c:pt idx="29">
                  <c:v>43.6</c:v>
                </c:pt>
                <c:pt idx="30">
                  <c:v>33.7</c:v>
                </c:pt>
                <c:pt idx="31">
                  <c:v>20.8</c:v>
                </c:pt>
                <c:pt idx="32">
                  <c:v>11.5</c:v>
                </c:pt>
              </c:numCache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02811"/>
        <c:crosses val="autoZero"/>
        <c:auto val="1"/>
        <c:lblOffset val="0"/>
        <c:tickLblSkip val="1"/>
        <c:noMultiLvlLbl val="0"/>
      </c:catAx>
      <c:valAx>
        <c:axId val="580281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01437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005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7'!$D$10:$D$43</c:f>
              <c:strCache/>
            </c:strRef>
          </c:cat>
          <c:val>
            <c:numRef>
              <c:f>'Figure 7'!$E$10:$E$43</c:f>
              <c:numCache/>
            </c:numRef>
          </c:val>
        </c:ser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5653"/>
        <c:crosses val="autoZero"/>
        <c:auto val="1"/>
        <c:lblOffset val="0"/>
        <c:tickLblSkip val="1"/>
        <c:noMultiLvlLbl val="0"/>
      </c:catAx>
      <c:valAx>
        <c:axId val="26565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2253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8</xdr:row>
      <xdr:rowOff>133350</xdr:rowOff>
    </xdr:from>
    <xdr:to>
      <xdr:col>14</xdr:col>
      <xdr:colOff>542925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933825" y="1314450"/>
        <a:ext cx="51435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10</xdr:row>
      <xdr:rowOff>9525</xdr:rowOff>
    </xdr:from>
    <xdr:to>
      <xdr:col>16</xdr:col>
      <xdr:colOff>133350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38925" y="1752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9" customWidth="1"/>
    <col min="3" max="3" width="1.7109375" style="29" customWidth="1"/>
    <col min="4" max="16384" width="9.140625" style="29" customWidth="1"/>
  </cols>
  <sheetData>
    <row r="4" ht="11.25">
      <c r="A4" s="6"/>
    </row>
    <row r="14" ht="11.25">
      <c r="E14" s="15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1" spans="2:20" ht="11.25">
      <c r="B1" s="6" t="e">
        <f>SUM(C1:P1)</f>
        <v>#VALUE!</v>
      </c>
      <c r="C1" s="6" t="e">
        <f>column_width(C1)</f>
        <v>#VALUE!</v>
      </c>
      <c r="D1" s="6" t="e">
        <f aca="true" t="shared" si="0" ref="D1:P1">column_width(D1)</f>
        <v>#VALUE!</v>
      </c>
      <c r="E1" s="6" t="e">
        <f t="shared" si="0"/>
        <v>#VALUE!</v>
      </c>
      <c r="F1" s="6" t="e">
        <f t="shared" si="0"/>
        <v>#VALUE!</v>
      </c>
      <c r="G1" s="6" t="e">
        <f t="shared" si="0"/>
        <v>#VALUE!</v>
      </c>
      <c r="H1" s="6" t="e">
        <f t="shared" si="0"/>
        <v>#VALUE!</v>
      </c>
      <c r="I1" s="6" t="e">
        <f t="shared" si="0"/>
        <v>#VALUE!</v>
      </c>
      <c r="J1" s="6" t="e">
        <f t="shared" si="0"/>
        <v>#VALUE!</v>
      </c>
      <c r="K1" s="6" t="e">
        <f t="shared" si="0"/>
        <v>#VALUE!</v>
      </c>
      <c r="L1" s="6" t="e">
        <f t="shared" si="0"/>
        <v>#VALUE!</v>
      </c>
      <c r="M1" s="6" t="e">
        <f t="shared" si="0"/>
        <v>#VALUE!</v>
      </c>
      <c r="N1" s="6" t="e">
        <f t="shared" si="0"/>
        <v>#VALUE!</v>
      </c>
      <c r="O1" s="6" t="e">
        <f t="shared" si="0"/>
        <v>#VALUE!</v>
      </c>
      <c r="P1" s="6" t="e">
        <f t="shared" si="0"/>
        <v>#VALUE!</v>
      </c>
      <c r="R1" s="6" t="s">
        <v>84</v>
      </c>
      <c r="T1" s="6" t="s">
        <v>85</v>
      </c>
    </row>
    <row r="2" spans="2:20" s="2" customFormat="1" ht="11.25">
      <c r="B2" s="108">
        <v>393</v>
      </c>
      <c r="D2" s="2" t="s">
        <v>138</v>
      </c>
      <c r="R2" s="2" t="s">
        <v>139</v>
      </c>
      <c r="T2" s="2" t="s">
        <v>140</v>
      </c>
    </row>
    <row r="3" spans="4:20" s="2" customFormat="1" ht="11.25">
      <c r="D3" s="2" t="s">
        <v>4</v>
      </c>
      <c r="R3" s="104" t="s">
        <v>78</v>
      </c>
      <c r="T3" s="2" t="s">
        <v>81</v>
      </c>
    </row>
    <row r="4" spans="4:20" s="2" customFormat="1" ht="11.25">
      <c r="D4" s="2" t="s">
        <v>5</v>
      </c>
      <c r="R4" s="2" t="s">
        <v>79</v>
      </c>
      <c r="T4" s="2" t="s">
        <v>82</v>
      </c>
    </row>
    <row r="5" spans="4:20" s="2" customFormat="1" ht="11.25">
      <c r="D5" s="3"/>
      <c r="R5" s="3"/>
      <c r="T5" s="3"/>
    </row>
    <row r="6" spans="4:20" s="2" customFormat="1" ht="11.25">
      <c r="D6" s="1" t="s">
        <v>155</v>
      </c>
      <c r="R6" s="1" t="s">
        <v>153</v>
      </c>
      <c r="T6" s="1" t="s">
        <v>154</v>
      </c>
    </row>
    <row r="7" spans="4:20" s="2" customFormat="1" ht="11.25">
      <c r="D7" s="2" t="s">
        <v>10</v>
      </c>
      <c r="R7" s="104" t="s">
        <v>121</v>
      </c>
      <c r="T7" s="2" t="s">
        <v>124</v>
      </c>
    </row>
    <row r="9" spans="3:16" ht="11.25">
      <c r="C9" s="110"/>
      <c r="D9" s="110"/>
      <c r="E9" s="144" t="s">
        <v>159</v>
      </c>
      <c r="F9" s="144"/>
      <c r="G9" s="144"/>
      <c r="H9" s="144"/>
      <c r="I9" s="143" t="s">
        <v>2</v>
      </c>
      <c r="J9" s="144"/>
      <c r="K9" s="144"/>
      <c r="L9" s="145"/>
      <c r="M9" s="144" t="s">
        <v>3</v>
      </c>
      <c r="N9" s="144"/>
      <c r="O9" s="144"/>
      <c r="P9" s="144"/>
    </row>
    <row r="10" spans="3:16" s="4" customFormat="1" ht="11.25" customHeight="1">
      <c r="C10" s="61"/>
      <c r="D10" s="61"/>
      <c r="E10" s="97">
        <v>1998</v>
      </c>
      <c r="F10" s="97">
        <v>2003</v>
      </c>
      <c r="G10" s="97">
        <v>2008</v>
      </c>
      <c r="H10" s="97"/>
      <c r="I10" s="125">
        <v>1998</v>
      </c>
      <c r="J10" s="97">
        <v>2003</v>
      </c>
      <c r="K10" s="97">
        <v>2008</v>
      </c>
      <c r="L10" s="109"/>
      <c r="M10" s="97">
        <v>1998</v>
      </c>
      <c r="N10" s="97">
        <v>2003</v>
      </c>
      <c r="O10" s="97">
        <v>2008</v>
      </c>
      <c r="P10" s="61"/>
    </row>
    <row r="11" spans="3:16" s="4" customFormat="1" ht="9.75" customHeight="1">
      <c r="C11" s="42"/>
      <c r="D11" s="43" t="s">
        <v>12</v>
      </c>
      <c r="E11" s="44">
        <v>1.5</v>
      </c>
      <c r="F11" s="44">
        <v>0.4</v>
      </c>
      <c r="G11" s="44">
        <v>1</v>
      </c>
      <c r="H11" s="44"/>
      <c r="I11" s="91">
        <v>1</v>
      </c>
      <c r="J11" s="44">
        <v>0.1</v>
      </c>
      <c r="K11" s="44">
        <v>0.6</v>
      </c>
      <c r="L11" s="84"/>
      <c r="M11" s="44">
        <v>2.1</v>
      </c>
      <c r="N11" s="44">
        <v>0.7</v>
      </c>
      <c r="O11" s="44">
        <v>1.5</v>
      </c>
      <c r="P11" s="42"/>
    </row>
    <row r="12" spans="3:16" s="4" customFormat="1" ht="9.75" customHeight="1">
      <c r="C12" s="49"/>
      <c r="D12" s="50" t="s">
        <v>56</v>
      </c>
      <c r="E12" s="51">
        <v>1.9</v>
      </c>
      <c r="F12" s="51">
        <v>0.4</v>
      </c>
      <c r="G12" s="51">
        <v>0.8</v>
      </c>
      <c r="H12" s="51"/>
      <c r="I12" s="92">
        <v>1.2</v>
      </c>
      <c r="J12" s="51">
        <v>-0.1</v>
      </c>
      <c r="K12" s="51">
        <v>0.2</v>
      </c>
      <c r="L12" s="85"/>
      <c r="M12" s="51">
        <v>2.8</v>
      </c>
      <c r="N12" s="51">
        <v>1.2</v>
      </c>
      <c r="O12" s="51">
        <v>1.6</v>
      </c>
      <c r="P12" s="49"/>
    </row>
    <row r="13" spans="3:16" s="4" customFormat="1" ht="9.75" customHeight="1">
      <c r="C13" s="53"/>
      <c r="D13" s="54" t="s">
        <v>30</v>
      </c>
      <c r="E13" s="55">
        <v>1.6</v>
      </c>
      <c r="F13" s="55">
        <v>0</v>
      </c>
      <c r="G13" s="55">
        <v>1.6</v>
      </c>
      <c r="H13" s="55"/>
      <c r="I13" s="93">
        <v>0.6</v>
      </c>
      <c r="J13" s="55">
        <v>-0.9</v>
      </c>
      <c r="K13" s="55">
        <v>0.8</v>
      </c>
      <c r="L13" s="86"/>
      <c r="M13" s="55">
        <v>3</v>
      </c>
      <c r="N13" s="55">
        <v>1.3</v>
      </c>
      <c r="O13" s="55">
        <v>2.7</v>
      </c>
      <c r="P13" s="53"/>
    </row>
    <row r="14" spans="3:16" s="4" customFormat="1" ht="9.75" customHeight="1">
      <c r="C14" s="36"/>
      <c r="D14" s="37" t="s">
        <v>55</v>
      </c>
      <c r="E14" s="38">
        <v>-1</v>
      </c>
      <c r="F14" s="38">
        <v>3</v>
      </c>
      <c r="G14" s="38">
        <v>3.3</v>
      </c>
      <c r="H14" s="38"/>
      <c r="I14" s="94" t="s">
        <v>9</v>
      </c>
      <c r="J14" s="38">
        <v>3.7</v>
      </c>
      <c r="K14" s="38">
        <v>3.5</v>
      </c>
      <c r="L14" s="87"/>
      <c r="M14" s="38" t="s">
        <v>9</v>
      </c>
      <c r="N14" s="38">
        <v>2.1</v>
      </c>
      <c r="O14" s="38">
        <v>3</v>
      </c>
      <c r="P14" s="36"/>
    </row>
    <row r="15" spans="3:16" s="4" customFormat="1" ht="9.75" customHeight="1">
      <c r="C15" s="36"/>
      <c r="D15" s="37" t="s">
        <v>47</v>
      </c>
      <c r="E15" s="38">
        <v>-1.5</v>
      </c>
      <c r="F15" s="38">
        <v>-1.3</v>
      </c>
      <c r="G15" s="38">
        <v>1.5</v>
      </c>
      <c r="H15" s="38"/>
      <c r="I15" s="94" t="s">
        <v>9</v>
      </c>
      <c r="J15" s="38">
        <v>-1.2</v>
      </c>
      <c r="K15" s="38">
        <v>1.9</v>
      </c>
      <c r="L15" s="87"/>
      <c r="M15" s="38" t="s">
        <v>9</v>
      </c>
      <c r="N15" s="38">
        <v>-1.6</v>
      </c>
      <c r="O15" s="38">
        <v>1</v>
      </c>
      <c r="P15" s="36"/>
    </row>
    <row r="16" spans="3:16" s="4" customFormat="1" ht="9.75" customHeight="1">
      <c r="C16" s="36"/>
      <c r="D16" s="37" t="s">
        <v>35</v>
      </c>
      <c r="E16" s="38">
        <v>1.4</v>
      </c>
      <c r="F16" s="38">
        <v>-1.1</v>
      </c>
      <c r="G16" s="38">
        <v>0.9</v>
      </c>
      <c r="H16" s="38"/>
      <c r="I16" s="94">
        <v>0.6</v>
      </c>
      <c r="J16" s="38">
        <v>-0.4</v>
      </c>
      <c r="K16" s="38">
        <v>0.6</v>
      </c>
      <c r="L16" s="87"/>
      <c r="M16" s="38">
        <v>2.4</v>
      </c>
      <c r="N16" s="38">
        <v>-1.9</v>
      </c>
      <c r="O16" s="38">
        <v>1.1</v>
      </c>
      <c r="P16" s="36"/>
    </row>
    <row r="17" spans="3:16" s="4" customFormat="1" ht="9.75" customHeight="1">
      <c r="C17" s="36"/>
      <c r="D17" s="37" t="s">
        <v>40</v>
      </c>
      <c r="E17" s="38">
        <v>1.2</v>
      </c>
      <c r="F17" s="38">
        <v>-0.9</v>
      </c>
      <c r="G17" s="38">
        <v>1.4</v>
      </c>
      <c r="H17" s="38"/>
      <c r="I17" s="94">
        <v>0.8</v>
      </c>
      <c r="J17" s="38">
        <v>-1.4</v>
      </c>
      <c r="K17" s="38">
        <v>1.2</v>
      </c>
      <c r="L17" s="87"/>
      <c r="M17" s="38">
        <v>1.8</v>
      </c>
      <c r="N17" s="38">
        <v>-0.3</v>
      </c>
      <c r="O17" s="38">
        <v>1.7</v>
      </c>
      <c r="P17" s="36"/>
    </row>
    <row r="18" spans="3:16" s="4" customFormat="1" ht="9.75" customHeight="1">
      <c r="C18" s="36"/>
      <c r="D18" s="37" t="s">
        <v>50</v>
      </c>
      <c r="E18" s="38">
        <v>-1.9</v>
      </c>
      <c r="F18" s="38">
        <v>1.4</v>
      </c>
      <c r="G18" s="38">
        <v>0.2</v>
      </c>
      <c r="H18" s="38"/>
      <c r="I18" s="94" t="s">
        <v>9</v>
      </c>
      <c r="J18" s="38">
        <v>1.6</v>
      </c>
      <c r="K18" s="38">
        <v>0.3</v>
      </c>
      <c r="L18" s="87"/>
      <c r="M18" s="38" t="s">
        <v>9</v>
      </c>
      <c r="N18" s="38">
        <v>1.2</v>
      </c>
      <c r="O18" s="38">
        <v>0.1</v>
      </c>
      <c r="P18" s="36"/>
    </row>
    <row r="19" spans="3:16" s="4" customFormat="1" ht="9.75" customHeight="1">
      <c r="C19" s="36"/>
      <c r="D19" s="37" t="s">
        <v>31</v>
      </c>
      <c r="E19" s="38">
        <v>8.6</v>
      </c>
      <c r="F19" s="38">
        <v>2</v>
      </c>
      <c r="G19" s="38">
        <v>-0.8</v>
      </c>
      <c r="H19" s="38"/>
      <c r="I19" s="94">
        <v>7.5</v>
      </c>
      <c r="J19" s="38">
        <v>1.5</v>
      </c>
      <c r="K19" s="38">
        <v>-2.2</v>
      </c>
      <c r="L19" s="87"/>
      <c r="M19" s="38">
        <v>10.3</v>
      </c>
      <c r="N19" s="38">
        <v>2.7</v>
      </c>
      <c r="O19" s="38">
        <v>1</v>
      </c>
      <c r="P19" s="36"/>
    </row>
    <row r="20" spans="3:16" s="4" customFormat="1" ht="9.75" customHeight="1">
      <c r="C20" s="36"/>
      <c r="D20" s="37" t="s">
        <v>44</v>
      </c>
      <c r="E20" s="120">
        <v>2.9</v>
      </c>
      <c r="F20" s="38">
        <v>1</v>
      </c>
      <c r="G20" s="38">
        <v>1.2</v>
      </c>
      <c r="H20" s="38"/>
      <c r="I20" s="126">
        <v>3.6</v>
      </c>
      <c r="J20" s="38">
        <v>0.5</v>
      </c>
      <c r="K20" s="38">
        <v>0.7</v>
      </c>
      <c r="L20" s="87"/>
      <c r="M20" s="120">
        <v>1.8</v>
      </c>
      <c r="N20" s="38">
        <v>1.8</v>
      </c>
      <c r="O20" s="38">
        <v>2.1</v>
      </c>
      <c r="P20" s="36"/>
    </row>
    <row r="21" spans="3:16" s="4" customFormat="1" ht="9.75" customHeight="1">
      <c r="C21" s="36"/>
      <c r="D21" s="37" t="s">
        <v>42</v>
      </c>
      <c r="E21" s="38">
        <v>4.5</v>
      </c>
      <c r="F21" s="38">
        <v>3.1</v>
      </c>
      <c r="G21" s="38">
        <v>-0.5</v>
      </c>
      <c r="H21" s="38"/>
      <c r="I21" s="94">
        <v>4</v>
      </c>
      <c r="J21" s="38">
        <v>1.9</v>
      </c>
      <c r="K21" s="38">
        <v>-2.2</v>
      </c>
      <c r="L21" s="87"/>
      <c r="M21" s="38">
        <v>5.4</v>
      </c>
      <c r="N21" s="38">
        <v>5.1</v>
      </c>
      <c r="O21" s="38">
        <v>2</v>
      </c>
      <c r="P21" s="36"/>
    </row>
    <row r="22" spans="3:16" s="4" customFormat="1" ht="9.75" customHeight="1">
      <c r="C22" s="36"/>
      <c r="D22" s="37" t="s">
        <v>41</v>
      </c>
      <c r="E22" s="38">
        <v>1.5</v>
      </c>
      <c r="F22" s="38">
        <v>0.1</v>
      </c>
      <c r="G22" s="38">
        <v>0.5</v>
      </c>
      <c r="H22" s="38"/>
      <c r="I22" s="94">
        <v>1.1</v>
      </c>
      <c r="J22" s="38">
        <v>-0.7</v>
      </c>
      <c r="K22" s="38">
        <v>0.3</v>
      </c>
      <c r="L22" s="87"/>
      <c r="M22" s="38">
        <v>2</v>
      </c>
      <c r="N22" s="38">
        <v>1.2</v>
      </c>
      <c r="O22" s="38">
        <v>0.8</v>
      </c>
      <c r="P22" s="36"/>
    </row>
    <row r="23" spans="3:16" s="4" customFormat="1" ht="9.75" customHeight="1">
      <c r="C23" s="36"/>
      <c r="D23" s="37" t="s">
        <v>43</v>
      </c>
      <c r="E23" s="38">
        <v>1</v>
      </c>
      <c r="F23" s="38">
        <v>1.5</v>
      </c>
      <c r="G23" s="38">
        <v>0.3</v>
      </c>
      <c r="H23" s="38"/>
      <c r="I23" s="94">
        <v>0.4</v>
      </c>
      <c r="J23" s="38">
        <v>1.2</v>
      </c>
      <c r="K23" s="38">
        <v>-0.4</v>
      </c>
      <c r="L23" s="87"/>
      <c r="M23" s="38">
        <v>2</v>
      </c>
      <c r="N23" s="38">
        <v>2</v>
      </c>
      <c r="O23" s="38">
        <v>1.4</v>
      </c>
      <c r="P23" s="36"/>
    </row>
    <row r="24" spans="3:16" s="4" customFormat="1" ht="9.75" customHeight="1">
      <c r="C24" s="36"/>
      <c r="D24" s="37" t="s">
        <v>45</v>
      </c>
      <c r="E24" s="38">
        <v>1.6</v>
      </c>
      <c r="F24" s="38">
        <v>3.8</v>
      </c>
      <c r="G24" s="38">
        <v>2.6</v>
      </c>
      <c r="H24" s="38"/>
      <c r="I24" s="94" t="s">
        <v>9</v>
      </c>
      <c r="J24" s="38">
        <v>2.8</v>
      </c>
      <c r="K24" s="38">
        <v>2.6</v>
      </c>
      <c r="L24" s="87"/>
      <c r="M24" s="38" t="s">
        <v>9</v>
      </c>
      <c r="N24" s="38">
        <v>5.1</v>
      </c>
      <c r="O24" s="38">
        <v>2.6</v>
      </c>
      <c r="P24" s="36"/>
    </row>
    <row r="25" spans="3:16" s="4" customFormat="1" ht="9.75" customHeight="1">
      <c r="C25" s="36"/>
      <c r="D25" s="37" t="s">
        <v>38</v>
      </c>
      <c r="E25" s="38">
        <v>-0.3</v>
      </c>
      <c r="F25" s="38">
        <v>1</v>
      </c>
      <c r="G25" s="38">
        <v>0.8</v>
      </c>
      <c r="H25" s="38"/>
      <c r="I25" s="94" t="s">
        <v>9</v>
      </c>
      <c r="J25" s="38">
        <v>1.6</v>
      </c>
      <c r="K25" s="38">
        <v>0.1</v>
      </c>
      <c r="L25" s="87"/>
      <c r="M25" s="38" t="s">
        <v>9</v>
      </c>
      <c r="N25" s="38">
        <v>0.5</v>
      </c>
      <c r="O25" s="38">
        <v>1.6</v>
      </c>
      <c r="P25" s="36"/>
    </row>
    <row r="26" spans="3:16" s="4" customFormat="1" ht="9.75" customHeight="1">
      <c r="C26" s="36"/>
      <c r="D26" s="37" t="s">
        <v>37</v>
      </c>
      <c r="E26" s="38">
        <v>-0.8</v>
      </c>
      <c r="F26" s="38">
        <v>2.2</v>
      </c>
      <c r="G26" s="38">
        <v>-0.5</v>
      </c>
      <c r="H26" s="38"/>
      <c r="I26" s="94" t="s">
        <v>9</v>
      </c>
      <c r="J26" s="38">
        <v>2.5</v>
      </c>
      <c r="K26" s="38">
        <v>-0.7</v>
      </c>
      <c r="L26" s="87"/>
      <c r="M26" s="38" t="s">
        <v>9</v>
      </c>
      <c r="N26" s="38">
        <v>1.9</v>
      </c>
      <c r="O26" s="38">
        <v>-0.2</v>
      </c>
      <c r="P26" s="36"/>
    </row>
    <row r="27" spans="3:16" s="4" customFormat="1" ht="9.75" customHeight="1">
      <c r="C27" s="36"/>
      <c r="D27" s="37" t="s">
        <v>29</v>
      </c>
      <c r="E27" s="38">
        <v>4.5</v>
      </c>
      <c r="F27" s="38">
        <v>1.8</v>
      </c>
      <c r="G27" s="38">
        <v>4.7</v>
      </c>
      <c r="H27" s="38"/>
      <c r="I27" s="94">
        <v>3</v>
      </c>
      <c r="J27" s="38">
        <v>-2.7</v>
      </c>
      <c r="K27" s="38">
        <v>6.6</v>
      </c>
      <c r="L27" s="87"/>
      <c r="M27" s="38">
        <v>7.1</v>
      </c>
      <c r="N27" s="38">
        <v>9.2</v>
      </c>
      <c r="O27" s="38">
        <v>2.2</v>
      </c>
      <c r="P27" s="36"/>
    </row>
    <row r="28" spans="3:16" s="4" customFormat="1" ht="9.75" customHeight="1">
      <c r="C28" s="36"/>
      <c r="D28" s="37" t="s">
        <v>52</v>
      </c>
      <c r="E28" s="38">
        <v>1.8</v>
      </c>
      <c r="F28" s="38">
        <v>1.3</v>
      </c>
      <c r="G28" s="38">
        <v>-1.2</v>
      </c>
      <c r="H28" s="38"/>
      <c r="I28" s="94">
        <v>0.8</v>
      </c>
      <c r="J28" s="38">
        <v>0.6</v>
      </c>
      <c r="K28" s="38">
        <v>-1.5</v>
      </c>
      <c r="L28" s="87"/>
      <c r="M28" s="38">
        <v>2.9</v>
      </c>
      <c r="N28" s="38">
        <v>2.1</v>
      </c>
      <c r="O28" s="38">
        <v>-0.8</v>
      </c>
      <c r="P28" s="36"/>
    </row>
    <row r="29" spans="3:16" s="4" customFormat="1" ht="9.75" customHeight="1">
      <c r="C29" s="36"/>
      <c r="D29" s="37" t="s">
        <v>48</v>
      </c>
      <c r="E29" s="38" t="s">
        <v>9</v>
      </c>
      <c r="F29" s="38">
        <v>1</v>
      </c>
      <c r="G29" s="38">
        <v>2.5</v>
      </c>
      <c r="H29" s="38"/>
      <c r="I29" s="94" t="s">
        <v>9</v>
      </c>
      <c r="J29" s="38">
        <v>1</v>
      </c>
      <c r="K29" s="38">
        <v>0.6</v>
      </c>
      <c r="L29" s="87"/>
      <c r="M29" s="38" t="s">
        <v>9</v>
      </c>
      <c r="N29" s="38">
        <v>1</v>
      </c>
      <c r="O29" s="38">
        <v>6.6</v>
      </c>
      <c r="P29" s="36"/>
    </row>
    <row r="30" spans="3:16" s="4" customFormat="1" ht="9.75" customHeight="1">
      <c r="C30" s="36"/>
      <c r="D30" s="37" t="s">
        <v>32</v>
      </c>
      <c r="E30" s="38">
        <v>2.6</v>
      </c>
      <c r="F30" s="38">
        <v>-0.5</v>
      </c>
      <c r="G30" s="38">
        <v>1.5</v>
      </c>
      <c r="H30" s="38"/>
      <c r="I30" s="94">
        <v>1.8</v>
      </c>
      <c r="J30" s="38">
        <v>-1.2</v>
      </c>
      <c r="K30" s="38">
        <v>0.9</v>
      </c>
      <c r="L30" s="87"/>
      <c r="M30" s="38">
        <v>3.7</v>
      </c>
      <c r="N30" s="38">
        <v>0.4</v>
      </c>
      <c r="O30" s="38">
        <v>2.2</v>
      </c>
      <c r="P30" s="36"/>
    </row>
    <row r="31" spans="3:16" s="4" customFormat="1" ht="9.75" customHeight="1">
      <c r="C31" s="36"/>
      <c r="D31" s="37" t="s">
        <v>33</v>
      </c>
      <c r="E31" s="38">
        <v>1</v>
      </c>
      <c r="F31" s="38">
        <v>0.3</v>
      </c>
      <c r="G31" s="38">
        <v>1.9</v>
      </c>
      <c r="H31" s="38"/>
      <c r="I31" s="94">
        <v>0.8</v>
      </c>
      <c r="J31" s="38">
        <v>0.6</v>
      </c>
      <c r="K31" s="38">
        <v>0.9</v>
      </c>
      <c r="L31" s="87"/>
      <c r="M31" s="38">
        <v>1.3</v>
      </c>
      <c r="N31" s="38">
        <v>0</v>
      </c>
      <c r="O31" s="38">
        <v>3</v>
      </c>
      <c r="P31" s="36"/>
    </row>
    <row r="32" spans="3:16" s="4" customFormat="1" ht="9.75" customHeight="1">
      <c r="C32" s="36"/>
      <c r="D32" s="37" t="s">
        <v>53</v>
      </c>
      <c r="E32" s="38">
        <v>1.3</v>
      </c>
      <c r="F32" s="38">
        <v>-1.2</v>
      </c>
      <c r="G32" s="120">
        <v>4</v>
      </c>
      <c r="H32" s="120"/>
      <c r="I32" s="94">
        <v>0.9</v>
      </c>
      <c r="J32" s="38">
        <v>-1.3</v>
      </c>
      <c r="K32" s="120">
        <v>4.1</v>
      </c>
      <c r="L32" s="87"/>
      <c r="M32" s="38">
        <v>1.9</v>
      </c>
      <c r="N32" s="38">
        <v>-1.1</v>
      </c>
      <c r="O32" s="120">
        <v>3.9</v>
      </c>
      <c r="P32" s="36"/>
    </row>
    <row r="33" spans="3:16" s="4" customFormat="1" ht="9.75" customHeight="1">
      <c r="C33" s="36"/>
      <c r="D33" s="37" t="s">
        <v>49</v>
      </c>
      <c r="E33" s="38">
        <v>2.8</v>
      </c>
      <c r="F33" s="38">
        <v>-0.6</v>
      </c>
      <c r="G33" s="38">
        <v>0.4</v>
      </c>
      <c r="H33" s="38"/>
      <c r="I33" s="94">
        <v>2.3</v>
      </c>
      <c r="J33" s="38">
        <v>-1.3</v>
      </c>
      <c r="K33" s="38">
        <v>0.2</v>
      </c>
      <c r="L33" s="87"/>
      <c r="M33" s="38">
        <v>3.5</v>
      </c>
      <c r="N33" s="38">
        <v>0.2</v>
      </c>
      <c r="O33" s="38">
        <v>0.7</v>
      </c>
      <c r="P33" s="36"/>
    </row>
    <row r="34" spans="3:16" s="4" customFormat="1" ht="9.75" customHeight="1">
      <c r="C34" s="36"/>
      <c r="D34" s="37" t="s">
        <v>54</v>
      </c>
      <c r="E34" s="38" t="s">
        <v>9</v>
      </c>
      <c r="F34" s="38">
        <v>0</v>
      </c>
      <c r="G34" s="120">
        <v>0.3</v>
      </c>
      <c r="H34" s="120"/>
      <c r="I34" s="94" t="s">
        <v>9</v>
      </c>
      <c r="J34" s="38">
        <v>1</v>
      </c>
      <c r="K34" s="120">
        <v>0.9</v>
      </c>
      <c r="L34" s="87"/>
      <c r="M34" s="38" t="s">
        <v>9</v>
      </c>
      <c r="N34" s="38">
        <v>-1.3</v>
      </c>
      <c r="O34" s="120">
        <v>-0.5</v>
      </c>
      <c r="P34" s="36"/>
    </row>
    <row r="35" spans="3:16" s="4" customFormat="1" ht="9.75" customHeight="1">
      <c r="C35" s="36"/>
      <c r="D35" s="37" t="s">
        <v>46</v>
      </c>
      <c r="E35" s="38">
        <v>-0.2</v>
      </c>
      <c r="F35" s="38">
        <v>-0.4</v>
      </c>
      <c r="G35" s="38">
        <v>2.9</v>
      </c>
      <c r="H35" s="38"/>
      <c r="I35" s="94" t="s">
        <v>9</v>
      </c>
      <c r="J35" s="38">
        <v>0.1</v>
      </c>
      <c r="K35" s="38">
        <v>2.4</v>
      </c>
      <c r="L35" s="87"/>
      <c r="M35" s="38" t="s">
        <v>9</v>
      </c>
      <c r="N35" s="38">
        <v>-1</v>
      </c>
      <c r="O35" s="38">
        <v>3.5</v>
      </c>
      <c r="P35" s="36"/>
    </row>
    <row r="36" spans="3:16" s="4" customFormat="1" ht="9.75" customHeight="1">
      <c r="C36" s="36"/>
      <c r="D36" s="37" t="s">
        <v>51</v>
      </c>
      <c r="E36" s="38">
        <v>-0.5</v>
      </c>
      <c r="F36" s="38">
        <v>1.1</v>
      </c>
      <c r="G36" s="120">
        <v>2.8</v>
      </c>
      <c r="H36" s="38"/>
      <c r="I36" s="94" t="s">
        <v>9</v>
      </c>
      <c r="J36" s="38">
        <v>1.1</v>
      </c>
      <c r="K36" s="120">
        <v>2.7</v>
      </c>
      <c r="L36" s="87"/>
      <c r="M36" s="38" t="s">
        <v>9</v>
      </c>
      <c r="N36" s="38">
        <v>1.1</v>
      </c>
      <c r="O36" s="120">
        <v>2.8</v>
      </c>
      <c r="P36" s="36"/>
    </row>
    <row r="37" spans="3:16" s="4" customFormat="1" ht="9.75" customHeight="1">
      <c r="C37" s="36"/>
      <c r="D37" s="37" t="s">
        <v>36</v>
      </c>
      <c r="E37" s="38">
        <v>2</v>
      </c>
      <c r="F37" s="38">
        <v>0.1</v>
      </c>
      <c r="G37" s="38">
        <v>1.6</v>
      </c>
      <c r="H37" s="38"/>
      <c r="I37" s="94">
        <v>2.4</v>
      </c>
      <c r="J37" s="38">
        <v>0.3</v>
      </c>
      <c r="K37" s="38">
        <v>2</v>
      </c>
      <c r="L37" s="87"/>
      <c r="M37" s="38">
        <v>1.5</v>
      </c>
      <c r="N37" s="38">
        <v>-0.1</v>
      </c>
      <c r="O37" s="38">
        <v>1.2</v>
      </c>
      <c r="P37" s="36"/>
    </row>
    <row r="38" spans="3:16" s="4" customFormat="1" ht="9.75" customHeight="1">
      <c r="C38" s="36"/>
      <c r="D38" s="37" t="s">
        <v>34</v>
      </c>
      <c r="E38" s="38">
        <v>1.7</v>
      </c>
      <c r="F38" s="38">
        <v>-0.6</v>
      </c>
      <c r="G38" s="38">
        <v>0.9</v>
      </c>
      <c r="H38" s="38"/>
      <c r="I38" s="94">
        <v>2</v>
      </c>
      <c r="J38" s="38">
        <v>-0.6</v>
      </c>
      <c r="K38" s="38">
        <v>1.1</v>
      </c>
      <c r="L38" s="87"/>
      <c r="M38" s="38">
        <v>1.4</v>
      </c>
      <c r="N38" s="38">
        <v>-0.5</v>
      </c>
      <c r="O38" s="38">
        <v>0.7</v>
      </c>
      <c r="P38" s="36"/>
    </row>
    <row r="39" spans="3:16" s="4" customFormat="1" ht="9.75" customHeight="1">
      <c r="C39" s="40"/>
      <c r="D39" s="57" t="s">
        <v>39</v>
      </c>
      <c r="E39" s="41">
        <v>0.9</v>
      </c>
      <c r="F39" s="41">
        <v>1</v>
      </c>
      <c r="G39" s="41">
        <v>0.1</v>
      </c>
      <c r="H39" s="41"/>
      <c r="I39" s="95">
        <v>1</v>
      </c>
      <c r="J39" s="41">
        <v>1.1</v>
      </c>
      <c r="K39" s="41">
        <v>-0.2</v>
      </c>
      <c r="L39" s="88"/>
      <c r="M39" s="41">
        <v>0.8</v>
      </c>
      <c r="N39" s="41">
        <v>0.9</v>
      </c>
      <c r="O39" s="41">
        <v>0.4</v>
      </c>
      <c r="P39" s="40"/>
    </row>
    <row r="40" spans="3:16" s="4" customFormat="1" ht="9.75" customHeight="1">
      <c r="C40" s="53"/>
      <c r="D40" s="54" t="s">
        <v>60</v>
      </c>
      <c r="E40" s="55">
        <v>-3</v>
      </c>
      <c r="F40" s="55">
        <v>0.6</v>
      </c>
      <c r="G40" s="123">
        <v>1.1</v>
      </c>
      <c r="H40" s="123"/>
      <c r="I40" s="93" t="s">
        <v>9</v>
      </c>
      <c r="J40" s="55">
        <v>0.9</v>
      </c>
      <c r="K40" s="123">
        <v>0.6</v>
      </c>
      <c r="L40" s="86"/>
      <c r="M40" s="55" t="s">
        <v>9</v>
      </c>
      <c r="N40" s="55">
        <v>0.2</v>
      </c>
      <c r="O40" s="123">
        <v>1.7</v>
      </c>
      <c r="P40" s="53"/>
    </row>
    <row r="41" spans="3:16" s="4" customFormat="1" ht="9.75" customHeight="1">
      <c r="C41" s="40"/>
      <c r="D41" s="57" t="s">
        <v>59</v>
      </c>
      <c r="E41" s="41">
        <v>2.8</v>
      </c>
      <c r="F41" s="121">
        <v>-1</v>
      </c>
      <c r="G41" s="121">
        <v>1.8</v>
      </c>
      <c r="H41" s="41"/>
      <c r="I41" s="95" t="s">
        <v>9</v>
      </c>
      <c r="J41" s="41" t="s">
        <v>9</v>
      </c>
      <c r="K41" s="121">
        <v>1.1</v>
      </c>
      <c r="L41" s="88"/>
      <c r="M41" s="41" t="s">
        <v>9</v>
      </c>
      <c r="N41" s="41" t="s">
        <v>9</v>
      </c>
      <c r="O41" s="121">
        <v>3.7</v>
      </c>
      <c r="P41" s="40"/>
    </row>
    <row r="42" spans="3:16" s="4" customFormat="1" ht="9.75" customHeight="1">
      <c r="C42" s="34"/>
      <c r="D42" s="35" t="s">
        <v>57</v>
      </c>
      <c r="E42" s="5">
        <v>2.7</v>
      </c>
      <c r="F42" s="5">
        <v>-1</v>
      </c>
      <c r="G42" s="5">
        <v>3.1</v>
      </c>
      <c r="H42" s="119"/>
      <c r="I42" s="116" t="s">
        <v>9</v>
      </c>
      <c r="J42" s="5">
        <v>-1.3</v>
      </c>
      <c r="K42" s="5">
        <v>3.1</v>
      </c>
      <c r="L42" s="115"/>
      <c r="M42" s="5" t="s">
        <v>9</v>
      </c>
      <c r="N42" s="5">
        <v>-0.7</v>
      </c>
      <c r="O42" s="5">
        <v>3.1</v>
      </c>
      <c r="P42" s="34"/>
    </row>
    <row r="43" spans="3:16" s="4" customFormat="1" ht="9.75" customHeight="1">
      <c r="C43" s="53"/>
      <c r="D43" s="54" t="s">
        <v>61</v>
      </c>
      <c r="E43" s="55">
        <v>-1.2</v>
      </c>
      <c r="F43" s="55">
        <v>-0.3</v>
      </c>
      <c r="G43" s="123">
        <v>-0.4</v>
      </c>
      <c r="H43" s="124"/>
      <c r="I43" s="93" t="s">
        <v>9</v>
      </c>
      <c r="J43" s="55" t="s">
        <v>9</v>
      </c>
      <c r="K43" s="55" t="s">
        <v>9</v>
      </c>
      <c r="L43" s="127"/>
      <c r="M43" s="55" t="s">
        <v>9</v>
      </c>
      <c r="N43" s="55" t="s">
        <v>9</v>
      </c>
      <c r="O43" s="55" t="s">
        <v>9</v>
      </c>
      <c r="P43" s="53"/>
    </row>
    <row r="44" spans="3:16" s="4" customFormat="1" ht="9.75" customHeight="1">
      <c r="C44" s="30"/>
      <c r="D44" s="60" t="s">
        <v>62</v>
      </c>
      <c r="E44" s="41">
        <v>1.4</v>
      </c>
      <c r="F44" s="41">
        <v>0.9</v>
      </c>
      <c r="G44" s="121">
        <v>-0.5</v>
      </c>
      <c r="H44" s="122"/>
      <c r="I44" s="95" t="s">
        <v>9</v>
      </c>
      <c r="J44" s="41" t="s">
        <v>9</v>
      </c>
      <c r="K44" s="41" t="s">
        <v>9</v>
      </c>
      <c r="L44" s="128"/>
      <c r="M44" s="41" t="s">
        <v>9</v>
      </c>
      <c r="N44" s="41" t="s">
        <v>9</v>
      </c>
      <c r="O44" s="41" t="s">
        <v>9</v>
      </c>
      <c r="P44" s="30"/>
    </row>
    <row r="45" spans="3:16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</row>
    <row r="46" spans="4:20" ht="9.75" customHeight="1">
      <c r="D46" s="6" t="s">
        <v>27</v>
      </c>
      <c r="R46" s="6" t="s">
        <v>123</v>
      </c>
      <c r="T46" s="6" t="s">
        <v>27</v>
      </c>
    </row>
    <row r="47" ht="9.75" customHeight="1"/>
    <row r="48" ht="9.75" customHeight="1"/>
    <row r="49" spans="5:15" ht="9.75" customHeight="1">
      <c r="E49" s="111"/>
      <c r="F49" s="141" t="s">
        <v>160</v>
      </c>
      <c r="G49" s="141"/>
      <c r="H49" s="142"/>
      <c r="I49" s="111"/>
      <c r="J49" s="111" t="s">
        <v>98</v>
      </c>
      <c r="K49" s="111"/>
      <c r="L49" s="112"/>
      <c r="M49" s="137" t="s">
        <v>99</v>
      </c>
      <c r="N49" s="138"/>
      <c r="O49" s="139"/>
    </row>
    <row r="50" ht="9.75" customHeight="1"/>
    <row r="51" spans="5:15" ht="9.75" customHeight="1">
      <c r="E51" s="111"/>
      <c r="F51" s="141" t="s">
        <v>159</v>
      </c>
      <c r="G51" s="141"/>
      <c r="H51" s="142"/>
      <c r="I51" s="111"/>
      <c r="J51" s="111" t="s">
        <v>100</v>
      </c>
      <c r="K51" s="111"/>
      <c r="L51" s="112"/>
      <c r="M51" s="137" t="s">
        <v>101</v>
      </c>
      <c r="N51" s="138"/>
      <c r="O51" s="139"/>
    </row>
    <row r="52" ht="9.75" customHeight="1"/>
    <row r="53" ht="9.75" customHeight="1"/>
    <row r="54" ht="9.75" customHeight="1"/>
    <row r="55" ht="9.75" customHeight="1"/>
  </sheetData>
  <mergeCells count="7">
    <mergeCell ref="M51:O51"/>
    <mergeCell ref="F49:H49"/>
    <mergeCell ref="F51:H51"/>
    <mergeCell ref="I9:L9"/>
    <mergeCell ref="M9:P9"/>
    <mergeCell ref="E9:H9"/>
    <mergeCell ref="M49:O4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4" customWidth="1"/>
    <col min="3" max="3" width="1.7109375" style="14" customWidth="1"/>
    <col min="4" max="4" width="13.7109375" style="14" customWidth="1"/>
    <col min="5" max="5" width="8.8515625" style="14" customWidth="1"/>
    <col min="6" max="7" width="9.57421875" style="14" customWidth="1"/>
    <col min="8" max="8" width="1.7109375" style="14" customWidth="1"/>
    <col min="9" max="9" width="8.8515625" style="14" customWidth="1"/>
    <col min="10" max="11" width="9.57421875" style="14" customWidth="1"/>
    <col min="12" max="12" width="1.7109375" style="14" customWidth="1"/>
    <col min="13" max="16384" width="9.140625" style="14" customWidth="1"/>
  </cols>
  <sheetData>
    <row r="1" spans="2:16" ht="11.25">
      <c r="B1" s="14" t="e">
        <f>SUM(C1:L1)</f>
        <v>#VALUE!</v>
      </c>
      <c r="C1" s="6" t="e">
        <f>column_width(C1)</f>
        <v>#VALUE!</v>
      </c>
      <c r="D1" s="6" t="e">
        <f aca="true" t="shared" si="0" ref="D1:L1">column_width(D1)</f>
        <v>#VALUE!</v>
      </c>
      <c r="E1" s="6" t="e">
        <f t="shared" si="0"/>
        <v>#VALUE!</v>
      </c>
      <c r="F1" s="6" t="e">
        <f t="shared" si="0"/>
        <v>#VALUE!</v>
      </c>
      <c r="G1" s="6" t="e">
        <f t="shared" si="0"/>
        <v>#VALUE!</v>
      </c>
      <c r="H1" s="6" t="e">
        <f t="shared" si="0"/>
        <v>#VALUE!</v>
      </c>
      <c r="I1" s="6" t="e">
        <f t="shared" si="0"/>
        <v>#VALUE!</v>
      </c>
      <c r="J1" s="6" t="e">
        <f t="shared" si="0"/>
        <v>#VALUE!</v>
      </c>
      <c r="K1" s="6" t="e">
        <f t="shared" si="0"/>
        <v>#VALUE!</v>
      </c>
      <c r="L1" s="6" t="e">
        <f t="shared" si="0"/>
        <v>#VALUE!</v>
      </c>
      <c r="N1" s="14" t="s">
        <v>84</v>
      </c>
      <c r="P1" s="14" t="s">
        <v>85</v>
      </c>
    </row>
    <row r="2" spans="2:16" s="1" customFormat="1" ht="11.25">
      <c r="B2" s="108">
        <v>393</v>
      </c>
      <c r="D2" s="1" t="s">
        <v>138</v>
      </c>
      <c r="N2" s="1" t="s">
        <v>139</v>
      </c>
      <c r="P2" s="1" t="s">
        <v>140</v>
      </c>
    </row>
    <row r="3" spans="4:16" s="1" customFormat="1" ht="11.25">
      <c r="D3" s="1" t="s">
        <v>4</v>
      </c>
      <c r="N3" s="104" t="s">
        <v>78</v>
      </c>
      <c r="P3" s="1" t="s">
        <v>81</v>
      </c>
    </row>
    <row r="4" spans="4:16" s="1" customFormat="1" ht="11.25">
      <c r="D4" s="2" t="s">
        <v>5</v>
      </c>
      <c r="N4" s="2" t="s">
        <v>79</v>
      </c>
      <c r="P4" s="2" t="s">
        <v>82</v>
      </c>
    </row>
    <row r="5" s="1" customFormat="1" ht="11.25"/>
    <row r="6" spans="4:16" s="1" customFormat="1" ht="11.25">
      <c r="D6" s="1" t="s">
        <v>156</v>
      </c>
      <c r="N6" s="1" t="s">
        <v>157</v>
      </c>
      <c r="P6" s="1" t="s">
        <v>158</v>
      </c>
    </row>
    <row r="7" spans="4:16" s="1" customFormat="1" ht="11.25">
      <c r="D7" s="1" t="s">
        <v>7</v>
      </c>
      <c r="N7" s="1" t="s">
        <v>126</v>
      </c>
      <c r="P7" s="1" t="s">
        <v>127</v>
      </c>
    </row>
    <row r="8" ht="9.75" customHeight="1"/>
    <row r="9" spans="3:12" s="12" customFormat="1" ht="11.25" customHeight="1">
      <c r="C9" s="61"/>
      <c r="D9" s="61"/>
      <c r="E9" s="141" t="s">
        <v>21</v>
      </c>
      <c r="F9" s="141"/>
      <c r="G9" s="141"/>
      <c r="H9" s="142"/>
      <c r="I9" s="146" t="s">
        <v>22</v>
      </c>
      <c r="J9" s="147"/>
      <c r="K9" s="147"/>
      <c r="L9" s="147"/>
    </row>
    <row r="10" spans="3:12" s="12" customFormat="1" ht="11.25" customHeight="1">
      <c r="C10" s="63"/>
      <c r="D10" s="63"/>
      <c r="E10" s="98">
        <v>1998</v>
      </c>
      <c r="F10" s="98">
        <v>2003</v>
      </c>
      <c r="G10" s="98">
        <v>2008</v>
      </c>
      <c r="H10" s="100"/>
      <c r="I10" s="98">
        <v>1998</v>
      </c>
      <c r="J10" s="98">
        <v>2003</v>
      </c>
      <c r="K10" s="98">
        <v>2008</v>
      </c>
      <c r="L10" s="64"/>
    </row>
    <row r="11" spans="3:12" s="12" customFormat="1" ht="9.75" customHeight="1">
      <c r="C11" s="42"/>
      <c r="D11" s="43" t="s">
        <v>12</v>
      </c>
      <c r="E11" s="44">
        <v>15.9</v>
      </c>
      <c r="F11" s="44">
        <v>16.5</v>
      </c>
      <c r="G11" s="44">
        <v>18.2</v>
      </c>
      <c r="H11" s="84"/>
      <c r="I11" s="44" t="s">
        <v>9</v>
      </c>
      <c r="J11" s="44">
        <v>3.498191999268433</v>
      </c>
      <c r="K11" s="44">
        <v>3.844899384355956</v>
      </c>
      <c r="L11" s="44"/>
    </row>
    <row r="12" spans="3:12" s="12" customFormat="1" ht="9.75" customHeight="1">
      <c r="C12" s="49"/>
      <c r="D12" s="50" t="s">
        <v>56</v>
      </c>
      <c r="E12" s="51">
        <v>15.1</v>
      </c>
      <c r="F12" s="51">
        <v>16.4</v>
      </c>
      <c r="G12" s="51">
        <v>19.5</v>
      </c>
      <c r="H12" s="85"/>
      <c r="I12" s="51" t="s">
        <v>9</v>
      </c>
      <c r="J12" s="51">
        <v>2.667666700017829</v>
      </c>
      <c r="K12" s="51">
        <v>3.4280977058142037</v>
      </c>
      <c r="L12" s="51"/>
    </row>
    <row r="13" spans="3:12" s="12" customFormat="1" ht="9.75" customHeight="1">
      <c r="C13" s="66"/>
      <c r="D13" s="54" t="s">
        <v>30</v>
      </c>
      <c r="E13" s="67">
        <v>16.5</v>
      </c>
      <c r="F13" s="67">
        <v>20.5</v>
      </c>
      <c r="G13" s="67">
        <v>22.6</v>
      </c>
      <c r="H13" s="101"/>
      <c r="I13" s="67">
        <v>2.9246285877258935</v>
      </c>
      <c r="J13" s="67">
        <v>3.748828491096532</v>
      </c>
      <c r="K13" s="67">
        <v>3.799005825592119</v>
      </c>
      <c r="L13" s="67"/>
    </row>
    <row r="14" spans="3:12" s="12" customFormat="1" ht="9.75" customHeight="1">
      <c r="C14" s="68"/>
      <c r="D14" s="37" t="s">
        <v>55</v>
      </c>
      <c r="E14" s="69" t="s">
        <v>9</v>
      </c>
      <c r="F14" s="69">
        <v>2.3</v>
      </c>
      <c r="G14" s="69">
        <v>2.3</v>
      </c>
      <c r="H14" s="102"/>
      <c r="I14" s="69" t="s">
        <v>9</v>
      </c>
      <c r="J14" s="69">
        <v>0.7475660639777468</v>
      </c>
      <c r="K14" s="69">
        <v>0.7647216353735828</v>
      </c>
      <c r="L14" s="69"/>
    </row>
    <row r="15" spans="3:12" s="12" customFormat="1" ht="9.75" customHeight="1">
      <c r="C15" s="68"/>
      <c r="D15" s="37" t="s">
        <v>47</v>
      </c>
      <c r="E15" s="69">
        <v>5.7</v>
      </c>
      <c r="F15" s="69">
        <v>5</v>
      </c>
      <c r="G15" s="69">
        <v>4.9</v>
      </c>
      <c r="H15" s="102"/>
      <c r="I15" s="69">
        <v>3.3823620678954884</v>
      </c>
      <c r="J15" s="69">
        <v>2.587489900922737</v>
      </c>
      <c r="K15" s="69">
        <v>1.7631184407796103</v>
      </c>
      <c r="L15" s="69"/>
    </row>
    <row r="16" spans="3:12" s="12" customFormat="1" ht="9.75" customHeight="1">
      <c r="C16" s="68"/>
      <c r="D16" s="37" t="s">
        <v>35</v>
      </c>
      <c r="E16" s="69">
        <v>22.3</v>
      </c>
      <c r="F16" s="69">
        <v>21.3</v>
      </c>
      <c r="G16" s="69">
        <v>24.6</v>
      </c>
      <c r="H16" s="102"/>
      <c r="I16" s="69">
        <v>7.264175594460412</v>
      </c>
      <c r="J16" s="69">
        <v>10.134960251432798</v>
      </c>
      <c r="K16" s="69">
        <v>9.48910224963207</v>
      </c>
      <c r="L16" s="69"/>
    </row>
    <row r="17" spans="3:12" s="12" customFormat="1" ht="9.75" customHeight="1">
      <c r="C17" s="68"/>
      <c r="D17" s="37" t="s">
        <v>40</v>
      </c>
      <c r="E17" s="69">
        <v>18.4</v>
      </c>
      <c r="F17" s="69">
        <v>21.7</v>
      </c>
      <c r="G17" s="69">
        <v>25.9</v>
      </c>
      <c r="H17" s="102"/>
      <c r="I17" s="69">
        <v>2.770922618461374</v>
      </c>
      <c r="J17" s="69">
        <v>2.5014961101137043</v>
      </c>
      <c r="K17" s="69">
        <v>3.6810983623844837</v>
      </c>
      <c r="L17" s="69"/>
    </row>
    <row r="18" spans="3:12" s="12" customFormat="1" ht="9.75" customHeight="1">
      <c r="C18" s="68"/>
      <c r="D18" s="37" t="s">
        <v>50</v>
      </c>
      <c r="E18" s="69">
        <v>8.6</v>
      </c>
      <c r="F18" s="69">
        <v>8.5</v>
      </c>
      <c r="G18" s="69">
        <v>7.2</v>
      </c>
      <c r="H18" s="102"/>
      <c r="I18" s="69">
        <v>8.263512403482832</v>
      </c>
      <c r="J18" s="69">
        <v>4.07401120353081</v>
      </c>
      <c r="K18" s="69">
        <v>3.2597105864432594</v>
      </c>
      <c r="L18" s="69"/>
    </row>
    <row r="19" spans="3:12" s="12" customFormat="1" ht="9.75" customHeight="1">
      <c r="C19" s="68"/>
      <c r="D19" s="37" t="s">
        <v>31</v>
      </c>
      <c r="E19" s="69">
        <v>16.5</v>
      </c>
      <c r="F19" s="69">
        <v>16.9</v>
      </c>
      <c r="G19" s="69" t="s">
        <v>9</v>
      </c>
      <c r="H19" s="102"/>
      <c r="I19" s="69">
        <v>0.8366800535475234</v>
      </c>
      <c r="J19" s="69">
        <v>1.8122002899520464</v>
      </c>
      <c r="K19" s="69">
        <v>2.6270702455739583</v>
      </c>
      <c r="L19" s="69"/>
    </row>
    <row r="20" spans="3:12" s="12" customFormat="1" ht="9.75" customHeight="1">
      <c r="C20" s="68"/>
      <c r="D20" s="37" t="s">
        <v>44</v>
      </c>
      <c r="E20" s="69">
        <v>5.6</v>
      </c>
      <c r="F20" s="69">
        <v>4.3</v>
      </c>
      <c r="G20" s="69">
        <v>5.6</v>
      </c>
      <c r="H20" s="102"/>
      <c r="I20" s="69">
        <v>4.828888833660561</v>
      </c>
      <c r="J20" s="69">
        <v>2.8880697989082256</v>
      </c>
      <c r="K20" s="69">
        <v>3.403956660964162</v>
      </c>
      <c r="L20" s="69"/>
    </row>
    <row r="21" spans="3:12" s="12" customFormat="1" ht="9.75" customHeight="1">
      <c r="C21" s="68"/>
      <c r="D21" s="37" t="s">
        <v>42</v>
      </c>
      <c r="E21" s="69">
        <v>7.8</v>
      </c>
      <c r="F21" s="69">
        <v>8.2</v>
      </c>
      <c r="G21" s="69">
        <v>12</v>
      </c>
      <c r="H21" s="102"/>
      <c r="I21" s="69">
        <v>1.5998031011567806</v>
      </c>
      <c r="J21" s="69">
        <v>1.7667086206796554</v>
      </c>
      <c r="K21" s="69">
        <v>2.5392938946370744</v>
      </c>
      <c r="L21" s="69"/>
    </row>
    <row r="22" spans="3:12" s="12" customFormat="1" ht="9.75" customHeight="1">
      <c r="C22" s="68"/>
      <c r="D22" s="37" t="s">
        <v>41</v>
      </c>
      <c r="E22" s="69">
        <v>17.3</v>
      </c>
      <c r="F22" s="69">
        <v>16.5</v>
      </c>
      <c r="G22" s="69">
        <v>16.9</v>
      </c>
      <c r="H22" s="102"/>
      <c r="I22" s="69">
        <v>3.4510657041918</v>
      </c>
      <c r="J22" s="69">
        <v>2.664649232216247</v>
      </c>
      <c r="K22" s="69">
        <v>3.17075618058182</v>
      </c>
      <c r="L22" s="69"/>
    </row>
    <row r="23" spans="3:12" s="12" customFormat="1" ht="9.75" customHeight="1">
      <c r="C23" s="68"/>
      <c r="D23" s="37" t="s">
        <v>43</v>
      </c>
      <c r="E23" s="69">
        <v>7.3</v>
      </c>
      <c r="F23" s="69">
        <v>8.5</v>
      </c>
      <c r="G23" s="69">
        <v>14.3</v>
      </c>
      <c r="H23" s="102"/>
      <c r="I23" s="69">
        <v>1.2816041420031143</v>
      </c>
      <c r="J23" s="69">
        <v>1.201869675798942</v>
      </c>
      <c r="K23" s="69">
        <v>1.9004729819224342</v>
      </c>
      <c r="L23" s="69"/>
    </row>
    <row r="24" spans="3:12" s="12" customFormat="1" ht="9.75" customHeight="1">
      <c r="C24" s="68"/>
      <c r="D24" s="37" t="s">
        <v>45</v>
      </c>
      <c r="E24" s="69" t="s">
        <v>9</v>
      </c>
      <c r="F24" s="69">
        <v>8.9</v>
      </c>
      <c r="G24" s="69">
        <v>7.8</v>
      </c>
      <c r="H24" s="102"/>
      <c r="I24" s="69" t="s">
        <v>9</v>
      </c>
      <c r="J24" s="69">
        <v>6.9397737694894515</v>
      </c>
      <c r="K24" s="69">
        <v>4.204753199268739</v>
      </c>
      <c r="L24" s="69"/>
    </row>
    <row r="25" spans="3:12" s="12" customFormat="1" ht="9.75" customHeight="1">
      <c r="C25" s="68"/>
      <c r="D25" s="37" t="s">
        <v>38</v>
      </c>
      <c r="E25" s="69">
        <v>12.8</v>
      </c>
      <c r="F25" s="69">
        <v>10.3</v>
      </c>
      <c r="G25" s="69">
        <v>6.3</v>
      </c>
      <c r="H25" s="102"/>
      <c r="I25" s="69">
        <v>4.969070074029003</v>
      </c>
      <c r="J25" s="69">
        <v>7.511456465431361</v>
      </c>
      <c r="K25" s="69">
        <v>5.967096487327701</v>
      </c>
      <c r="L25" s="69"/>
    </row>
    <row r="26" spans="3:12" s="12" customFormat="1" ht="9.75" customHeight="1">
      <c r="C26" s="68"/>
      <c r="D26" s="37" t="s">
        <v>37</v>
      </c>
      <c r="E26" s="69" t="s">
        <v>9</v>
      </c>
      <c r="F26" s="69">
        <v>9.6</v>
      </c>
      <c r="G26" s="69">
        <v>6.7</v>
      </c>
      <c r="H26" s="102"/>
      <c r="I26" s="69">
        <v>6.028488489840005</v>
      </c>
      <c r="J26" s="69">
        <v>7.442113125551707</v>
      </c>
      <c r="K26" s="69">
        <v>5.052631578947368</v>
      </c>
      <c r="L26" s="69"/>
    </row>
    <row r="27" spans="3:12" s="12" customFormat="1" ht="9.75" customHeight="1">
      <c r="C27" s="68"/>
      <c r="D27" s="37" t="s">
        <v>29</v>
      </c>
      <c r="E27" s="69">
        <v>9.1</v>
      </c>
      <c r="F27" s="69">
        <v>13.4</v>
      </c>
      <c r="G27" s="69">
        <v>18</v>
      </c>
      <c r="H27" s="102"/>
      <c r="I27" s="69">
        <v>1.2309495896834701</v>
      </c>
      <c r="J27" s="69">
        <v>1.0689470871191877</v>
      </c>
      <c r="K27" s="69">
        <v>2.075098814229249</v>
      </c>
      <c r="L27" s="69"/>
    </row>
    <row r="28" spans="3:12" s="12" customFormat="1" ht="9.75" customHeight="1">
      <c r="C28" s="68"/>
      <c r="D28" s="37" t="s">
        <v>52</v>
      </c>
      <c r="E28" s="69">
        <v>3.8</v>
      </c>
      <c r="F28" s="69">
        <v>4.4</v>
      </c>
      <c r="G28" s="69">
        <v>4.6</v>
      </c>
      <c r="H28" s="102"/>
      <c r="I28" s="69">
        <v>2.2908941079522043</v>
      </c>
      <c r="J28" s="69">
        <v>1.898572884811417</v>
      </c>
      <c r="K28" s="69">
        <v>1.5646749497344952</v>
      </c>
      <c r="L28" s="69"/>
    </row>
    <row r="29" spans="3:12" s="12" customFormat="1" ht="9.75" customHeight="1">
      <c r="C29" s="68"/>
      <c r="D29" s="37" t="s">
        <v>48</v>
      </c>
      <c r="E29" s="69" t="s">
        <v>9</v>
      </c>
      <c r="F29" s="69">
        <v>9.2</v>
      </c>
      <c r="G29" s="69">
        <v>11.5</v>
      </c>
      <c r="H29" s="102"/>
      <c r="I29" s="69" t="s">
        <v>9</v>
      </c>
      <c r="J29" s="69">
        <v>4.905913978494623</v>
      </c>
      <c r="K29" s="69">
        <v>5.0530255770430434</v>
      </c>
      <c r="L29" s="69"/>
    </row>
    <row r="30" spans="3:12" s="12" customFormat="1" ht="9.75" customHeight="1">
      <c r="C30" s="68"/>
      <c r="D30" s="37" t="s">
        <v>32</v>
      </c>
      <c r="E30" s="69">
        <v>38.9</v>
      </c>
      <c r="F30" s="69">
        <v>45</v>
      </c>
      <c r="G30" s="69">
        <v>47.3</v>
      </c>
      <c r="H30" s="102"/>
      <c r="I30" s="69">
        <v>5.861929208322074</v>
      </c>
      <c r="J30" s="69">
        <v>5.9443958992283354</v>
      </c>
      <c r="K30" s="69">
        <v>7.3283135684941865</v>
      </c>
      <c r="L30" s="69"/>
    </row>
    <row r="31" spans="3:12" s="12" customFormat="1" ht="9.75" customHeight="1">
      <c r="C31" s="68"/>
      <c r="D31" s="37" t="s">
        <v>33</v>
      </c>
      <c r="E31" s="69">
        <v>15.7</v>
      </c>
      <c r="F31" s="69">
        <v>18.7</v>
      </c>
      <c r="G31" s="69">
        <v>23.3</v>
      </c>
      <c r="H31" s="102"/>
      <c r="I31" s="69">
        <v>5.493050959629384</v>
      </c>
      <c r="J31" s="69">
        <v>3.5644674658905826</v>
      </c>
      <c r="K31" s="69">
        <v>4.386415315777892</v>
      </c>
      <c r="L31" s="69"/>
    </row>
    <row r="32" spans="3:12" s="12" customFormat="1" ht="9.75" customHeight="1">
      <c r="C32" s="68"/>
      <c r="D32" s="37" t="s">
        <v>53</v>
      </c>
      <c r="E32" s="69">
        <v>10.4</v>
      </c>
      <c r="F32" s="69">
        <v>10.5</v>
      </c>
      <c r="G32" s="69">
        <v>8.5</v>
      </c>
      <c r="H32" s="102"/>
      <c r="I32" s="69">
        <v>8.5914007888468</v>
      </c>
      <c r="J32" s="69">
        <v>7.39704762462656</v>
      </c>
      <c r="K32" s="69">
        <v>7.499462018506565</v>
      </c>
      <c r="L32" s="69"/>
    </row>
    <row r="33" spans="3:12" s="12" customFormat="1" ht="9.75" customHeight="1">
      <c r="C33" s="68"/>
      <c r="D33" s="37" t="s">
        <v>49</v>
      </c>
      <c r="E33" s="69">
        <v>11</v>
      </c>
      <c r="F33" s="69">
        <v>11.7</v>
      </c>
      <c r="G33" s="69">
        <v>11.9</v>
      </c>
      <c r="H33" s="102"/>
      <c r="I33" s="69">
        <v>5.974564953875865</v>
      </c>
      <c r="J33" s="69">
        <v>6.704183519940599</v>
      </c>
      <c r="K33" s="69">
        <v>6.525837854476893</v>
      </c>
      <c r="L33" s="69"/>
    </row>
    <row r="34" spans="3:12" s="12" customFormat="1" ht="9.75" customHeight="1">
      <c r="C34" s="68"/>
      <c r="D34" s="37" t="s">
        <v>185</v>
      </c>
      <c r="E34" s="69">
        <v>15.8</v>
      </c>
      <c r="F34" s="69">
        <v>11.5</v>
      </c>
      <c r="G34" s="69">
        <v>9.9</v>
      </c>
      <c r="H34" s="102"/>
      <c r="I34" s="69">
        <v>6.182696380135351</v>
      </c>
      <c r="J34" s="69">
        <v>4.072417510861559</v>
      </c>
      <c r="K34" s="69">
        <v>3.149715554322187</v>
      </c>
      <c r="L34" s="69"/>
    </row>
    <row r="35" spans="3:12" s="12" customFormat="1" ht="9.75" customHeight="1">
      <c r="C35" s="68"/>
      <c r="D35" s="37" t="s">
        <v>46</v>
      </c>
      <c r="E35" s="69" t="s">
        <v>9</v>
      </c>
      <c r="F35" s="69">
        <v>6.2</v>
      </c>
      <c r="G35" s="69">
        <v>9</v>
      </c>
      <c r="H35" s="102"/>
      <c r="I35" s="69">
        <v>2.7080800265281306</v>
      </c>
      <c r="J35" s="69">
        <v>1.8183846497099512</v>
      </c>
      <c r="K35" s="69">
        <v>3.674329886557574</v>
      </c>
      <c r="L35" s="69"/>
    </row>
    <row r="36" spans="3:12" s="12" customFormat="1" ht="9.75" customHeight="1">
      <c r="C36" s="68"/>
      <c r="D36" s="37" t="s">
        <v>51</v>
      </c>
      <c r="E36" s="69">
        <v>2.3</v>
      </c>
      <c r="F36" s="69">
        <v>2.4</v>
      </c>
      <c r="G36" s="69">
        <v>2.7</v>
      </c>
      <c r="H36" s="102"/>
      <c r="I36" s="69">
        <v>1.1129281366403196</v>
      </c>
      <c r="J36" s="69">
        <v>0.9134948096885814</v>
      </c>
      <c r="K36" s="69">
        <v>1.0560052594814482</v>
      </c>
      <c r="L36" s="69"/>
    </row>
    <row r="37" spans="3:12" s="12" customFormat="1" ht="9.75" customHeight="1">
      <c r="C37" s="68"/>
      <c r="D37" s="37" t="s">
        <v>36</v>
      </c>
      <c r="E37" s="69">
        <v>11.4</v>
      </c>
      <c r="F37" s="69">
        <v>13</v>
      </c>
      <c r="G37" s="69">
        <v>13.3</v>
      </c>
      <c r="H37" s="102"/>
      <c r="I37" s="69">
        <v>4.511657793280705</v>
      </c>
      <c r="J37" s="69">
        <v>3.7489065689173993</v>
      </c>
      <c r="K37" s="69">
        <v>4.393693942866174</v>
      </c>
      <c r="L37" s="69"/>
    </row>
    <row r="38" spans="3:12" s="12" customFormat="1" ht="9.75" customHeight="1">
      <c r="C38" s="68"/>
      <c r="D38" s="37" t="s">
        <v>34</v>
      </c>
      <c r="E38" s="69">
        <v>19.8</v>
      </c>
      <c r="F38" s="69">
        <v>22.9</v>
      </c>
      <c r="G38" s="69">
        <v>26.6</v>
      </c>
      <c r="H38" s="102"/>
      <c r="I38" s="69">
        <v>8.672292759573228</v>
      </c>
      <c r="J38" s="69">
        <v>9.359345558159841</v>
      </c>
      <c r="K38" s="69">
        <v>8.160243849335947</v>
      </c>
      <c r="L38" s="69"/>
    </row>
    <row r="39" spans="3:12" s="12" customFormat="1" ht="9.75" customHeight="1">
      <c r="C39" s="70"/>
      <c r="D39" s="57" t="s">
        <v>39</v>
      </c>
      <c r="E39" s="71">
        <v>24.5</v>
      </c>
      <c r="F39" s="71">
        <v>25.6</v>
      </c>
      <c r="G39" s="71">
        <v>25.3</v>
      </c>
      <c r="H39" s="103"/>
      <c r="I39" s="71">
        <v>4.457539148564922</v>
      </c>
      <c r="J39" s="71">
        <v>4.090704599498704</v>
      </c>
      <c r="K39" s="71">
        <v>3.800585072146411</v>
      </c>
      <c r="L39" s="71"/>
    </row>
    <row r="40" spans="3:12" s="12" customFormat="1" ht="9.75" customHeight="1">
      <c r="C40" s="66"/>
      <c r="D40" s="72" t="s">
        <v>60</v>
      </c>
      <c r="E40" s="67" t="s">
        <v>9</v>
      </c>
      <c r="F40" s="67">
        <v>8.5</v>
      </c>
      <c r="G40" s="67">
        <v>8.9</v>
      </c>
      <c r="H40" s="101"/>
      <c r="I40" s="67" t="s">
        <v>9</v>
      </c>
      <c r="J40" s="67">
        <v>3.0039011703511056</v>
      </c>
      <c r="K40" s="67">
        <v>3.0755120758177927</v>
      </c>
      <c r="L40" s="67"/>
    </row>
    <row r="41" spans="3:12" s="12" customFormat="1" ht="9.75" customHeight="1">
      <c r="C41" s="70"/>
      <c r="D41" s="73" t="s">
        <v>59</v>
      </c>
      <c r="E41" s="71" t="s">
        <v>9</v>
      </c>
      <c r="F41" s="71" t="s">
        <v>9</v>
      </c>
      <c r="G41" s="71">
        <v>9.6</v>
      </c>
      <c r="H41" s="103"/>
      <c r="I41" s="71" t="s">
        <v>9</v>
      </c>
      <c r="J41" s="71" t="s">
        <v>9</v>
      </c>
      <c r="K41" s="71">
        <v>2.877731201543199</v>
      </c>
      <c r="L41" s="71"/>
    </row>
    <row r="42" spans="3:12" s="12" customFormat="1" ht="9.75" customHeight="1">
      <c r="C42" s="66"/>
      <c r="D42" s="72" t="s">
        <v>63</v>
      </c>
      <c r="E42" s="67" t="s">
        <v>9</v>
      </c>
      <c r="F42" s="67">
        <v>22.1</v>
      </c>
      <c r="G42" s="67">
        <v>20.5</v>
      </c>
      <c r="H42" s="101"/>
      <c r="I42" s="67">
        <v>16.59751037344398</v>
      </c>
      <c r="J42" s="67">
        <v>11.80952380952381</v>
      </c>
      <c r="K42" s="67">
        <v>9.599096555618294</v>
      </c>
      <c r="L42" s="67"/>
    </row>
    <row r="43" spans="3:12" s="12" customFormat="1" ht="9.75" customHeight="1">
      <c r="C43" s="68"/>
      <c r="D43" s="74" t="s">
        <v>57</v>
      </c>
      <c r="E43" s="69" t="s">
        <v>9</v>
      </c>
      <c r="F43" s="69">
        <v>28.8</v>
      </c>
      <c r="G43" s="69">
        <v>28.2</v>
      </c>
      <c r="H43" s="102"/>
      <c r="I43" s="69">
        <v>8.150764553339892</v>
      </c>
      <c r="J43" s="69">
        <v>8.371230517903658</v>
      </c>
      <c r="K43" s="69">
        <v>8.485499462943073</v>
      </c>
      <c r="L43" s="69"/>
    </row>
    <row r="44" spans="3:12" s="12" customFormat="1" ht="9.75" customHeight="1">
      <c r="C44" s="70"/>
      <c r="D44" s="73" t="s">
        <v>58</v>
      </c>
      <c r="E44" s="71">
        <v>29.6</v>
      </c>
      <c r="F44" s="99">
        <v>32.7</v>
      </c>
      <c r="G44" s="99">
        <v>34.3</v>
      </c>
      <c r="H44" s="114"/>
      <c r="I44" s="99">
        <v>5.22045395251761</v>
      </c>
      <c r="J44" s="99">
        <v>6.005551349987384</v>
      </c>
      <c r="K44" s="99">
        <v>7.437097994702989</v>
      </c>
      <c r="L44" s="70"/>
    </row>
    <row r="45" ht="9.75" customHeight="1">
      <c r="M45" s="6"/>
    </row>
    <row r="46" spans="4:16" ht="9.75" customHeight="1">
      <c r="D46" s="14" t="s">
        <v>208</v>
      </c>
      <c r="N46" s="14" t="s">
        <v>209</v>
      </c>
      <c r="P46" s="14" t="s">
        <v>210</v>
      </c>
    </row>
    <row r="47" spans="4:16" ht="9.75" customHeight="1">
      <c r="D47" s="6" t="s">
        <v>77</v>
      </c>
      <c r="N47" s="6" t="s">
        <v>129</v>
      </c>
      <c r="P47" s="6" t="s">
        <v>128</v>
      </c>
    </row>
    <row r="48" ht="9.75" customHeight="1"/>
    <row r="49" spans="1:12" s="12" customFormat="1" ht="22.5" customHeight="1">
      <c r="A49" s="12" t="s">
        <v>84</v>
      </c>
      <c r="C49" s="61"/>
      <c r="D49" s="61"/>
      <c r="E49" s="148" t="s">
        <v>132</v>
      </c>
      <c r="F49" s="148"/>
      <c r="G49" s="148"/>
      <c r="H49" s="149"/>
      <c r="I49" s="150" t="s">
        <v>137</v>
      </c>
      <c r="J49" s="141"/>
      <c r="K49" s="141"/>
      <c r="L49" s="141"/>
    </row>
    <row r="50" ht="9.75" customHeight="1"/>
    <row r="51" spans="1:12" s="12" customFormat="1" ht="11.25" customHeight="1">
      <c r="A51" s="12" t="s">
        <v>85</v>
      </c>
      <c r="C51" s="61"/>
      <c r="D51" s="61"/>
      <c r="E51" s="141" t="s">
        <v>130</v>
      </c>
      <c r="F51" s="141"/>
      <c r="G51" s="141"/>
      <c r="H51" s="142"/>
      <c r="I51" s="147" t="s">
        <v>131</v>
      </c>
      <c r="J51" s="147"/>
      <c r="K51" s="147"/>
      <c r="L51" s="147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</sheetData>
  <mergeCells count="6">
    <mergeCell ref="E9:H9"/>
    <mergeCell ref="I9:L9"/>
    <mergeCell ref="E51:H51"/>
    <mergeCell ref="I51:L51"/>
    <mergeCell ref="E49:H49"/>
    <mergeCell ref="I49:L4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7" customWidth="1"/>
    <col min="4" max="4" width="14.57421875" style="6" customWidth="1"/>
    <col min="5" max="16384" width="9.140625" style="6" customWidth="1"/>
  </cols>
  <sheetData>
    <row r="1" spans="3:19" s="75" customFormat="1" ht="11.25">
      <c r="C1" s="77"/>
      <c r="Q1" s="75" t="s">
        <v>84</v>
      </c>
      <c r="S1" s="75" t="s">
        <v>85</v>
      </c>
    </row>
    <row r="2" spans="3:19" s="2" customFormat="1" ht="11.25">
      <c r="C2" s="19"/>
      <c r="D2" s="2" t="s">
        <v>138</v>
      </c>
      <c r="Q2" s="2" t="s">
        <v>139</v>
      </c>
      <c r="S2" s="2" t="s">
        <v>140</v>
      </c>
    </row>
    <row r="3" spans="3:19" s="2" customFormat="1" ht="11.25">
      <c r="C3" s="19"/>
      <c r="D3" s="2" t="s">
        <v>4</v>
      </c>
      <c r="Q3" s="104" t="s">
        <v>78</v>
      </c>
      <c r="S3" s="2" t="s">
        <v>81</v>
      </c>
    </row>
    <row r="4" spans="3:19" s="2" customFormat="1" ht="11.25">
      <c r="C4" s="19"/>
      <c r="D4" s="2" t="s">
        <v>5</v>
      </c>
      <c r="Q4" s="2" t="s">
        <v>79</v>
      </c>
      <c r="S4" s="2" t="s">
        <v>82</v>
      </c>
    </row>
    <row r="5" s="2" customFormat="1" ht="11.25">
      <c r="C5" s="19"/>
    </row>
    <row r="6" spans="3:19" s="2" customFormat="1" ht="11.25">
      <c r="C6" s="19"/>
      <c r="D6" s="2" t="s">
        <v>205</v>
      </c>
      <c r="Q6" s="2" t="s">
        <v>206</v>
      </c>
      <c r="S6" s="2" t="s">
        <v>207</v>
      </c>
    </row>
    <row r="7" spans="3:19" s="2" customFormat="1" ht="11.25">
      <c r="C7" s="19"/>
      <c r="D7" s="2" t="s">
        <v>7</v>
      </c>
      <c r="Q7" s="2" t="s">
        <v>126</v>
      </c>
      <c r="S7" s="2" t="s">
        <v>127</v>
      </c>
    </row>
    <row r="8" ht="12"/>
    <row r="9" spans="5:6" ht="12">
      <c r="E9" s="9" t="s">
        <v>2</v>
      </c>
      <c r="F9" s="9" t="s">
        <v>3</v>
      </c>
    </row>
    <row r="10" spans="3:16" ht="12">
      <c r="C10" s="22">
        <f aca="true" t="shared" si="0" ref="C10:C42">AVERAGE(E10,F10)</f>
        <v>19.5</v>
      </c>
      <c r="D10" s="6" t="s">
        <v>12</v>
      </c>
      <c r="E10" s="11">
        <v>7.9</v>
      </c>
      <c r="F10" s="11">
        <v>31.1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3:16" ht="12">
      <c r="C11" s="22">
        <f t="shared" si="0"/>
        <v>21</v>
      </c>
      <c r="D11" s="6" t="s">
        <v>56</v>
      </c>
      <c r="E11" s="11">
        <v>7.5</v>
      </c>
      <c r="F11" s="11">
        <v>34.5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3:16" ht="12">
      <c r="C12" s="22">
        <f t="shared" si="0"/>
        <v>49.599999999999994</v>
      </c>
      <c r="D12" s="6" t="s">
        <v>32</v>
      </c>
      <c r="E12" s="11">
        <v>23.9</v>
      </c>
      <c r="F12" s="11">
        <v>75.3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3:16" ht="12">
      <c r="C13" s="22">
        <f t="shared" si="0"/>
        <v>27.4</v>
      </c>
      <c r="D13" s="6" t="s">
        <v>176</v>
      </c>
      <c r="E13" s="11">
        <v>9.4</v>
      </c>
      <c r="F13" s="11">
        <v>45.4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ht="12">
      <c r="C14" s="22">
        <f t="shared" si="0"/>
        <v>27.35</v>
      </c>
      <c r="D14" s="6" t="s">
        <v>174</v>
      </c>
      <c r="E14" s="11">
        <v>13.3</v>
      </c>
      <c r="F14" s="11">
        <v>41.4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3:16" ht="12">
      <c r="C15" s="22">
        <f t="shared" si="0"/>
        <v>26.549999999999997</v>
      </c>
      <c r="D15" s="6" t="s">
        <v>68</v>
      </c>
      <c r="E15" s="11">
        <v>11.3</v>
      </c>
      <c r="F15" s="11">
        <v>41.8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3:16" ht="12">
      <c r="C16" s="22">
        <f t="shared" si="0"/>
        <v>25.35</v>
      </c>
      <c r="D16" s="6" t="s">
        <v>35</v>
      </c>
      <c r="E16" s="11">
        <v>14.2</v>
      </c>
      <c r="F16" s="11">
        <v>36.5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3:16" ht="12">
      <c r="C17" s="22">
        <f t="shared" si="0"/>
        <v>24.8</v>
      </c>
      <c r="D17" s="6" t="s">
        <v>175</v>
      </c>
      <c r="E17" s="11">
        <v>8.1</v>
      </c>
      <c r="F17" s="11">
        <v>41.5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3:16" ht="12">
      <c r="C18" s="22">
        <f t="shared" si="0"/>
        <v>24.4</v>
      </c>
      <c r="D18" s="6" t="s">
        <v>30</v>
      </c>
      <c r="E18" s="11">
        <v>7.9</v>
      </c>
      <c r="F18" s="11">
        <v>40.9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3:16" ht="12">
      <c r="C19" s="22">
        <f t="shared" si="0"/>
        <v>20.5</v>
      </c>
      <c r="D19" s="6" t="s">
        <v>29</v>
      </c>
      <c r="E19" s="11">
        <v>2.7</v>
      </c>
      <c r="F19" s="11">
        <v>38.3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3:16" ht="12">
      <c r="C20" s="22">
        <f t="shared" si="0"/>
        <v>17.599999999999998</v>
      </c>
      <c r="D20" s="6" t="s">
        <v>41</v>
      </c>
      <c r="E20" s="11">
        <v>5.8</v>
      </c>
      <c r="F20" s="11">
        <v>29.4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3:16" ht="12">
      <c r="C21" s="22">
        <f t="shared" si="0"/>
        <v>16.599999999999998</v>
      </c>
      <c r="D21" s="6" t="s">
        <v>43</v>
      </c>
      <c r="E21" s="11">
        <v>5.3</v>
      </c>
      <c r="F21" s="11">
        <v>27.9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3:16" ht="12">
      <c r="C22" s="22">
        <f t="shared" si="0"/>
        <v>15</v>
      </c>
      <c r="D22" s="6" t="s">
        <v>48</v>
      </c>
      <c r="E22" s="11">
        <v>4.5</v>
      </c>
      <c r="F22" s="11">
        <v>25.5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3:16" ht="12">
      <c r="C23" s="22">
        <f t="shared" si="0"/>
        <v>13.55</v>
      </c>
      <c r="D23" s="6" t="s">
        <v>36</v>
      </c>
      <c r="E23" s="11">
        <v>8.9</v>
      </c>
      <c r="F23" s="11">
        <v>18.2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3:16" ht="11.25">
      <c r="C24" s="22">
        <f t="shared" si="0"/>
        <v>13.45</v>
      </c>
      <c r="D24" s="6" t="s">
        <v>42</v>
      </c>
      <c r="E24" s="11">
        <v>4.2</v>
      </c>
      <c r="F24" s="11">
        <v>22.7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3:16" ht="11.25">
      <c r="C25" s="22">
        <f t="shared" si="0"/>
        <v>12.3</v>
      </c>
      <c r="D25" s="6" t="s">
        <v>49</v>
      </c>
      <c r="E25" s="11">
        <v>7.4</v>
      </c>
      <c r="F25" s="11">
        <v>17.2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1.25">
      <c r="C26" s="22">
        <f t="shared" si="0"/>
        <v>9.95</v>
      </c>
      <c r="D26" s="6" t="s">
        <v>54</v>
      </c>
      <c r="E26" s="11">
        <v>9.1</v>
      </c>
      <c r="F26" s="11">
        <v>10.8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1.25">
      <c r="C27" s="22">
        <f t="shared" si="0"/>
        <v>9.25</v>
      </c>
      <c r="D27" s="6" t="s">
        <v>46</v>
      </c>
      <c r="E27" s="11">
        <v>7.1</v>
      </c>
      <c r="F27" s="11">
        <v>11.4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11.25">
      <c r="C28" s="22">
        <f t="shared" si="0"/>
        <v>8.8</v>
      </c>
      <c r="D28" s="6" t="s">
        <v>53</v>
      </c>
      <c r="E28" s="11">
        <v>5.9</v>
      </c>
      <c r="F28" s="11">
        <v>11.7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3:16" ht="11.25">
      <c r="C29" s="22">
        <f t="shared" si="0"/>
        <v>8.1</v>
      </c>
      <c r="D29" s="6" t="s">
        <v>45</v>
      </c>
      <c r="E29" s="11">
        <v>4.8</v>
      </c>
      <c r="F29" s="11">
        <v>11.4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3:16" ht="11.25">
      <c r="C30" s="22">
        <f t="shared" si="0"/>
        <v>7.25</v>
      </c>
      <c r="D30" s="6" t="s">
        <v>50</v>
      </c>
      <c r="E30" s="11">
        <v>4.1</v>
      </c>
      <c r="F30" s="11">
        <v>10.4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3:16" ht="11.25">
      <c r="C31" s="22">
        <f t="shared" si="0"/>
        <v>6.75</v>
      </c>
      <c r="D31" s="6" t="s">
        <v>37</v>
      </c>
      <c r="E31" s="11">
        <v>4.9</v>
      </c>
      <c r="F31" s="11">
        <v>8.6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3:16" ht="11.25">
      <c r="C32" s="22">
        <f t="shared" si="0"/>
        <v>6.35</v>
      </c>
      <c r="D32" s="6" t="s">
        <v>44</v>
      </c>
      <c r="E32" s="11">
        <v>2.8</v>
      </c>
      <c r="F32" s="11">
        <v>9.9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3:16" ht="11.25">
      <c r="C33" s="22">
        <f t="shared" si="0"/>
        <v>6.3</v>
      </c>
      <c r="D33" s="6" t="s">
        <v>38</v>
      </c>
      <c r="E33" s="11">
        <v>4.5</v>
      </c>
      <c r="F33" s="11">
        <v>8.1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3:16" ht="11.25">
      <c r="C34" s="22">
        <f t="shared" si="0"/>
        <v>5.35</v>
      </c>
      <c r="D34" s="6" t="s">
        <v>47</v>
      </c>
      <c r="E34" s="11">
        <v>2.2</v>
      </c>
      <c r="F34" s="11">
        <v>8.5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3:16" ht="11.25">
      <c r="C35" s="22">
        <f t="shared" si="0"/>
        <v>4.75</v>
      </c>
      <c r="D35" s="6" t="s">
        <v>52</v>
      </c>
      <c r="E35" s="11">
        <v>3.3</v>
      </c>
      <c r="F35" s="11">
        <v>6.2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3:16" ht="11.25">
      <c r="C36" s="22">
        <f t="shared" si="0"/>
        <v>2.8</v>
      </c>
      <c r="D36" s="6" t="s">
        <v>51</v>
      </c>
      <c r="E36" s="11">
        <v>1.4</v>
      </c>
      <c r="F36" s="11">
        <v>4.2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3:16" ht="11.25">
      <c r="C37" s="22">
        <f t="shared" si="0"/>
        <v>2.35</v>
      </c>
      <c r="D37" s="6" t="s">
        <v>55</v>
      </c>
      <c r="E37" s="11">
        <v>2</v>
      </c>
      <c r="F37" s="11">
        <v>2.7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3:16" ht="11.25">
      <c r="C38" s="22">
        <f t="shared" si="0"/>
        <v>36.25</v>
      </c>
      <c r="D38" s="6" t="s">
        <v>58</v>
      </c>
      <c r="E38" s="11">
        <v>13.5</v>
      </c>
      <c r="F38" s="11">
        <v>59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3:16" ht="11.25">
      <c r="C39" s="22">
        <f t="shared" si="0"/>
        <v>29</v>
      </c>
      <c r="D39" s="6" t="s">
        <v>57</v>
      </c>
      <c r="E39" s="11">
        <v>14.4</v>
      </c>
      <c r="F39" s="11">
        <v>43.6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3:16" ht="11.25">
      <c r="C40" s="22">
        <f t="shared" si="0"/>
        <v>21.6</v>
      </c>
      <c r="D40" s="6" t="s">
        <v>63</v>
      </c>
      <c r="E40" s="11">
        <v>9.5</v>
      </c>
      <c r="F40" s="11">
        <v>33.7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3:16" ht="11.25">
      <c r="C41" s="22">
        <f t="shared" si="0"/>
        <v>13.2</v>
      </c>
      <c r="D41" s="6" t="s">
        <v>59</v>
      </c>
      <c r="E41" s="11">
        <v>5.6</v>
      </c>
      <c r="F41" s="11">
        <v>20.8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3:16" ht="11.25">
      <c r="C42" s="22">
        <f t="shared" si="0"/>
        <v>9.1</v>
      </c>
      <c r="D42" s="6" t="s">
        <v>60</v>
      </c>
      <c r="E42" s="11">
        <v>6.7</v>
      </c>
      <c r="F42" s="11">
        <v>11.5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5:15" ht="11.2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9" ht="11.25">
      <c r="D44" s="6" t="s">
        <v>202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Q44" s="6" t="s">
        <v>203</v>
      </c>
      <c r="S44" s="6" t="s">
        <v>204</v>
      </c>
    </row>
    <row r="45" spans="4:19" ht="11.25">
      <c r="D45" s="6" t="s">
        <v>19</v>
      </c>
      <c r="Q45" s="6" t="s">
        <v>133</v>
      </c>
      <c r="S45" s="6" t="s">
        <v>19</v>
      </c>
    </row>
    <row r="46" ht="12" thickBot="1"/>
    <row r="47" spans="1:6" ht="12" thickBot="1">
      <c r="A47" s="130" t="s">
        <v>85</v>
      </c>
      <c r="B47" s="131"/>
      <c r="C47" s="135"/>
      <c r="D47" s="136"/>
      <c r="E47" s="134" t="s">
        <v>98</v>
      </c>
      <c r="F47" s="129" t="s">
        <v>99</v>
      </c>
    </row>
    <row r="48" ht="12" thickBot="1">
      <c r="D48" s="23"/>
    </row>
    <row r="49" spans="1:6" ht="12" thickBot="1">
      <c r="A49" s="130" t="s">
        <v>84</v>
      </c>
      <c r="B49" s="131"/>
      <c r="C49" s="135"/>
      <c r="D49" s="131"/>
      <c r="E49" s="134" t="s">
        <v>100</v>
      </c>
      <c r="F49" s="129" t="s">
        <v>101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1:AX45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pans="15:17" s="75" customFormat="1" ht="11.25">
      <c r="O1" s="75" t="s">
        <v>84</v>
      </c>
      <c r="Q1" s="75" t="s">
        <v>85</v>
      </c>
    </row>
    <row r="2" spans="4:17" s="2" customFormat="1" ht="11.25">
      <c r="D2" s="2" t="s">
        <v>138</v>
      </c>
      <c r="O2" s="2" t="s">
        <v>139</v>
      </c>
      <c r="Q2" s="2" t="s">
        <v>140</v>
      </c>
    </row>
    <row r="3" spans="4:17" s="2" customFormat="1" ht="11.25">
      <c r="D3" s="2" t="s">
        <v>4</v>
      </c>
      <c r="O3" s="104" t="s">
        <v>78</v>
      </c>
      <c r="Q3" s="2" t="s">
        <v>81</v>
      </c>
    </row>
    <row r="4" spans="4:17" s="2" customFormat="1" ht="11.25">
      <c r="D4" s="2" t="s">
        <v>5</v>
      </c>
      <c r="O4" s="2" t="s">
        <v>79</v>
      </c>
      <c r="Q4" s="2" t="s">
        <v>82</v>
      </c>
    </row>
    <row r="5" s="2" customFormat="1" ht="11.25"/>
    <row r="6" spans="4:17" s="2" customFormat="1" ht="11.25">
      <c r="D6" s="2" t="s">
        <v>211</v>
      </c>
      <c r="O6" s="2" t="s">
        <v>212</v>
      </c>
      <c r="Q6" s="2" t="s">
        <v>213</v>
      </c>
    </row>
    <row r="7" spans="4:17" s="2" customFormat="1" ht="11.25">
      <c r="D7" s="21" t="s">
        <v>8</v>
      </c>
      <c r="O7" s="106" t="s">
        <v>134</v>
      </c>
      <c r="Q7" s="106" t="s">
        <v>135</v>
      </c>
    </row>
    <row r="8" ht="12"/>
    <row r="9" ht="12">
      <c r="E9" s="6">
        <v>2007</v>
      </c>
    </row>
    <row r="10" spans="4:5" ht="12">
      <c r="D10" s="6" t="s">
        <v>12</v>
      </c>
      <c r="E10" s="18">
        <v>14</v>
      </c>
    </row>
    <row r="11" spans="4:5" ht="12">
      <c r="D11" s="6" t="s">
        <v>56</v>
      </c>
      <c r="E11" s="18">
        <v>16.2</v>
      </c>
    </row>
    <row r="12" spans="4:23" ht="12">
      <c r="D12" s="6" t="s">
        <v>42</v>
      </c>
      <c r="E12" s="18">
        <v>29.3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4:23" ht="12">
      <c r="D13" s="6" t="s">
        <v>53</v>
      </c>
      <c r="E13" s="18">
        <v>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4:50" ht="12">
      <c r="D14" s="6" t="s">
        <v>49</v>
      </c>
      <c r="E14" s="18">
        <v>22.8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4:23" ht="12">
      <c r="D15" s="6" t="s">
        <v>32</v>
      </c>
      <c r="E15" s="18">
        <v>18.2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4:23" ht="12">
      <c r="D16" s="6" t="s">
        <v>46</v>
      </c>
      <c r="E16" s="18">
        <v>17.4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4:23" ht="12">
      <c r="D17" s="6" t="s">
        <v>174</v>
      </c>
      <c r="E17" s="18">
        <v>16.1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4:23" ht="12">
      <c r="D18" s="6" t="s">
        <v>36</v>
      </c>
      <c r="E18" s="18">
        <v>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4:23" ht="12">
      <c r="D19" s="6" t="s">
        <v>176</v>
      </c>
      <c r="E19" s="18">
        <v>14.7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4:23" ht="12">
      <c r="D20" s="6" t="s">
        <v>41</v>
      </c>
      <c r="E20" s="18">
        <v>14.2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4:5" ht="12">
      <c r="D21" s="6" t="s">
        <v>45</v>
      </c>
      <c r="E21" s="18">
        <v>13.9</v>
      </c>
    </row>
    <row r="22" spans="4:5" ht="12">
      <c r="D22" s="6" t="s">
        <v>43</v>
      </c>
      <c r="E22" s="18">
        <v>13.3</v>
      </c>
    </row>
    <row r="23" spans="4:5" ht="12">
      <c r="D23" s="6" t="s">
        <v>44</v>
      </c>
      <c r="E23" s="18">
        <v>11.5</v>
      </c>
    </row>
    <row r="24" spans="4:5" ht="11.25">
      <c r="D24" s="6" t="s">
        <v>175</v>
      </c>
      <c r="E24" s="18">
        <v>9</v>
      </c>
    </row>
    <row r="25" spans="4:5" ht="11.25">
      <c r="D25" s="6" t="s">
        <v>31</v>
      </c>
      <c r="E25" s="18">
        <v>8.5</v>
      </c>
    </row>
    <row r="26" spans="4:5" ht="11.25">
      <c r="D26" s="6" t="s">
        <v>35</v>
      </c>
      <c r="E26" s="18">
        <v>8.4</v>
      </c>
    </row>
    <row r="27" spans="4:5" ht="11.25">
      <c r="D27" s="6" t="s">
        <v>30</v>
      </c>
      <c r="E27" s="18">
        <v>8.3</v>
      </c>
    </row>
    <row r="28" spans="4:5" ht="11.25">
      <c r="D28" s="6" t="s">
        <v>47</v>
      </c>
      <c r="E28" s="18">
        <v>8</v>
      </c>
    </row>
    <row r="29" spans="4:5" ht="11.25">
      <c r="D29" s="6" t="s">
        <v>52</v>
      </c>
      <c r="E29" s="18">
        <v>7.9</v>
      </c>
    </row>
    <row r="30" spans="4:5" ht="11.25">
      <c r="D30" s="6" t="s">
        <v>29</v>
      </c>
      <c r="E30" s="18">
        <v>6.2</v>
      </c>
    </row>
    <row r="31" spans="4:5" ht="11.25">
      <c r="D31" s="6" t="s">
        <v>68</v>
      </c>
      <c r="E31" s="18">
        <v>5.4</v>
      </c>
    </row>
    <row r="32" spans="4:5" ht="11.25">
      <c r="D32" s="6" t="s">
        <v>55</v>
      </c>
      <c r="E32" s="18">
        <v>5</v>
      </c>
    </row>
    <row r="33" spans="4:5" ht="11.25">
      <c r="D33" s="6" t="s">
        <v>51</v>
      </c>
      <c r="E33" s="18">
        <v>4.7</v>
      </c>
    </row>
    <row r="34" spans="4:5" ht="11.25">
      <c r="D34" s="6" t="s">
        <v>48</v>
      </c>
      <c r="E34" s="18">
        <v>4.3</v>
      </c>
    </row>
    <row r="35" spans="4:5" ht="11.25">
      <c r="D35" s="6" t="s">
        <v>38</v>
      </c>
      <c r="E35" s="18">
        <v>3.3</v>
      </c>
    </row>
    <row r="36" spans="4:5" ht="11.25">
      <c r="D36" s="6" t="s">
        <v>50</v>
      </c>
      <c r="E36" s="18">
        <v>2.4</v>
      </c>
    </row>
    <row r="37" spans="4:5" ht="11.25">
      <c r="D37" s="6" t="s">
        <v>37</v>
      </c>
      <c r="E37" s="18">
        <v>2.4</v>
      </c>
    </row>
    <row r="38" spans="4:5" ht="11.25">
      <c r="D38" s="6" t="s">
        <v>54</v>
      </c>
      <c r="E38" s="18">
        <v>1.3</v>
      </c>
    </row>
    <row r="39" spans="4:5" ht="11.25">
      <c r="D39" s="6" t="s">
        <v>58</v>
      </c>
      <c r="E39" s="6">
        <v>13.2</v>
      </c>
    </row>
    <row r="40" spans="4:5" ht="11.25">
      <c r="D40" s="6" t="s">
        <v>60</v>
      </c>
      <c r="E40" s="6">
        <v>12.5</v>
      </c>
    </row>
    <row r="41" spans="4:5" ht="11.25">
      <c r="D41" s="6" t="s">
        <v>59</v>
      </c>
      <c r="E41" s="18">
        <v>11.8</v>
      </c>
    </row>
    <row r="42" spans="4:5" ht="11.25">
      <c r="D42" s="6" t="s">
        <v>63</v>
      </c>
      <c r="E42" s="18">
        <v>9.5</v>
      </c>
    </row>
    <row r="43" spans="4:5" ht="11.25">
      <c r="D43" s="6" t="s">
        <v>57</v>
      </c>
      <c r="E43" s="18">
        <v>9.1</v>
      </c>
    </row>
    <row r="44" ht="11.25">
      <c r="E44" s="10"/>
    </row>
    <row r="45" spans="4:17" ht="11.25">
      <c r="D45" s="6" t="s">
        <v>0</v>
      </c>
      <c r="O45" s="6" t="s">
        <v>0</v>
      </c>
      <c r="Q45" s="6" t="s">
        <v>136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R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pans="16:18" s="75" customFormat="1" ht="11.25">
      <c r="P1" s="75" t="s">
        <v>84</v>
      </c>
      <c r="R1" s="75" t="s">
        <v>85</v>
      </c>
    </row>
    <row r="2" spans="4:18" s="2" customFormat="1" ht="11.25">
      <c r="D2" s="2" t="s">
        <v>138</v>
      </c>
      <c r="P2" s="2" t="s">
        <v>139</v>
      </c>
      <c r="R2" s="2" t="s">
        <v>140</v>
      </c>
    </row>
    <row r="3" spans="4:18" s="2" customFormat="1" ht="11.25">
      <c r="D3" s="2" t="s">
        <v>4</v>
      </c>
      <c r="P3" s="104" t="s">
        <v>78</v>
      </c>
      <c r="R3" s="104" t="s">
        <v>81</v>
      </c>
    </row>
    <row r="4" spans="4:18" s="2" customFormat="1" ht="11.25">
      <c r="D4" s="2" t="s">
        <v>5</v>
      </c>
      <c r="P4" s="2" t="s">
        <v>79</v>
      </c>
      <c r="R4" s="2" t="s">
        <v>82</v>
      </c>
    </row>
    <row r="5" s="2" customFormat="1" ht="11.25"/>
    <row r="6" spans="3:18" s="2" customFormat="1" ht="11.25">
      <c r="C6" s="3"/>
      <c r="D6" s="2" t="s">
        <v>215</v>
      </c>
      <c r="P6" s="2" t="s">
        <v>216</v>
      </c>
      <c r="R6" s="2" t="s">
        <v>217</v>
      </c>
    </row>
    <row r="7" spans="4:18" s="2" customFormat="1" ht="11.25">
      <c r="D7" s="2" t="s">
        <v>6</v>
      </c>
      <c r="P7" s="2" t="s">
        <v>80</v>
      </c>
      <c r="R7" s="2" t="s">
        <v>83</v>
      </c>
    </row>
    <row r="8" ht="12"/>
    <row r="9" ht="12">
      <c r="E9" s="6">
        <v>2008</v>
      </c>
    </row>
    <row r="10" spans="4:6" ht="12">
      <c r="D10" s="6" t="s">
        <v>12</v>
      </c>
      <c r="E10" s="11">
        <v>65.9</v>
      </c>
      <c r="F10" s="11"/>
    </row>
    <row r="11" spans="4:6" ht="12">
      <c r="D11" s="6" t="s">
        <v>56</v>
      </c>
      <c r="E11" s="11">
        <v>66.1</v>
      </c>
      <c r="F11" s="11"/>
    </row>
    <row r="12" spans="4:6" ht="12">
      <c r="D12" s="6" t="s">
        <v>35</v>
      </c>
      <c r="E12" s="11">
        <v>78.1</v>
      </c>
      <c r="F12" s="11"/>
    </row>
    <row r="13" spans="4:6" ht="12">
      <c r="D13" s="6" t="s">
        <v>32</v>
      </c>
      <c r="E13" s="11">
        <v>77.2</v>
      </c>
      <c r="F13" s="11"/>
    </row>
    <row r="14" spans="4:6" ht="12">
      <c r="D14" s="6" t="s">
        <v>174</v>
      </c>
      <c r="E14" s="11">
        <v>74.3</v>
      </c>
      <c r="F14" s="11"/>
    </row>
    <row r="15" spans="4:6" ht="12">
      <c r="D15" s="6" t="s">
        <v>175</v>
      </c>
      <c r="E15" s="11">
        <v>72.1</v>
      </c>
      <c r="F15" s="11"/>
    </row>
    <row r="16" spans="4:6" ht="12">
      <c r="D16" s="6" t="s">
        <v>68</v>
      </c>
      <c r="E16" s="11">
        <v>71.5</v>
      </c>
      <c r="F16" s="11"/>
    </row>
    <row r="17" spans="4:6" ht="12">
      <c r="D17" s="6" t="s">
        <v>36</v>
      </c>
      <c r="E17" s="11">
        <v>71.1</v>
      </c>
      <c r="F17" s="11"/>
    </row>
    <row r="18" spans="4:6" ht="12">
      <c r="D18" s="6" t="s">
        <v>45</v>
      </c>
      <c r="E18" s="11">
        <v>70.9</v>
      </c>
      <c r="F18" s="11"/>
    </row>
    <row r="19" spans="4:6" ht="12">
      <c r="D19" s="6" t="s">
        <v>176</v>
      </c>
      <c r="E19" s="11">
        <v>70.7</v>
      </c>
      <c r="F19" s="11"/>
    </row>
    <row r="20" spans="4:6" ht="12">
      <c r="D20" s="6" t="s">
        <v>50</v>
      </c>
      <c r="E20" s="11">
        <v>69.8</v>
      </c>
      <c r="F20" s="11"/>
    </row>
    <row r="21" spans="4:6" ht="12">
      <c r="D21" s="6" t="s">
        <v>38</v>
      </c>
      <c r="E21" s="11">
        <v>68.6</v>
      </c>
      <c r="F21" s="11"/>
    </row>
    <row r="22" spans="4:6" ht="12">
      <c r="D22" s="6" t="s">
        <v>46</v>
      </c>
      <c r="E22" s="11">
        <v>68.6</v>
      </c>
      <c r="F22" s="11"/>
    </row>
    <row r="23" spans="4:6" ht="12">
      <c r="D23" s="6" t="s">
        <v>49</v>
      </c>
      <c r="E23" s="11">
        <v>68.2</v>
      </c>
      <c r="F23" s="11"/>
    </row>
    <row r="24" spans="4:6" ht="11.25">
      <c r="D24" s="6" t="s">
        <v>31</v>
      </c>
      <c r="E24" s="11">
        <v>67.6</v>
      </c>
      <c r="F24" s="11"/>
    </row>
    <row r="25" spans="4:6" ht="11.25">
      <c r="D25" s="6" t="s">
        <v>166</v>
      </c>
      <c r="E25" s="11">
        <v>66.6</v>
      </c>
      <c r="F25" s="11"/>
    </row>
    <row r="26" spans="4:6" ht="11.25">
      <c r="D26" s="6" t="s">
        <v>41</v>
      </c>
      <c r="E26" s="11">
        <v>65.2</v>
      </c>
      <c r="F26" s="11"/>
    </row>
    <row r="27" spans="4:6" ht="11.25">
      <c r="D27" s="6" t="s">
        <v>42</v>
      </c>
      <c r="E27" s="11">
        <v>64.3</v>
      </c>
      <c r="F27" s="11"/>
    </row>
    <row r="28" spans="4:6" ht="11.25">
      <c r="D28" s="6" t="s">
        <v>37</v>
      </c>
      <c r="E28" s="11">
        <v>64.3</v>
      </c>
      <c r="F28" s="11"/>
    </row>
    <row r="29" spans="4:6" ht="11.25">
      <c r="D29" s="6" t="s">
        <v>55</v>
      </c>
      <c r="E29" s="11">
        <v>64</v>
      </c>
      <c r="F29" s="11"/>
    </row>
    <row r="30" spans="4:6" ht="11.25">
      <c r="D30" s="6" t="s">
        <v>29</v>
      </c>
      <c r="E30" s="11">
        <v>63.4</v>
      </c>
      <c r="F30" s="11"/>
    </row>
    <row r="31" spans="4:6" ht="11.25">
      <c r="D31" s="6" t="s">
        <v>30</v>
      </c>
      <c r="E31" s="11">
        <v>62.4</v>
      </c>
      <c r="F31" s="11"/>
    </row>
    <row r="32" spans="4:6" ht="11.25">
      <c r="D32" s="6" t="s">
        <v>51</v>
      </c>
      <c r="E32" s="11">
        <v>62.3</v>
      </c>
      <c r="F32" s="11"/>
    </row>
    <row r="33" spans="4:6" ht="11.25">
      <c r="D33" s="6" t="s">
        <v>44</v>
      </c>
      <c r="E33" s="11">
        <v>61.9</v>
      </c>
      <c r="F33" s="11"/>
    </row>
    <row r="34" spans="4:6" ht="11.25">
      <c r="D34" s="6" t="s">
        <v>53</v>
      </c>
      <c r="E34" s="11">
        <v>59.2</v>
      </c>
      <c r="F34" s="11"/>
    </row>
    <row r="35" spans="4:6" ht="11.25">
      <c r="D35" s="6" t="s">
        <v>54</v>
      </c>
      <c r="E35" s="11">
        <v>59</v>
      </c>
      <c r="F35" s="11"/>
    </row>
    <row r="36" spans="4:6" ht="11.25">
      <c r="D36" s="6" t="s">
        <v>43</v>
      </c>
      <c r="E36" s="11">
        <v>58.7</v>
      </c>
      <c r="F36" s="11"/>
    </row>
    <row r="37" spans="4:6" ht="11.25">
      <c r="D37" s="6" t="s">
        <v>52</v>
      </c>
      <c r="E37" s="11">
        <v>56.7</v>
      </c>
      <c r="F37" s="11"/>
    </row>
    <row r="38" spans="4:6" ht="11.25">
      <c r="D38" s="6" t="s">
        <v>48</v>
      </c>
      <c r="E38" s="11">
        <v>55.2</v>
      </c>
      <c r="F38" s="11"/>
    </row>
    <row r="39" spans="4:6" ht="11.25">
      <c r="D39" s="6" t="s">
        <v>63</v>
      </c>
      <c r="E39" s="11">
        <v>83.6</v>
      </c>
      <c r="F39" s="11"/>
    </row>
    <row r="40" spans="4:6" ht="11.25">
      <c r="D40" s="6" t="s">
        <v>58</v>
      </c>
      <c r="E40" s="11">
        <v>79.5</v>
      </c>
      <c r="F40" s="11"/>
    </row>
    <row r="41" spans="4:6" ht="11.25">
      <c r="D41" s="6" t="s">
        <v>57</v>
      </c>
      <c r="E41" s="11">
        <v>78</v>
      </c>
      <c r="F41" s="11"/>
    </row>
    <row r="42" spans="4:6" ht="11.25">
      <c r="D42" s="6" t="s">
        <v>62</v>
      </c>
      <c r="E42" s="11">
        <v>70.9</v>
      </c>
      <c r="F42" s="11"/>
    </row>
    <row r="43" spans="4:6" ht="11.25">
      <c r="D43" s="6" t="s">
        <v>61</v>
      </c>
      <c r="E43" s="11">
        <v>70.7</v>
      </c>
      <c r="F43" s="11"/>
    </row>
    <row r="44" spans="4:6" ht="11.25">
      <c r="D44" s="6" t="s">
        <v>60</v>
      </c>
      <c r="E44" s="11">
        <v>57.8</v>
      </c>
      <c r="F44" s="11"/>
    </row>
    <row r="45" spans="4:6" ht="11.25">
      <c r="D45" s="6" t="s">
        <v>59</v>
      </c>
      <c r="E45" s="11">
        <v>45.9</v>
      </c>
      <c r="F45" s="11"/>
    </row>
    <row r="47" spans="4:18" ht="11.25">
      <c r="D47" s="6" t="s">
        <v>23</v>
      </c>
      <c r="P47" s="6" t="s">
        <v>86</v>
      </c>
      <c r="R47" s="6" t="s">
        <v>23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393</v>
      </c>
      <c r="C1" s="6">
        <f>column_width(C1)</f>
        <v>9</v>
      </c>
      <c r="D1" s="6">
        <f>column_width(D1)</f>
        <v>69.75</v>
      </c>
      <c r="E1" s="6">
        <f aca="true" t="shared" si="0" ref="E1:P1">column_width(E1)</f>
        <v>27.75</v>
      </c>
      <c r="F1" s="6">
        <f t="shared" si="0"/>
        <v>27.75</v>
      </c>
      <c r="G1" s="6">
        <f t="shared" si="0"/>
        <v>27.75</v>
      </c>
      <c r="H1" s="6">
        <f t="shared" si="0"/>
        <v>27.75</v>
      </c>
      <c r="I1" s="6">
        <f t="shared" si="0"/>
        <v>27.75</v>
      </c>
      <c r="J1" s="6">
        <f t="shared" si="0"/>
        <v>27.75</v>
      </c>
      <c r="K1" s="6">
        <f t="shared" si="0"/>
        <v>27.75</v>
      </c>
      <c r="L1" s="6">
        <f t="shared" si="0"/>
        <v>27.75</v>
      </c>
      <c r="M1" s="6">
        <f t="shared" si="0"/>
        <v>27.75</v>
      </c>
      <c r="N1" s="6">
        <f t="shared" si="0"/>
        <v>27.75</v>
      </c>
      <c r="O1" s="6">
        <f t="shared" si="0"/>
        <v>27.75</v>
      </c>
      <c r="P1" s="6">
        <f t="shared" si="0"/>
        <v>9</v>
      </c>
      <c r="R1" s="6" t="s">
        <v>84</v>
      </c>
      <c r="T1" s="6" t="s">
        <v>85</v>
      </c>
    </row>
    <row r="2" spans="2:20" s="2" customFormat="1" ht="11.25">
      <c r="B2" s="108">
        <v>393</v>
      </c>
      <c r="D2" s="2" t="s">
        <v>138</v>
      </c>
      <c r="R2" s="2" t="s">
        <v>139</v>
      </c>
      <c r="T2" s="2" t="s">
        <v>140</v>
      </c>
    </row>
    <row r="3" spans="4:20" s="2" customFormat="1" ht="11.25">
      <c r="D3" s="2" t="s">
        <v>4</v>
      </c>
      <c r="R3" s="104" t="s">
        <v>78</v>
      </c>
      <c r="T3" s="2" t="s">
        <v>81</v>
      </c>
    </row>
    <row r="4" spans="4:20" s="2" customFormat="1" ht="11.25">
      <c r="D4" s="2" t="s">
        <v>5</v>
      </c>
      <c r="R4" s="2" t="s">
        <v>79</v>
      </c>
      <c r="T4" s="2" t="s">
        <v>82</v>
      </c>
    </row>
    <row r="5" spans="4:20" s="2" customFormat="1" ht="11.25">
      <c r="D5" s="3"/>
      <c r="R5" s="3"/>
      <c r="T5" s="3"/>
    </row>
    <row r="6" spans="4:20" s="2" customFormat="1" ht="11.25">
      <c r="D6" s="2" t="s">
        <v>143</v>
      </c>
      <c r="R6" s="2" t="s">
        <v>142</v>
      </c>
      <c r="T6" s="2" t="s">
        <v>141</v>
      </c>
    </row>
    <row r="7" spans="4:20" s="2" customFormat="1" ht="11.25">
      <c r="D7" s="2" t="s">
        <v>6</v>
      </c>
      <c r="R7" s="2" t="s">
        <v>80</v>
      </c>
      <c r="T7" s="2" t="s">
        <v>83</v>
      </c>
    </row>
    <row r="9" spans="3:16" s="4" customFormat="1" ht="11.25" customHeight="1">
      <c r="C9" s="59"/>
      <c r="D9" s="59"/>
      <c r="E9" s="79">
        <v>1998</v>
      </c>
      <c r="F9" s="79">
        <v>1999</v>
      </c>
      <c r="G9" s="79">
        <v>2000</v>
      </c>
      <c r="H9" s="79">
        <v>2001</v>
      </c>
      <c r="I9" s="79">
        <v>2002</v>
      </c>
      <c r="J9" s="79">
        <v>2003</v>
      </c>
      <c r="K9" s="79">
        <v>2004</v>
      </c>
      <c r="L9" s="79">
        <v>2005</v>
      </c>
      <c r="M9" s="79">
        <v>2006</v>
      </c>
      <c r="N9" s="79">
        <v>2007</v>
      </c>
      <c r="O9" s="79">
        <v>2008</v>
      </c>
      <c r="P9" s="59"/>
    </row>
    <row r="10" spans="3:17" s="4" customFormat="1" ht="9.75" customHeight="1">
      <c r="C10" s="42"/>
      <c r="D10" s="43" t="s">
        <v>12</v>
      </c>
      <c r="E10" s="44">
        <v>61.2</v>
      </c>
      <c r="F10" s="44">
        <v>61.8</v>
      </c>
      <c r="G10" s="44">
        <v>62.2</v>
      </c>
      <c r="H10" s="44">
        <v>62.6</v>
      </c>
      <c r="I10" s="44">
        <v>62.4</v>
      </c>
      <c r="J10" s="44">
        <v>62.6</v>
      </c>
      <c r="K10" s="44">
        <v>63</v>
      </c>
      <c r="L10" s="44">
        <v>63.6</v>
      </c>
      <c r="M10" s="44">
        <v>64.5</v>
      </c>
      <c r="N10" s="44">
        <v>65.4</v>
      </c>
      <c r="O10" s="45">
        <v>65.9</v>
      </c>
      <c r="P10" s="42"/>
      <c r="Q10" s="20"/>
    </row>
    <row r="11" spans="3:17" s="4" customFormat="1" ht="9.75" customHeight="1">
      <c r="C11" s="49"/>
      <c r="D11" s="50" t="s">
        <v>56</v>
      </c>
      <c r="E11" s="51">
        <v>59.3</v>
      </c>
      <c r="F11" s="51">
        <v>60.4</v>
      </c>
      <c r="G11" s="51">
        <v>61.4</v>
      </c>
      <c r="H11" s="51">
        <v>62.1</v>
      </c>
      <c r="I11" s="51">
        <v>62.3</v>
      </c>
      <c r="J11" s="51">
        <v>62.6</v>
      </c>
      <c r="K11" s="51">
        <v>63.1</v>
      </c>
      <c r="L11" s="51">
        <v>63.7</v>
      </c>
      <c r="M11" s="51">
        <v>64.7</v>
      </c>
      <c r="N11" s="51">
        <v>65.6</v>
      </c>
      <c r="O11" s="52">
        <v>66.1</v>
      </c>
      <c r="P11" s="49"/>
      <c r="Q11" s="20"/>
    </row>
    <row r="12" spans="3:17" s="4" customFormat="1" ht="9.75" customHeight="1">
      <c r="C12" s="53"/>
      <c r="D12" s="54" t="s">
        <v>30</v>
      </c>
      <c r="E12" s="55">
        <v>57.4</v>
      </c>
      <c r="F12" s="55">
        <v>59.3</v>
      </c>
      <c r="G12" s="55">
        <v>60.5</v>
      </c>
      <c r="H12" s="55">
        <v>59.9</v>
      </c>
      <c r="I12" s="55">
        <v>59.9</v>
      </c>
      <c r="J12" s="55">
        <v>59.6</v>
      </c>
      <c r="K12" s="55">
        <v>60.3</v>
      </c>
      <c r="L12" s="55">
        <v>61.1</v>
      </c>
      <c r="M12" s="55">
        <v>61</v>
      </c>
      <c r="N12" s="55">
        <v>62</v>
      </c>
      <c r="O12" s="56">
        <v>62.4</v>
      </c>
      <c r="P12" s="53"/>
      <c r="Q12" s="20"/>
    </row>
    <row r="13" spans="3:17" s="4" customFormat="1" ht="9.75" customHeight="1">
      <c r="C13" s="36"/>
      <c r="D13" s="37" t="s">
        <v>55</v>
      </c>
      <c r="E13" s="38" t="s">
        <v>9</v>
      </c>
      <c r="F13" s="38" t="s">
        <v>9</v>
      </c>
      <c r="G13" s="38">
        <v>50.4</v>
      </c>
      <c r="H13" s="38">
        <v>49.7</v>
      </c>
      <c r="I13" s="38">
        <v>50.6</v>
      </c>
      <c r="J13" s="38">
        <v>52.5</v>
      </c>
      <c r="K13" s="38">
        <v>54.2</v>
      </c>
      <c r="L13" s="38">
        <v>55.8</v>
      </c>
      <c r="M13" s="38">
        <v>58.6</v>
      </c>
      <c r="N13" s="38">
        <v>61.7</v>
      </c>
      <c r="O13" s="39">
        <v>64</v>
      </c>
      <c r="P13" s="36"/>
      <c r="Q13" s="20"/>
    </row>
    <row r="14" spans="3:17" s="4" customFormat="1" ht="9.75" customHeight="1">
      <c r="C14" s="36"/>
      <c r="D14" s="37" t="s">
        <v>47</v>
      </c>
      <c r="E14" s="38">
        <v>67.3</v>
      </c>
      <c r="F14" s="38">
        <v>65.6</v>
      </c>
      <c r="G14" s="38">
        <v>65</v>
      </c>
      <c r="H14" s="38">
        <v>65</v>
      </c>
      <c r="I14" s="38">
        <v>65.4</v>
      </c>
      <c r="J14" s="38">
        <v>64.7</v>
      </c>
      <c r="K14" s="38">
        <v>64.2</v>
      </c>
      <c r="L14" s="38">
        <v>64.8</v>
      </c>
      <c r="M14" s="38">
        <v>65.3</v>
      </c>
      <c r="N14" s="38">
        <v>66.1</v>
      </c>
      <c r="O14" s="39">
        <v>66.6</v>
      </c>
      <c r="P14" s="36"/>
      <c r="Q14" s="20"/>
    </row>
    <row r="15" spans="3:17" s="4" customFormat="1" ht="9.75" customHeight="1">
      <c r="C15" s="36"/>
      <c r="D15" s="37" t="s">
        <v>35</v>
      </c>
      <c r="E15" s="38">
        <v>75.1</v>
      </c>
      <c r="F15" s="38">
        <v>76</v>
      </c>
      <c r="G15" s="38">
        <v>76.3</v>
      </c>
      <c r="H15" s="38">
        <v>76.2</v>
      </c>
      <c r="I15" s="38">
        <v>75.9</v>
      </c>
      <c r="J15" s="38">
        <v>75.1</v>
      </c>
      <c r="K15" s="38">
        <v>75.7</v>
      </c>
      <c r="L15" s="38">
        <v>75.9</v>
      </c>
      <c r="M15" s="38">
        <v>77.4</v>
      </c>
      <c r="N15" s="38">
        <v>77.1</v>
      </c>
      <c r="O15" s="39">
        <v>78.1</v>
      </c>
      <c r="P15" s="36"/>
      <c r="Q15" s="20"/>
    </row>
    <row r="16" spans="3:17" s="4" customFormat="1" ht="9.75" customHeight="1">
      <c r="C16" s="36"/>
      <c r="D16" s="37" t="s">
        <v>69</v>
      </c>
      <c r="E16" s="38">
        <v>63.9</v>
      </c>
      <c r="F16" s="38">
        <v>65.2</v>
      </c>
      <c r="G16" s="38">
        <v>65.6</v>
      </c>
      <c r="H16" s="38">
        <v>65.8</v>
      </c>
      <c r="I16" s="38">
        <v>65.4</v>
      </c>
      <c r="J16" s="38">
        <v>65</v>
      </c>
      <c r="K16" s="38">
        <v>65</v>
      </c>
      <c r="L16" s="38">
        <v>66</v>
      </c>
      <c r="M16" s="38">
        <v>67.5</v>
      </c>
      <c r="N16" s="38">
        <v>69.4</v>
      </c>
      <c r="O16" s="39">
        <v>70.7</v>
      </c>
      <c r="P16" s="36"/>
      <c r="Q16" s="20"/>
    </row>
    <row r="17" spans="3:17" s="4" customFormat="1" ht="9.75" customHeight="1">
      <c r="C17" s="36"/>
      <c r="D17" s="37" t="s">
        <v>50</v>
      </c>
      <c r="E17" s="38">
        <v>64.6</v>
      </c>
      <c r="F17" s="38">
        <v>61.5</v>
      </c>
      <c r="G17" s="38">
        <v>60.4</v>
      </c>
      <c r="H17" s="38">
        <v>61</v>
      </c>
      <c r="I17" s="38">
        <v>62</v>
      </c>
      <c r="J17" s="38">
        <v>62.9</v>
      </c>
      <c r="K17" s="38">
        <v>63</v>
      </c>
      <c r="L17" s="38">
        <v>64.4</v>
      </c>
      <c r="M17" s="38">
        <v>68.1</v>
      </c>
      <c r="N17" s="38">
        <v>69.4</v>
      </c>
      <c r="O17" s="39">
        <v>69.8</v>
      </c>
      <c r="P17" s="36"/>
      <c r="Q17" s="20"/>
    </row>
    <row r="18" spans="3:17" s="4" customFormat="1" ht="9.75" customHeight="1">
      <c r="C18" s="36"/>
      <c r="D18" s="37" t="s">
        <v>31</v>
      </c>
      <c r="E18" s="38">
        <v>60.6</v>
      </c>
      <c r="F18" s="38">
        <v>63.3</v>
      </c>
      <c r="G18" s="38">
        <v>65.2</v>
      </c>
      <c r="H18" s="38">
        <v>65.8</v>
      </c>
      <c r="I18" s="38">
        <v>65.5</v>
      </c>
      <c r="J18" s="38">
        <v>65.5</v>
      </c>
      <c r="K18" s="38">
        <v>66.3</v>
      </c>
      <c r="L18" s="38">
        <v>67.6</v>
      </c>
      <c r="M18" s="38">
        <v>68.6</v>
      </c>
      <c r="N18" s="38">
        <v>69.1</v>
      </c>
      <c r="O18" s="39">
        <v>67.6</v>
      </c>
      <c r="P18" s="36"/>
      <c r="Q18" s="20"/>
    </row>
    <row r="19" spans="3:17" s="4" customFormat="1" ht="9.75" customHeight="1">
      <c r="C19" s="36"/>
      <c r="D19" s="37" t="s">
        <v>44</v>
      </c>
      <c r="E19" s="38">
        <v>56</v>
      </c>
      <c r="F19" s="38">
        <v>55.9</v>
      </c>
      <c r="G19" s="38">
        <v>56.5</v>
      </c>
      <c r="H19" s="38">
        <v>56.3</v>
      </c>
      <c r="I19" s="38">
        <v>57.5</v>
      </c>
      <c r="J19" s="38">
        <v>58.7</v>
      </c>
      <c r="K19" s="38">
        <v>59.4</v>
      </c>
      <c r="L19" s="38">
        <v>60.1</v>
      </c>
      <c r="M19" s="38">
        <v>61</v>
      </c>
      <c r="N19" s="38">
        <v>61.4</v>
      </c>
      <c r="O19" s="39">
        <v>61.9</v>
      </c>
      <c r="P19" s="36"/>
      <c r="Q19" s="20"/>
    </row>
    <row r="20" spans="3:17" s="4" customFormat="1" ht="9.75" customHeight="1">
      <c r="C20" s="36"/>
      <c r="D20" s="37" t="s">
        <v>70</v>
      </c>
      <c r="E20" s="38">
        <v>51.3</v>
      </c>
      <c r="F20" s="38">
        <v>53.8</v>
      </c>
      <c r="G20" s="38">
        <v>56.3</v>
      </c>
      <c r="H20" s="38">
        <v>57.8</v>
      </c>
      <c r="I20" s="38">
        <v>58.5</v>
      </c>
      <c r="J20" s="38">
        <v>59.8</v>
      </c>
      <c r="K20" s="38">
        <v>61.1</v>
      </c>
      <c r="L20" s="38">
        <v>63.3</v>
      </c>
      <c r="M20" s="38">
        <v>64.8</v>
      </c>
      <c r="N20" s="38">
        <v>65.6</v>
      </c>
      <c r="O20" s="39">
        <v>64.3</v>
      </c>
      <c r="P20" s="36"/>
      <c r="Q20" s="80"/>
    </row>
    <row r="21" spans="3:16" s="4" customFormat="1" ht="9.75" customHeight="1">
      <c r="C21" s="36"/>
      <c r="D21" s="37" t="s">
        <v>41</v>
      </c>
      <c r="E21" s="38">
        <v>60.2</v>
      </c>
      <c r="F21" s="38">
        <v>60.9</v>
      </c>
      <c r="G21" s="38">
        <v>62.1</v>
      </c>
      <c r="H21" s="38">
        <v>62.8</v>
      </c>
      <c r="I21" s="38">
        <v>63</v>
      </c>
      <c r="J21" s="38">
        <v>64</v>
      </c>
      <c r="K21" s="38">
        <v>63.7</v>
      </c>
      <c r="L21" s="38">
        <v>63.9</v>
      </c>
      <c r="M21" s="38">
        <v>63.8</v>
      </c>
      <c r="N21" s="38">
        <v>64.6</v>
      </c>
      <c r="O21" s="39">
        <v>65.2</v>
      </c>
      <c r="P21" s="36"/>
    </row>
    <row r="22" spans="3:17" s="4" customFormat="1" ht="9.75" customHeight="1">
      <c r="C22" s="36"/>
      <c r="D22" s="37" t="s">
        <v>71</v>
      </c>
      <c r="E22" s="38">
        <v>51.9</v>
      </c>
      <c r="F22" s="38">
        <v>52.7</v>
      </c>
      <c r="G22" s="38">
        <v>53.7</v>
      </c>
      <c r="H22" s="38">
        <v>54.8</v>
      </c>
      <c r="I22" s="38">
        <v>55.5</v>
      </c>
      <c r="J22" s="38">
        <v>56.1</v>
      </c>
      <c r="K22" s="38">
        <v>57.6</v>
      </c>
      <c r="L22" s="38">
        <v>57.6</v>
      </c>
      <c r="M22" s="38">
        <v>58.4</v>
      </c>
      <c r="N22" s="38">
        <v>58.7</v>
      </c>
      <c r="O22" s="39">
        <v>58.7</v>
      </c>
      <c r="P22" s="36"/>
      <c r="Q22" s="80"/>
    </row>
    <row r="23" spans="3:16" s="4" customFormat="1" ht="9.75" customHeight="1">
      <c r="C23" s="36"/>
      <c r="D23" s="37" t="s">
        <v>45</v>
      </c>
      <c r="E23" s="38" t="s">
        <v>9</v>
      </c>
      <c r="F23" s="38" t="s">
        <v>9</v>
      </c>
      <c r="G23" s="38">
        <v>65.7</v>
      </c>
      <c r="H23" s="38">
        <v>67.8</v>
      </c>
      <c r="I23" s="38">
        <v>68.6</v>
      </c>
      <c r="J23" s="38">
        <v>69.2</v>
      </c>
      <c r="K23" s="38">
        <v>68.9</v>
      </c>
      <c r="L23" s="38">
        <v>68.5</v>
      </c>
      <c r="M23" s="38">
        <v>69.6</v>
      </c>
      <c r="N23" s="38">
        <v>71</v>
      </c>
      <c r="O23" s="39">
        <v>70.9</v>
      </c>
      <c r="P23" s="36"/>
    </row>
    <row r="24" spans="3:16" s="4" customFormat="1" ht="9.75" customHeight="1">
      <c r="C24" s="36"/>
      <c r="D24" s="37" t="s">
        <v>38</v>
      </c>
      <c r="E24" s="38">
        <v>59.9</v>
      </c>
      <c r="F24" s="38">
        <v>58.8</v>
      </c>
      <c r="G24" s="38">
        <v>57.5</v>
      </c>
      <c r="H24" s="38">
        <v>58.6</v>
      </c>
      <c r="I24" s="38">
        <v>60.4</v>
      </c>
      <c r="J24" s="38">
        <v>61.8</v>
      </c>
      <c r="K24" s="38">
        <v>62.3</v>
      </c>
      <c r="L24" s="38">
        <v>63.3</v>
      </c>
      <c r="M24" s="38">
        <v>66.3</v>
      </c>
      <c r="N24" s="38">
        <v>68.3</v>
      </c>
      <c r="O24" s="39">
        <v>68.6</v>
      </c>
      <c r="P24" s="36"/>
    </row>
    <row r="25" spans="3:16" s="4" customFormat="1" ht="9.75" customHeight="1">
      <c r="C25" s="36"/>
      <c r="D25" s="37" t="s">
        <v>37</v>
      </c>
      <c r="E25" s="38">
        <v>62.3</v>
      </c>
      <c r="F25" s="38">
        <v>61.7</v>
      </c>
      <c r="G25" s="38">
        <v>59.1</v>
      </c>
      <c r="H25" s="38">
        <v>57.5</v>
      </c>
      <c r="I25" s="38">
        <v>59.9</v>
      </c>
      <c r="J25" s="38">
        <v>61.1</v>
      </c>
      <c r="K25" s="38">
        <v>61.2</v>
      </c>
      <c r="L25" s="38">
        <v>62.6</v>
      </c>
      <c r="M25" s="38">
        <v>63.6</v>
      </c>
      <c r="N25" s="38">
        <v>64.9</v>
      </c>
      <c r="O25" s="39">
        <v>64.3</v>
      </c>
      <c r="P25" s="36"/>
    </row>
    <row r="26" spans="3:16" s="4" customFormat="1" ht="9.75" customHeight="1">
      <c r="C26" s="36"/>
      <c r="D26" s="37" t="s">
        <v>29</v>
      </c>
      <c r="E26" s="38">
        <v>60.5</v>
      </c>
      <c r="F26" s="38">
        <v>61.7</v>
      </c>
      <c r="G26" s="38">
        <v>62.7</v>
      </c>
      <c r="H26" s="38">
        <v>63.1</v>
      </c>
      <c r="I26" s="38">
        <v>63.4</v>
      </c>
      <c r="J26" s="38">
        <v>62.2</v>
      </c>
      <c r="K26" s="38">
        <v>62.5</v>
      </c>
      <c r="L26" s="38">
        <v>63.6</v>
      </c>
      <c r="M26" s="38">
        <v>63.6</v>
      </c>
      <c r="N26" s="38">
        <v>64.2</v>
      </c>
      <c r="O26" s="39">
        <v>63.4</v>
      </c>
      <c r="P26" s="36"/>
    </row>
    <row r="27" spans="3:16" s="4" customFormat="1" ht="9.75" customHeight="1">
      <c r="C27" s="36"/>
      <c r="D27" s="37" t="s">
        <v>52</v>
      </c>
      <c r="E27" s="38">
        <v>53.7</v>
      </c>
      <c r="F27" s="38">
        <v>55.6</v>
      </c>
      <c r="G27" s="38">
        <v>56.3</v>
      </c>
      <c r="H27" s="38">
        <v>56.2</v>
      </c>
      <c r="I27" s="38">
        <v>56.2</v>
      </c>
      <c r="J27" s="38">
        <v>57</v>
      </c>
      <c r="K27" s="38">
        <v>56.8</v>
      </c>
      <c r="L27" s="38">
        <v>56.9</v>
      </c>
      <c r="M27" s="38">
        <v>57.3</v>
      </c>
      <c r="N27" s="38">
        <v>57.3</v>
      </c>
      <c r="O27" s="39">
        <v>56.7</v>
      </c>
      <c r="P27" s="36"/>
    </row>
    <row r="28" spans="3:16" s="4" customFormat="1" ht="9.75" customHeight="1">
      <c r="C28" s="36"/>
      <c r="D28" s="37" t="s">
        <v>48</v>
      </c>
      <c r="E28" s="38" t="s">
        <v>9</v>
      </c>
      <c r="F28" s="38" t="s">
        <v>9</v>
      </c>
      <c r="G28" s="38">
        <v>54.2</v>
      </c>
      <c r="H28" s="38">
        <v>54.3</v>
      </c>
      <c r="I28" s="38">
        <v>54.4</v>
      </c>
      <c r="J28" s="38">
        <v>54.2</v>
      </c>
      <c r="K28" s="38">
        <v>54</v>
      </c>
      <c r="L28" s="38">
        <v>53.9</v>
      </c>
      <c r="M28" s="38">
        <v>53.6</v>
      </c>
      <c r="N28" s="38">
        <v>54.6</v>
      </c>
      <c r="O28" s="39">
        <v>55.2</v>
      </c>
      <c r="P28" s="36"/>
    </row>
    <row r="29" spans="3:16" s="4" customFormat="1" ht="9.75" customHeight="1">
      <c r="C29" s="36"/>
      <c r="D29" s="37" t="s">
        <v>32</v>
      </c>
      <c r="E29" s="38">
        <v>70.2</v>
      </c>
      <c r="F29" s="38">
        <v>71.7</v>
      </c>
      <c r="G29" s="38">
        <v>72.9</v>
      </c>
      <c r="H29" s="38">
        <v>74.1</v>
      </c>
      <c r="I29" s="38">
        <v>74.4</v>
      </c>
      <c r="J29" s="38">
        <v>73.6</v>
      </c>
      <c r="K29" s="38">
        <v>73.1</v>
      </c>
      <c r="L29" s="38">
        <v>73.2</v>
      </c>
      <c r="M29" s="38">
        <v>74.3</v>
      </c>
      <c r="N29" s="38">
        <v>76</v>
      </c>
      <c r="O29" s="39">
        <v>77.2</v>
      </c>
      <c r="P29" s="36"/>
    </row>
    <row r="30" spans="3:17" s="4" customFormat="1" ht="9.75" customHeight="1">
      <c r="C30" s="36"/>
      <c r="D30" s="37" t="s">
        <v>72</v>
      </c>
      <c r="E30" s="38">
        <v>67.9</v>
      </c>
      <c r="F30" s="38">
        <v>68.6</v>
      </c>
      <c r="G30" s="38">
        <v>68.5</v>
      </c>
      <c r="H30" s="38">
        <v>68.5</v>
      </c>
      <c r="I30" s="38">
        <v>68.7</v>
      </c>
      <c r="J30" s="38">
        <v>68.9</v>
      </c>
      <c r="K30" s="38">
        <v>67.8</v>
      </c>
      <c r="L30" s="38">
        <v>68.6</v>
      </c>
      <c r="M30" s="38">
        <v>70.2</v>
      </c>
      <c r="N30" s="38">
        <v>71.4</v>
      </c>
      <c r="O30" s="39">
        <v>72.1</v>
      </c>
      <c r="P30" s="36"/>
      <c r="Q30" s="80"/>
    </row>
    <row r="31" spans="3:16" s="4" customFormat="1" ht="9.75" customHeight="1">
      <c r="C31" s="36"/>
      <c r="D31" s="37" t="s">
        <v>53</v>
      </c>
      <c r="E31" s="38">
        <v>59</v>
      </c>
      <c r="F31" s="38">
        <v>57.6</v>
      </c>
      <c r="G31" s="38">
        <v>55</v>
      </c>
      <c r="H31" s="38">
        <v>53.4</v>
      </c>
      <c r="I31" s="38">
        <v>51.5</v>
      </c>
      <c r="J31" s="38">
        <v>51.2</v>
      </c>
      <c r="K31" s="38">
        <v>51.7</v>
      </c>
      <c r="L31" s="38">
        <v>52.8</v>
      </c>
      <c r="M31" s="38">
        <v>54.5</v>
      </c>
      <c r="N31" s="38">
        <v>57</v>
      </c>
      <c r="O31" s="39">
        <v>59.2</v>
      </c>
      <c r="P31" s="36"/>
    </row>
    <row r="32" spans="3:17" s="4" customFormat="1" ht="9.75" customHeight="1">
      <c r="C32" s="36"/>
      <c r="D32" s="37" t="s">
        <v>49</v>
      </c>
      <c r="E32" s="38">
        <v>66.8</v>
      </c>
      <c r="F32" s="38">
        <v>67.4</v>
      </c>
      <c r="G32" s="38">
        <v>68.4</v>
      </c>
      <c r="H32" s="38">
        <v>69</v>
      </c>
      <c r="I32" s="38">
        <v>68.8</v>
      </c>
      <c r="J32" s="38">
        <v>68.1</v>
      </c>
      <c r="K32" s="38">
        <v>67.8</v>
      </c>
      <c r="L32" s="38">
        <v>67.5</v>
      </c>
      <c r="M32" s="38">
        <v>67.9</v>
      </c>
      <c r="N32" s="38">
        <v>67.8</v>
      </c>
      <c r="O32" s="39">
        <v>68.2</v>
      </c>
      <c r="P32" s="36"/>
      <c r="Q32" s="80"/>
    </row>
    <row r="33" spans="3:17" s="4" customFormat="1" ht="9.75" customHeight="1">
      <c r="C33" s="36"/>
      <c r="D33" s="37" t="s">
        <v>177</v>
      </c>
      <c r="E33" s="38">
        <v>64.2</v>
      </c>
      <c r="F33" s="38">
        <v>63.2</v>
      </c>
      <c r="G33" s="38">
        <v>63</v>
      </c>
      <c r="H33" s="38">
        <v>62.4</v>
      </c>
      <c r="I33" s="38">
        <v>57.6</v>
      </c>
      <c r="J33" s="38">
        <v>57.6</v>
      </c>
      <c r="K33" s="38">
        <v>57.7</v>
      </c>
      <c r="L33" s="38">
        <v>57.6</v>
      </c>
      <c r="M33" s="38">
        <v>58.8</v>
      </c>
      <c r="N33" s="38">
        <v>58.8</v>
      </c>
      <c r="O33" s="39">
        <v>59</v>
      </c>
      <c r="P33" s="36"/>
      <c r="Q33" s="80"/>
    </row>
    <row r="34" spans="3:16" s="4" customFormat="1" ht="9.75" customHeight="1">
      <c r="C34" s="36"/>
      <c r="D34" s="37" t="s">
        <v>46</v>
      </c>
      <c r="E34" s="38">
        <v>62.9</v>
      </c>
      <c r="F34" s="38">
        <v>62.2</v>
      </c>
      <c r="G34" s="38">
        <v>62.8</v>
      </c>
      <c r="H34" s="38">
        <v>63.8</v>
      </c>
      <c r="I34" s="38">
        <v>63.4</v>
      </c>
      <c r="J34" s="38">
        <v>62.6</v>
      </c>
      <c r="K34" s="38">
        <v>65.3</v>
      </c>
      <c r="L34" s="38">
        <v>66</v>
      </c>
      <c r="M34" s="38">
        <v>66.6</v>
      </c>
      <c r="N34" s="38">
        <v>67.8</v>
      </c>
      <c r="O34" s="39">
        <v>68.6</v>
      </c>
      <c r="P34" s="36"/>
    </row>
    <row r="35" spans="3:16" s="4" customFormat="1" ht="9.75" customHeight="1">
      <c r="C35" s="36"/>
      <c r="D35" s="37" t="s">
        <v>51</v>
      </c>
      <c r="E35" s="38">
        <v>60.6</v>
      </c>
      <c r="F35" s="38">
        <v>58.1</v>
      </c>
      <c r="G35" s="38">
        <v>56.8</v>
      </c>
      <c r="H35" s="38">
        <v>56.8</v>
      </c>
      <c r="I35" s="38">
        <v>56.8</v>
      </c>
      <c r="J35" s="38">
        <v>57.7</v>
      </c>
      <c r="K35" s="38">
        <v>57</v>
      </c>
      <c r="L35" s="38">
        <v>57.7</v>
      </c>
      <c r="M35" s="38">
        <v>59.4</v>
      </c>
      <c r="N35" s="38">
        <v>60.7</v>
      </c>
      <c r="O35" s="39">
        <v>62.3</v>
      </c>
      <c r="P35" s="36"/>
    </row>
    <row r="36" spans="3:16" s="4" customFormat="1" ht="9.75" customHeight="1">
      <c r="C36" s="36"/>
      <c r="D36" s="37" t="s">
        <v>36</v>
      </c>
      <c r="E36" s="38">
        <v>64.6</v>
      </c>
      <c r="F36" s="38">
        <v>66.4</v>
      </c>
      <c r="G36" s="38">
        <v>67.2</v>
      </c>
      <c r="H36" s="38">
        <v>68.1</v>
      </c>
      <c r="I36" s="38">
        <v>68.1</v>
      </c>
      <c r="J36" s="38">
        <v>67.7</v>
      </c>
      <c r="K36" s="38">
        <v>67.6</v>
      </c>
      <c r="L36" s="38">
        <v>68.4</v>
      </c>
      <c r="M36" s="38">
        <v>69.3</v>
      </c>
      <c r="N36" s="38">
        <v>70.3</v>
      </c>
      <c r="O36" s="39">
        <v>71.1</v>
      </c>
      <c r="P36" s="36"/>
    </row>
    <row r="37" spans="3:17" s="4" customFormat="1" ht="9.75" customHeight="1">
      <c r="C37" s="36"/>
      <c r="D37" s="37" t="s">
        <v>67</v>
      </c>
      <c r="E37" s="38">
        <v>70.3</v>
      </c>
      <c r="F37" s="38">
        <v>71.7</v>
      </c>
      <c r="G37" s="38">
        <v>73</v>
      </c>
      <c r="H37" s="38">
        <v>74</v>
      </c>
      <c r="I37" s="38">
        <v>73.6</v>
      </c>
      <c r="J37" s="38">
        <v>72.9</v>
      </c>
      <c r="K37" s="38">
        <v>72.1</v>
      </c>
      <c r="L37" s="38">
        <v>72.5</v>
      </c>
      <c r="M37" s="38">
        <v>73.1</v>
      </c>
      <c r="N37" s="38">
        <v>74.2</v>
      </c>
      <c r="O37" s="39">
        <v>74.3</v>
      </c>
      <c r="P37" s="36"/>
      <c r="Q37" s="80"/>
    </row>
    <row r="38" spans="3:17" s="4" customFormat="1" ht="9.75" customHeight="1">
      <c r="C38" s="40"/>
      <c r="D38" s="57" t="s">
        <v>178</v>
      </c>
      <c r="E38" s="41">
        <v>70.5</v>
      </c>
      <c r="F38" s="41">
        <v>71</v>
      </c>
      <c r="G38" s="41">
        <v>71.2</v>
      </c>
      <c r="H38" s="41">
        <v>71.4</v>
      </c>
      <c r="I38" s="41">
        <v>71.4</v>
      </c>
      <c r="J38" s="41">
        <v>71.5</v>
      </c>
      <c r="K38" s="41">
        <v>71.7</v>
      </c>
      <c r="L38" s="41">
        <v>71.7</v>
      </c>
      <c r="M38" s="41">
        <v>71.6</v>
      </c>
      <c r="N38" s="41">
        <v>71.5</v>
      </c>
      <c r="O38" s="58">
        <v>71.5</v>
      </c>
      <c r="P38" s="40"/>
      <c r="Q38" s="80"/>
    </row>
    <row r="39" spans="3:17" s="4" customFormat="1" ht="9.75" customHeight="1">
      <c r="C39" s="53"/>
      <c r="D39" s="54" t="s">
        <v>60</v>
      </c>
      <c r="E39" s="55" t="s">
        <v>9</v>
      </c>
      <c r="F39" s="55" t="s">
        <v>9</v>
      </c>
      <c r="G39" s="55" t="s">
        <v>9</v>
      </c>
      <c r="H39" s="55" t="s">
        <v>9</v>
      </c>
      <c r="I39" s="55">
        <v>53.4</v>
      </c>
      <c r="J39" s="55">
        <v>53.4</v>
      </c>
      <c r="K39" s="55">
        <v>54.7</v>
      </c>
      <c r="L39" s="55">
        <v>55</v>
      </c>
      <c r="M39" s="55">
        <v>55.6</v>
      </c>
      <c r="N39" s="55">
        <v>57.1</v>
      </c>
      <c r="O39" s="56">
        <v>57.8</v>
      </c>
      <c r="P39" s="53"/>
      <c r="Q39" s="20"/>
    </row>
    <row r="40" spans="3:17" s="4" customFormat="1" ht="9.75" customHeight="1">
      <c r="C40" s="40"/>
      <c r="D40" s="57" t="s">
        <v>59</v>
      </c>
      <c r="E40" s="41" t="s">
        <v>9</v>
      </c>
      <c r="F40" s="41" t="s">
        <v>9</v>
      </c>
      <c r="G40" s="41" t="s">
        <v>9</v>
      </c>
      <c r="H40" s="41" t="s">
        <v>9</v>
      </c>
      <c r="I40" s="41" t="s">
        <v>9</v>
      </c>
      <c r="J40" s="41" t="s">
        <v>9</v>
      </c>
      <c r="K40" s="41" t="s">
        <v>9</v>
      </c>
      <c r="L40" s="41" t="s">
        <v>9</v>
      </c>
      <c r="M40" s="41">
        <v>45.9</v>
      </c>
      <c r="N40" s="41">
        <v>45.8</v>
      </c>
      <c r="O40" s="58">
        <v>45.9</v>
      </c>
      <c r="P40" s="40"/>
      <c r="Q40" s="20"/>
    </row>
    <row r="41" spans="3:17" s="4" customFormat="1" ht="9.75" customHeight="1">
      <c r="C41" s="53"/>
      <c r="D41" s="54" t="s">
        <v>63</v>
      </c>
      <c r="E41" s="55" t="s">
        <v>9</v>
      </c>
      <c r="F41" s="55" t="s">
        <v>9</v>
      </c>
      <c r="G41" s="55" t="s">
        <v>9</v>
      </c>
      <c r="H41" s="55" t="s">
        <v>9</v>
      </c>
      <c r="I41" s="55" t="s">
        <v>9</v>
      </c>
      <c r="J41" s="55">
        <v>83.3</v>
      </c>
      <c r="K41" s="55">
        <v>82.3</v>
      </c>
      <c r="L41" s="55">
        <v>83.8</v>
      </c>
      <c r="M41" s="55">
        <v>84.6</v>
      </c>
      <c r="N41" s="55">
        <v>85.1</v>
      </c>
      <c r="O41" s="55">
        <v>83.6</v>
      </c>
      <c r="P41" s="53"/>
      <c r="Q41" s="20"/>
    </row>
    <row r="42" spans="3:17" s="4" customFormat="1" ht="9.75" customHeight="1">
      <c r="C42" s="36"/>
      <c r="D42" s="37" t="s">
        <v>57</v>
      </c>
      <c r="E42" s="38" t="s">
        <v>9</v>
      </c>
      <c r="F42" s="38" t="s">
        <v>9</v>
      </c>
      <c r="G42" s="38">
        <v>77.5</v>
      </c>
      <c r="H42" s="38">
        <v>77.2</v>
      </c>
      <c r="I42" s="38">
        <v>76.8</v>
      </c>
      <c r="J42" s="38">
        <v>75.5</v>
      </c>
      <c r="K42" s="38">
        <v>75.1</v>
      </c>
      <c r="L42" s="38">
        <v>74.8</v>
      </c>
      <c r="M42" s="38">
        <v>75.4</v>
      </c>
      <c r="N42" s="38">
        <v>76.8</v>
      </c>
      <c r="O42" s="39">
        <v>78</v>
      </c>
      <c r="P42" s="36"/>
      <c r="Q42" s="20"/>
    </row>
    <row r="43" spans="3:16" s="4" customFormat="1" ht="9.75" customHeight="1">
      <c r="C43" s="40"/>
      <c r="D43" s="57" t="s">
        <v>58</v>
      </c>
      <c r="E43" s="41">
        <v>78</v>
      </c>
      <c r="F43" s="41">
        <v>78.4</v>
      </c>
      <c r="G43" s="41">
        <v>78.3</v>
      </c>
      <c r="H43" s="41">
        <v>79.1</v>
      </c>
      <c r="I43" s="41">
        <v>78.9</v>
      </c>
      <c r="J43" s="41">
        <v>77.9</v>
      </c>
      <c r="K43" s="41">
        <v>77.4</v>
      </c>
      <c r="L43" s="41">
        <v>77.2</v>
      </c>
      <c r="M43" s="41">
        <v>77.9</v>
      </c>
      <c r="N43" s="41">
        <v>78.6</v>
      </c>
      <c r="O43" s="58">
        <v>79.5</v>
      </c>
      <c r="P43" s="40"/>
    </row>
    <row r="44" spans="3:16" s="4" customFormat="1" ht="9.75" customHeight="1">
      <c r="C44" s="46"/>
      <c r="D44" s="47" t="s">
        <v>61</v>
      </c>
      <c r="E44" s="48">
        <v>69.5</v>
      </c>
      <c r="F44" s="48">
        <v>68.9</v>
      </c>
      <c r="G44" s="48">
        <v>68.9</v>
      </c>
      <c r="H44" s="48">
        <v>68.8</v>
      </c>
      <c r="I44" s="48">
        <v>68.2</v>
      </c>
      <c r="J44" s="48">
        <v>68.4</v>
      </c>
      <c r="K44" s="48">
        <v>68.7</v>
      </c>
      <c r="L44" s="48">
        <v>69.3</v>
      </c>
      <c r="M44" s="48">
        <v>70</v>
      </c>
      <c r="N44" s="48">
        <v>70.7</v>
      </c>
      <c r="O44" s="113">
        <v>70.7</v>
      </c>
      <c r="P44" s="46"/>
    </row>
    <row r="45" spans="3:16" s="4" customFormat="1" ht="9.75" customHeight="1">
      <c r="C45" s="40"/>
      <c r="D45" s="57" t="s">
        <v>62</v>
      </c>
      <c r="E45" s="41">
        <v>73.8</v>
      </c>
      <c r="F45" s="41">
        <v>73.9</v>
      </c>
      <c r="G45" s="41">
        <v>74.1</v>
      </c>
      <c r="H45" s="41">
        <v>73.1</v>
      </c>
      <c r="I45" s="41">
        <v>71.9</v>
      </c>
      <c r="J45" s="41">
        <v>71.2</v>
      </c>
      <c r="K45" s="41">
        <v>71.2</v>
      </c>
      <c r="L45" s="41">
        <v>71.5</v>
      </c>
      <c r="M45" s="41">
        <v>72</v>
      </c>
      <c r="N45" s="41">
        <v>71.8</v>
      </c>
      <c r="O45" s="58">
        <v>70.9</v>
      </c>
      <c r="P45" s="40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20" ht="9.75" customHeight="1">
      <c r="C47" s="4"/>
      <c r="D47" s="4" t="s">
        <v>17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R47" s="29" t="s">
        <v>89</v>
      </c>
      <c r="T47" s="4" t="s">
        <v>87</v>
      </c>
    </row>
    <row r="48" spans="3:20" ht="9.75" customHeight="1">
      <c r="C48" s="4"/>
      <c r="D48" s="4" t="s">
        <v>73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R48" s="4" t="s">
        <v>90</v>
      </c>
      <c r="T48" s="4" t="s">
        <v>88</v>
      </c>
    </row>
    <row r="49" spans="3:20" ht="9.75" customHeight="1">
      <c r="C49" s="4"/>
      <c r="D49" s="4" t="s">
        <v>179</v>
      </c>
      <c r="R49" s="4" t="s">
        <v>181</v>
      </c>
      <c r="T49" s="4" t="s">
        <v>183</v>
      </c>
    </row>
    <row r="50" spans="3:20" ht="9.75" customHeight="1">
      <c r="C50" s="4"/>
      <c r="D50" s="4" t="s">
        <v>180</v>
      </c>
      <c r="R50" s="4" t="s">
        <v>182</v>
      </c>
      <c r="T50" s="4" t="s">
        <v>184</v>
      </c>
    </row>
    <row r="51" spans="4:20" ht="9.75" customHeight="1">
      <c r="D51" s="6" t="s">
        <v>23</v>
      </c>
      <c r="R51" s="6" t="s">
        <v>86</v>
      </c>
      <c r="T51" s="6" t="s">
        <v>23</v>
      </c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546</v>
      </c>
      <c r="C1" s="6">
        <f>column_width(C1)</f>
        <v>9</v>
      </c>
      <c r="D1" s="6">
        <f aca="true" t="shared" si="0" ref="D1:P1">column_width(D1)</f>
        <v>79.5</v>
      </c>
      <c r="E1" s="6">
        <f t="shared" si="0"/>
        <v>36</v>
      </c>
      <c r="F1" s="6">
        <f t="shared" si="0"/>
        <v>51.75</v>
      </c>
      <c r="G1" s="6">
        <f t="shared" si="0"/>
        <v>9</v>
      </c>
      <c r="H1" s="6">
        <f t="shared" si="0"/>
        <v>36</v>
      </c>
      <c r="I1" s="6">
        <f t="shared" si="0"/>
        <v>51.75</v>
      </c>
      <c r="J1" s="6">
        <f t="shared" si="0"/>
        <v>9</v>
      </c>
      <c r="K1" s="6">
        <f t="shared" si="0"/>
        <v>42</v>
      </c>
      <c r="L1" s="6">
        <f t="shared" si="0"/>
        <v>69</v>
      </c>
      <c r="M1" s="6">
        <f t="shared" si="0"/>
        <v>9</v>
      </c>
      <c r="N1" s="6">
        <f t="shared" si="0"/>
        <v>48</v>
      </c>
      <c r="O1" s="6">
        <f t="shared" si="0"/>
        <v>48</v>
      </c>
      <c r="P1" s="6">
        <f t="shared" si="0"/>
        <v>48</v>
      </c>
      <c r="R1" s="6" t="s">
        <v>84</v>
      </c>
      <c r="T1" s="6" t="s">
        <v>85</v>
      </c>
    </row>
    <row r="2" spans="2:20" s="2" customFormat="1" ht="11.25">
      <c r="B2" s="108">
        <v>393</v>
      </c>
      <c r="D2" s="2" t="s">
        <v>138</v>
      </c>
      <c r="R2" s="2" t="s">
        <v>139</v>
      </c>
      <c r="T2" s="2" t="s">
        <v>140</v>
      </c>
    </row>
    <row r="3" spans="4:20" s="2" customFormat="1" ht="11.25">
      <c r="D3" s="2" t="s">
        <v>4</v>
      </c>
      <c r="R3" s="104" t="s">
        <v>78</v>
      </c>
      <c r="T3" s="104" t="s">
        <v>81</v>
      </c>
    </row>
    <row r="4" spans="4:20" s="2" customFormat="1" ht="11.25">
      <c r="D4" s="2" t="s">
        <v>5</v>
      </c>
      <c r="R4" s="2" t="s">
        <v>79</v>
      </c>
      <c r="T4" s="104" t="s">
        <v>102</v>
      </c>
    </row>
    <row r="5" spans="4:20" s="2" customFormat="1" ht="11.25">
      <c r="D5" s="3"/>
      <c r="R5" s="3"/>
      <c r="T5" s="3"/>
    </row>
    <row r="6" spans="4:20" s="2" customFormat="1" ht="11.25">
      <c r="D6" s="2" t="s">
        <v>149</v>
      </c>
      <c r="R6" s="2" t="s">
        <v>148</v>
      </c>
      <c r="T6" s="2" t="s">
        <v>147</v>
      </c>
    </row>
    <row r="7" spans="4:20" s="2" customFormat="1" ht="11.25">
      <c r="D7" s="2" t="s">
        <v>6</v>
      </c>
      <c r="R7" s="2" t="s">
        <v>80</v>
      </c>
      <c r="T7" s="2" t="s">
        <v>83</v>
      </c>
    </row>
    <row r="9" spans="3:16" s="4" customFormat="1" ht="11.25" customHeight="1">
      <c r="C9" s="61"/>
      <c r="D9" s="61"/>
      <c r="E9" s="138" t="s">
        <v>2</v>
      </c>
      <c r="F9" s="138"/>
      <c r="G9" s="138"/>
      <c r="H9" s="139"/>
      <c r="I9" s="137" t="s">
        <v>20</v>
      </c>
      <c r="J9" s="138"/>
      <c r="K9" s="138"/>
      <c r="L9" s="139"/>
      <c r="M9" s="138" t="s">
        <v>161</v>
      </c>
      <c r="N9" s="138"/>
      <c r="O9" s="138"/>
      <c r="P9" s="138"/>
    </row>
    <row r="10" spans="3:16" s="4" customFormat="1" ht="11.25" customHeight="1">
      <c r="C10" s="63"/>
      <c r="D10" s="63"/>
      <c r="E10" s="81">
        <v>1998</v>
      </c>
      <c r="F10" s="81">
        <v>2003</v>
      </c>
      <c r="G10" s="82">
        <v>2008</v>
      </c>
      <c r="H10" s="83"/>
      <c r="I10" s="90">
        <v>1998</v>
      </c>
      <c r="J10" s="81">
        <v>2003</v>
      </c>
      <c r="K10" s="82">
        <v>2008</v>
      </c>
      <c r="L10" s="83"/>
      <c r="M10" s="81">
        <v>1998</v>
      </c>
      <c r="N10" s="81">
        <v>2003</v>
      </c>
      <c r="O10" s="82">
        <v>2008</v>
      </c>
      <c r="P10" s="64"/>
    </row>
    <row r="11" spans="3:16" s="4" customFormat="1" ht="9.75" customHeight="1">
      <c r="C11" s="42"/>
      <c r="D11" s="43" t="s">
        <v>12</v>
      </c>
      <c r="E11" s="44">
        <v>70.3</v>
      </c>
      <c r="F11" s="44">
        <v>70.3</v>
      </c>
      <c r="G11" s="44">
        <v>72.8</v>
      </c>
      <c r="H11" s="84"/>
      <c r="I11" s="91">
        <v>52</v>
      </c>
      <c r="J11" s="44">
        <v>54.9</v>
      </c>
      <c r="K11" s="44">
        <v>59.1</v>
      </c>
      <c r="L11" s="84"/>
      <c r="M11" s="44">
        <v>36.2</v>
      </c>
      <c r="N11" s="44">
        <v>40</v>
      </c>
      <c r="O11" s="44">
        <v>45.6</v>
      </c>
      <c r="P11" s="44"/>
    </row>
    <row r="12" spans="3:16" s="4" customFormat="1" ht="9.75" customHeight="1">
      <c r="C12" s="49"/>
      <c r="D12" s="50" t="s">
        <v>56</v>
      </c>
      <c r="E12" s="51">
        <v>69.8</v>
      </c>
      <c r="F12" s="51">
        <v>71.5</v>
      </c>
      <c r="G12" s="51">
        <v>73.3</v>
      </c>
      <c r="H12" s="85"/>
      <c r="I12" s="92">
        <v>48.7</v>
      </c>
      <c r="J12" s="51">
        <v>53.8</v>
      </c>
      <c r="K12" s="51">
        <v>58.8</v>
      </c>
      <c r="L12" s="85"/>
      <c r="M12" s="51">
        <v>33.3</v>
      </c>
      <c r="N12" s="51">
        <v>37.7</v>
      </c>
      <c r="O12" s="51">
        <v>44.3</v>
      </c>
      <c r="P12" s="51"/>
    </row>
    <row r="13" spans="3:16" s="4" customFormat="1" ht="9.75" customHeight="1">
      <c r="C13" s="53"/>
      <c r="D13" s="54" t="s">
        <v>30</v>
      </c>
      <c r="E13" s="55">
        <v>67.1</v>
      </c>
      <c r="F13" s="55">
        <v>67.3</v>
      </c>
      <c r="G13" s="55">
        <v>68.6</v>
      </c>
      <c r="H13" s="86"/>
      <c r="I13" s="93">
        <v>47.6</v>
      </c>
      <c r="J13" s="55">
        <v>51.8</v>
      </c>
      <c r="K13" s="55">
        <v>56.2</v>
      </c>
      <c r="L13" s="86"/>
      <c r="M13" s="55">
        <v>22.9</v>
      </c>
      <c r="N13" s="55">
        <v>28.1</v>
      </c>
      <c r="O13" s="55">
        <v>34.5</v>
      </c>
      <c r="P13" s="55"/>
    </row>
    <row r="14" spans="3:16" s="4" customFormat="1" ht="9.75" customHeight="1">
      <c r="C14" s="36"/>
      <c r="D14" s="37" t="s">
        <v>55</v>
      </c>
      <c r="E14" s="38" t="s">
        <v>9</v>
      </c>
      <c r="F14" s="38">
        <v>56</v>
      </c>
      <c r="G14" s="38">
        <v>68.5</v>
      </c>
      <c r="H14" s="87"/>
      <c r="I14" s="94" t="s">
        <v>9</v>
      </c>
      <c r="J14" s="38">
        <v>49</v>
      </c>
      <c r="K14" s="38">
        <v>59.5</v>
      </c>
      <c r="L14" s="87"/>
      <c r="M14" s="38" t="s">
        <v>9</v>
      </c>
      <c r="N14" s="38">
        <v>30</v>
      </c>
      <c r="O14" s="38">
        <v>46</v>
      </c>
      <c r="P14" s="38"/>
    </row>
    <row r="15" spans="3:16" s="4" customFormat="1" ht="9.75" customHeight="1">
      <c r="C15" s="36"/>
      <c r="D15" s="37" t="s">
        <v>47</v>
      </c>
      <c r="E15" s="38">
        <v>76</v>
      </c>
      <c r="F15" s="38">
        <v>73.1</v>
      </c>
      <c r="G15" s="38">
        <v>75.4</v>
      </c>
      <c r="H15" s="87"/>
      <c r="I15" s="94">
        <v>58.7</v>
      </c>
      <c r="J15" s="38">
        <v>56.3</v>
      </c>
      <c r="K15" s="38">
        <v>57.6</v>
      </c>
      <c r="L15" s="87"/>
      <c r="M15" s="38">
        <v>37.1</v>
      </c>
      <c r="N15" s="38">
        <v>42.3</v>
      </c>
      <c r="O15" s="38">
        <v>47.6</v>
      </c>
      <c r="P15" s="38"/>
    </row>
    <row r="16" spans="3:16" s="4" customFormat="1" ht="9.75" customHeight="1">
      <c r="C16" s="36"/>
      <c r="D16" s="37" t="s">
        <v>35</v>
      </c>
      <c r="E16" s="38">
        <v>79.9</v>
      </c>
      <c r="F16" s="38">
        <v>79.6</v>
      </c>
      <c r="G16" s="38">
        <v>81.9</v>
      </c>
      <c r="H16" s="87"/>
      <c r="I16" s="94">
        <v>70.2</v>
      </c>
      <c r="J16" s="38">
        <v>70.5</v>
      </c>
      <c r="K16" s="38">
        <v>74.3</v>
      </c>
      <c r="L16" s="87"/>
      <c r="M16" s="38">
        <v>52</v>
      </c>
      <c r="N16" s="38">
        <v>60.2</v>
      </c>
      <c r="O16" s="38">
        <v>57</v>
      </c>
      <c r="P16" s="38"/>
    </row>
    <row r="17" spans="3:16" s="4" customFormat="1" ht="9.75" customHeight="1">
      <c r="C17" s="36"/>
      <c r="D17" s="37" t="s">
        <v>40</v>
      </c>
      <c r="E17" s="38">
        <v>71.9</v>
      </c>
      <c r="F17" s="38">
        <v>70.9</v>
      </c>
      <c r="G17" s="38">
        <v>75.9</v>
      </c>
      <c r="H17" s="87"/>
      <c r="I17" s="94">
        <v>55.8</v>
      </c>
      <c r="J17" s="38">
        <v>58.9</v>
      </c>
      <c r="K17" s="38">
        <v>65.4</v>
      </c>
      <c r="L17" s="87"/>
      <c r="M17" s="38">
        <v>37.7</v>
      </c>
      <c r="N17" s="38">
        <v>39.9</v>
      </c>
      <c r="O17" s="38">
        <v>53.8</v>
      </c>
      <c r="P17" s="38"/>
    </row>
    <row r="18" spans="3:16" s="4" customFormat="1" ht="9.75" customHeight="1">
      <c r="C18" s="36"/>
      <c r="D18" s="37" t="s">
        <v>50</v>
      </c>
      <c r="E18" s="38">
        <v>69.6</v>
      </c>
      <c r="F18" s="38">
        <v>67.2</v>
      </c>
      <c r="G18" s="38">
        <v>73.6</v>
      </c>
      <c r="H18" s="87"/>
      <c r="I18" s="94">
        <v>60.3</v>
      </c>
      <c r="J18" s="38">
        <v>59</v>
      </c>
      <c r="K18" s="38">
        <v>66.3</v>
      </c>
      <c r="L18" s="87"/>
      <c r="M18" s="38">
        <v>50.2</v>
      </c>
      <c r="N18" s="38">
        <v>52.3</v>
      </c>
      <c r="O18" s="38">
        <v>62.4</v>
      </c>
      <c r="P18" s="38"/>
    </row>
    <row r="19" spans="3:16" s="4" customFormat="1" ht="9.75" customHeight="1">
      <c r="C19" s="36"/>
      <c r="D19" s="37" t="s">
        <v>31</v>
      </c>
      <c r="E19" s="38">
        <v>72.1</v>
      </c>
      <c r="F19" s="38">
        <v>75.2</v>
      </c>
      <c r="G19" s="38">
        <v>74.9</v>
      </c>
      <c r="H19" s="87"/>
      <c r="I19" s="94">
        <v>49</v>
      </c>
      <c r="J19" s="38">
        <v>55.7</v>
      </c>
      <c r="K19" s="38">
        <v>60.2</v>
      </c>
      <c r="L19" s="87"/>
      <c r="M19" s="38">
        <v>41.7</v>
      </c>
      <c r="N19" s="38">
        <v>49</v>
      </c>
      <c r="O19" s="38">
        <v>53.6</v>
      </c>
      <c r="P19" s="38"/>
    </row>
    <row r="20" spans="3:16" s="4" customFormat="1" ht="9.75" customHeight="1">
      <c r="C20" s="36"/>
      <c r="D20" s="37" t="s">
        <v>44</v>
      </c>
      <c r="E20" s="38">
        <v>71.7</v>
      </c>
      <c r="F20" s="38">
        <v>73.4</v>
      </c>
      <c r="G20" s="38">
        <v>75</v>
      </c>
      <c r="H20" s="87"/>
      <c r="I20" s="94">
        <v>40.5</v>
      </c>
      <c r="J20" s="38">
        <v>44.3</v>
      </c>
      <c r="K20" s="38">
        <v>48.7</v>
      </c>
      <c r="L20" s="87"/>
      <c r="M20" s="38">
        <v>39</v>
      </c>
      <c r="N20" s="38">
        <v>41.3</v>
      </c>
      <c r="O20" s="38">
        <v>42.8</v>
      </c>
      <c r="P20" s="38"/>
    </row>
    <row r="21" spans="3:16" s="4" customFormat="1" ht="9.75" customHeight="1">
      <c r="C21" s="36"/>
      <c r="D21" s="37" t="s">
        <v>42</v>
      </c>
      <c r="E21" s="38">
        <v>66.8</v>
      </c>
      <c r="F21" s="38">
        <v>73.2</v>
      </c>
      <c r="G21" s="38">
        <v>73.5</v>
      </c>
      <c r="H21" s="87"/>
      <c r="I21" s="94">
        <v>35.8</v>
      </c>
      <c r="J21" s="38">
        <v>46.3</v>
      </c>
      <c r="K21" s="38">
        <v>54.9</v>
      </c>
      <c r="L21" s="87"/>
      <c r="M21" s="38">
        <v>35.1</v>
      </c>
      <c r="N21" s="38">
        <v>40.7</v>
      </c>
      <c r="O21" s="38">
        <v>45.6</v>
      </c>
      <c r="P21" s="38"/>
    </row>
    <row r="22" spans="3:16" s="4" customFormat="1" ht="9.75" customHeight="1">
      <c r="C22" s="36"/>
      <c r="D22" s="37" t="s">
        <v>41</v>
      </c>
      <c r="E22" s="38">
        <v>67.4</v>
      </c>
      <c r="F22" s="38">
        <v>69.9</v>
      </c>
      <c r="G22" s="38">
        <v>69.8</v>
      </c>
      <c r="H22" s="87"/>
      <c r="I22" s="94">
        <v>53.1</v>
      </c>
      <c r="J22" s="38">
        <v>58.2</v>
      </c>
      <c r="K22" s="38">
        <v>60.7</v>
      </c>
      <c r="L22" s="87"/>
      <c r="M22" s="38">
        <v>28.3</v>
      </c>
      <c r="N22" s="38">
        <v>37</v>
      </c>
      <c r="O22" s="38">
        <v>38.3</v>
      </c>
      <c r="P22" s="38"/>
    </row>
    <row r="23" spans="3:16" s="4" customFormat="1" ht="9.75" customHeight="1">
      <c r="C23" s="36"/>
      <c r="D23" s="37" t="s">
        <v>43</v>
      </c>
      <c r="E23" s="38">
        <v>66.8</v>
      </c>
      <c r="F23" s="38">
        <v>69.6</v>
      </c>
      <c r="G23" s="38">
        <v>70.3</v>
      </c>
      <c r="H23" s="87"/>
      <c r="I23" s="94">
        <v>37.3</v>
      </c>
      <c r="J23" s="38">
        <v>42.7</v>
      </c>
      <c r="K23" s="38">
        <v>47.2</v>
      </c>
      <c r="L23" s="87"/>
      <c r="M23" s="38">
        <v>27.7</v>
      </c>
      <c r="N23" s="38">
        <v>30.3</v>
      </c>
      <c r="O23" s="38">
        <v>34.4</v>
      </c>
      <c r="P23" s="38"/>
    </row>
    <row r="24" spans="3:16" s="4" customFormat="1" ht="9.75" customHeight="1">
      <c r="C24" s="36"/>
      <c r="D24" s="37" t="s">
        <v>45</v>
      </c>
      <c r="E24" s="38" t="s">
        <v>9</v>
      </c>
      <c r="F24" s="38">
        <v>78.8</v>
      </c>
      <c r="G24" s="38">
        <v>79.2</v>
      </c>
      <c r="H24" s="87"/>
      <c r="I24" s="94" t="s">
        <v>9</v>
      </c>
      <c r="J24" s="38">
        <v>60.4</v>
      </c>
      <c r="K24" s="38">
        <v>62.9</v>
      </c>
      <c r="L24" s="87"/>
      <c r="M24" s="38" t="s">
        <v>9</v>
      </c>
      <c r="N24" s="38">
        <v>50.4</v>
      </c>
      <c r="O24" s="38">
        <v>54.8</v>
      </c>
      <c r="P24" s="38"/>
    </row>
    <row r="25" spans="3:16" s="4" customFormat="1" ht="9.75" customHeight="1">
      <c r="C25" s="36"/>
      <c r="D25" s="37" t="s">
        <v>38</v>
      </c>
      <c r="E25" s="38">
        <v>65.1</v>
      </c>
      <c r="F25" s="38">
        <v>66.1</v>
      </c>
      <c r="G25" s="38">
        <v>72.1</v>
      </c>
      <c r="H25" s="87"/>
      <c r="I25" s="94">
        <v>55.1</v>
      </c>
      <c r="J25" s="38">
        <v>57.9</v>
      </c>
      <c r="K25" s="38">
        <v>65.4</v>
      </c>
      <c r="L25" s="87"/>
      <c r="M25" s="38">
        <v>36.3</v>
      </c>
      <c r="N25" s="38">
        <v>44.1</v>
      </c>
      <c r="O25" s="38">
        <v>59.4</v>
      </c>
      <c r="P25" s="38"/>
    </row>
    <row r="26" spans="3:16" s="4" customFormat="1" ht="9.75" customHeight="1">
      <c r="C26" s="36"/>
      <c r="D26" s="37" t="s">
        <v>37</v>
      </c>
      <c r="E26" s="38">
        <v>66.2</v>
      </c>
      <c r="F26" s="38">
        <v>64</v>
      </c>
      <c r="G26" s="38">
        <v>67.1</v>
      </c>
      <c r="H26" s="87"/>
      <c r="I26" s="94">
        <v>58.6</v>
      </c>
      <c r="J26" s="38">
        <v>58.4</v>
      </c>
      <c r="K26" s="38">
        <v>61.8</v>
      </c>
      <c r="L26" s="87"/>
      <c r="M26" s="38">
        <v>39.5</v>
      </c>
      <c r="N26" s="38">
        <v>44.7</v>
      </c>
      <c r="O26" s="38">
        <v>53.1</v>
      </c>
      <c r="P26" s="38"/>
    </row>
    <row r="27" spans="3:16" s="4" customFormat="1" ht="9.75" customHeight="1">
      <c r="C27" s="36"/>
      <c r="D27" s="37" t="s">
        <v>29</v>
      </c>
      <c r="E27" s="38">
        <v>74.5</v>
      </c>
      <c r="F27" s="38">
        <v>73.3</v>
      </c>
      <c r="G27" s="38">
        <v>71.5</v>
      </c>
      <c r="H27" s="87"/>
      <c r="I27" s="94">
        <v>46.2</v>
      </c>
      <c r="J27" s="38">
        <v>50.9</v>
      </c>
      <c r="K27" s="38">
        <v>55.1</v>
      </c>
      <c r="L27" s="87"/>
      <c r="M27" s="38">
        <v>25.1</v>
      </c>
      <c r="N27" s="38">
        <v>30.3</v>
      </c>
      <c r="O27" s="38">
        <v>34.1</v>
      </c>
      <c r="P27" s="38"/>
    </row>
    <row r="28" spans="3:16" s="4" customFormat="1" ht="9.75" customHeight="1">
      <c r="C28" s="36"/>
      <c r="D28" s="37" t="s">
        <v>52</v>
      </c>
      <c r="E28" s="38">
        <v>60.5</v>
      </c>
      <c r="F28" s="38">
        <v>63.5</v>
      </c>
      <c r="G28" s="38">
        <v>63</v>
      </c>
      <c r="H28" s="87"/>
      <c r="I28" s="94">
        <v>47.2</v>
      </c>
      <c r="J28" s="38">
        <v>50.9</v>
      </c>
      <c r="K28" s="38">
        <v>50.6</v>
      </c>
      <c r="L28" s="87"/>
      <c r="M28" s="38">
        <v>17.3</v>
      </c>
      <c r="N28" s="38">
        <v>28.9</v>
      </c>
      <c r="O28" s="38">
        <v>31.4</v>
      </c>
      <c r="P28" s="38"/>
    </row>
    <row r="29" spans="3:16" s="4" customFormat="1" ht="9.75" customHeight="1">
      <c r="C29" s="36"/>
      <c r="D29" s="37" t="s">
        <v>48</v>
      </c>
      <c r="E29" s="38" t="s">
        <v>9</v>
      </c>
      <c r="F29" s="38">
        <v>74.5</v>
      </c>
      <c r="G29" s="38">
        <v>72.5</v>
      </c>
      <c r="H29" s="87"/>
      <c r="I29" s="94" t="s">
        <v>9</v>
      </c>
      <c r="J29" s="38">
        <v>33.6</v>
      </c>
      <c r="K29" s="38">
        <v>37.4</v>
      </c>
      <c r="L29" s="87"/>
      <c r="M29" s="38" t="s">
        <v>9</v>
      </c>
      <c r="N29" s="38">
        <v>32.5</v>
      </c>
      <c r="O29" s="38">
        <v>29.1</v>
      </c>
      <c r="P29" s="38"/>
    </row>
    <row r="30" spans="3:16" s="4" customFormat="1" ht="9.75" customHeight="1">
      <c r="C30" s="36"/>
      <c r="D30" s="37" t="s">
        <v>32</v>
      </c>
      <c r="E30" s="38">
        <v>80.2</v>
      </c>
      <c r="F30" s="38">
        <v>81.1</v>
      </c>
      <c r="G30" s="38">
        <v>83.2</v>
      </c>
      <c r="H30" s="87"/>
      <c r="I30" s="94">
        <v>60.1</v>
      </c>
      <c r="J30" s="38">
        <v>66</v>
      </c>
      <c r="K30" s="38">
        <v>71.1</v>
      </c>
      <c r="L30" s="87"/>
      <c r="M30" s="38">
        <v>33.9</v>
      </c>
      <c r="N30" s="38">
        <v>44.3</v>
      </c>
      <c r="O30" s="38">
        <v>53</v>
      </c>
      <c r="P30" s="38"/>
    </row>
    <row r="31" spans="3:16" s="4" customFormat="1" ht="9.75" customHeight="1">
      <c r="C31" s="36"/>
      <c r="D31" s="37" t="s">
        <v>33</v>
      </c>
      <c r="E31" s="38">
        <v>77</v>
      </c>
      <c r="F31" s="38">
        <v>76.4</v>
      </c>
      <c r="G31" s="38">
        <v>78.5</v>
      </c>
      <c r="H31" s="87"/>
      <c r="I31" s="94">
        <v>58.8</v>
      </c>
      <c r="J31" s="38">
        <v>61.6</v>
      </c>
      <c r="K31" s="38">
        <v>65.8</v>
      </c>
      <c r="L31" s="87"/>
      <c r="M31" s="38">
        <v>28.4</v>
      </c>
      <c r="N31" s="38">
        <v>30.3</v>
      </c>
      <c r="O31" s="38">
        <v>41</v>
      </c>
      <c r="P31" s="38"/>
    </row>
    <row r="32" spans="3:16" s="4" customFormat="1" ht="9.75" customHeight="1">
      <c r="C32" s="36"/>
      <c r="D32" s="37" t="s">
        <v>53</v>
      </c>
      <c r="E32" s="38">
        <v>66.5</v>
      </c>
      <c r="F32" s="38">
        <v>56.5</v>
      </c>
      <c r="G32" s="38">
        <v>66.3</v>
      </c>
      <c r="H32" s="87"/>
      <c r="I32" s="94">
        <v>51.7</v>
      </c>
      <c r="J32" s="38">
        <v>46</v>
      </c>
      <c r="K32" s="38">
        <v>52.4</v>
      </c>
      <c r="L32" s="87"/>
      <c r="M32" s="38">
        <v>32.1</v>
      </c>
      <c r="N32" s="38">
        <v>26.9</v>
      </c>
      <c r="O32" s="38">
        <v>31.6</v>
      </c>
      <c r="P32" s="38"/>
    </row>
    <row r="33" spans="3:16" s="4" customFormat="1" ht="9.75" customHeight="1">
      <c r="C33" s="36"/>
      <c r="D33" s="37" t="s">
        <v>49</v>
      </c>
      <c r="E33" s="38">
        <v>75.9</v>
      </c>
      <c r="F33" s="38">
        <v>75</v>
      </c>
      <c r="G33" s="38">
        <v>74</v>
      </c>
      <c r="H33" s="87"/>
      <c r="I33" s="94">
        <v>58.2</v>
      </c>
      <c r="J33" s="38">
        <v>61.4</v>
      </c>
      <c r="K33" s="38">
        <v>62.5</v>
      </c>
      <c r="L33" s="87"/>
      <c r="M33" s="38">
        <v>49.6</v>
      </c>
      <c r="N33" s="38">
        <v>51.6</v>
      </c>
      <c r="O33" s="38">
        <v>50.8</v>
      </c>
      <c r="P33" s="38"/>
    </row>
    <row r="34" spans="3:16" s="4" customFormat="1" ht="9.75" customHeight="1">
      <c r="C34" s="36"/>
      <c r="D34" s="37" t="s">
        <v>185</v>
      </c>
      <c r="E34" s="38">
        <v>70.4</v>
      </c>
      <c r="F34" s="38">
        <v>63.8</v>
      </c>
      <c r="G34" s="38">
        <v>65.7</v>
      </c>
      <c r="H34" s="87"/>
      <c r="I34" s="94">
        <v>58.2</v>
      </c>
      <c r="J34" s="38">
        <v>51.5</v>
      </c>
      <c r="K34" s="38">
        <v>52.5</v>
      </c>
      <c r="L34" s="87"/>
      <c r="M34" s="38">
        <v>51.5</v>
      </c>
      <c r="N34" s="38">
        <v>38.1</v>
      </c>
      <c r="O34" s="38">
        <v>43.1</v>
      </c>
      <c r="P34" s="38"/>
    </row>
    <row r="35" spans="3:16" s="4" customFormat="1" ht="9.75" customHeight="1">
      <c r="C35" s="36"/>
      <c r="D35" s="37" t="s">
        <v>46</v>
      </c>
      <c r="E35" s="38">
        <v>67.2</v>
      </c>
      <c r="F35" s="38">
        <v>67.4</v>
      </c>
      <c r="G35" s="38">
        <v>72.7</v>
      </c>
      <c r="H35" s="87"/>
      <c r="I35" s="94">
        <v>58.6</v>
      </c>
      <c r="J35" s="38">
        <v>57.6</v>
      </c>
      <c r="K35" s="38">
        <v>64.2</v>
      </c>
      <c r="L35" s="87"/>
      <c r="M35" s="38">
        <v>23.9</v>
      </c>
      <c r="N35" s="38">
        <v>23.5</v>
      </c>
      <c r="O35" s="38">
        <v>32.8</v>
      </c>
      <c r="P35" s="38"/>
    </row>
    <row r="36" spans="3:16" s="4" customFormat="1" ht="9.75" customHeight="1">
      <c r="C36" s="36"/>
      <c r="D36" s="37" t="s">
        <v>51</v>
      </c>
      <c r="E36" s="38">
        <v>67.8</v>
      </c>
      <c r="F36" s="38">
        <v>63.3</v>
      </c>
      <c r="G36" s="38">
        <v>70</v>
      </c>
      <c r="H36" s="87"/>
      <c r="I36" s="94">
        <v>53.5</v>
      </c>
      <c r="J36" s="38">
        <v>52.2</v>
      </c>
      <c r="K36" s="38">
        <v>54.6</v>
      </c>
      <c r="L36" s="87"/>
      <c r="M36" s="38">
        <v>22.8</v>
      </c>
      <c r="N36" s="38">
        <v>24.6</v>
      </c>
      <c r="O36" s="38">
        <v>39.2</v>
      </c>
      <c r="P36" s="38"/>
    </row>
    <row r="37" spans="3:16" s="4" customFormat="1" ht="9.75" customHeight="1">
      <c r="C37" s="36"/>
      <c r="D37" s="37" t="s">
        <v>36</v>
      </c>
      <c r="E37" s="38">
        <v>67.8</v>
      </c>
      <c r="F37" s="38">
        <v>69.7</v>
      </c>
      <c r="G37" s="38">
        <v>73.1</v>
      </c>
      <c r="H37" s="87"/>
      <c r="I37" s="94">
        <v>61.2</v>
      </c>
      <c r="J37" s="38">
        <v>65.7</v>
      </c>
      <c r="K37" s="38">
        <v>69</v>
      </c>
      <c r="L37" s="87"/>
      <c r="M37" s="38">
        <v>36.2</v>
      </c>
      <c r="N37" s="38">
        <v>49.6</v>
      </c>
      <c r="O37" s="38">
        <v>56.5</v>
      </c>
      <c r="P37" s="38"/>
    </row>
    <row r="38" spans="3:16" s="4" customFormat="1" ht="9.75" customHeight="1">
      <c r="C38" s="36"/>
      <c r="D38" s="37" t="s">
        <v>34</v>
      </c>
      <c r="E38" s="38">
        <v>72.8</v>
      </c>
      <c r="F38" s="38">
        <v>74.2</v>
      </c>
      <c r="G38" s="38">
        <v>76.7</v>
      </c>
      <c r="H38" s="87"/>
      <c r="I38" s="94">
        <v>67.9</v>
      </c>
      <c r="J38" s="38">
        <v>71.5</v>
      </c>
      <c r="K38" s="38">
        <v>71.8</v>
      </c>
      <c r="L38" s="87"/>
      <c r="M38" s="38">
        <v>63</v>
      </c>
      <c r="N38" s="38">
        <v>68.6</v>
      </c>
      <c r="O38" s="38">
        <v>70.1</v>
      </c>
      <c r="P38" s="38"/>
    </row>
    <row r="39" spans="3:16" s="4" customFormat="1" ht="9.75" customHeight="1">
      <c r="C39" s="40"/>
      <c r="D39" s="57" t="s">
        <v>39</v>
      </c>
      <c r="E39" s="41">
        <v>77.3</v>
      </c>
      <c r="F39" s="41">
        <v>77.8</v>
      </c>
      <c r="G39" s="41">
        <v>77.3</v>
      </c>
      <c r="H39" s="88"/>
      <c r="I39" s="95">
        <v>63.6</v>
      </c>
      <c r="J39" s="41">
        <v>65.3</v>
      </c>
      <c r="K39" s="41">
        <v>65.8</v>
      </c>
      <c r="L39" s="88"/>
      <c r="M39" s="41">
        <v>49</v>
      </c>
      <c r="N39" s="41">
        <v>55.4</v>
      </c>
      <c r="O39" s="41">
        <v>58</v>
      </c>
      <c r="P39" s="41"/>
    </row>
    <row r="40" spans="3:16" s="4" customFormat="1" ht="9.75" customHeight="1">
      <c r="C40" s="53"/>
      <c r="D40" s="54" t="s">
        <v>60</v>
      </c>
      <c r="E40" s="55" t="s">
        <v>9</v>
      </c>
      <c r="F40" s="55">
        <v>60.3</v>
      </c>
      <c r="G40" s="55">
        <v>64.9</v>
      </c>
      <c r="H40" s="86"/>
      <c r="I40" s="93" t="s">
        <v>9</v>
      </c>
      <c r="J40" s="55">
        <v>46.7</v>
      </c>
      <c r="K40" s="55">
        <v>50.7</v>
      </c>
      <c r="L40" s="86"/>
      <c r="M40" s="55" t="s">
        <v>9</v>
      </c>
      <c r="N40" s="55">
        <v>28.4</v>
      </c>
      <c r="O40" s="55">
        <v>36.6</v>
      </c>
      <c r="P40" s="55"/>
    </row>
    <row r="41" spans="4:16" s="4" customFormat="1" ht="9.75" customHeight="1">
      <c r="D41" s="107" t="s">
        <v>186</v>
      </c>
      <c r="E41" s="5" t="s">
        <v>9</v>
      </c>
      <c r="F41" s="5" t="s">
        <v>9</v>
      </c>
      <c r="G41" s="5" t="s">
        <v>9</v>
      </c>
      <c r="H41" s="115"/>
      <c r="I41" s="116" t="s">
        <v>9</v>
      </c>
      <c r="J41" s="5" t="s">
        <v>9</v>
      </c>
      <c r="K41" s="5" t="s">
        <v>9</v>
      </c>
      <c r="L41" s="115"/>
      <c r="M41" s="5" t="s">
        <v>9</v>
      </c>
      <c r="N41" s="5" t="s">
        <v>9</v>
      </c>
      <c r="O41" s="5" t="s">
        <v>9</v>
      </c>
      <c r="P41" s="5"/>
    </row>
    <row r="42" spans="3:16" s="4" customFormat="1" ht="9.75" customHeight="1">
      <c r="C42" s="40"/>
      <c r="D42" s="57" t="s">
        <v>59</v>
      </c>
      <c r="E42" s="41" t="s">
        <v>9</v>
      </c>
      <c r="F42" s="41" t="s">
        <v>9</v>
      </c>
      <c r="G42" s="41">
        <v>67.7</v>
      </c>
      <c r="H42" s="88"/>
      <c r="I42" s="95" t="s">
        <v>9</v>
      </c>
      <c r="J42" s="41" t="s">
        <v>9</v>
      </c>
      <c r="K42" s="41">
        <v>24.3</v>
      </c>
      <c r="L42" s="88"/>
      <c r="M42" s="41" t="s">
        <v>9</v>
      </c>
      <c r="N42" s="41" t="s">
        <v>9</v>
      </c>
      <c r="O42" s="41">
        <v>29.5</v>
      </c>
      <c r="P42" s="41"/>
    </row>
    <row r="43" spans="3:16" s="4" customFormat="1" ht="9.75" customHeight="1">
      <c r="C43" s="53"/>
      <c r="D43" s="54" t="s">
        <v>63</v>
      </c>
      <c r="E43" s="55" t="s">
        <v>9</v>
      </c>
      <c r="F43" s="55">
        <v>86.3</v>
      </c>
      <c r="G43" s="55">
        <v>87.3</v>
      </c>
      <c r="H43" s="86"/>
      <c r="I43" s="93" t="s">
        <v>9</v>
      </c>
      <c r="J43" s="55">
        <v>80.1</v>
      </c>
      <c r="K43" s="55">
        <v>79.6</v>
      </c>
      <c r="L43" s="86"/>
      <c r="M43" s="55" t="s">
        <v>9</v>
      </c>
      <c r="N43" s="55">
        <v>83</v>
      </c>
      <c r="O43" s="55">
        <v>82.9</v>
      </c>
      <c r="P43" s="55"/>
    </row>
    <row r="44" spans="3:16" s="4" customFormat="1" ht="9.75" customHeight="1">
      <c r="C44" s="36"/>
      <c r="D44" s="37" t="s">
        <v>57</v>
      </c>
      <c r="E44" s="38" t="s">
        <v>9</v>
      </c>
      <c r="F44" s="38">
        <v>78.3</v>
      </c>
      <c r="G44" s="38">
        <v>80.5</v>
      </c>
      <c r="H44" s="87"/>
      <c r="I44" s="94" t="s">
        <v>9</v>
      </c>
      <c r="J44" s="38">
        <v>72.6</v>
      </c>
      <c r="K44" s="38">
        <v>75.4</v>
      </c>
      <c r="L44" s="87"/>
      <c r="M44" s="38" t="s">
        <v>9</v>
      </c>
      <c r="N44" s="38">
        <v>66.9</v>
      </c>
      <c r="O44" s="38">
        <v>69.2</v>
      </c>
      <c r="P44" s="38"/>
    </row>
    <row r="45" spans="3:16" s="4" customFormat="1" ht="9.75" customHeight="1">
      <c r="C45" s="40"/>
      <c r="D45" s="57" t="s">
        <v>58</v>
      </c>
      <c r="E45" s="41">
        <v>87.2</v>
      </c>
      <c r="F45" s="41">
        <v>85.1</v>
      </c>
      <c r="G45" s="41">
        <v>85.4</v>
      </c>
      <c r="H45" s="88"/>
      <c r="I45" s="95">
        <v>68.8</v>
      </c>
      <c r="J45" s="41">
        <v>70.7</v>
      </c>
      <c r="K45" s="41">
        <v>73.5</v>
      </c>
      <c r="L45" s="88"/>
      <c r="M45" s="41">
        <v>64.5</v>
      </c>
      <c r="N45" s="41">
        <v>65.8</v>
      </c>
      <c r="O45" s="41">
        <v>68.4</v>
      </c>
      <c r="P45" s="41"/>
    </row>
    <row r="46" spans="3:16" s="4" customFormat="1" ht="9.75" customHeight="1">
      <c r="C46" s="46"/>
      <c r="D46" s="47" t="s">
        <v>61</v>
      </c>
      <c r="E46" s="48">
        <v>81.7</v>
      </c>
      <c r="F46" s="48">
        <v>79.8</v>
      </c>
      <c r="G46" s="48">
        <v>81.6</v>
      </c>
      <c r="H46" s="89"/>
      <c r="I46" s="96">
        <v>57.2</v>
      </c>
      <c r="J46" s="48">
        <v>56.8</v>
      </c>
      <c r="K46" s="48">
        <v>59.7</v>
      </c>
      <c r="L46" s="89"/>
      <c r="M46" s="48">
        <v>63.8</v>
      </c>
      <c r="N46" s="48">
        <v>62.1</v>
      </c>
      <c r="O46" s="48">
        <v>66.3</v>
      </c>
      <c r="P46" s="48"/>
    </row>
    <row r="47" spans="3:16" s="4" customFormat="1" ht="9.75" customHeight="1">
      <c r="C47" s="40"/>
      <c r="D47" s="57" t="s">
        <v>62</v>
      </c>
      <c r="E47" s="41">
        <v>80.5</v>
      </c>
      <c r="F47" s="41">
        <v>76.9</v>
      </c>
      <c r="G47" s="41">
        <v>76.4</v>
      </c>
      <c r="H47" s="88"/>
      <c r="I47" s="95">
        <v>67.4</v>
      </c>
      <c r="J47" s="41">
        <v>65.7</v>
      </c>
      <c r="K47" s="41">
        <v>65.5</v>
      </c>
      <c r="L47" s="88"/>
      <c r="M47" s="41">
        <v>57.7</v>
      </c>
      <c r="N47" s="41">
        <v>59.9</v>
      </c>
      <c r="O47" s="41">
        <v>62.1</v>
      </c>
      <c r="P47" s="41"/>
    </row>
    <row r="48" spans="3:16" ht="9.75" customHeight="1"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20" ht="9.75" customHeight="1">
      <c r="C49" s="4"/>
      <c r="D49" s="7" t="s">
        <v>187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" t="s">
        <v>209</v>
      </c>
      <c r="T49" s="4" t="s">
        <v>214</v>
      </c>
    </row>
    <row r="50" spans="4:20" ht="9.75" customHeight="1">
      <c r="D50" s="6" t="s">
        <v>26</v>
      </c>
      <c r="R50" s="6" t="s">
        <v>104</v>
      </c>
      <c r="T50" s="6" t="s">
        <v>103</v>
      </c>
    </row>
    <row r="51" ht="9.75" customHeight="1"/>
    <row r="52" ht="9.75" customHeight="1"/>
    <row r="53" ht="9.75" customHeight="1"/>
    <row r="54" spans="1:16" s="4" customFormat="1" ht="11.25" customHeight="1">
      <c r="A54" s="4" t="s">
        <v>84</v>
      </c>
      <c r="C54" s="61"/>
      <c r="D54" s="61"/>
      <c r="E54" s="111"/>
      <c r="F54" s="111"/>
      <c r="G54" s="111" t="s">
        <v>98</v>
      </c>
      <c r="H54" s="111"/>
      <c r="I54" s="137" t="s">
        <v>99</v>
      </c>
      <c r="J54" s="138"/>
      <c r="K54" s="138"/>
      <c r="L54" s="139"/>
      <c r="M54" s="138" t="s">
        <v>162</v>
      </c>
      <c r="N54" s="138"/>
      <c r="O54" s="138"/>
      <c r="P54" s="138"/>
    </row>
    <row r="55" ht="9.75" customHeight="1"/>
    <row r="56" spans="1:16" s="4" customFormat="1" ht="11.25" customHeight="1">
      <c r="A56" s="4" t="s">
        <v>85</v>
      </c>
      <c r="C56" s="61"/>
      <c r="D56" s="61"/>
      <c r="E56" s="111"/>
      <c r="F56" s="111"/>
      <c r="G56" s="111" t="s">
        <v>100</v>
      </c>
      <c r="H56" s="111"/>
      <c r="I56" s="137" t="s">
        <v>101</v>
      </c>
      <c r="J56" s="138"/>
      <c r="K56" s="138"/>
      <c r="L56" s="139"/>
      <c r="M56" s="138" t="s">
        <v>163</v>
      </c>
      <c r="N56" s="138"/>
      <c r="O56" s="138"/>
      <c r="P56" s="138"/>
    </row>
    <row r="57" ht="9.75" customHeight="1"/>
    <row r="58" ht="9.75" customHeight="1"/>
    <row r="59" ht="9.75" customHeight="1"/>
  </sheetData>
  <mergeCells count="7">
    <mergeCell ref="I56:L56"/>
    <mergeCell ref="M56:P56"/>
    <mergeCell ref="E9:H9"/>
    <mergeCell ref="I9:L9"/>
    <mergeCell ref="M9:P9"/>
    <mergeCell ref="I54:L54"/>
    <mergeCell ref="M54:P54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C1:T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4" customWidth="1"/>
    <col min="3" max="3" width="1.7109375" style="26" customWidth="1"/>
    <col min="4" max="4" width="13.421875" style="14" customWidth="1"/>
    <col min="5" max="16384" width="9.140625" style="14" customWidth="1"/>
  </cols>
  <sheetData>
    <row r="1" spans="3:20" s="76" customFormat="1" ht="11.25">
      <c r="C1" s="78"/>
      <c r="R1" s="76" t="s">
        <v>84</v>
      </c>
      <c r="T1" s="76" t="s">
        <v>85</v>
      </c>
    </row>
    <row r="2" spans="3:20" s="1" customFormat="1" ht="11.25">
      <c r="C2" s="25"/>
      <c r="D2" s="1" t="s">
        <v>138</v>
      </c>
      <c r="R2" s="1" t="s">
        <v>139</v>
      </c>
      <c r="T2" s="1" t="s">
        <v>140</v>
      </c>
    </row>
    <row r="3" spans="3:20" s="1" customFormat="1" ht="11.25">
      <c r="C3" s="25"/>
      <c r="D3" s="1" t="s">
        <v>4</v>
      </c>
      <c r="R3" s="104" t="s">
        <v>78</v>
      </c>
      <c r="T3" s="104" t="s">
        <v>81</v>
      </c>
    </row>
    <row r="4" spans="3:20" s="1" customFormat="1" ht="11.25">
      <c r="C4" s="25"/>
      <c r="D4" s="1" t="s">
        <v>5</v>
      </c>
      <c r="R4" s="1" t="s">
        <v>79</v>
      </c>
      <c r="T4" s="1" t="s">
        <v>82</v>
      </c>
    </row>
    <row r="5" s="1" customFormat="1" ht="11.25">
      <c r="C5" s="25"/>
    </row>
    <row r="6" spans="3:20" s="1" customFormat="1" ht="11.25">
      <c r="C6" s="25"/>
      <c r="D6" s="1" t="s">
        <v>146</v>
      </c>
      <c r="R6" s="1" t="s">
        <v>145</v>
      </c>
      <c r="T6" s="1" t="s">
        <v>144</v>
      </c>
    </row>
    <row r="7" spans="3:20" s="1" customFormat="1" ht="11.25">
      <c r="C7" s="25"/>
      <c r="D7" s="1" t="s">
        <v>16</v>
      </c>
      <c r="R7" s="104" t="s">
        <v>91</v>
      </c>
      <c r="T7" s="1" t="s">
        <v>92</v>
      </c>
    </row>
    <row r="8" ht="12"/>
    <row r="9" spans="5:6" ht="12">
      <c r="E9" s="27">
        <v>2002</v>
      </c>
      <c r="F9" s="27">
        <v>2007</v>
      </c>
    </row>
    <row r="10" spans="4:6" ht="12">
      <c r="D10" s="14" t="s">
        <v>12</v>
      </c>
      <c r="E10" s="16">
        <v>13.2</v>
      </c>
      <c r="F10" s="16">
        <v>11.1</v>
      </c>
    </row>
    <row r="11" spans="4:6" ht="12">
      <c r="D11" s="14" t="s">
        <v>65</v>
      </c>
      <c r="E11" s="16">
        <v>12.1</v>
      </c>
      <c r="F11" s="16">
        <v>10.8</v>
      </c>
    </row>
    <row r="12" spans="3:6" ht="12">
      <c r="C12" s="28">
        <f aca="true" t="shared" si="0" ref="C12:C30">AVERAGE(E12,F12)</f>
        <v>16.5</v>
      </c>
      <c r="D12" s="14" t="s">
        <v>43</v>
      </c>
      <c r="E12" s="16">
        <v>16.7</v>
      </c>
      <c r="F12" s="16">
        <v>16.3</v>
      </c>
    </row>
    <row r="13" spans="3:6" ht="12">
      <c r="C13" s="28">
        <f t="shared" si="0"/>
        <v>9.55</v>
      </c>
      <c r="D13" s="14" t="s">
        <v>52</v>
      </c>
      <c r="E13" s="16">
        <v>9.4</v>
      </c>
      <c r="F13" s="16">
        <v>9.7</v>
      </c>
    </row>
    <row r="14" spans="3:6" ht="12">
      <c r="C14" s="28">
        <f t="shared" si="0"/>
        <v>8.3</v>
      </c>
      <c r="D14" s="14" t="s">
        <v>30</v>
      </c>
      <c r="E14" s="16">
        <v>8</v>
      </c>
      <c r="F14" s="16">
        <v>8.6</v>
      </c>
    </row>
    <row r="15" spans="3:6" ht="12">
      <c r="C15" s="28">
        <f t="shared" si="0"/>
        <v>7.800000000000001</v>
      </c>
      <c r="D15" s="14" t="s">
        <v>51</v>
      </c>
      <c r="E15" s="16">
        <v>7.3</v>
      </c>
      <c r="F15" s="16">
        <v>8.3</v>
      </c>
    </row>
    <row r="16" spans="3:6" ht="12">
      <c r="C16" s="28">
        <f t="shared" si="0"/>
        <v>8.4</v>
      </c>
      <c r="D16" s="14" t="s">
        <v>42</v>
      </c>
      <c r="E16" s="16">
        <v>9.3</v>
      </c>
      <c r="F16" s="16">
        <v>7.5</v>
      </c>
    </row>
    <row r="17" spans="3:6" ht="12">
      <c r="C17" s="28">
        <f t="shared" si="0"/>
        <v>6.85</v>
      </c>
      <c r="D17" s="14" t="s">
        <v>64</v>
      </c>
      <c r="E17" s="16">
        <v>6.6</v>
      </c>
      <c r="F17" s="16">
        <v>7.1</v>
      </c>
    </row>
    <row r="18" spans="3:6" ht="12">
      <c r="C18" s="28">
        <f t="shared" si="0"/>
        <v>7.3</v>
      </c>
      <c r="D18" s="14" t="s">
        <v>41</v>
      </c>
      <c r="E18" s="16">
        <v>8</v>
      </c>
      <c r="F18" s="16">
        <v>6.6</v>
      </c>
    </row>
    <row r="19" spans="3:6" ht="12">
      <c r="C19" s="28">
        <f t="shared" si="0"/>
        <v>6.15</v>
      </c>
      <c r="D19" s="14" t="s">
        <v>36</v>
      </c>
      <c r="E19" s="16">
        <v>6.7</v>
      </c>
      <c r="F19" s="16">
        <v>5.6</v>
      </c>
    </row>
    <row r="20" spans="3:6" ht="12">
      <c r="C20" s="28">
        <f t="shared" si="0"/>
        <v>6</v>
      </c>
      <c r="D20" s="14" t="s">
        <v>68</v>
      </c>
      <c r="E20" s="16">
        <v>6.6</v>
      </c>
      <c r="F20" s="16">
        <v>5.4</v>
      </c>
    </row>
    <row r="21" spans="3:6" ht="12">
      <c r="C21" s="28">
        <f t="shared" si="0"/>
        <v>5.25</v>
      </c>
      <c r="D21" s="14" t="s">
        <v>176</v>
      </c>
      <c r="E21" s="16">
        <v>5.7</v>
      </c>
      <c r="F21" s="16">
        <v>4.8</v>
      </c>
    </row>
    <row r="22" spans="3:6" ht="12">
      <c r="C22" s="28">
        <f t="shared" si="0"/>
        <v>5.1</v>
      </c>
      <c r="D22" s="14" t="s">
        <v>47</v>
      </c>
      <c r="E22" s="16">
        <v>5.6</v>
      </c>
      <c r="F22" s="16">
        <v>4.6</v>
      </c>
    </row>
    <row r="23" spans="3:6" ht="12">
      <c r="C23" s="28">
        <f t="shared" si="0"/>
        <v>3.9</v>
      </c>
      <c r="D23" s="14" t="s">
        <v>54</v>
      </c>
      <c r="E23" s="16">
        <v>3.2</v>
      </c>
      <c r="F23" s="16">
        <v>4.6</v>
      </c>
    </row>
    <row r="24" spans="3:6" ht="12">
      <c r="C24" s="28">
        <f t="shared" si="0"/>
        <v>5.9</v>
      </c>
      <c r="D24" s="14" t="s">
        <v>53</v>
      </c>
      <c r="E24" s="16">
        <v>7.3</v>
      </c>
      <c r="F24" s="16">
        <v>4.5</v>
      </c>
    </row>
    <row r="25" spans="3:6" ht="11.25">
      <c r="C25" s="28">
        <f t="shared" si="0"/>
        <v>3.15</v>
      </c>
      <c r="D25" s="14" t="s">
        <v>175</v>
      </c>
      <c r="E25" s="16">
        <v>2.5</v>
      </c>
      <c r="F25" s="16">
        <v>3.8</v>
      </c>
    </row>
    <row r="26" spans="3:6" ht="11.25">
      <c r="C26" s="28">
        <f t="shared" si="0"/>
        <v>3.65</v>
      </c>
      <c r="D26" s="14" t="s">
        <v>44</v>
      </c>
      <c r="E26" s="16">
        <v>3.8</v>
      </c>
      <c r="F26" s="16">
        <v>3.5</v>
      </c>
    </row>
    <row r="27" spans="3:6" ht="11.25">
      <c r="C27" s="28">
        <f t="shared" si="0"/>
        <v>3.55</v>
      </c>
      <c r="D27" s="14" t="s">
        <v>49</v>
      </c>
      <c r="E27" s="16">
        <v>3.8</v>
      </c>
      <c r="F27" s="16">
        <v>3.3</v>
      </c>
    </row>
    <row r="28" spans="3:6" ht="11.25">
      <c r="C28" s="28">
        <f t="shared" si="0"/>
        <v>3.5</v>
      </c>
      <c r="D28" s="14" t="s">
        <v>174</v>
      </c>
      <c r="E28" s="16">
        <v>4.6</v>
      </c>
      <c r="F28" s="16">
        <v>2.4</v>
      </c>
    </row>
    <row r="29" spans="3:6" ht="11.25">
      <c r="C29" s="28">
        <f t="shared" si="0"/>
        <v>2.2</v>
      </c>
      <c r="D29" s="14" t="s">
        <v>32</v>
      </c>
      <c r="E29" s="16">
        <v>2.2</v>
      </c>
      <c r="F29" s="16">
        <v>2.2</v>
      </c>
    </row>
    <row r="30" spans="3:6" ht="11.25">
      <c r="C30" s="28">
        <f t="shared" si="0"/>
        <v>2.05</v>
      </c>
      <c r="D30" s="14" t="s">
        <v>57</v>
      </c>
      <c r="E30" s="14">
        <v>1.6</v>
      </c>
      <c r="F30" s="14">
        <v>2.5</v>
      </c>
    </row>
    <row r="32" spans="4:20" ht="11.25">
      <c r="D32" s="8" t="s">
        <v>168</v>
      </c>
      <c r="R32" s="14" t="s">
        <v>170</v>
      </c>
      <c r="T32" s="14" t="s">
        <v>173</v>
      </c>
    </row>
    <row r="33" spans="4:20" ht="11.25">
      <c r="D33" s="14" t="s">
        <v>169</v>
      </c>
      <c r="R33" s="14" t="s">
        <v>171</v>
      </c>
      <c r="T33" s="14" t="s">
        <v>172</v>
      </c>
    </row>
    <row r="34" spans="4:20" ht="11.25">
      <c r="D34" s="14" t="s">
        <v>24</v>
      </c>
      <c r="R34" s="14" t="s">
        <v>94</v>
      </c>
      <c r="T34" s="14" t="s">
        <v>93</v>
      </c>
    </row>
    <row r="35" spans="4:20" ht="11.25">
      <c r="D35" s="6" t="s">
        <v>25</v>
      </c>
      <c r="R35" s="6" t="s">
        <v>95</v>
      </c>
      <c r="T35" s="6" t="s">
        <v>25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C2:R48"/>
  <sheetViews>
    <sheetView showGridLines="0" workbookViewId="0" topLeftCell="A1">
      <selection activeCell="A1" sqref="A1"/>
    </sheetView>
  </sheetViews>
  <sheetFormatPr defaultColWidth="9.140625" defaultRowHeight="12.75"/>
  <sheetData>
    <row r="2" spans="4:18" s="2" customFormat="1" ht="11.25">
      <c r="D2" s="2" t="s">
        <v>138</v>
      </c>
      <c r="P2" s="2" t="s">
        <v>139</v>
      </c>
      <c r="R2" s="2" t="s">
        <v>140</v>
      </c>
    </row>
    <row r="3" spans="4:18" s="2" customFormat="1" ht="11.25">
      <c r="D3" s="2" t="s">
        <v>4</v>
      </c>
      <c r="P3" s="104" t="s">
        <v>78</v>
      </c>
      <c r="R3" s="104" t="s">
        <v>81</v>
      </c>
    </row>
    <row r="4" spans="4:18" s="2" customFormat="1" ht="11.25">
      <c r="D4" s="2" t="s">
        <v>5</v>
      </c>
      <c r="P4" s="2" t="s">
        <v>79</v>
      </c>
      <c r="R4" s="2" t="s">
        <v>82</v>
      </c>
    </row>
    <row r="5" s="2" customFormat="1" ht="11.25"/>
    <row r="6" spans="3:18" s="2" customFormat="1" ht="11.25">
      <c r="C6" s="3"/>
      <c r="D6" s="2" t="s">
        <v>189</v>
      </c>
      <c r="P6" s="2" t="s">
        <v>190</v>
      </c>
      <c r="R6" s="2" t="s">
        <v>191</v>
      </c>
    </row>
    <row r="7" spans="4:18" s="2" customFormat="1" ht="11.25">
      <c r="D7" s="2" t="s">
        <v>6</v>
      </c>
      <c r="P7" s="2" t="s">
        <v>80</v>
      </c>
      <c r="R7" s="2" t="s">
        <v>83</v>
      </c>
    </row>
    <row r="9" spans="4:6" ht="11.25" customHeight="1">
      <c r="D9" s="14"/>
      <c r="E9" s="27" t="s">
        <v>2</v>
      </c>
      <c r="F9" s="27" t="s">
        <v>3</v>
      </c>
    </row>
    <row r="10" spans="4:6" ht="11.25" customHeight="1">
      <c r="D10" s="14" t="s">
        <v>12</v>
      </c>
      <c r="E10" s="16">
        <v>55</v>
      </c>
      <c r="F10" s="16">
        <v>36.9</v>
      </c>
    </row>
    <row r="11" spans="4:6" ht="11.25" customHeight="1">
      <c r="D11" s="14" t="s">
        <v>56</v>
      </c>
      <c r="E11" s="16">
        <v>53.3</v>
      </c>
      <c r="F11" s="16">
        <v>35.7</v>
      </c>
    </row>
    <row r="12" spans="4:6" ht="11.25" customHeight="1">
      <c r="D12" s="14" t="s">
        <v>174</v>
      </c>
      <c r="E12" s="16">
        <v>73.4</v>
      </c>
      <c r="F12" s="16">
        <v>66.7</v>
      </c>
    </row>
    <row r="13" spans="4:6" ht="11.25" customHeight="1">
      <c r="D13" s="14" t="s">
        <v>50</v>
      </c>
      <c r="E13" s="16">
        <v>65.2</v>
      </c>
      <c r="F13" s="16">
        <v>60.3</v>
      </c>
    </row>
    <row r="14" spans="4:6" ht="11.25" customHeight="1">
      <c r="D14" s="14" t="s">
        <v>38</v>
      </c>
      <c r="E14" s="16">
        <v>63.1</v>
      </c>
      <c r="F14" s="16">
        <v>56.7</v>
      </c>
    </row>
    <row r="15" spans="4:6" ht="11.25" customHeight="1">
      <c r="D15" s="14" t="s">
        <v>68</v>
      </c>
      <c r="E15" s="16">
        <v>67.3</v>
      </c>
      <c r="F15" s="16">
        <v>49</v>
      </c>
    </row>
    <row r="16" spans="4:6" ht="11.25" customHeight="1">
      <c r="D16" s="14" t="s">
        <v>35</v>
      </c>
      <c r="E16" s="16">
        <v>64.3</v>
      </c>
      <c r="F16" s="16">
        <v>49.8</v>
      </c>
    </row>
    <row r="17" spans="4:6" ht="11.25" customHeight="1">
      <c r="D17" s="14" t="s">
        <v>36</v>
      </c>
      <c r="E17" s="16">
        <v>57.1</v>
      </c>
      <c r="F17" s="16">
        <v>55.8</v>
      </c>
    </row>
    <row r="18" spans="4:6" ht="11.25" customHeight="1">
      <c r="D18" s="14" t="s">
        <v>45</v>
      </c>
      <c r="E18" s="16">
        <v>70.9</v>
      </c>
      <c r="F18" s="16">
        <v>39.4</v>
      </c>
    </row>
    <row r="19" spans="4:6" ht="11.25" customHeight="1">
      <c r="D19" s="14" t="s">
        <v>37</v>
      </c>
      <c r="E19" s="16">
        <v>60.2</v>
      </c>
      <c r="F19" s="16">
        <v>47.8</v>
      </c>
    </row>
    <row r="20" spans="4:6" ht="11.25" customHeight="1">
      <c r="D20" s="14" t="s">
        <v>176</v>
      </c>
      <c r="E20" s="16">
        <v>61.8</v>
      </c>
      <c r="F20" s="16">
        <v>46.1</v>
      </c>
    </row>
    <row r="21" spans="4:6" ht="11.25" customHeight="1">
      <c r="D21" s="14" t="s">
        <v>31</v>
      </c>
      <c r="E21" s="16">
        <v>66</v>
      </c>
      <c r="F21" s="16">
        <v>41</v>
      </c>
    </row>
    <row r="22" spans="4:6" ht="11.25" customHeight="1">
      <c r="D22" s="14" t="s">
        <v>32</v>
      </c>
      <c r="E22" s="16">
        <v>63.7</v>
      </c>
      <c r="F22" s="16">
        <v>42.2</v>
      </c>
    </row>
    <row r="23" spans="4:6" ht="11.25" customHeight="1">
      <c r="D23" s="14" t="s">
        <v>49</v>
      </c>
      <c r="E23" s="16">
        <v>58.5</v>
      </c>
      <c r="F23" s="16">
        <v>43.9</v>
      </c>
    </row>
    <row r="24" spans="4:6" ht="11.25" customHeight="1">
      <c r="D24" s="14" t="s">
        <v>166</v>
      </c>
      <c r="E24" s="16">
        <v>61.9</v>
      </c>
      <c r="F24" s="16">
        <v>34.4</v>
      </c>
    </row>
    <row r="25" spans="4:6" ht="11.25" customHeight="1">
      <c r="D25" s="14" t="s">
        <v>55</v>
      </c>
      <c r="E25" s="16">
        <v>55.8</v>
      </c>
      <c r="F25" s="16">
        <v>37.7</v>
      </c>
    </row>
    <row r="26" spans="4:6" ht="11.25" customHeight="1">
      <c r="D26" s="14" t="s">
        <v>42</v>
      </c>
      <c r="E26" s="16">
        <v>60.9</v>
      </c>
      <c r="F26" s="16">
        <v>31.1</v>
      </c>
    </row>
    <row r="27" spans="4:6" ht="11.25" customHeight="1">
      <c r="D27" s="14" t="s">
        <v>54</v>
      </c>
      <c r="E27" s="16">
        <v>53</v>
      </c>
      <c r="F27" s="16">
        <v>34.4</v>
      </c>
    </row>
    <row r="28" spans="4:6" ht="11.25" customHeight="1">
      <c r="D28" s="14" t="s">
        <v>44</v>
      </c>
      <c r="E28" s="16">
        <v>59.1</v>
      </c>
      <c r="F28" s="16">
        <v>27.5</v>
      </c>
    </row>
    <row r="29" spans="4:6" ht="11.25" customHeight="1">
      <c r="D29" s="14" t="s">
        <v>175</v>
      </c>
      <c r="E29" s="16">
        <v>51.8</v>
      </c>
      <c r="F29" s="16">
        <v>30.8</v>
      </c>
    </row>
    <row r="30" spans="4:6" ht="11.25" customHeight="1">
      <c r="D30" s="14" t="s">
        <v>51</v>
      </c>
      <c r="E30" s="16">
        <v>56.7</v>
      </c>
      <c r="F30" s="16">
        <v>24.2</v>
      </c>
    </row>
    <row r="31" spans="4:6" ht="11.25" customHeight="1">
      <c r="D31" s="14" t="s">
        <v>41</v>
      </c>
      <c r="E31" s="16">
        <v>40.6</v>
      </c>
      <c r="F31" s="16">
        <v>36.1</v>
      </c>
    </row>
    <row r="32" spans="4:6" ht="11.25" customHeight="1">
      <c r="D32" s="14" t="s">
        <v>43</v>
      </c>
      <c r="E32" s="16">
        <v>45.5</v>
      </c>
      <c r="F32" s="16">
        <v>24</v>
      </c>
    </row>
    <row r="33" spans="4:6" ht="11.25" customHeight="1">
      <c r="D33" s="14" t="s">
        <v>30</v>
      </c>
      <c r="E33" s="16">
        <v>42.8</v>
      </c>
      <c r="F33" s="16">
        <v>26.3</v>
      </c>
    </row>
    <row r="34" spans="4:6" ht="11.25" customHeight="1">
      <c r="D34" s="14" t="s">
        <v>29</v>
      </c>
      <c r="E34" s="16">
        <v>38.7</v>
      </c>
      <c r="F34" s="16">
        <v>29.3</v>
      </c>
    </row>
    <row r="35" spans="4:6" ht="11.25" customHeight="1">
      <c r="D35" s="14" t="s">
        <v>46</v>
      </c>
      <c r="E35" s="16">
        <v>44.7</v>
      </c>
      <c r="F35" s="16">
        <v>21.1</v>
      </c>
    </row>
    <row r="36" spans="4:6" ht="11.25" customHeight="1">
      <c r="D36" s="14" t="s">
        <v>53</v>
      </c>
      <c r="E36" s="16">
        <v>44.1</v>
      </c>
      <c r="F36" s="16">
        <v>20.7</v>
      </c>
    </row>
    <row r="37" spans="4:6" ht="11.25" customHeight="1">
      <c r="D37" s="14" t="s">
        <v>52</v>
      </c>
      <c r="E37" s="16">
        <v>38.5</v>
      </c>
      <c r="F37" s="16">
        <v>25.7</v>
      </c>
    </row>
    <row r="38" spans="4:6" ht="11.25" customHeight="1">
      <c r="D38" s="14" t="s">
        <v>48</v>
      </c>
      <c r="E38" s="16">
        <v>46.4</v>
      </c>
      <c r="F38" s="16">
        <v>12.4</v>
      </c>
    </row>
    <row r="39" spans="4:6" ht="11.25" customHeight="1">
      <c r="D39" s="14" t="s">
        <v>63</v>
      </c>
      <c r="E39" s="16">
        <v>88.4</v>
      </c>
      <c r="F39" s="16">
        <v>77.2</v>
      </c>
    </row>
    <row r="40" spans="4:6" ht="11.25" customHeight="1">
      <c r="D40" s="14" t="s">
        <v>57</v>
      </c>
      <c r="E40" s="16">
        <v>74.1</v>
      </c>
      <c r="F40" s="16">
        <v>64.2</v>
      </c>
    </row>
    <row r="41" spans="4:6" ht="11.25" customHeight="1">
      <c r="D41" s="14" t="s">
        <v>58</v>
      </c>
      <c r="E41" s="16">
        <v>77</v>
      </c>
      <c r="F41" s="16">
        <v>60</v>
      </c>
    </row>
    <row r="42" spans="4:6" ht="11.25" customHeight="1">
      <c r="D42" s="14" t="s">
        <v>61</v>
      </c>
      <c r="E42" s="16">
        <v>81.4</v>
      </c>
      <c r="F42" s="16">
        <v>51.7</v>
      </c>
    </row>
    <row r="43" spans="4:6" ht="11.25" customHeight="1">
      <c r="D43" s="14" t="s">
        <v>188</v>
      </c>
      <c r="E43" s="16">
        <v>67.7</v>
      </c>
      <c r="F43" s="16">
        <v>57</v>
      </c>
    </row>
    <row r="44" spans="4:6" ht="11.25" customHeight="1">
      <c r="D44" s="14" t="s">
        <v>60</v>
      </c>
      <c r="E44" s="16">
        <v>49</v>
      </c>
      <c r="F44" s="16">
        <v>25.6</v>
      </c>
    </row>
    <row r="45" spans="4:6" ht="11.25" customHeight="1">
      <c r="D45" s="14" t="s">
        <v>59</v>
      </c>
      <c r="E45" s="16">
        <v>43</v>
      </c>
      <c r="F45" s="16">
        <v>16.5</v>
      </c>
    </row>
    <row r="46" ht="11.25" customHeight="1">
      <c r="D46" s="14"/>
    </row>
    <row r="47" spans="4:18" ht="12.75">
      <c r="D47" s="14" t="s">
        <v>28</v>
      </c>
      <c r="P47" s="6" t="s">
        <v>97</v>
      </c>
      <c r="Q47" s="6"/>
      <c r="R47" s="6" t="s">
        <v>96</v>
      </c>
    </row>
    <row r="48" spans="4:18" ht="12.75">
      <c r="D48" s="14" t="s">
        <v>164</v>
      </c>
      <c r="P48" s="6" t="s">
        <v>165</v>
      </c>
      <c r="R48" s="6" t="s">
        <v>164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L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14" customWidth="1"/>
    <col min="3" max="3" width="1.7109375" style="14" customWidth="1"/>
    <col min="4" max="4" width="15.00390625" style="14" customWidth="1"/>
    <col min="5" max="5" width="17.28125" style="14" customWidth="1"/>
    <col min="6" max="7" width="19.57421875" style="14" customWidth="1"/>
    <col min="8" max="8" width="1.7109375" style="14" customWidth="1"/>
    <col min="9" max="16384" width="9.140625" style="14" customWidth="1"/>
  </cols>
  <sheetData>
    <row r="1" spans="2:12" ht="11.25">
      <c r="B1" s="14">
        <f>SUM(C1:H1)</f>
        <v>226.5</v>
      </c>
      <c r="C1" s="6">
        <f aca="true" t="shared" si="0" ref="C1:H1">column_width(C1)</f>
        <v>9</v>
      </c>
      <c r="D1" s="6">
        <f t="shared" si="0"/>
        <v>27.75</v>
      </c>
      <c r="E1" s="6">
        <f t="shared" si="0"/>
        <v>111</v>
      </c>
      <c r="F1" s="6">
        <f t="shared" si="0"/>
        <v>26.25</v>
      </c>
      <c r="G1" s="6">
        <f t="shared" si="0"/>
        <v>26.25</v>
      </c>
      <c r="H1" s="6">
        <f t="shared" si="0"/>
        <v>26.25</v>
      </c>
      <c r="J1" s="14" t="s">
        <v>84</v>
      </c>
      <c r="L1" s="14" t="s">
        <v>85</v>
      </c>
    </row>
    <row r="2" spans="2:12" s="1" customFormat="1" ht="11.25">
      <c r="B2" s="108">
        <v>393</v>
      </c>
      <c r="D2" s="1" t="s">
        <v>138</v>
      </c>
      <c r="J2" s="1" t="s">
        <v>139</v>
      </c>
      <c r="L2" s="1" t="s">
        <v>140</v>
      </c>
    </row>
    <row r="3" spans="4:12" s="1" customFormat="1" ht="11.25">
      <c r="D3" s="1" t="s">
        <v>4</v>
      </c>
      <c r="J3" s="1" t="s">
        <v>78</v>
      </c>
      <c r="L3" s="1" t="s">
        <v>81</v>
      </c>
    </row>
    <row r="4" spans="4:12" s="1" customFormat="1" ht="11.25">
      <c r="D4" s="1" t="s">
        <v>5</v>
      </c>
      <c r="J4" s="1" t="s">
        <v>79</v>
      </c>
      <c r="L4" s="1" t="s">
        <v>102</v>
      </c>
    </row>
    <row r="5" spans="4:12" s="1" customFormat="1" ht="11.25">
      <c r="D5" s="24"/>
      <c r="J5" s="24"/>
      <c r="L5" s="24"/>
    </row>
    <row r="6" spans="4:12" s="1" customFormat="1" ht="11.25">
      <c r="D6" s="1" t="s">
        <v>194</v>
      </c>
      <c r="J6" s="1" t="s">
        <v>195</v>
      </c>
      <c r="L6" s="1" t="s">
        <v>196</v>
      </c>
    </row>
    <row r="7" spans="4:12" s="1" customFormat="1" ht="11.25">
      <c r="D7" s="1" t="s">
        <v>11</v>
      </c>
      <c r="J7" s="1" t="s">
        <v>105</v>
      </c>
      <c r="L7" s="1" t="s">
        <v>106</v>
      </c>
    </row>
    <row r="9" spans="3:8" ht="33.75" customHeight="1">
      <c r="C9" s="61"/>
      <c r="D9" s="61"/>
      <c r="E9" s="65" t="s">
        <v>76</v>
      </c>
      <c r="F9" s="65" t="s">
        <v>75</v>
      </c>
      <c r="G9" s="65" t="s">
        <v>74</v>
      </c>
      <c r="H9" s="62"/>
    </row>
    <row r="10" spans="3:8" s="12" customFormat="1" ht="9.75" customHeight="1">
      <c r="C10" s="31"/>
      <c r="D10" s="32" t="s">
        <v>12</v>
      </c>
      <c r="E10" s="33">
        <v>48.1</v>
      </c>
      <c r="F10" s="33">
        <v>70.6</v>
      </c>
      <c r="G10" s="33">
        <v>83.9</v>
      </c>
      <c r="H10" s="33"/>
    </row>
    <row r="11" spans="3:8" s="12" customFormat="1" ht="9.75" customHeight="1">
      <c r="C11" s="66"/>
      <c r="D11" s="54" t="s">
        <v>30</v>
      </c>
      <c r="E11" s="67">
        <v>39.7</v>
      </c>
      <c r="F11" s="67">
        <v>67</v>
      </c>
      <c r="G11" s="67">
        <v>83</v>
      </c>
      <c r="H11" s="67"/>
    </row>
    <row r="12" spans="3:8" s="12" customFormat="1" ht="9.75" customHeight="1">
      <c r="C12" s="68"/>
      <c r="D12" s="37" t="s">
        <v>55</v>
      </c>
      <c r="E12" s="69">
        <v>32.9</v>
      </c>
      <c r="F12" s="69">
        <v>72.7</v>
      </c>
      <c r="G12" s="69">
        <v>86.1</v>
      </c>
      <c r="H12" s="69"/>
    </row>
    <row r="13" spans="3:8" s="12" customFormat="1" ht="9.75" customHeight="1">
      <c r="C13" s="68"/>
      <c r="D13" s="37" t="s">
        <v>47</v>
      </c>
      <c r="E13" s="69">
        <v>24.1</v>
      </c>
      <c r="F13" s="69">
        <v>73.1</v>
      </c>
      <c r="G13" s="69">
        <v>83.2</v>
      </c>
      <c r="H13" s="69"/>
    </row>
    <row r="14" spans="3:8" s="12" customFormat="1" ht="9.75" customHeight="1">
      <c r="C14" s="68"/>
      <c r="D14" s="37" t="s">
        <v>35</v>
      </c>
      <c r="E14" s="69">
        <v>64.6</v>
      </c>
      <c r="F14" s="69">
        <v>81.5</v>
      </c>
      <c r="G14" s="69">
        <v>88.8</v>
      </c>
      <c r="H14" s="69"/>
    </row>
    <row r="15" spans="3:8" s="12" customFormat="1" ht="9.75" customHeight="1">
      <c r="C15" s="68"/>
      <c r="D15" s="37" t="s">
        <v>40</v>
      </c>
      <c r="E15" s="69">
        <v>45.9</v>
      </c>
      <c r="F15" s="69">
        <v>74.7</v>
      </c>
      <c r="G15" s="69">
        <v>86.4</v>
      </c>
      <c r="H15" s="69"/>
    </row>
    <row r="16" spans="3:8" s="12" customFormat="1" ht="9.75" customHeight="1">
      <c r="C16" s="68"/>
      <c r="D16" s="37" t="s">
        <v>50</v>
      </c>
      <c r="E16" s="69">
        <v>34.9</v>
      </c>
      <c r="F16" s="69">
        <v>75.4</v>
      </c>
      <c r="G16" s="69">
        <v>85.2</v>
      </c>
      <c r="H16" s="69"/>
    </row>
    <row r="17" spans="3:8" s="12" customFormat="1" ht="9.75" customHeight="1">
      <c r="C17" s="68"/>
      <c r="D17" s="37" t="s">
        <v>31</v>
      </c>
      <c r="E17" s="69">
        <v>46.9</v>
      </c>
      <c r="F17" s="69">
        <v>71.9</v>
      </c>
      <c r="G17" s="69">
        <v>84.4</v>
      </c>
      <c r="H17" s="69"/>
    </row>
    <row r="18" spans="3:8" s="12" customFormat="1" ht="9.75" customHeight="1">
      <c r="C18" s="68"/>
      <c r="D18" s="37" t="s">
        <v>44</v>
      </c>
      <c r="E18" s="69">
        <v>52.4</v>
      </c>
      <c r="F18" s="69">
        <v>61.2</v>
      </c>
      <c r="G18" s="69">
        <v>82.1</v>
      </c>
      <c r="H18" s="69"/>
    </row>
    <row r="19" spans="3:8" s="12" customFormat="1" ht="9.75" customHeight="1">
      <c r="C19" s="68"/>
      <c r="D19" s="37" t="s">
        <v>42</v>
      </c>
      <c r="E19" s="69">
        <v>55.5</v>
      </c>
      <c r="F19" s="69">
        <v>67.4</v>
      </c>
      <c r="G19" s="69">
        <v>81.7</v>
      </c>
      <c r="H19" s="69"/>
    </row>
    <row r="20" spans="3:8" s="12" customFormat="1" ht="9.75" customHeight="1">
      <c r="C20" s="68"/>
      <c r="D20" s="37" t="s">
        <v>41</v>
      </c>
      <c r="E20" s="69">
        <v>47.2</v>
      </c>
      <c r="F20" s="69">
        <v>69.6</v>
      </c>
      <c r="G20" s="69">
        <v>81</v>
      </c>
      <c r="H20" s="69"/>
    </row>
    <row r="21" spans="3:8" s="12" customFormat="1" ht="9.75" customHeight="1">
      <c r="C21" s="68"/>
      <c r="D21" s="37" t="s">
        <v>43</v>
      </c>
      <c r="E21" s="69">
        <v>46</v>
      </c>
      <c r="F21" s="69">
        <v>67.9</v>
      </c>
      <c r="G21" s="69">
        <v>78.5</v>
      </c>
      <c r="H21" s="69"/>
    </row>
    <row r="22" spans="3:8" s="12" customFormat="1" ht="9.75" customHeight="1">
      <c r="C22" s="68"/>
      <c r="D22" s="37" t="s">
        <v>45</v>
      </c>
      <c r="E22" s="69">
        <v>50.9</v>
      </c>
      <c r="F22" s="69">
        <v>74</v>
      </c>
      <c r="G22" s="69">
        <v>86.5</v>
      </c>
      <c r="H22" s="69"/>
    </row>
    <row r="23" spans="3:8" s="12" customFormat="1" ht="9.75" customHeight="1">
      <c r="C23" s="68"/>
      <c r="D23" s="37" t="s">
        <v>38</v>
      </c>
      <c r="E23" s="69">
        <v>37.1</v>
      </c>
      <c r="F23" s="69">
        <v>74.5</v>
      </c>
      <c r="G23" s="69">
        <v>86.9</v>
      </c>
      <c r="H23" s="69"/>
    </row>
    <row r="24" spans="3:8" s="12" customFormat="1" ht="9.75" customHeight="1">
      <c r="C24" s="68"/>
      <c r="D24" s="37" t="s">
        <v>37</v>
      </c>
      <c r="E24" s="69">
        <v>20.7</v>
      </c>
      <c r="F24" s="69">
        <v>68.1</v>
      </c>
      <c r="G24" s="69">
        <v>87.7</v>
      </c>
      <c r="H24" s="69"/>
    </row>
    <row r="25" spans="3:8" s="12" customFormat="1" ht="9.75" customHeight="1">
      <c r="C25" s="68"/>
      <c r="D25" s="37" t="s">
        <v>29</v>
      </c>
      <c r="E25" s="69">
        <v>48.4</v>
      </c>
      <c r="F25" s="69">
        <v>65.3</v>
      </c>
      <c r="G25" s="69">
        <v>83.6</v>
      </c>
      <c r="H25" s="69"/>
    </row>
    <row r="26" spans="3:8" s="12" customFormat="1" ht="9.75" customHeight="1">
      <c r="C26" s="68"/>
      <c r="D26" s="37" t="s">
        <v>52</v>
      </c>
      <c r="E26" s="69">
        <v>27.2</v>
      </c>
      <c r="F26" s="69">
        <v>63.3</v>
      </c>
      <c r="G26" s="69">
        <v>79.5</v>
      </c>
      <c r="H26" s="69"/>
    </row>
    <row r="27" spans="3:8" s="12" customFormat="1" ht="9.75" customHeight="1">
      <c r="C27" s="68"/>
      <c r="D27" s="37" t="s">
        <v>48</v>
      </c>
      <c r="E27" s="69">
        <v>46</v>
      </c>
      <c r="F27" s="69">
        <v>72.5</v>
      </c>
      <c r="G27" s="69">
        <v>85.6</v>
      </c>
      <c r="H27" s="69"/>
    </row>
    <row r="28" spans="3:8" s="12" customFormat="1" ht="9.75" customHeight="1">
      <c r="C28" s="68"/>
      <c r="D28" s="37" t="s">
        <v>32</v>
      </c>
      <c r="E28" s="69">
        <v>62.8</v>
      </c>
      <c r="F28" s="69">
        <v>80.9</v>
      </c>
      <c r="G28" s="69">
        <v>87.9</v>
      </c>
      <c r="H28" s="69"/>
    </row>
    <row r="29" spans="3:8" s="12" customFormat="1" ht="9.75" customHeight="1">
      <c r="C29" s="68"/>
      <c r="D29" s="37" t="s">
        <v>33</v>
      </c>
      <c r="E29" s="69">
        <v>51</v>
      </c>
      <c r="F29" s="69">
        <v>77.1</v>
      </c>
      <c r="G29" s="69">
        <v>86.1</v>
      </c>
      <c r="H29" s="69"/>
    </row>
    <row r="30" spans="3:8" s="12" customFormat="1" ht="9.75" customHeight="1">
      <c r="C30" s="68"/>
      <c r="D30" s="37" t="s">
        <v>53</v>
      </c>
      <c r="E30" s="69">
        <v>25.5</v>
      </c>
      <c r="F30" s="69">
        <v>63.3</v>
      </c>
      <c r="G30" s="69">
        <v>83.7</v>
      </c>
      <c r="H30" s="69"/>
    </row>
    <row r="31" spans="3:8" s="12" customFormat="1" ht="9.75" customHeight="1">
      <c r="C31" s="68"/>
      <c r="D31" s="37" t="s">
        <v>49</v>
      </c>
      <c r="E31" s="69">
        <v>65.8</v>
      </c>
      <c r="F31" s="69">
        <v>65.8</v>
      </c>
      <c r="G31" s="69">
        <v>84.7</v>
      </c>
      <c r="H31" s="69"/>
    </row>
    <row r="32" spans="3:8" s="12" customFormat="1" ht="9.75" customHeight="1">
      <c r="C32" s="68"/>
      <c r="D32" s="37" t="s">
        <v>54</v>
      </c>
      <c r="E32" s="69">
        <v>41</v>
      </c>
      <c r="F32" s="69">
        <v>63.5</v>
      </c>
      <c r="G32" s="69">
        <v>85.7</v>
      </c>
      <c r="H32" s="69"/>
    </row>
    <row r="33" spans="3:8" s="12" customFormat="1" ht="9.75" customHeight="1">
      <c r="C33" s="68"/>
      <c r="D33" s="37" t="s">
        <v>46</v>
      </c>
      <c r="E33" s="69">
        <v>42.9</v>
      </c>
      <c r="F33" s="69">
        <v>72</v>
      </c>
      <c r="G33" s="69">
        <v>87.5</v>
      </c>
      <c r="H33" s="69"/>
    </row>
    <row r="34" spans="3:8" s="12" customFormat="1" ht="9.75" customHeight="1">
      <c r="C34" s="68"/>
      <c r="D34" s="37" t="s">
        <v>51</v>
      </c>
      <c r="E34" s="69">
        <v>15.9</v>
      </c>
      <c r="F34" s="69">
        <v>70.1</v>
      </c>
      <c r="G34" s="69">
        <v>83.8</v>
      </c>
      <c r="H34" s="69"/>
    </row>
    <row r="35" spans="3:8" s="12" customFormat="1" ht="9.75" customHeight="1">
      <c r="C35" s="68"/>
      <c r="D35" s="37" t="s">
        <v>36</v>
      </c>
      <c r="E35" s="69">
        <v>46.4</v>
      </c>
      <c r="F35" s="69">
        <v>75.1</v>
      </c>
      <c r="G35" s="69">
        <v>85.6</v>
      </c>
      <c r="H35" s="69"/>
    </row>
    <row r="36" spans="3:8" s="12" customFormat="1" ht="9.75" customHeight="1">
      <c r="C36" s="68"/>
      <c r="D36" s="37" t="s">
        <v>34</v>
      </c>
      <c r="E36" s="69">
        <v>52.6</v>
      </c>
      <c r="F36" s="69">
        <v>80.7</v>
      </c>
      <c r="G36" s="69">
        <v>88.1</v>
      </c>
      <c r="H36" s="69"/>
    </row>
    <row r="37" spans="3:8" s="12" customFormat="1" ht="9.75" customHeight="1">
      <c r="C37" s="70"/>
      <c r="D37" s="57" t="s">
        <v>39</v>
      </c>
      <c r="E37" s="71">
        <v>56.2</v>
      </c>
      <c r="F37" s="71">
        <v>75.1</v>
      </c>
      <c r="G37" s="71">
        <v>85.3</v>
      </c>
      <c r="H37" s="71"/>
    </row>
    <row r="38" spans="3:8" s="12" customFormat="1" ht="9.75" customHeight="1">
      <c r="C38" s="66"/>
      <c r="D38" s="72" t="s">
        <v>60</v>
      </c>
      <c r="E38" s="67">
        <v>35.1</v>
      </c>
      <c r="F38" s="67">
        <v>62.3</v>
      </c>
      <c r="G38" s="67">
        <v>81.9</v>
      </c>
      <c r="H38" s="67"/>
    </row>
    <row r="39" spans="4:8" s="12" customFormat="1" ht="9.75" customHeight="1">
      <c r="D39" s="117" t="s">
        <v>192</v>
      </c>
      <c r="E39" s="13">
        <v>24.8</v>
      </c>
      <c r="F39" s="13">
        <v>47.4</v>
      </c>
      <c r="G39" s="13">
        <v>69.8</v>
      </c>
      <c r="H39" s="13"/>
    </row>
    <row r="40" spans="3:8" s="12" customFormat="1" ht="9.75" customHeight="1">
      <c r="C40" s="70"/>
      <c r="D40" s="73" t="s">
        <v>59</v>
      </c>
      <c r="E40" s="71">
        <v>41.2</v>
      </c>
      <c r="F40" s="71">
        <v>50.8</v>
      </c>
      <c r="G40" s="71">
        <v>72.4</v>
      </c>
      <c r="H40" s="71"/>
    </row>
    <row r="41" spans="3:8" s="12" customFormat="1" ht="9.75" customHeight="1">
      <c r="C41" s="66"/>
      <c r="D41" s="72" t="s">
        <v>63</v>
      </c>
      <c r="E41" s="67">
        <v>79.2</v>
      </c>
      <c r="F41" s="67">
        <v>84.1</v>
      </c>
      <c r="G41" s="67">
        <v>90.9</v>
      </c>
      <c r="H41" s="67"/>
    </row>
    <row r="42" spans="3:8" s="12" customFormat="1" ht="9.75" customHeight="1">
      <c r="C42" s="68"/>
      <c r="D42" s="74" t="s">
        <v>57</v>
      </c>
      <c r="E42" s="69">
        <v>60.6</v>
      </c>
      <c r="F42" s="69">
        <v>82</v>
      </c>
      <c r="G42" s="69">
        <v>90.4</v>
      </c>
      <c r="H42" s="69"/>
    </row>
    <row r="43" spans="3:8" s="12" customFormat="1" ht="9.75" customHeight="1">
      <c r="C43" s="70"/>
      <c r="D43" s="73" t="s">
        <v>58</v>
      </c>
      <c r="E43" s="71">
        <v>61.7</v>
      </c>
      <c r="F43" s="71">
        <v>80.8</v>
      </c>
      <c r="G43" s="71">
        <v>89.9</v>
      </c>
      <c r="H43" s="71"/>
    </row>
    <row r="44" spans="3:9" ht="9.75" customHeight="1">
      <c r="C44" s="12"/>
      <c r="D44" s="12"/>
      <c r="E44" s="13"/>
      <c r="F44" s="13"/>
      <c r="G44" s="13"/>
      <c r="H44" s="13"/>
      <c r="I44" s="6"/>
    </row>
    <row r="45" spans="3:12" ht="9.75" customHeight="1">
      <c r="C45" s="12"/>
      <c r="D45" s="12" t="s">
        <v>193</v>
      </c>
      <c r="E45" s="13"/>
      <c r="F45" s="13"/>
      <c r="G45" s="13"/>
      <c r="H45" s="13"/>
      <c r="I45" s="6"/>
      <c r="J45" s="14" t="s">
        <v>193</v>
      </c>
      <c r="L45" s="14" t="s">
        <v>193</v>
      </c>
    </row>
    <row r="46" spans="4:12" ht="9.75" customHeight="1">
      <c r="D46" s="6" t="s">
        <v>18</v>
      </c>
      <c r="J46" s="6" t="s">
        <v>107</v>
      </c>
      <c r="L46" s="6" t="s">
        <v>18</v>
      </c>
    </row>
    <row r="47" ht="9.75" customHeight="1"/>
    <row r="48" ht="9.75" customHeight="1"/>
    <row r="49" ht="9.75" customHeight="1"/>
    <row r="50" ht="9.75" customHeight="1"/>
    <row r="51" ht="9.75" customHeight="1"/>
    <row r="52" spans="1:8" ht="33.75" customHeight="1">
      <c r="A52" s="14" t="s">
        <v>84</v>
      </c>
      <c r="C52" s="61"/>
      <c r="D52" s="140" t="s">
        <v>111</v>
      </c>
      <c r="E52" s="140"/>
      <c r="F52" s="65" t="s">
        <v>112</v>
      </c>
      <c r="G52" s="65" t="s">
        <v>113</v>
      </c>
      <c r="H52" s="62"/>
    </row>
    <row r="54" spans="1:8" ht="45" customHeight="1">
      <c r="A54" s="14" t="s">
        <v>85</v>
      </c>
      <c r="C54" s="61"/>
      <c r="D54" s="140" t="s">
        <v>108</v>
      </c>
      <c r="E54" s="140"/>
      <c r="F54" s="65" t="s">
        <v>109</v>
      </c>
      <c r="G54" s="65" t="s">
        <v>110</v>
      </c>
      <c r="H54" s="62"/>
    </row>
  </sheetData>
  <mergeCells count="2">
    <mergeCell ref="D54:E54"/>
    <mergeCell ref="D52:E5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1:T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57421875" style="6" customWidth="1"/>
    <col min="5" max="7" width="20.28125" style="6" bestFit="1" customWidth="1"/>
    <col min="8" max="16384" width="9.140625" style="6" customWidth="1"/>
  </cols>
  <sheetData>
    <row r="1" spans="18:20" s="75" customFormat="1" ht="11.25">
      <c r="R1" s="75" t="s">
        <v>84</v>
      </c>
      <c r="T1" s="75" t="s">
        <v>85</v>
      </c>
    </row>
    <row r="2" spans="4:20" s="2" customFormat="1" ht="11.25">
      <c r="D2" s="2" t="s">
        <v>138</v>
      </c>
      <c r="R2" s="2" t="s">
        <v>139</v>
      </c>
      <c r="T2" s="2" t="s">
        <v>140</v>
      </c>
    </row>
    <row r="3" spans="4:20" s="2" customFormat="1" ht="33.75">
      <c r="D3" s="2" t="s">
        <v>4</v>
      </c>
      <c r="R3" s="104" t="s">
        <v>78</v>
      </c>
      <c r="T3" s="105" t="s">
        <v>81</v>
      </c>
    </row>
    <row r="4" spans="4:20" s="2" customFormat="1" ht="11.25">
      <c r="D4" s="2" t="s">
        <v>5</v>
      </c>
      <c r="R4" s="2" t="s">
        <v>79</v>
      </c>
      <c r="T4" s="2" t="s">
        <v>82</v>
      </c>
    </row>
    <row r="5" s="2" customFormat="1" ht="11.25"/>
    <row r="6" spans="3:20" s="2" customFormat="1" ht="11.25">
      <c r="C6" s="3"/>
      <c r="D6" s="2" t="s">
        <v>197</v>
      </c>
      <c r="R6" s="2" t="s">
        <v>198</v>
      </c>
      <c r="T6" s="2" t="s">
        <v>199</v>
      </c>
    </row>
    <row r="7" spans="4:20" s="2" customFormat="1" ht="11.25">
      <c r="D7" s="2" t="s">
        <v>6</v>
      </c>
      <c r="R7" s="2" t="s">
        <v>80</v>
      </c>
      <c r="T7" s="2" t="s">
        <v>83</v>
      </c>
    </row>
    <row r="8" ht="12"/>
    <row r="9" spans="5:7" ht="12">
      <c r="E9" s="9" t="s">
        <v>13</v>
      </c>
      <c r="F9" s="9" t="s">
        <v>14</v>
      </c>
      <c r="G9" s="9" t="s">
        <v>15</v>
      </c>
    </row>
    <row r="10" spans="4:17" ht="12">
      <c r="D10" s="6" t="s">
        <v>12</v>
      </c>
      <c r="E10" s="6">
        <v>37.6</v>
      </c>
      <c r="F10" s="6">
        <v>79.6</v>
      </c>
      <c r="G10" s="6">
        <v>45.6</v>
      </c>
      <c r="H10" s="18"/>
      <c r="I10" s="18"/>
      <c r="J10" s="18"/>
      <c r="K10" s="11"/>
      <c r="L10" s="18"/>
      <c r="M10" s="18"/>
      <c r="N10" s="18"/>
      <c r="O10" s="18"/>
      <c r="P10" s="18"/>
      <c r="Q10" s="18"/>
    </row>
    <row r="11" spans="4:17" ht="12">
      <c r="D11" s="6" t="s">
        <v>56</v>
      </c>
      <c r="E11" s="18">
        <v>37.8</v>
      </c>
      <c r="F11" s="6">
        <v>79.5</v>
      </c>
      <c r="G11" s="6">
        <v>44.3</v>
      </c>
      <c r="H11" s="18"/>
      <c r="I11" s="18"/>
      <c r="J11" s="18"/>
      <c r="K11" s="11"/>
      <c r="L11" s="18"/>
      <c r="M11" s="18"/>
      <c r="N11" s="18"/>
      <c r="O11" s="18"/>
      <c r="P11" s="18"/>
      <c r="Q11" s="18"/>
    </row>
    <row r="12" spans="4:17" ht="12">
      <c r="D12" s="4" t="s">
        <v>30</v>
      </c>
      <c r="E12" s="18">
        <v>27.4</v>
      </c>
      <c r="F12" s="18">
        <v>80.5</v>
      </c>
      <c r="G12" s="18">
        <v>34.5</v>
      </c>
      <c r="H12" s="18"/>
      <c r="I12" s="18"/>
      <c r="J12" s="18"/>
      <c r="K12" s="11"/>
      <c r="L12" s="18"/>
      <c r="M12" s="18"/>
      <c r="N12" s="18"/>
      <c r="O12" s="18"/>
      <c r="P12" s="18"/>
      <c r="Q12" s="18"/>
    </row>
    <row r="13" spans="4:17" ht="12">
      <c r="D13" s="4" t="s">
        <v>55</v>
      </c>
      <c r="E13" s="18">
        <v>26.3</v>
      </c>
      <c r="F13" s="18">
        <v>81.3</v>
      </c>
      <c r="G13" s="18">
        <v>46</v>
      </c>
      <c r="H13" s="18"/>
      <c r="I13" s="18"/>
      <c r="J13" s="18"/>
      <c r="K13" s="11"/>
      <c r="L13" s="18"/>
      <c r="M13" s="18"/>
      <c r="N13" s="18"/>
      <c r="O13" s="18"/>
      <c r="P13" s="18"/>
      <c r="Q13" s="18"/>
    </row>
    <row r="14" spans="4:17" ht="12">
      <c r="D14" s="4" t="s">
        <v>47</v>
      </c>
      <c r="E14" s="18">
        <v>28.1</v>
      </c>
      <c r="F14" s="18">
        <v>83.8</v>
      </c>
      <c r="G14" s="18">
        <v>47.6</v>
      </c>
      <c r="H14" s="18"/>
      <c r="I14" s="18"/>
      <c r="J14" s="18"/>
      <c r="K14" s="11"/>
      <c r="L14" s="18"/>
      <c r="M14" s="18"/>
      <c r="N14" s="18"/>
      <c r="O14" s="18"/>
      <c r="P14" s="18"/>
      <c r="Q14" s="18"/>
    </row>
    <row r="15" spans="4:17" ht="12">
      <c r="D15" s="4" t="s">
        <v>35</v>
      </c>
      <c r="E15" s="18">
        <v>67</v>
      </c>
      <c r="F15" s="18">
        <v>88</v>
      </c>
      <c r="G15" s="18">
        <v>57</v>
      </c>
      <c r="H15" s="18"/>
      <c r="I15" s="18"/>
      <c r="J15" s="18"/>
      <c r="K15" s="11"/>
      <c r="L15" s="18"/>
      <c r="M15" s="18"/>
      <c r="N15" s="18"/>
      <c r="O15" s="18"/>
      <c r="P15" s="18"/>
      <c r="Q15" s="18"/>
    </row>
    <row r="16" spans="4:17" ht="12">
      <c r="D16" s="4" t="s">
        <v>176</v>
      </c>
      <c r="E16" s="18">
        <v>46.9</v>
      </c>
      <c r="F16" s="18">
        <v>81.8</v>
      </c>
      <c r="G16" s="18">
        <v>53.8</v>
      </c>
      <c r="H16" s="18"/>
      <c r="I16" s="18"/>
      <c r="J16" s="18"/>
      <c r="K16" s="11"/>
      <c r="L16" s="18"/>
      <c r="M16" s="18"/>
      <c r="N16" s="18"/>
      <c r="O16" s="18"/>
      <c r="P16" s="18"/>
      <c r="Q16" s="18"/>
    </row>
    <row r="17" spans="4:17" ht="12">
      <c r="D17" s="4" t="s">
        <v>50</v>
      </c>
      <c r="E17" s="18">
        <v>36.4</v>
      </c>
      <c r="F17" s="18">
        <v>83.9</v>
      </c>
      <c r="G17" s="18">
        <v>62.4</v>
      </c>
      <c r="H17" s="18"/>
      <c r="I17" s="18"/>
      <c r="J17" s="18"/>
      <c r="K17" s="11"/>
      <c r="L17" s="18"/>
      <c r="M17" s="18"/>
      <c r="N17" s="18"/>
      <c r="O17" s="18"/>
      <c r="P17" s="18"/>
      <c r="Q17" s="18"/>
    </row>
    <row r="18" spans="4:17" ht="12">
      <c r="D18" s="4" t="s">
        <v>31</v>
      </c>
      <c r="E18" s="18">
        <v>46</v>
      </c>
      <c r="F18" s="18">
        <v>77.3</v>
      </c>
      <c r="G18" s="18">
        <v>53.6</v>
      </c>
      <c r="H18" s="18"/>
      <c r="I18" s="18"/>
      <c r="J18" s="18"/>
      <c r="K18" s="11"/>
      <c r="L18" s="18"/>
      <c r="M18" s="18"/>
      <c r="N18" s="18"/>
      <c r="O18" s="18"/>
      <c r="P18" s="18"/>
      <c r="Q18" s="18"/>
    </row>
    <row r="19" spans="4:17" ht="12">
      <c r="D19" s="4" t="s">
        <v>44</v>
      </c>
      <c r="E19" s="18">
        <v>23.5</v>
      </c>
      <c r="F19" s="18">
        <v>76.1</v>
      </c>
      <c r="G19" s="18">
        <v>42.8</v>
      </c>
      <c r="H19" s="18"/>
      <c r="I19" s="18"/>
      <c r="J19" s="18"/>
      <c r="K19" s="11"/>
      <c r="L19" s="18"/>
      <c r="M19" s="18"/>
      <c r="N19" s="18"/>
      <c r="O19" s="18"/>
      <c r="P19" s="18"/>
      <c r="Q19" s="18"/>
    </row>
    <row r="20" spans="4:17" ht="12">
      <c r="D20" s="4" t="s">
        <v>42</v>
      </c>
      <c r="E20" s="18">
        <v>36</v>
      </c>
      <c r="F20" s="18">
        <v>75.3</v>
      </c>
      <c r="G20" s="18">
        <v>45.6</v>
      </c>
      <c r="H20" s="18"/>
      <c r="I20" s="18"/>
      <c r="J20" s="18"/>
      <c r="K20" s="11"/>
      <c r="L20" s="18"/>
      <c r="M20" s="18"/>
      <c r="N20" s="18"/>
      <c r="O20" s="18"/>
      <c r="P20" s="18"/>
      <c r="Q20" s="18"/>
    </row>
    <row r="21" spans="4:17" ht="12">
      <c r="D21" s="4" t="s">
        <v>41</v>
      </c>
      <c r="E21" s="18">
        <v>32.2</v>
      </c>
      <c r="F21" s="18">
        <v>83.2</v>
      </c>
      <c r="G21" s="18">
        <v>38.3</v>
      </c>
      <c r="H21" s="18"/>
      <c r="I21" s="18"/>
      <c r="J21" s="18"/>
      <c r="K21" s="11"/>
      <c r="L21" s="18"/>
      <c r="M21" s="18"/>
      <c r="N21" s="18"/>
      <c r="O21" s="18"/>
      <c r="P21" s="18"/>
      <c r="Q21" s="18"/>
    </row>
    <row r="22" spans="4:17" ht="12">
      <c r="D22" s="4" t="s">
        <v>43</v>
      </c>
      <c r="E22" s="18">
        <v>24.4</v>
      </c>
      <c r="F22" s="18">
        <v>73.5</v>
      </c>
      <c r="G22" s="18">
        <v>34.4</v>
      </c>
      <c r="H22" s="18"/>
      <c r="I22" s="18"/>
      <c r="J22" s="18"/>
      <c r="K22" s="11"/>
      <c r="L22" s="18"/>
      <c r="M22" s="18"/>
      <c r="N22" s="18"/>
      <c r="O22" s="18"/>
      <c r="P22" s="18"/>
      <c r="Q22" s="18"/>
    </row>
    <row r="23" spans="4:17" ht="12">
      <c r="D23" s="4" t="s">
        <v>45</v>
      </c>
      <c r="E23" s="18">
        <v>38</v>
      </c>
      <c r="F23" s="18">
        <v>83.7</v>
      </c>
      <c r="G23" s="18">
        <v>54.8</v>
      </c>
      <c r="H23" s="18"/>
      <c r="I23" s="18"/>
      <c r="J23" s="18"/>
      <c r="K23" s="11"/>
      <c r="L23" s="18"/>
      <c r="M23" s="18"/>
      <c r="N23" s="18"/>
      <c r="O23" s="18"/>
      <c r="P23" s="18"/>
      <c r="Q23" s="18"/>
    </row>
    <row r="24" spans="4:17" ht="12">
      <c r="D24" s="4" t="s">
        <v>38</v>
      </c>
      <c r="E24" s="18">
        <v>37.2</v>
      </c>
      <c r="F24" s="18">
        <v>82.6</v>
      </c>
      <c r="G24" s="18">
        <v>59.4</v>
      </c>
      <c r="H24" s="18"/>
      <c r="I24" s="18"/>
      <c r="J24" s="18"/>
      <c r="K24" s="11"/>
      <c r="L24" s="18"/>
      <c r="M24" s="18"/>
      <c r="N24" s="18"/>
      <c r="O24" s="18"/>
      <c r="P24" s="18"/>
      <c r="Q24" s="18"/>
    </row>
    <row r="25" spans="4:17" ht="11.25">
      <c r="D25" s="4" t="s">
        <v>37</v>
      </c>
      <c r="E25" s="18">
        <v>26.7</v>
      </c>
      <c r="F25" s="18">
        <v>81.2</v>
      </c>
      <c r="G25" s="18">
        <v>53.1</v>
      </c>
      <c r="H25" s="18"/>
      <c r="I25" s="18"/>
      <c r="J25" s="18"/>
      <c r="K25" s="11"/>
      <c r="L25" s="18"/>
      <c r="M25" s="18"/>
      <c r="N25" s="18"/>
      <c r="O25" s="18"/>
      <c r="P25" s="18"/>
      <c r="Q25" s="18"/>
    </row>
    <row r="26" spans="4:17" ht="11.25">
      <c r="D26" s="4" t="s">
        <v>29</v>
      </c>
      <c r="E26" s="18">
        <v>23.8</v>
      </c>
      <c r="F26" s="18">
        <v>80</v>
      </c>
      <c r="G26" s="18">
        <v>34.1</v>
      </c>
      <c r="H26" s="18"/>
      <c r="I26" s="18"/>
      <c r="J26" s="18"/>
      <c r="K26" s="11"/>
      <c r="L26" s="18"/>
      <c r="M26" s="18"/>
      <c r="N26" s="18"/>
      <c r="O26" s="18"/>
      <c r="P26" s="18"/>
      <c r="Q26" s="18"/>
    </row>
    <row r="27" spans="4:17" ht="11.25">
      <c r="D27" s="4" t="s">
        <v>52</v>
      </c>
      <c r="E27" s="18">
        <v>20</v>
      </c>
      <c r="F27" s="18">
        <v>74.4</v>
      </c>
      <c r="G27" s="18">
        <v>31.4</v>
      </c>
      <c r="H27" s="18"/>
      <c r="I27" s="18"/>
      <c r="J27" s="18"/>
      <c r="K27" s="11"/>
      <c r="L27" s="18"/>
      <c r="M27" s="18"/>
      <c r="N27" s="18"/>
      <c r="O27" s="18"/>
      <c r="P27" s="18"/>
      <c r="Q27" s="18"/>
    </row>
    <row r="28" spans="4:17" ht="11.25">
      <c r="D28" s="4" t="s">
        <v>48</v>
      </c>
      <c r="E28" s="18">
        <v>45.8</v>
      </c>
      <c r="F28" s="18">
        <v>67.3</v>
      </c>
      <c r="G28" s="18">
        <v>29.1</v>
      </c>
      <c r="H28" s="18"/>
      <c r="I28" s="18"/>
      <c r="J28" s="18"/>
      <c r="K28" s="11"/>
      <c r="L28" s="18"/>
      <c r="M28" s="18"/>
      <c r="N28" s="18"/>
      <c r="O28" s="18"/>
      <c r="P28" s="18"/>
      <c r="Q28" s="18"/>
    </row>
    <row r="29" spans="4:17" ht="11.25">
      <c r="D29" s="4" t="s">
        <v>32</v>
      </c>
      <c r="E29" s="18">
        <v>69.3</v>
      </c>
      <c r="F29" s="18">
        <v>86.8</v>
      </c>
      <c r="G29" s="18">
        <v>53</v>
      </c>
      <c r="H29" s="18"/>
      <c r="I29" s="18"/>
      <c r="J29" s="18"/>
      <c r="K29" s="11"/>
      <c r="L29" s="18"/>
      <c r="M29" s="18"/>
      <c r="N29" s="18"/>
      <c r="O29" s="18"/>
      <c r="P29" s="18"/>
      <c r="Q29" s="18"/>
    </row>
    <row r="30" spans="4:17" ht="11.25">
      <c r="D30" s="4" t="s">
        <v>175</v>
      </c>
      <c r="E30" s="18">
        <v>55.9</v>
      </c>
      <c r="F30" s="18">
        <v>84.4</v>
      </c>
      <c r="G30" s="18">
        <v>41</v>
      </c>
      <c r="H30" s="18"/>
      <c r="I30" s="18"/>
      <c r="J30" s="18"/>
      <c r="K30" s="11"/>
      <c r="L30" s="18"/>
      <c r="M30" s="18"/>
      <c r="N30" s="18"/>
      <c r="O30" s="18"/>
      <c r="P30" s="18"/>
      <c r="Q30" s="18"/>
    </row>
    <row r="31" spans="4:17" ht="11.25">
      <c r="D31" s="4" t="s">
        <v>53</v>
      </c>
      <c r="E31" s="18">
        <v>27.3</v>
      </c>
      <c r="F31" s="18">
        <v>77.5</v>
      </c>
      <c r="G31" s="18">
        <v>31.6</v>
      </c>
      <c r="H31" s="18"/>
      <c r="I31" s="18"/>
      <c r="J31" s="18"/>
      <c r="K31" s="11"/>
      <c r="L31" s="18"/>
      <c r="M31" s="18"/>
      <c r="N31" s="18"/>
      <c r="O31" s="18"/>
      <c r="P31" s="18"/>
      <c r="Q31" s="18"/>
    </row>
    <row r="32" spans="4:17" ht="11.25">
      <c r="D32" s="4" t="s">
        <v>49</v>
      </c>
      <c r="E32" s="18">
        <v>34.7</v>
      </c>
      <c r="F32" s="18">
        <v>81.6</v>
      </c>
      <c r="G32" s="18">
        <v>50.8</v>
      </c>
      <c r="H32" s="18"/>
      <c r="I32" s="18"/>
      <c r="J32" s="18"/>
      <c r="K32" s="11"/>
      <c r="L32" s="18"/>
      <c r="M32" s="18"/>
      <c r="N32" s="18"/>
      <c r="O32" s="18"/>
      <c r="P32" s="18"/>
      <c r="Q32" s="18"/>
    </row>
    <row r="33" spans="4:17" ht="11.25">
      <c r="D33" s="4" t="s">
        <v>54</v>
      </c>
      <c r="E33" s="18">
        <v>24.8</v>
      </c>
      <c r="F33" s="18">
        <v>74.4</v>
      </c>
      <c r="G33" s="18">
        <v>43.1</v>
      </c>
      <c r="H33" s="18"/>
      <c r="I33" s="18"/>
      <c r="J33" s="18"/>
      <c r="K33" s="11"/>
      <c r="L33" s="18"/>
      <c r="M33" s="18"/>
      <c r="N33" s="18"/>
      <c r="O33" s="18"/>
      <c r="P33" s="18"/>
      <c r="Q33" s="18"/>
    </row>
    <row r="34" spans="4:17" ht="11.25">
      <c r="D34" s="4" t="s">
        <v>46</v>
      </c>
      <c r="E34" s="18">
        <v>38.4</v>
      </c>
      <c r="F34" s="18">
        <v>86.8</v>
      </c>
      <c r="G34" s="18">
        <v>32.8</v>
      </c>
      <c r="H34" s="18"/>
      <c r="I34" s="18"/>
      <c r="J34" s="18"/>
      <c r="K34" s="11"/>
      <c r="L34" s="18"/>
      <c r="M34" s="18"/>
      <c r="N34" s="18"/>
      <c r="O34" s="18"/>
      <c r="P34" s="18"/>
      <c r="Q34" s="18"/>
    </row>
    <row r="35" spans="4:17" ht="11.25">
      <c r="D35" s="4" t="s">
        <v>51</v>
      </c>
      <c r="E35" s="18">
        <v>26.2</v>
      </c>
      <c r="F35" s="18">
        <v>80.1</v>
      </c>
      <c r="G35" s="18">
        <v>39.2</v>
      </c>
      <c r="H35" s="18"/>
      <c r="I35" s="18"/>
      <c r="J35" s="18"/>
      <c r="K35" s="11"/>
      <c r="L35" s="18"/>
      <c r="M35" s="18"/>
      <c r="N35" s="18"/>
      <c r="O35" s="18"/>
      <c r="P35" s="18"/>
      <c r="Q35" s="18"/>
    </row>
    <row r="36" spans="4:17" ht="11.25">
      <c r="D36" s="4" t="s">
        <v>36</v>
      </c>
      <c r="E36" s="18">
        <v>44.7</v>
      </c>
      <c r="F36" s="18">
        <v>84.3</v>
      </c>
      <c r="G36" s="18">
        <v>56.5</v>
      </c>
      <c r="H36" s="18"/>
      <c r="I36" s="18"/>
      <c r="J36" s="18"/>
      <c r="K36" s="11"/>
      <c r="L36" s="18"/>
      <c r="M36" s="18"/>
      <c r="N36" s="18"/>
      <c r="O36" s="18"/>
      <c r="P36" s="18"/>
      <c r="Q36" s="18"/>
    </row>
    <row r="37" spans="4:17" ht="11.25">
      <c r="D37" s="4" t="s">
        <v>174</v>
      </c>
      <c r="E37" s="18">
        <v>42.2</v>
      </c>
      <c r="F37" s="18">
        <v>86.5</v>
      </c>
      <c r="G37" s="18">
        <v>70.1</v>
      </c>
      <c r="H37" s="18"/>
      <c r="I37" s="18"/>
      <c r="J37" s="18"/>
      <c r="K37" s="11"/>
      <c r="L37" s="18"/>
      <c r="M37" s="18"/>
      <c r="N37" s="18"/>
      <c r="O37" s="18"/>
      <c r="P37" s="18"/>
      <c r="Q37" s="18"/>
    </row>
    <row r="38" spans="4:17" ht="11.25">
      <c r="D38" s="4" t="s">
        <v>68</v>
      </c>
      <c r="E38" s="18">
        <v>52.4</v>
      </c>
      <c r="F38" s="18">
        <v>81.4</v>
      </c>
      <c r="G38" s="18">
        <v>58</v>
      </c>
      <c r="H38" s="18"/>
      <c r="I38" s="18"/>
      <c r="J38" s="18"/>
      <c r="K38" s="11"/>
      <c r="L38" s="18"/>
      <c r="M38" s="18"/>
      <c r="N38" s="18"/>
      <c r="O38" s="18"/>
      <c r="P38" s="18"/>
      <c r="Q38" s="18"/>
    </row>
    <row r="39" spans="4:7" ht="11.25">
      <c r="D39" s="6" t="s">
        <v>60</v>
      </c>
      <c r="E39" s="18">
        <v>26.9</v>
      </c>
      <c r="F39" s="18">
        <v>75.2</v>
      </c>
      <c r="G39" s="18">
        <v>36.6</v>
      </c>
    </row>
    <row r="40" spans="4:7" ht="11.25">
      <c r="D40" s="6" t="s">
        <v>59</v>
      </c>
      <c r="E40" s="18">
        <v>30.3</v>
      </c>
      <c r="F40" s="18">
        <v>54.3</v>
      </c>
      <c r="G40" s="18">
        <v>29.5</v>
      </c>
    </row>
    <row r="41" spans="4:7" ht="11.25">
      <c r="D41" s="6" t="s">
        <v>63</v>
      </c>
      <c r="E41" s="18">
        <v>71.7</v>
      </c>
      <c r="F41" s="18">
        <v>87.3</v>
      </c>
      <c r="G41" s="18">
        <v>82.9</v>
      </c>
    </row>
    <row r="42" spans="4:7" ht="11.25">
      <c r="D42" s="7" t="s">
        <v>57</v>
      </c>
      <c r="E42" s="18">
        <v>57.3</v>
      </c>
      <c r="F42" s="18">
        <v>86.8</v>
      </c>
      <c r="G42" s="18">
        <v>69.2</v>
      </c>
    </row>
    <row r="43" spans="4:7" ht="11.25">
      <c r="D43" s="7" t="s">
        <v>58</v>
      </c>
      <c r="E43" s="18">
        <v>62.4</v>
      </c>
      <c r="F43" s="18">
        <v>87.2</v>
      </c>
      <c r="G43" s="18">
        <v>68.4</v>
      </c>
    </row>
    <row r="44" ht="11.25" customHeight="1"/>
    <row r="45" spans="4:20" ht="11.25">
      <c r="D45" s="8" t="s">
        <v>1</v>
      </c>
      <c r="R45" s="8" t="s">
        <v>114</v>
      </c>
      <c r="T45" s="8" t="s">
        <v>1</v>
      </c>
    </row>
    <row r="47" ht="12" thickBot="1"/>
    <row r="48" spans="2:7" ht="12" thickBot="1">
      <c r="B48" s="130" t="s">
        <v>84</v>
      </c>
      <c r="C48" s="131"/>
      <c r="D48" s="131"/>
      <c r="E48" s="132" t="s">
        <v>118</v>
      </c>
      <c r="F48" s="132" t="s">
        <v>119</v>
      </c>
      <c r="G48" s="133" t="s">
        <v>120</v>
      </c>
    </row>
    <row r="49" ht="12" thickBot="1"/>
    <row r="50" spans="2:7" ht="12" thickBot="1">
      <c r="B50" s="130" t="s">
        <v>85</v>
      </c>
      <c r="C50" s="131"/>
      <c r="D50" s="131"/>
      <c r="E50" s="134" t="s">
        <v>115</v>
      </c>
      <c r="F50" s="134" t="s">
        <v>116</v>
      </c>
      <c r="G50" s="129" t="s">
        <v>117</v>
      </c>
    </row>
    <row r="61" ht="11.25">
      <c r="D61" s="7"/>
    </row>
    <row r="62" ht="11.25">
      <c r="D62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1:AW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pans="17:19" s="75" customFormat="1" ht="11.25">
      <c r="Q1" s="75" t="s">
        <v>84</v>
      </c>
      <c r="S1" s="75" t="s">
        <v>85</v>
      </c>
    </row>
    <row r="2" spans="4:19" s="2" customFormat="1" ht="11.25">
      <c r="D2" s="2" t="s">
        <v>138</v>
      </c>
      <c r="Q2" s="2" t="s">
        <v>139</v>
      </c>
      <c r="S2" s="2" t="s">
        <v>140</v>
      </c>
    </row>
    <row r="3" spans="4:19" s="2" customFormat="1" ht="11.25">
      <c r="D3" s="2" t="s">
        <v>4</v>
      </c>
      <c r="Q3" s="104" t="s">
        <v>78</v>
      </c>
      <c r="S3" s="2" t="s">
        <v>81</v>
      </c>
    </row>
    <row r="4" spans="4:19" s="2" customFormat="1" ht="11.25">
      <c r="D4" s="2" t="s">
        <v>5</v>
      </c>
      <c r="Q4" s="2" t="s">
        <v>79</v>
      </c>
      <c r="S4" s="2" t="s">
        <v>82</v>
      </c>
    </row>
    <row r="5" s="2" customFormat="1" ht="11.25"/>
    <row r="6" spans="3:19" s="2" customFormat="1" ht="11.25">
      <c r="C6" s="3"/>
      <c r="D6" s="2" t="s">
        <v>152</v>
      </c>
      <c r="Q6" s="2" t="s">
        <v>151</v>
      </c>
      <c r="S6" s="2" t="s">
        <v>150</v>
      </c>
    </row>
    <row r="7" spans="4:19" s="2" customFormat="1" ht="11.25">
      <c r="D7" s="2" t="s">
        <v>10</v>
      </c>
      <c r="Q7" s="2" t="s">
        <v>121</v>
      </c>
      <c r="S7" s="2" t="s">
        <v>124</v>
      </c>
    </row>
    <row r="8" ht="12"/>
    <row r="9" spans="5:15" ht="12">
      <c r="E9" s="6">
        <v>1998</v>
      </c>
      <c r="F9" s="6">
        <v>1999</v>
      </c>
      <c r="G9" s="6">
        <v>2000</v>
      </c>
      <c r="H9" s="6">
        <v>2001</v>
      </c>
      <c r="I9" s="6">
        <v>2002</v>
      </c>
      <c r="J9" s="6">
        <v>2003</v>
      </c>
      <c r="K9" s="6">
        <v>2004</v>
      </c>
      <c r="L9" s="6">
        <v>2005</v>
      </c>
      <c r="M9" s="6">
        <v>2006</v>
      </c>
      <c r="N9" s="6">
        <v>2007</v>
      </c>
      <c r="O9" s="6">
        <v>2008</v>
      </c>
    </row>
    <row r="10" spans="4:49" ht="12">
      <c r="D10" s="6" t="s">
        <v>12</v>
      </c>
      <c r="E10" s="18">
        <v>1.5</v>
      </c>
      <c r="F10" s="18">
        <v>1</v>
      </c>
      <c r="G10" s="18">
        <v>1.5</v>
      </c>
      <c r="H10" s="18">
        <v>1</v>
      </c>
      <c r="I10" s="18">
        <v>0.4</v>
      </c>
      <c r="J10" s="18">
        <v>0.4</v>
      </c>
      <c r="K10" s="18">
        <v>0.7</v>
      </c>
      <c r="L10" s="18">
        <v>1</v>
      </c>
      <c r="M10" s="18">
        <v>1.6</v>
      </c>
      <c r="N10" s="18">
        <v>1.8</v>
      </c>
      <c r="O10" s="18">
        <v>1</v>
      </c>
      <c r="P10" s="18"/>
      <c r="Q10" s="6" t="s">
        <v>12</v>
      </c>
      <c r="R10" s="18"/>
      <c r="S10" s="6" t="s">
        <v>12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4:49" ht="12">
      <c r="D11" s="6" t="s">
        <v>200</v>
      </c>
      <c r="E11" s="18">
        <v>-1.2</v>
      </c>
      <c r="F11" s="18">
        <v>-1.4</v>
      </c>
      <c r="G11" s="18">
        <v>-0.6</v>
      </c>
      <c r="H11" s="18">
        <v>-0.8</v>
      </c>
      <c r="I11" s="18">
        <v>-1.6</v>
      </c>
      <c r="J11" s="18">
        <v>-0.3</v>
      </c>
      <c r="K11" s="18">
        <v>0.2</v>
      </c>
      <c r="L11" s="18">
        <v>0.4</v>
      </c>
      <c r="M11" s="18">
        <v>0.4</v>
      </c>
      <c r="N11" s="18">
        <v>0.5</v>
      </c>
      <c r="O11" s="18">
        <v>-0.4</v>
      </c>
      <c r="P11" s="18"/>
      <c r="Q11" s="6" t="s">
        <v>61</v>
      </c>
      <c r="R11" s="18"/>
      <c r="S11" s="6" t="s">
        <v>167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4:22" ht="12">
      <c r="D12" s="6" t="s">
        <v>66</v>
      </c>
      <c r="E12" s="18">
        <v>1.4</v>
      </c>
      <c r="F12" s="18">
        <v>1.5</v>
      </c>
      <c r="G12" s="18">
        <v>2.5</v>
      </c>
      <c r="H12" s="18">
        <v>0</v>
      </c>
      <c r="I12" s="18">
        <v>-0.3</v>
      </c>
      <c r="J12" s="18">
        <v>0.9</v>
      </c>
      <c r="K12" s="18">
        <v>1.1</v>
      </c>
      <c r="L12" s="18">
        <v>1.7</v>
      </c>
      <c r="M12" s="18">
        <v>1.9</v>
      </c>
      <c r="N12" s="18">
        <v>1.1</v>
      </c>
      <c r="O12" s="18">
        <v>-0.5</v>
      </c>
      <c r="P12" s="18"/>
      <c r="Q12" s="6" t="s">
        <v>122</v>
      </c>
      <c r="R12" s="18"/>
      <c r="S12" s="6" t="s">
        <v>125</v>
      </c>
      <c r="T12" s="18"/>
      <c r="U12" s="18"/>
      <c r="V12" s="18"/>
    </row>
    <row r="13" spans="5:22" ht="12"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R13" s="18"/>
      <c r="T13" s="18"/>
      <c r="U13" s="18"/>
      <c r="V13" s="18"/>
    </row>
    <row r="14" spans="4:22" ht="12">
      <c r="D14" s="6" t="s">
        <v>201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6" t="s">
        <v>218</v>
      </c>
      <c r="R14" s="118"/>
      <c r="S14" s="6" t="s">
        <v>219</v>
      </c>
      <c r="T14" s="18"/>
      <c r="U14" s="18"/>
      <c r="V14" s="18"/>
    </row>
    <row r="15" spans="4:22" ht="12">
      <c r="D15" s="6" t="s">
        <v>27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6" t="s">
        <v>123</v>
      </c>
      <c r="R15" s="18"/>
      <c r="S15" s="6" t="s">
        <v>27</v>
      </c>
      <c r="T15" s="18"/>
      <c r="U15" s="18"/>
      <c r="V15" s="18"/>
    </row>
    <row r="16" ht="12"/>
    <row r="17" ht="12"/>
    <row r="18" ht="12">
      <c r="D18" s="7"/>
    </row>
    <row r="19" ht="12">
      <c r="D19" s="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debusmc</cp:lastModifiedBy>
  <cp:lastPrinted>2009-05-14T22:07:00Z</cp:lastPrinted>
  <dcterms:created xsi:type="dcterms:W3CDTF">2006-08-02T08:11:59Z</dcterms:created>
  <dcterms:modified xsi:type="dcterms:W3CDTF">2010-10-05T13:43:33Z</dcterms:modified>
  <cp:category/>
  <cp:version/>
  <cp:contentType/>
  <cp:contentStatus/>
</cp:coreProperties>
</file>