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12.xml" ContentType="application/vnd.ms-office.chartcolorstyle+xml"/>
  <Override PartName="/xl/charts/colors7.xml" ContentType="application/vnd.ms-office.chartcolorstyle+xml"/>
  <Override PartName="/xl/charts/colors4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2.xml" ContentType="application/vnd.ms-office.chartcolorstyle+xml"/>
  <Override PartName="/xl/charts/style7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9.xml" ContentType="application/vnd.ms-office.chartcolorstyle+xml"/>
  <Override PartName="/xl/charts/colors11.xml" ContentType="application/vnd.ms-office.chartcolorstyle+xml"/>
  <Override PartName="/xl/charts/style3.xml" ContentType="application/vnd.ms-office.chartstyle+xml"/>
  <Override PartName="/xl/charts/style12.xml" ContentType="application/vnd.ms-office.chartstyle+xml"/>
  <Override PartName="/xl/charts/style9.xml" ContentType="application/vnd.ms-office.chartstyle+xml"/>
  <Override PartName="/xl/charts/style11.xml" ContentType="application/vnd.ms-office.chartstyle+xml"/>
  <Override PartName="/xl/charts/style2.xml" ContentType="application/vnd.ms-office.chartstyle+xml"/>
  <Override PartName="/xl/charts/style4.xml" ContentType="application/vnd.ms-office.chart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300" tabRatio="905" activeTab="3"/>
  </bookViews>
  <sheets>
    <sheet name="Figure 1" sheetId="2" r:id="rId1"/>
    <sheet name="Figure 2" sheetId="11" r:id="rId2"/>
    <sheet name="Figure 3" sheetId="13" r:id="rId3"/>
    <sheet name="Figure 4" sheetId="12" r:id="rId4"/>
    <sheet name="Data for Figure 5" sheetId="18" r:id="rId5"/>
    <sheet name="Figure 5" sheetId="19" r:id="rId6"/>
  </sheets>
  <externalReferences>
    <externalReference r:id="rId9"/>
    <externalReference r:id="rId10"/>
  </externalReferences>
  <definedNames>
    <definedName name="_POP15" localSheetId="4">#REF!</definedName>
    <definedName name="_POP15" localSheetId="3">#REF!</definedName>
    <definedName name="_POP15">#REF!</definedName>
    <definedName name="AnnAvg" localSheetId="3">#REF!</definedName>
    <definedName name="AnnAvg">#REF!</definedName>
    <definedName name="AT_QCV" localSheetId="3">#REF!</definedName>
    <definedName name="AT_QCV">#REF!</definedName>
    <definedName name="BE_QCV" localSheetId="3">#REF!</definedName>
    <definedName name="BE_QCV">#REF!</definedName>
    <definedName name="BG_QCV" localSheetId="3">#REF!</definedName>
    <definedName name="BG_QCV">#REF!</definedName>
    <definedName name="CH_QCV" localSheetId="3">#REF!</definedName>
    <definedName name="CH_QCV">#REF!</definedName>
    <definedName name="Counting">'[1]Counting2007'!$A$6:$T$128</definedName>
    <definedName name="CY_QCV" localSheetId="4">#REF!</definedName>
    <definedName name="CY_QCV" localSheetId="3">#REF!</definedName>
    <definedName name="CY_QCV">#REF!</definedName>
    <definedName name="CZ_QCV" localSheetId="3">#REF!</definedName>
    <definedName name="CZ_QCV">#REF!</definedName>
    <definedName name="DE_QCV" localSheetId="3">#REF!</definedName>
    <definedName name="DE_QCV">#REF!</definedName>
    <definedName name="deff" localSheetId="3">#REF!</definedName>
    <definedName name="deff">#REF!</definedName>
    <definedName name="DK_QCV" localSheetId="3">#REF!</definedName>
    <definedName name="DK_QCV">#REF!</definedName>
    <definedName name="EA_13" localSheetId="3">#REF!</definedName>
    <definedName name="EA_13">#REF!</definedName>
    <definedName name="EA_13a" localSheetId="3">#REF!</definedName>
    <definedName name="EA_13a">#REF!</definedName>
    <definedName name="EE_QCV" localSheetId="3">#REF!</definedName>
    <definedName name="EE_QCV">#REF!</definedName>
    <definedName name="EEA" localSheetId="3">#REF!</definedName>
    <definedName name="EEA">#REF!</definedName>
    <definedName name="EEAa" localSheetId="3">#REF!</definedName>
    <definedName name="EEAa">#REF!</definedName>
    <definedName name="EL_QCV" localSheetId="3">#REF!</definedName>
    <definedName name="EL_QCV">#REF!</definedName>
    <definedName name="ES_QCV" localSheetId="3">#REF!</definedName>
    <definedName name="ES_QCV">#REF!</definedName>
    <definedName name="EU_15" localSheetId="3">#REF!</definedName>
    <definedName name="EU_15">#REF!</definedName>
    <definedName name="EU_15a" localSheetId="3">#REF!</definedName>
    <definedName name="EU_15a">#REF!</definedName>
    <definedName name="EU_25" localSheetId="3">#REF!</definedName>
    <definedName name="EU_25">#REF!</definedName>
    <definedName name="EU_25a" localSheetId="3">#REF!</definedName>
    <definedName name="EU_25a">#REF!</definedName>
    <definedName name="EU_27" localSheetId="3">#REF!</definedName>
    <definedName name="EU_27">#REF!</definedName>
    <definedName name="EU_27a" localSheetId="3">#REF!</definedName>
    <definedName name="EU_27a">#REF!</definedName>
    <definedName name="EZ" localSheetId="3">#REF!</definedName>
    <definedName name="EZ">#REF!</definedName>
    <definedName name="EZa" localSheetId="3">#REF!</definedName>
    <definedName name="EZa">#REF!</definedName>
    <definedName name="FI_QCV" localSheetId="3">#REF!</definedName>
    <definedName name="FI_QCV">#REF!</definedName>
    <definedName name="FR_QCV" localSheetId="3">#REF!</definedName>
    <definedName name="FR_QCV">#REF!</definedName>
    <definedName name="HR_QCV" localSheetId="3">#REF!</definedName>
    <definedName name="HR_QCV">#REF!</definedName>
    <definedName name="HU_QCV" localSheetId="3">#REF!</definedName>
    <definedName name="HU_QCV">#REF!</definedName>
    <definedName name="IE_QCV" localSheetId="3">#REF!</definedName>
    <definedName name="IE_QCV">#REF!</definedName>
    <definedName name="In_for_5" localSheetId="3">#REF!</definedName>
    <definedName name="In_for_5">#REF!</definedName>
    <definedName name="In_for_6" localSheetId="3">#REF!</definedName>
    <definedName name="In_for_6">#REF!</definedName>
    <definedName name="In_for_8" localSheetId="3">#REF!</definedName>
    <definedName name="In_for_8">#REF!</definedName>
    <definedName name="IS_QCV" localSheetId="3">#REF!</definedName>
    <definedName name="IS_QCV">#REF!</definedName>
    <definedName name="IT_QCV" localSheetId="3">#REF!</definedName>
    <definedName name="IT_QCV">#REF!</definedName>
    <definedName name="LT_QCV" localSheetId="3">#REF!</definedName>
    <definedName name="LT_QCV">#REF!</definedName>
    <definedName name="LU_QCV" localSheetId="3">#REF!</definedName>
    <definedName name="LU_QCV">#REF!</definedName>
    <definedName name="LV_QCV" localSheetId="3">#REF!</definedName>
    <definedName name="LV_QCV">#REF!</definedName>
    <definedName name="MT_QCV" localSheetId="3">#REF!</definedName>
    <definedName name="MT_QCV">#REF!</definedName>
    <definedName name="N_EM" localSheetId="3">#REF!</definedName>
    <definedName name="N_EM">#REF!</definedName>
    <definedName name="N_EMa" localSheetId="3">#REF!</definedName>
    <definedName name="N_EMa">#REF!</definedName>
    <definedName name="N_PT" localSheetId="3">#REF!</definedName>
    <definedName name="N_PT">#REF!</definedName>
    <definedName name="N_PTa" localSheetId="3">#REF!</definedName>
    <definedName name="N_PTa">#REF!</definedName>
    <definedName name="N_resp" localSheetId="3">#REF!</definedName>
    <definedName name="N_resp">#REF!</definedName>
    <definedName name="n_resp_active" localSheetId="3">#REF!</definedName>
    <definedName name="n_resp_active">#REF!</definedName>
    <definedName name="N_resp_activea" localSheetId="3">#REF!</definedName>
    <definedName name="N_resp_activea">#REF!</definedName>
    <definedName name="N_respa" localSheetId="3">#REF!</definedName>
    <definedName name="N_respa">#REF!</definedName>
    <definedName name="N_UE" localSheetId="3">#REF!</definedName>
    <definedName name="N_UE">#REF!</definedName>
    <definedName name="N_UEa" localSheetId="3">#REF!</definedName>
    <definedName name="N_UEa">#REF!</definedName>
    <definedName name="NL_QCV" localSheetId="3">#REF!</definedName>
    <definedName name="NL_QCV">#REF!</definedName>
    <definedName name="nn" localSheetId="0">#REF!</definedName>
    <definedName name="nn" localSheetId="3">#REF!</definedName>
    <definedName name="nn">#REF!</definedName>
    <definedName name="NO_QCV" localSheetId="4">#REF!</definedName>
    <definedName name="NO_QCV" localSheetId="3">#REF!</definedName>
    <definedName name="NO_QCV">#REF!</definedName>
    <definedName name="PL_QCV" localSheetId="3">#REF!</definedName>
    <definedName name="PL_QCV">#REF!</definedName>
    <definedName name="Pop15a" localSheetId="3">#REF!</definedName>
    <definedName name="Pop15a">#REF!</definedName>
    <definedName name="PT_QCV" localSheetId="3">#REF!</definedName>
    <definedName name="PT_QCV">#REF!</definedName>
    <definedName name="Q1_" localSheetId="3">#REF!</definedName>
    <definedName name="Q1_">#REF!</definedName>
    <definedName name="Q2_" localSheetId="3">#REF!</definedName>
    <definedName name="Q2_">#REF!</definedName>
    <definedName name="Q3_" localSheetId="3">#REF!</definedName>
    <definedName name="Q3_">#REF!</definedName>
    <definedName name="Q4_" localSheetId="3">#REF!</definedName>
    <definedName name="Q4_">#REF!</definedName>
    <definedName name="RO_QCV" localSheetId="3">#REF!</definedName>
    <definedName name="RO_QCV">#REF!</definedName>
    <definedName name="rot2_2_2" localSheetId="3">#REF!</definedName>
    <definedName name="rot2_2_2">#REF!</definedName>
    <definedName name="rot3_1_2" localSheetId="3">#REF!</definedName>
    <definedName name="rot3_1_2">#REF!</definedName>
    <definedName name="rot3_2_2" localSheetId="3">#REF!</definedName>
    <definedName name="rot3_2_2">#REF!</definedName>
    <definedName name="rot5_" localSheetId="3">#REF!</definedName>
    <definedName name="rot5_">#REF!</definedName>
    <definedName name="rot6_" localSheetId="3">#REF!</definedName>
    <definedName name="rot6_">#REF!</definedName>
    <definedName name="rot8_" localSheetId="3">#REF!</definedName>
    <definedName name="rot8_">#REF!</definedName>
    <definedName name="SE_QCV" localSheetId="3">#REF!</definedName>
    <definedName name="SE_QCV">#REF!</definedName>
    <definedName name="SI_QCV" localSheetId="3">#REF!</definedName>
    <definedName name="SI_QCV">#REF!</definedName>
    <definedName name="SK_QCV" localSheetId="3">#REF!</definedName>
    <definedName name="SK_QCV">#REF!</definedName>
    <definedName name="Three_one_two" localSheetId="3">#REF!</definedName>
    <definedName name="Three_one_two">#REF!</definedName>
    <definedName name="Three_two_two" localSheetId="3">#REF!</definedName>
    <definedName name="Three_two_two">#REF!</definedName>
    <definedName name="TR_QCV" localSheetId="3">#REF!</definedName>
    <definedName name="TR_QCV">#REF!</definedName>
    <definedName name="Two_two_two" localSheetId="3">#REF!</definedName>
    <definedName name="Two_two_two">#REF!</definedName>
    <definedName name="UK_QCV" localSheetId="3">#REF!</definedName>
    <definedName name="UK_QCV">#REF!</definedName>
    <definedName name="Valid_EM" localSheetId="3">#REF!</definedName>
    <definedName name="Valid_EM">#REF!</definedName>
    <definedName name="Valid_EMa" localSheetId="3">#REF!</definedName>
    <definedName name="Valid_EMa">#REF!</definedName>
    <definedName name="Valid_PT" localSheetId="3">#REF!</definedName>
    <definedName name="Valid_PT">#REF!</definedName>
    <definedName name="Valid_PTa" localSheetId="3">#REF!</definedName>
    <definedName name="Valid_PTa">#REF!</definedName>
    <definedName name="Valid_UE" localSheetId="3">#REF!</definedName>
    <definedName name="Valid_UE">#REF!</definedName>
    <definedName name="Valid_UEa" localSheetId="3">#REF!</definedName>
    <definedName name="Valid_UEa">#REF!</definedName>
    <definedName name="Valid_UER" localSheetId="3">#REF!</definedName>
    <definedName name="Valid_UER">#REF!</definedName>
    <definedName name="Valid_UERa" localSheetId="3">#REF!</definedName>
    <definedName name="Valid_UERa">#REF!</definedName>
    <definedName name="Valid_UH" localSheetId="3">#REF!</definedName>
    <definedName name="Valid_UH">#REF!</definedName>
    <definedName name="Valid_UHa" localSheetId="3">#REF!</definedName>
    <definedName name="Valid_UHa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<sst xmlns="http://schemas.openxmlformats.org/spreadsheetml/2006/main" count="285" uniqueCount="88">
  <si>
    <t>Country</t>
  </si>
  <si>
    <t>Q1 2019</t>
  </si>
  <si>
    <t>Q1 2020</t>
  </si>
  <si>
    <t>Years</t>
  </si>
  <si>
    <r>
      <t>Source:</t>
    </r>
    <r>
      <rPr>
        <sz val="9"/>
        <color rgb="FF333333"/>
        <rFont val="Arial"/>
        <family val="2"/>
      </rPr>
      <t> Eurostat (Annual quality reports and quarterly accuracy reports)</t>
    </r>
  </si>
  <si>
    <r>
      <t>Source:</t>
    </r>
    <r>
      <rPr>
        <sz val="9"/>
        <color rgb="FF333333"/>
        <rFont val="Arial"/>
        <family val="2"/>
      </rPr>
      <t> Eurostat (Quarterly accuracy reports)</t>
    </r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</si>
  <si>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</si>
  <si>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</si>
  <si>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</si>
  <si>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</si>
  <si>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</si>
  <si>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</si>
  <si>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</si>
  <si>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</si>
  <si>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</si>
  <si>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</si>
  <si>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</si>
  <si>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</si>
  <si>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</si>
  <si>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</si>
  <si>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</si>
  <si>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</si>
  <si>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</si>
  <si>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</si>
  <si>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</si>
  <si>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</si>
  <si>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</si>
  <si>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</si>
  <si>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</si>
  <si>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</si>
  <si>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</si>
  <si>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</si>
  <si>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</si>
  <si>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</si>
  <si>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</si>
  <si>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North Macedonia</t>
  </si>
  <si>
    <t>Serbia</t>
  </si>
  <si>
    <t>Turkey</t>
  </si>
  <si>
    <t>Diff % 
Q12020-Q12019</t>
  </si>
  <si>
    <t>EU level</t>
  </si>
  <si>
    <t>Set of all EU-LFS participating countries</t>
  </si>
  <si>
    <t>Non-response rate</t>
  </si>
  <si>
    <t xml:space="preserve">(%) </t>
  </si>
  <si>
    <t>Q2 2020</t>
  </si>
  <si>
    <t>Q3 2020</t>
  </si>
  <si>
    <t>Germany</t>
  </si>
  <si>
    <t>Montenegro</t>
  </si>
  <si>
    <t>Time</t>
  </si>
  <si>
    <t>Other</t>
  </si>
  <si>
    <t>2020 Q1</t>
  </si>
  <si>
    <t>2020 Q2</t>
  </si>
  <si>
    <t>2020 Q3</t>
  </si>
  <si>
    <t>Q3</t>
  </si>
  <si>
    <t>Q2</t>
  </si>
  <si>
    <t>Q1</t>
  </si>
  <si>
    <t>Iceland</t>
  </si>
  <si>
    <t>Q2 2019</t>
  </si>
  <si>
    <t>Diff % 
Q22020-Q22019</t>
  </si>
  <si>
    <t>Q3 2019</t>
  </si>
  <si>
    <t>Diff % 
Q32020-Q32019</t>
  </si>
  <si>
    <t>PAPI</t>
  </si>
  <si>
    <t>CAPI</t>
  </si>
  <si>
    <t>CATI</t>
  </si>
  <si>
    <t>CAWI</t>
  </si>
  <si>
    <r>
      <t>Source:</t>
    </r>
    <r>
      <rPr>
        <sz val="9"/>
        <color rgb="FF333333"/>
        <rFont val="Arial"/>
        <family val="2"/>
      </rPr>
      <t> Eurostat (Annual quality reports and own calculations based on microdata)</t>
    </r>
  </si>
  <si>
    <t>EU</t>
  </si>
  <si>
    <t>Note: Data for Germany and France not included in the EU aggregate due to change in survey methodology.</t>
  </si>
  <si>
    <t>Employed persons aged 20-64 (CV)</t>
  </si>
  <si>
    <t>Unemployed persons aged 15-74 (CV)</t>
  </si>
  <si>
    <t>Percentage change in sampling errors for employed and unemployed persons by country, for Q1, Q2, Q3 2020</t>
  </si>
  <si>
    <r>
      <t>Source:</t>
    </r>
    <r>
      <rPr>
        <sz val="9"/>
        <color rgb="FF333333"/>
        <rFont val="Arial"/>
        <family val="2"/>
      </rPr>
      <t xml:space="preserve">  Eurostat (own calculations)</t>
    </r>
  </si>
  <si>
    <t>Q4 2020</t>
  </si>
  <si>
    <t>Note: 2011-2017 not available for Montenegro and Serbia, 2019 and Q1-Q4 2020 not available for Iceland.</t>
  </si>
  <si>
    <t xml:space="preserve">Unit non-response rate at EU level and for the set of all EU-LFS participating countries, 2011-2019 and Q1,Q2, Q3, Q4 2020
</t>
  </si>
  <si>
    <t xml:space="preserve">(%, annual data from 2011 to 2019 and quarterly data for Q1, Q2, Q3, Q4 2020) </t>
  </si>
  <si>
    <t>Unit non-response rate by country, 2019 and Q1, Q2, Q3, Q4 2020</t>
  </si>
  <si>
    <t xml:space="preserve">(%, annual data for 2019 and quarterly data for Q1, Q2, Q3, Q4 2020) </t>
  </si>
  <si>
    <t>2020 Q4</t>
  </si>
  <si>
    <t>Note: Data not available for Czechia, Denmark, Germany, France, Lithuania, the Netherlands Romania, Slovenia and Finland.</t>
  </si>
  <si>
    <t xml:space="preserve">(%, annual data from 2017 to 2019 and quarterly data for Q1-Q4 2020) </t>
  </si>
  <si>
    <t>Data collection by mode at EU level in 2017, 2018, 2019 and Q1-Q4 2020</t>
  </si>
  <si>
    <t>Q4</t>
  </si>
  <si>
    <t>Quarterly sample size in Q1-Q4 2020 compared to same quarters of 2019</t>
  </si>
  <si>
    <t>Q4 2019</t>
  </si>
  <si>
    <t>Diff % 
Q42020-Q42019</t>
  </si>
  <si>
    <t>(%)</t>
  </si>
  <si>
    <t>Percentage change in sampling errors for employed and unemployed persons, Q4 2020 compared with Q4 2019</t>
  </si>
  <si>
    <t>Percentage change in quarterly sampling errors for employed and unemployed persons, 2020 compared with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</si>
</sst>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i/>
      <sz val="9"/>
      <color rgb="FF333333"/>
      <name val="Arial"/>
      <family val="2"/>
    </font>
    <font>
      <b/>
      <sz val="9"/>
      <color rgb="FF112277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right"/>
      <protection/>
    </xf>
  </cellStyleXfs>
  <cellXfs count="71">
    <xf numFmtId="0" fontId="0" fillId="0" borderId="0" xfId="0"/>
    <xf numFmtId="0" fontId="4" fillId="0" borderId="0" xfId="20" applyFont="1" applyAlignment="1">
      <alignment horizontal="left"/>
      <protection/>
    </xf>
    <xf numFmtId="0" fontId="4" fillId="2" borderId="0" xfId="20" applyFont="1" applyFill="1" applyAlignment="1">
      <alignment horizontal="left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left" vertical="center"/>
    </xf>
    <xf numFmtId="0" fontId="4" fillId="2" borderId="0" xfId="20" applyFont="1" applyFill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/>
      <protection/>
    </xf>
    <xf numFmtId="0" fontId="6" fillId="2" borderId="0" xfId="0" applyFont="1" applyFill="1" applyAlignment="1">
      <alignment horizontal="left" vertical="center"/>
    </xf>
    <xf numFmtId="164" fontId="4" fillId="2" borderId="0" xfId="20" applyNumberFormat="1" applyFont="1" applyFill="1" applyAlignment="1">
      <alignment horizontal="right"/>
      <protection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/>
    <xf numFmtId="0" fontId="3" fillId="3" borderId="1" xfId="20" applyFont="1" applyFill="1" applyBorder="1" applyAlignment="1">
      <alignment horizontal="left" vertical="center" wrapText="1"/>
      <protection/>
    </xf>
    <xf numFmtId="0" fontId="3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center"/>
      <protection/>
    </xf>
    <xf numFmtId="164" fontId="4" fillId="2" borderId="0" xfId="20" applyNumberFormat="1" applyFont="1" applyFill="1" applyAlignment="1">
      <alignment horizontal="center"/>
      <protection/>
    </xf>
    <xf numFmtId="0" fontId="3" fillId="2" borderId="2" xfId="20" applyFont="1" applyFill="1" applyBorder="1" applyAlignment="1">
      <alignment horizontal="left"/>
      <protection/>
    </xf>
    <xf numFmtId="164" fontId="4" fillId="2" borderId="2" xfId="20" applyNumberFormat="1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right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164" fontId="9" fillId="2" borderId="0" xfId="0" applyNumberFormat="1" applyFont="1" applyFill="1" applyAlignment="1">
      <alignment/>
    </xf>
    <xf numFmtId="164" fontId="9" fillId="2" borderId="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164" fontId="4" fillId="0" borderId="0" xfId="20" applyNumberFormat="1" applyFont="1" applyAlignment="1">
      <alignment horizontal="right"/>
      <protection/>
    </xf>
    <xf numFmtId="164" fontId="4" fillId="0" borderId="0" xfId="20" applyNumberFormat="1" applyFont="1" applyAlignment="1">
      <alignment/>
      <protection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164" fontId="4" fillId="2" borderId="0" xfId="20" applyNumberFormat="1" applyFont="1" applyFill="1" applyBorder="1" applyAlignment="1">
      <alignment horizontal="center"/>
      <protection/>
    </xf>
    <xf numFmtId="0" fontId="6" fillId="2" borderId="2" xfId="0" applyFont="1" applyFill="1" applyBorder="1" applyAlignment="1">
      <alignment horizontal="left" vertical="center"/>
    </xf>
    <xf numFmtId="0" fontId="9" fillId="0" borderId="2" xfId="0" applyFont="1" applyBorder="1"/>
    <xf numFmtId="0" fontId="9" fillId="2" borderId="0" xfId="0" applyFont="1" applyFill="1" applyBorder="1" applyAlignment="1">
      <alignment horizontal="right" vertical="top" wrapText="1"/>
    </xf>
    <xf numFmtId="0" fontId="10" fillId="0" borderId="0" xfId="0" applyFont="1"/>
    <xf numFmtId="0" fontId="10" fillId="3" borderId="1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left"/>
    </xf>
    <xf numFmtId="2" fontId="9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0" fontId="0" fillId="0" borderId="0" xfId="0" applyBorder="1"/>
    <xf numFmtId="0" fontId="0" fillId="0" borderId="2" xfId="0" applyBorder="1"/>
    <xf numFmtId="0" fontId="8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right"/>
    </xf>
    <xf numFmtId="1" fontId="9" fillId="2" borderId="2" xfId="0" applyNumberFormat="1" applyFont="1" applyFill="1" applyBorder="1" applyAlignment="1">
      <alignment horizontal="right"/>
    </xf>
    <xf numFmtId="164" fontId="9" fillId="0" borderId="2" xfId="0" applyNumberFormat="1" applyFont="1" applyBorder="1"/>
    <xf numFmtId="0" fontId="9" fillId="0" borderId="0" xfId="0" applyFont="1" applyBorder="1"/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5" fillId="2" borderId="0" xfId="0" applyFont="1" applyFill="1" applyAlignment="1">
      <alignment horizontal="left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non-response rate at EU level and for the set of all EU-LFS participating countries, 2011-2019 and Q1,Q2, Q3, Q4 2020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data from 2011 to 2019 and quarterly data for Q1, Q2, Q3, Q4 2020) 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3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EU 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1'!$A$4:$A$16</c:f>
              <c:strCache/>
            </c:strRef>
          </c:cat>
          <c:val>
            <c:numRef>
              <c:f>'Figure 1'!$B$4:$B$16</c:f>
              <c:numCache/>
            </c:numRef>
          </c:val>
          <c:smooth val="0"/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Set of all EU-LFS participating countries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1'!$A$4:$A$16</c:f>
              <c:strCache/>
            </c:strRef>
          </c:cat>
          <c:val>
            <c:numRef>
              <c:f>'Figure 1'!$C$4:$C$16</c:f>
              <c:numCache/>
            </c:numRef>
          </c:val>
          <c:smooth val="0"/>
        </c:ser>
        <c:marker val="1"/>
        <c:axId val="24867703"/>
        <c:axId val="22482736"/>
      </c:lineChart>
      <c:catAx>
        <c:axId val="2486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482736"/>
        <c:crosses val="autoZero"/>
        <c:auto val="1"/>
        <c:lblOffset val="100"/>
        <c:noMultiLvlLbl val="0"/>
      </c:catAx>
      <c:valAx>
        <c:axId val="22482736"/>
        <c:scaling>
          <c:orientation val="minMax"/>
          <c:min val="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4867703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75"/>
          <c:y val="0.87675"/>
          <c:w val="0.518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sampling errors for employed and unemployed persons, Q2 2020 compared with Q2 2019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212"/>
          <c:w val="0.93"/>
          <c:h val="0.4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5'!$B$45:$D$45</c:f>
              <c:strCache>
                <c:ptCount val="1"/>
                <c:pt idx="0">
                  <c:v>Employed persons aged 20-64 (CV)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5'!$A$47:$A$82</c:f>
              <c:strCache/>
            </c:strRef>
          </c:cat>
          <c:val>
            <c:numRef>
              <c:f>'Data for Figure 5'!$D$47:$D$82</c:f>
              <c:numCache/>
            </c:numRef>
          </c:val>
        </c:ser>
        <c:ser>
          <c:idx val="1"/>
          <c:order val="1"/>
          <c:tx>
            <c:strRef>
              <c:f>'Data for Figure 5'!$E$45:$G$45</c:f>
              <c:strCache>
                <c:ptCount val="1"/>
                <c:pt idx="0">
                  <c:v>Unemployed persons aged 15-74 (CV)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5'!$A$47:$A$82</c:f>
              <c:strCache/>
            </c:strRef>
          </c:cat>
          <c:val>
            <c:numRef>
              <c:f>'Data for Figure 5'!$G$47:$G$82</c:f>
              <c:numCache/>
            </c:numRef>
          </c:val>
        </c:ser>
        <c:overlap val="-27"/>
        <c:gapWidth val="219"/>
        <c:axId val="32540417"/>
        <c:axId val="24428298"/>
      </c:bar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8298"/>
        <c:crosses val="autoZero"/>
        <c:auto val="1"/>
        <c:lblOffset val="100"/>
        <c:noMultiLvlLbl val="0"/>
      </c:catAx>
      <c:valAx>
        <c:axId val="24428298"/>
        <c:scaling>
          <c:orientation val="minMax"/>
          <c:max val="7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540417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3525"/>
          <c:w val="0.656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sampling errors for employed and unemployed persons, Q3 2020 compared with Q3 2019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212"/>
          <c:w val="0.93"/>
          <c:h val="0.4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5'!$B$87:$D$87</c:f>
              <c:strCache>
                <c:ptCount val="1"/>
                <c:pt idx="0">
                  <c:v>Employed persons aged 20-64 (CV)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5'!$A$89:$A$124</c:f>
              <c:strCache/>
            </c:strRef>
          </c:cat>
          <c:val>
            <c:numRef>
              <c:f>'Data for Figure 5'!$D$89:$D$124</c:f>
              <c:numCache/>
            </c:numRef>
          </c:val>
        </c:ser>
        <c:ser>
          <c:idx val="1"/>
          <c:order val="1"/>
          <c:tx>
            <c:strRef>
              <c:f>'Data for Figure 5'!$E$87:$G$87</c:f>
              <c:strCache>
                <c:ptCount val="1"/>
                <c:pt idx="0">
                  <c:v>Unemployed persons aged 15-74 (CV)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5'!$A$89:$A$124</c:f>
              <c:strCache/>
            </c:strRef>
          </c:cat>
          <c:val>
            <c:numRef>
              <c:f>'Data for Figure 5'!$G$89:$G$124</c:f>
              <c:numCache/>
            </c:numRef>
          </c:val>
        </c:ser>
        <c:overlap val="-27"/>
        <c:gapWidth val="219"/>
        <c:axId val="18528091"/>
        <c:axId val="32535092"/>
      </c:bar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5092"/>
        <c:crosses val="autoZero"/>
        <c:auto val="1"/>
        <c:lblOffset val="100"/>
        <c:noMultiLvlLbl val="0"/>
      </c:catAx>
      <c:valAx>
        <c:axId val="32535092"/>
        <c:scaling>
          <c:orientation val="minMax"/>
          <c:max val="7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52809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3525"/>
          <c:w val="0.656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sampling errors for employed and unemployed persons, Q4 2020 compared with Q4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025"/>
          <c:w val="0.97075"/>
          <c:h val="0.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5'!$B$130:$D$130</c:f>
              <c:strCache>
                <c:ptCount val="1"/>
                <c:pt idx="0">
                  <c:v>Employed persons aged 20-64 (CV)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5'!$A$132:$A$165</c:f>
              <c:strCache/>
            </c:strRef>
          </c:cat>
          <c:val>
            <c:numRef>
              <c:f>'Data for Figure 5'!$D$132:$D$165</c:f>
              <c:numCache/>
            </c:numRef>
          </c:val>
        </c:ser>
        <c:ser>
          <c:idx val="1"/>
          <c:order val="1"/>
          <c:tx>
            <c:strRef>
              <c:f>'Data for Figure 5'!$E$130:$G$130</c:f>
              <c:strCache>
                <c:ptCount val="1"/>
                <c:pt idx="0">
                  <c:v>Unemployed persons aged 15-74 (CV)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5'!$A$132:$A$165</c:f>
              <c:strCache/>
            </c:strRef>
          </c:cat>
          <c:val>
            <c:numRef>
              <c:f>'Data for Figure 5'!$G$132:$G$165</c:f>
              <c:numCache/>
            </c:numRef>
          </c:val>
        </c:ser>
        <c:axId val="24380373"/>
        <c:axId val="18096766"/>
      </c:barChart>
      <c:catAx>
        <c:axId val="24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6766"/>
        <c:crosses val="autoZero"/>
        <c:auto val="1"/>
        <c:lblOffset val="100"/>
        <c:noMultiLvlLbl val="0"/>
      </c:catAx>
      <c:valAx>
        <c:axId val="180967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43803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83625"/>
          <c:w val="0.7045"/>
          <c:h val="0.04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Percentage change in quarterly sampling errors for employed and unemployed persons, 2020 compared with 2019</a:t>
            </a:r>
          </a:p>
        </c:rich>
      </c:tx>
      <c:layout>
        <c:manualLayout>
          <c:xMode val="edge"/>
          <c:yMode val="edge"/>
          <c:x val="0.00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4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5'!$A$1:$A$2</c:f>
              <c:strCache/>
            </c:strRef>
          </c:cat>
          <c:val>
            <c:numRef>
              <c:f>'Figure 5'!$B$1:$B$2</c:f>
              <c:numCache/>
            </c:numRef>
          </c:val>
        </c:ser>
        <c:axId val="28653167"/>
        <c:axId val="56551912"/>
      </c:barChart>
      <c:catAx>
        <c:axId val="28653167"/>
        <c:scaling>
          <c:orientation val="minMax"/>
        </c:scaling>
        <c:axPos val="b"/>
        <c:delete val="1"/>
        <c:majorTickMark val="out"/>
        <c:minorTickMark val="none"/>
        <c:tickLblPos val="nextTo"/>
        <c:crossAx val="56551912"/>
        <c:crosses val="autoZero"/>
        <c:auto val="1"/>
        <c:lblOffset val="100"/>
        <c:noMultiLvlLbl val="0"/>
      </c:catAx>
      <c:valAx>
        <c:axId val="56551912"/>
        <c:scaling>
          <c:orientation val="minMax"/>
        </c:scaling>
        <c:axPos val="l"/>
        <c:delete val="1"/>
        <c:majorTickMark val="out"/>
        <c:minorTickMark val="none"/>
        <c:tickLblPos val="nextTo"/>
        <c:crossAx val="286531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non-response rate by country, 2019 and Q1, Q2, Q3, Q4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data for 2019 and quarterly data for Q1, Q2, Q3, Q4 2020)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375"/>
          <c:w val="0.99325"/>
          <c:h val="0.78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2'!$B$5:$B$31,'Figure 2'!$B$32:$B$39)</c:f>
              <c:strCache/>
            </c:strRef>
          </c:cat>
          <c:val>
            <c:numRef>
              <c:f>('Figure 2'!$C$5:$C$31,'Figure 2'!$C$32:$C$39)</c:f>
              <c:numCache/>
            </c:numRef>
          </c:val>
        </c:ser>
        <c:ser>
          <c:idx val="2"/>
          <c:order val="1"/>
          <c:tx>
            <c:strRef>
              <c:f>'Figure 2'!$D$4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2'!$B$5:$B$31,'Figure 2'!$B$32:$B$39)</c:f>
              <c:strCache/>
            </c:strRef>
          </c:cat>
          <c:val>
            <c:numRef>
              <c:f>('Figure 2'!$D$5:$D$31,'Figure 2'!$D$32:$D$39)</c:f>
              <c:numCache/>
            </c:numRef>
          </c:val>
        </c:ser>
        <c:ser>
          <c:idx val="0"/>
          <c:order val="2"/>
          <c:tx>
            <c:strRef>
              <c:f>'Figure 2'!$E$4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2'!$E$5:$E$39</c:f>
              <c:numCache/>
            </c:numRef>
          </c:val>
        </c:ser>
        <c:ser>
          <c:idx val="4"/>
          <c:order val="3"/>
          <c:tx>
            <c:strRef>
              <c:f>'Figure 2'!$F$4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2'!$F$5:$F$39</c:f>
              <c:numCache/>
            </c:numRef>
          </c:val>
        </c:ser>
        <c:ser>
          <c:idx val="3"/>
          <c:order val="4"/>
          <c:tx>
            <c:strRef>
              <c:f>'Figure 2'!$G$4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2'!$G$5:$G$39</c:f>
              <c:numCache/>
            </c:numRef>
          </c:val>
        </c:ser>
        <c:axId val="1018033"/>
        <c:axId val="9162298"/>
      </c:barChart>
      <c:catAx>
        <c:axId val="1018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9162298"/>
        <c:crosses val="autoZero"/>
        <c:auto val="1"/>
        <c:lblOffset val="100"/>
        <c:noMultiLvlLbl val="0"/>
      </c:catAx>
      <c:valAx>
        <c:axId val="916229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180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"/>
          <c:y val="0.89625"/>
          <c:w val="0.434"/>
          <c:h val="0.03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 collection by mode at EU level in 2017, 2018, 2019 and Q1-Q4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data from 2017 to 2019 and quarterly data for Q1-Q4 2020)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2"/>
          <c:w val="0.9707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PAPI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3'!$B$4:$B$10</c:f>
              <c:numCache/>
            </c:numRef>
          </c:val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CAPI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3'!$C$4:$C$10</c:f>
              <c:numCache/>
            </c:numRef>
          </c:val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CATI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3'!$D$4:$D$10</c:f>
              <c:numCache/>
            </c:numRef>
          </c:val>
        </c:ser>
        <c:ser>
          <c:idx val="3"/>
          <c:order val="3"/>
          <c:tx>
            <c:strRef>
              <c:f>'Figure 3'!$E$3</c:f>
              <c:strCache>
                <c:ptCount val="1"/>
                <c:pt idx="0">
                  <c:v>CAWI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3'!$E$4:$E$10</c:f>
              <c:numCache/>
            </c:numRef>
          </c:val>
        </c:ser>
        <c:ser>
          <c:idx val="4"/>
          <c:order val="4"/>
          <c:tx>
            <c:strRef>
              <c:f>'Figure 3'!$F$3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3'!$A$4:$A$10</c:f>
              <c:strCache/>
            </c:strRef>
          </c:cat>
          <c:val>
            <c:numRef>
              <c:f>'Figure 3'!$F$4:$F$10</c:f>
              <c:numCache/>
            </c:numRef>
          </c:val>
        </c:ser>
        <c:axId val="15351819"/>
        <c:axId val="3948644"/>
      </c:bar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948644"/>
        <c:crosses val="autoZero"/>
        <c:auto val="1"/>
        <c:lblOffset val="100"/>
        <c:noMultiLvlLbl val="0"/>
      </c:catAx>
      <c:valAx>
        <c:axId val="394864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3518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8145"/>
          <c:w val="0.3345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sample size in Q1-Q4 2020 compared to same quarters of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"/>
          <c:w val="0.97075"/>
          <c:h val="0.6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4'!$B$4:$B$39</c:f>
              <c:strCache/>
            </c:strRef>
          </c:cat>
          <c:val>
            <c:numRef>
              <c:f>'Figure 4'!$C$4:$C$39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4'!$B$4:$B$39</c:f>
              <c:strCache/>
            </c:strRef>
          </c:cat>
          <c:val>
            <c:numRef>
              <c:f>'Figure 4'!$D$4:$D$39</c:f>
              <c:numCache/>
            </c:numRef>
          </c:val>
        </c:ser>
        <c:ser>
          <c:idx val="2"/>
          <c:order val="2"/>
          <c:tx>
            <c:strRef>
              <c:f>'Figure 4'!$E$3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4'!$B$4:$B$39</c:f>
              <c:strCache/>
            </c:strRef>
          </c:cat>
          <c:val>
            <c:numRef>
              <c:f>'Figure 4'!$E$4:$E$39</c:f>
              <c:numCache/>
            </c:numRef>
          </c:val>
        </c:ser>
        <c:ser>
          <c:idx val="3"/>
          <c:order val="3"/>
          <c:tx>
            <c:strRef>
              <c:f>'Figure 4'!$F$3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4'!$B$4:$B$39</c:f>
              <c:strCache/>
            </c:strRef>
          </c:cat>
          <c:val>
            <c:numRef>
              <c:f>'Figure 4'!$F$4:$F$39</c:f>
              <c:numCache/>
            </c:numRef>
          </c:val>
        </c:ser>
        <c:axId val="35537797"/>
        <c:axId val="51404718"/>
      </c:bar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4718"/>
        <c:crosses val="autoZero"/>
        <c:auto val="1"/>
        <c:lblOffset val="100"/>
        <c:noMultiLvlLbl val="0"/>
      </c:catAx>
      <c:valAx>
        <c:axId val="51404718"/>
        <c:scaling>
          <c:orientation val="minMax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5377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857"/>
          <c:w val="0.1797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sampling errors for employed and unemployed persons, Q1 2020 compared with Q1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25"/>
          <c:w val="0.9707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5'!$B$3:$D$3</c:f>
              <c:strCache>
                <c:ptCount val="1"/>
                <c:pt idx="0">
                  <c:v>Employed persons aged 20-64 (CV)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5'!$A$5:$A$40</c:f>
              <c:strCache/>
            </c:strRef>
          </c:cat>
          <c:val>
            <c:numRef>
              <c:f>'Data for Figure 5'!$D$5:$D$40</c:f>
              <c:numCache/>
            </c:numRef>
          </c:val>
        </c:ser>
        <c:ser>
          <c:idx val="1"/>
          <c:order val="1"/>
          <c:tx>
            <c:strRef>
              <c:f>'Data for Figure 5'!$E$3:$G$3</c:f>
              <c:strCache>
                <c:ptCount val="1"/>
                <c:pt idx="0">
                  <c:v>Unemployed persons aged 15-74 (CV)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5'!$A$5:$A$40</c:f>
              <c:strCache/>
            </c:strRef>
          </c:cat>
          <c:val>
            <c:numRef>
              <c:f>'Data for Figure 5'!$G$5:$G$40</c:f>
              <c:numCache/>
            </c:numRef>
          </c:val>
        </c:ser>
        <c:axId val="59989279"/>
        <c:axId val="3032600"/>
      </c:bar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600"/>
        <c:crosses val="autoZero"/>
        <c:auto val="1"/>
        <c:lblOffset val="100"/>
        <c:noMultiLvlLbl val="0"/>
      </c:catAx>
      <c:valAx>
        <c:axId val="3032600"/>
        <c:scaling>
          <c:orientation val="minMax"/>
          <c:max val="7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989279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8615"/>
          <c:w val="0.704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sampling errors for employed and unemployed persons, Q2 2020 compared with Q2 2019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212"/>
          <c:w val="0.93"/>
          <c:h val="0.4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5'!$B$45:$D$45</c:f>
              <c:strCache>
                <c:ptCount val="1"/>
                <c:pt idx="0">
                  <c:v>Employed persons aged 20-64 (CV)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5'!$A$47:$A$82</c:f>
              <c:strCache/>
            </c:strRef>
          </c:cat>
          <c:val>
            <c:numRef>
              <c:f>'Data for Figure 5'!$D$47:$D$82</c:f>
              <c:numCache/>
            </c:numRef>
          </c:val>
        </c:ser>
        <c:ser>
          <c:idx val="1"/>
          <c:order val="1"/>
          <c:tx>
            <c:strRef>
              <c:f>'Data for Figure 5'!$E$45:$G$45</c:f>
              <c:strCache>
                <c:ptCount val="1"/>
                <c:pt idx="0">
                  <c:v>Unemployed persons aged 15-74 (CV)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5'!$A$47:$A$82</c:f>
              <c:strCache/>
            </c:strRef>
          </c:cat>
          <c:val>
            <c:numRef>
              <c:f>'Data for Figure 5'!$G$47:$G$82</c:f>
              <c:numCache/>
            </c:numRef>
          </c:val>
        </c:ser>
        <c:overlap val="-27"/>
        <c:gapWidth val="219"/>
        <c:axId val="27293401"/>
        <c:axId val="44314018"/>
      </c:barChart>
      <c:catAx>
        <c:axId val="27293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018"/>
        <c:crosses val="autoZero"/>
        <c:auto val="1"/>
        <c:lblOffset val="100"/>
        <c:noMultiLvlLbl val="0"/>
      </c:catAx>
      <c:valAx>
        <c:axId val="44314018"/>
        <c:scaling>
          <c:orientation val="minMax"/>
          <c:max val="7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29340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3525"/>
          <c:w val="0.656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sampling errors for employed and unemployed persons, Q3 2020 compared with Q3 2019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212"/>
          <c:w val="0.93"/>
          <c:h val="0.4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5'!$B$87:$D$87</c:f>
              <c:strCache>
                <c:ptCount val="1"/>
                <c:pt idx="0">
                  <c:v>Employed persons aged 20-64 (CV)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5'!$A$89:$A$124</c:f>
              <c:strCache/>
            </c:strRef>
          </c:cat>
          <c:val>
            <c:numRef>
              <c:f>'Data for Figure 5'!$D$89:$D$124</c:f>
              <c:numCache/>
            </c:numRef>
          </c:val>
        </c:ser>
        <c:ser>
          <c:idx val="1"/>
          <c:order val="1"/>
          <c:tx>
            <c:strRef>
              <c:f>'Data for Figure 5'!$E$87:$G$87</c:f>
              <c:strCache>
                <c:ptCount val="1"/>
                <c:pt idx="0">
                  <c:v>Unemployed persons aged 15-74 (CV)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5'!$A$89:$A$124</c:f>
              <c:strCache/>
            </c:strRef>
          </c:cat>
          <c:val>
            <c:numRef>
              <c:f>'Data for Figure 5'!$G$89:$G$124</c:f>
              <c:numCache/>
            </c:numRef>
          </c:val>
        </c:ser>
        <c:overlap val="-27"/>
        <c:gapWidth val="219"/>
        <c:axId val="63281843"/>
        <c:axId val="32665676"/>
      </c:barChart>
      <c:catAx>
        <c:axId val="632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65676"/>
        <c:crosses val="autoZero"/>
        <c:auto val="1"/>
        <c:lblOffset val="100"/>
        <c:noMultiLvlLbl val="0"/>
      </c:catAx>
      <c:valAx>
        <c:axId val="32665676"/>
        <c:scaling>
          <c:orientation val="minMax"/>
          <c:max val="7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281843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3525"/>
          <c:w val="0.656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sampling errors for employed and unemployed persons, Q4 2020 compared with Q4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025"/>
          <c:w val="0.97075"/>
          <c:h val="0.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5'!$B$130:$D$130</c:f>
              <c:strCache>
                <c:ptCount val="1"/>
                <c:pt idx="0">
                  <c:v>Employed persons aged 20-64 (CV)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5'!$A$132:$A$165</c:f>
              <c:strCache/>
            </c:strRef>
          </c:cat>
          <c:val>
            <c:numRef>
              <c:f>'Data for Figure 5'!$D$132:$D$165</c:f>
              <c:numCache/>
            </c:numRef>
          </c:val>
        </c:ser>
        <c:ser>
          <c:idx val="1"/>
          <c:order val="1"/>
          <c:tx>
            <c:strRef>
              <c:f>'Data for Figure 5'!$E$130:$G$130</c:f>
              <c:strCache>
                <c:ptCount val="1"/>
                <c:pt idx="0">
                  <c:v>Unemployed persons aged 15-74 (CV)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5'!$A$132:$A$165</c:f>
              <c:strCache/>
            </c:strRef>
          </c:cat>
          <c:val>
            <c:numRef>
              <c:f>'Data for Figure 5'!$G$132:$G$165</c:f>
              <c:numCache/>
            </c:numRef>
          </c:val>
        </c:ser>
        <c:axId val="25555629"/>
        <c:axId val="28674070"/>
      </c:barChart>
      <c:catAx>
        <c:axId val="255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74070"/>
        <c:crosses val="autoZero"/>
        <c:auto val="1"/>
        <c:lblOffset val="100"/>
        <c:noMultiLvlLbl val="0"/>
      </c:catAx>
      <c:valAx>
        <c:axId val="286740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55556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83625"/>
          <c:w val="0.7045"/>
          <c:h val="0.04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in sampling errors for employed and unemployed persons, Q1 2020 compared with Q1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25"/>
          <c:w val="0.9707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5'!$B$3:$D$3</c:f>
              <c:strCache>
                <c:ptCount val="1"/>
                <c:pt idx="0">
                  <c:v>Employed persons aged 20-64 (CV)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5'!$A$5:$A$40</c:f>
              <c:strCache/>
            </c:strRef>
          </c:cat>
          <c:val>
            <c:numRef>
              <c:f>'Data for Figure 5'!$D$5:$D$40</c:f>
              <c:numCache/>
            </c:numRef>
          </c:val>
        </c:ser>
        <c:ser>
          <c:idx val="1"/>
          <c:order val="1"/>
          <c:tx>
            <c:strRef>
              <c:f>'Data for Figure 5'!$E$3:$G$3</c:f>
              <c:strCache>
                <c:ptCount val="1"/>
                <c:pt idx="0">
                  <c:v>Unemployed persons aged 15-74 (CV)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Figure 5'!$A$5:$A$40</c:f>
              <c:strCache/>
            </c:strRef>
          </c:cat>
          <c:val>
            <c:numRef>
              <c:f>'Data for Figure 5'!$G$5:$G$40</c:f>
              <c:numCache/>
            </c:numRef>
          </c:val>
        </c:ser>
        <c:axId val="56740039"/>
        <c:axId val="40898304"/>
      </c:barChart>
      <c:catAx>
        <c:axId val="56740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8304"/>
        <c:crosses val="autoZero"/>
        <c:auto val="1"/>
        <c:lblOffset val="100"/>
        <c:noMultiLvlLbl val="0"/>
      </c:catAx>
      <c:valAx>
        <c:axId val="40898304"/>
        <c:scaling>
          <c:orientation val="minMax"/>
          <c:max val="7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740039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8615"/>
          <c:w val="0.704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581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2011-2017 not available for Montenegro and Serbia, 2019 and Q1-Q4 2020 not available for Iceland.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(Annual quality reports and quarterly accuracy reports)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(Quarterly accuracy reports)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26</xdr:col>
      <xdr:colOff>381000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8629650" y="1790700"/>
        <a:ext cx="9525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609600</xdr:colOff>
      <xdr:row>44</xdr:row>
      <xdr:rowOff>0</xdr:rowOff>
    </xdr:from>
    <xdr:to>
      <xdr:col>28</xdr:col>
      <xdr:colOff>66675</xdr:colOff>
      <xdr:row>74</xdr:row>
      <xdr:rowOff>161925</xdr:rowOff>
    </xdr:to>
    <xdr:graphicFrame macro="">
      <xdr:nvGraphicFramePr>
        <xdr:cNvPr id="3" name="Chart 2"/>
        <xdr:cNvGraphicFramePr/>
      </xdr:nvGraphicFramePr>
      <xdr:xfrm>
        <a:off x="9239250" y="8267700"/>
        <a:ext cx="9820275" cy="614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87</xdr:row>
      <xdr:rowOff>0</xdr:rowOff>
    </xdr:from>
    <xdr:to>
      <xdr:col>29</xdr:col>
      <xdr:colOff>342900</xdr:colOff>
      <xdr:row>118</xdr:row>
      <xdr:rowOff>171450</xdr:rowOff>
    </xdr:to>
    <xdr:graphicFrame macro="">
      <xdr:nvGraphicFramePr>
        <xdr:cNvPr id="4" name="Chart 3"/>
        <xdr:cNvGraphicFramePr/>
      </xdr:nvGraphicFramePr>
      <xdr:xfrm>
        <a:off x="9848850" y="16459200"/>
        <a:ext cx="10096500" cy="617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266700</xdr:colOff>
      <xdr:row>130</xdr:row>
      <xdr:rowOff>190500</xdr:rowOff>
    </xdr:from>
    <xdr:to>
      <xdr:col>29</xdr:col>
      <xdr:colOff>38100</xdr:colOff>
      <xdr:row>157</xdr:row>
      <xdr:rowOff>19050</xdr:rowOff>
    </xdr:to>
    <xdr:graphicFrame macro="">
      <xdr:nvGraphicFramePr>
        <xdr:cNvPr id="5" name="Chart 4"/>
        <xdr:cNvGraphicFramePr/>
      </xdr:nvGraphicFramePr>
      <xdr:xfrm>
        <a:off x="10115550" y="24841200"/>
        <a:ext cx="9525000" cy="523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(Quarterly accuracy reports)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0.03575</cdr:y>
    </cdr:from>
    <cdr:to>
      <cdr:x>0.99275</cdr:x>
      <cdr:y>0.96675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9373850" cy="124110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32</xdr:col>
      <xdr:colOff>476250</xdr:colOff>
      <xdr:row>67</xdr:row>
      <xdr:rowOff>76200</xdr:rowOff>
    </xdr:to>
    <xdr:grpSp>
      <xdr:nvGrpSpPr>
        <xdr:cNvPr id="2" name="Group 1"/>
        <xdr:cNvGrpSpPr/>
      </xdr:nvGrpSpPr>
      <xdr:grpSpPr>
        <a:xfrm>
          <a:off x="609600" y="600075"/>
          <a:ext cx="19373850" cy="12411075"/>
          <a:chOff x="609600" y="428625"/>
          <a:chExt cx="19373850" cy="12411075"/>
        </a:xfrm>
      </xdr:grpSpPr>
      <xdr:graphicFrame macro="">
        <xdr:nvGraphicFramePr>
          <xdr:cNvPr id="3" name="Chart 2"/>
          <xdr:cNvGraphicFramePr/>
        </xdr:nvGraphicFramePr>
        <xdr:xfrm>
          <a:off x="609600" y="571352"/>
          <a:ext cx="9527091" cy="59449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10160908" y="428625"/>
          <a:ext cx="9822542" cy="61434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609600" y="6668293"/>
          <a:ext cx="9507717" cy="617140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0160908" y="6600032"/>
          <a:ext cx="9783794" cy="621174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0</xdr:col>
      <xdr:colOff>28575</xdr:colOff>
      <xdr:row>85</xdr:row>
      <xdr:rowOff>0</xdr:rowOff>
    </xdr:from>
    <xdr:to>
      <xdr:col>32</xdr:col>
      <xdr:colOff>123825</xdr:colOff>
      <xdr:row>154</xdr:row>
      <xdr:rowOff>190500</xdr:rowOff>
    </xdr:to>
    <xdr:graphicFrame macro="">
      <xdr:nvGraphicFramePr>
        <xdr:cNvPr id="8" name="Chart 7"/>
        <xdr:cNvGraphicFramePr/>
      </xdr:nvGraphicFramePr>
      <xdr:xfrm>
        <a:off x="28575" y="16363950"/>
        <a:ext cx="19602450" cy="1333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104775</xdr:rowOff>
    </xdr:from>
    <xdr:to>
      <xdr:col>15</xdr:col>
      <xdr:colOff>19050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5353050" y="257175"/>
        <a:ext cx="95250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(Annual quality reports and quarterly accuracy reports)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</xdr:row>
      <xdr:rowOff>57150</xdr:rowOff>
    </xdr:from>
    <xdr:to>
      <xdr:col>24</xdr:col>
      <xdr:colOff>47625</xdr:colOff>
      <xdr:row>51</xdr:row>
      <xdr:rowOff>38100</xdr:rowOff>
    </xdr:to>
    <xdr:graphicFrame macro="">
      <xdr:nvGraphicFramePr>
        <xdr:cNvPr id="2" name="Chart 1"/>
        <xdr:cNvGraphicFramePr/>
      </xdr:nvGraphicFramePr>
      <xdr:xfrm>
        <a:off x="7410450" y="209550"/>
        <a:ext cx="95250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Czechia, Denmark, Germany, France, Lithuania, the Netherlands Romania, Slovenia and Finland.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(Annual quality reports and own calculations based on microdata)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276225</xdr:rowOff>
    </xdr:from>
    <xdr:to>
      <xdr:col>23</xdr:col>
      <xdr:colOff>133350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4486275" y="581025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Germany and France not included in the EU aggregate due to change in survey methodology.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 Eurostat (own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1</xdr:row>
      <xdr:rowOff>0</xdr:rowOff>
    </xdr:from>
    <xdr:ext cx="9525000" cy="5991225"/>
    <xdr:graphicFrame macro="">
      <xdr:nvGraphicFramePr>
        <xdr:cNvPr id="3" name="Chart 2"/>
        <xdr:cNvGraphicFramePr/>
      </xdr:nvGraphicFramePr>
      <xdr:xfrm>
        <a:off x="5848350" y="152400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3\0_LFS_TUS\LFS\Core%20LFS%20-%20Quality\Quality%20Reports\2008%20Reports\Summary\0%20General%20Description%202007_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_LFS\Publications\LFS_Methodology%20and%20related%20papers\Annual%20Quality%20Report\2016\2%20Accuracy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ing designs"/>
      <sheetName val="Data collection"/>
      <sheetName val="Overlap"/>
      <sheetName val="weight_institutpop"/>
      <sheetName val="Sheet1"/>
      <sheetName val="Sheet2"/>
      <sheetName val="Sheet3"/>
      <sheetName val="Sheet5"/>
      <sheetName val="Counting2007"/>
      <sheetName val="CostAndBurden"/>
      <sheetName val="CostAndBurden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 t="str">
            <v>AT00-14</v>
          </cell>
          <cell r="B6" t="str">
            <v>AT</v>
          </cell>
          <cell r="C6" t="str">
            <v>AT</v>
          </cell>
          <cell r="D6" t="str">
            <v>00-14</v>
          </cell>
          <cell r="E6">
            <v>5370</v>
          </cell>
          <cell r="F6">
            <v>8748</v>
          </cell>
          <cell r="G6">
            <v>1292</v>
          </cell>
          <cell r="H6">
            <v>5452</v>
          </cell>
          <cell r="I6">
            <v>8895</v>
          </cell>
          <cell r="J6">
            <v>1287.7</v>
          </cell>
          <cell r="K6">
            <v>5415</v>
          </cell>
          <cell r="L6">
            <v>8844</v>
          </cell>
          <cell r="M6">
            <v>1283.5</v>
          </cell>
          <cell r="N6">
            <v>5287</v>
          </cell>
          <cell r="O6">
            <v>8635</v>
          </cell>
          <cell r="P6">
            <v>1279.5</v>
          </cell>
          <cell r="Q6">
            <v>5381</v>
          </cell>
          <cell r="R6">
            <v>8780.5</v>
          </cell>
          <cell r="S6">
            <v>1285.675</v>
          </cell>
        </row>
        <row r="7">
          <cell r="A7" t="str">
            <v>AT15-74</v>
          </cell>
          <cell r="B7" t="str">
            <v>AT</v>
          </cell>
          <cell r="D7" t="str">
            <v>15-74</v>
          </cell>
          <cell r="E7">
            <v>18735</v>
          </cell>
          <cell r="F7">
            <v>38206</v>
          </cell>
          <cell r="G7">
            <v>6283.4</v>
          </cell>
          <cell r="H7">
            <v>18638</v>
          </cell>
          <cell r="I7">
            <v>37822</v>
          </cell>
          <cell r="J7">
            <v>6296.6</v>
          </cell>
          <cell r="K7">
            <v>18609</v>
          </cell>
          <cell r="L7">
            <v>37724</v>
          </cell>
          <cell r="M7">
            <v>6304.3</v>
          </cell>
          <cell r="N7">
            <v>18670</v>
          </cell>
          <cell r="O7">
            <v>37846</v>
          </cell>
          <cell r="P7">
            <v>6313.5</v>
          </cell>
          <cell r="Q7">
            <v>18663</v>
          </cell>
          <cell r="R7">
            <v>37899.5</v>
          </cell>
          <cell r="S7">
            <v>6299.45</v>
          </cell>
          <cell r="T7">
            <v>0.4482256387462398</v>
          </cell>
        </row>
        <row r="8">
          <cell r="A8" t="str">
            <v>AT75+</v>
          </cell>
          <cell r="B8" t="str">
            <v>AT</v>
          </cell>
          <cell r="D8" t="str">
            <v>75+</v>
          </cell>
          <cell r="E8">
            <v>3064</v>
          </cell>
          <cell r="F8">
            <v>3649</v>
          </cell>
          <cell r="G8">
            <v>601.9</v>
          </cell>
          <cell r="H8">
            <v>3004</v>
          </cell>
          <cell r="I8">
            <v>3572</v>
          </cell>
          <cell r="J8">
            <v>604.3</v>
          </cell>
          <cell r="K8">
            <v>3014</v>
          </cell>
          <cell r="L8">
            <v>3596</v>
          </cell>
          <cell r="M8">
            <v>606.6</v>
          </cell>
          <cell r="N8">
            <v>3037</v>
          </cell>
          <cell r="O8">
            <v>3625</v>
          </cell>
          <cell r="P8">
            <v>609</v>
          </cell>
          <cell r="Q8">
            <v>3029.75</v>
          </cell>
          <cell r="R8">
            <v>3610.5</v>
          </cell>
          <cell r="S8">
            <v>605.4499999999999</v>
          </cell>
        </row>
        <row r="9">
          <cell r="A9" t="str">
            <v>ATAll</v>
          </cell>
          <cell r="B9" t="str">
            <v>AT</v>
          </cell>
          <cell r="D9" t="str">
            <v>All</v>
          </cell>
          <cell r="E9">
            <v>20569</v>
          </cell>
          <cell r="F9">
            <v>50603</v>
          </cell>
          <cell r="G9">
            <v>8177.3</v>
          </cell>
          <cell r="H9">
            <v>20425</v>
          </cell>
          <cell r="I9">
            <v>50289</v>
          </cell>
          <cell r="J9">
            <v>8188.5</v>
          </cell>
          <cell r="K9">
            <v>20391</v>
          </cell>
          <cell r="L9">
            <v>50164</v>
          </cell>
          <cell r="M9">
            <v>8194.3</v>
          </cell>
          <cell r="N9">
            <v>20485</v>
          </cell>
          <cell r="O9">
            <v>50106</v>
          </cell>
          <cell r="P9">
            <v>8202</v>
          </cell>
          <cell r="Q9">
            <v>20467.5</v>
          </cell>
          <cell r="R9">
            <v>50290.5</v>
          </cell>
          <cell r="S9">
            <v>8190.525</v>
          </cell>
          <cell r="T9">
            <v>0.6140082595438021</v>
          </cell>
        </row>
        <row r="10">
          <cell r="A10" t="str">
            <v>BE00-14</v>
          </cell>
          <cell r="B10" t="str">
            <v>BE</v>
          </cell>
          <cell r="C10" t="str">
            <v>BE</v>
          </cell>
          <cell r="D10" t="str">
            <v>00-14</v>
          </cell>
          <cell r="E10">
            <v>3038</v>
          </cell>
          <cell r="F10">
            <v>5098</v>
          </cell>
          <cell r="G10">
            <v>1798.5</v>
          </cell>
          <cell r="H10">
            <v>2929</v>
          </cell>
          <cell r="I10">
            <v>5032</v>
          </cell>
          <cell r="J10">
            <v>1795.5</v>
          </cell>
          <cell r="K10">
            <v>3152</v>
          </cell>
          <cell r="L10">
            <v>5388</v>
          </cell>
          <cell r="M10">
            <v>1732.7</v>
          </cell>
          <cell r="N10">
            <v>3133</v>
          </cell>
          <cell r="O10">
            <v>5353</v>
          </cell>
          <cell r="P10">
            <v>1801.1</v>
          </cell>
          <cell r="Q10">
            <v>3063</v>
          </cell>
          <cell r="R10">
            <v>5217.75</v>
          </cell>
          <cell r="S10">
            <v>1781.9499999999998</v>
          </cell>
        </row>
        <row r="11">
          <cell r="A11" t="str">
            <v>BE15-74</v>
          </cell>
          <cell r="B11" t="str">
            <v>BE</v>
          </cell>
          <cell r="D11" t="str">
            <v>15-74</v>
          </cell>
          <cell r="E11">
            <v>11387</v>
          </cell>
          <cell r="F11">
            <v>22195</v>
          </cell>
          <cell r="G11">
            <v>7909.8</v>
          </cell>
          <cell r="H11">
            <v>10595</v>
          </cell>
          <cell r="I11">
            <v>20988</v>
          </cell>
          <cell r="J11">
            <v>7920.9</v>
          </cell>
          <cell r="K11">
            <v>11308</v>
          </cell>
          <cell r="L11">
            <v>22383</v>
          </cell>
          <cell r="M11">
            <v>7928.2</v>
          </cell>
          <cell r="N11">
            <v>11452</v>
          </cell>
          <cell r="O11">
            <v>22971</v>
          </cell>
          <cell r="P11">
            <v>7951.1</v>
          </cell>
          <cell r="Q11">
            <v>11185.5</v>
          </cell>
          <cell r="R11">
            <v>22134.25</v>
          </cell>
          <cell r="S11">
            <v>7927.5</v>
          </cell>
          <cell r="T11">
            <v>0.2792084515925575</v>
          </cell>
        </row>
        <row r="12">
          <cell r="A12" t="str">
            <v>BE75+</v>
          </cell>
          <cell r="B12" t="str">
            <v>BE</v>
          </cell>
          <cell r="D12" t="str">
            <v>75+</v>
          </cell>
          <cell r="E12">
            <v>729</v>
          </cell>
          <cell r="F12">
            <v>850</v>
          </cell>
          <cell r="G12">
            <v>885.6</v>
          </cell>
          <cell r="H12">
            <v>495</v>
          </cell>
          <cell r="I12">
            <v>558</v>
          </cell>
          <cell r="J12">
            <v>892.8</v>
          </cell>
          <cell r="K12">
            <v>504</v>
          </cell>
          <cell r="L12">
            <v>565</v>
          </cell>
          <cell r="M12">
            <v>933</v>
          </cell>
          <cell r="N12">
            <v>529</v>
          </cell>
          <cell r="O12">
            <v>597</v>
          </cell>
          <cell r="P12">
            <v>906.4</v>
          </cell>
          <cell r="Q12">
            <v>564.25</v>
          </cell>
          <cell r="R12">
            <v>642.5</v>
          </cell>
          <cell r="S12">
            <v>904.45</v>
          </cell>
        </row>
        <row r="13">
          <cell r="A13" t="str">
            <v>BEAll</v>
          </cell>
          <cell r="B13" t="str">
            <v>BE</v>
          </cell>
          <cell r="D13" t="str">
            <v>All</v>
          </cell>
          <cell r="E13">
            <v>11550</v>
          </cell>
          <cell r="F13">
            <v>28143</v>
          </cell>
          <cell r="G13">
            <v>10593.9</v>
          </cell>
          <cell r="H13">
            <v>10811</v>
          </cell>
          <cell r="I13">
            <v>26578</v>
          </cell>
          <cell r="J13">
            <v>10609.2</v>
          </cell>
          <cell r="K13">
            <v>11513</v>
          </cell>
          <cell r="L13">
            <v>28336</v>
          </cell>
          <cell r="M13">
            <v>10593.9</v>
          </cell>
          <cell r="N13">
            <v>11682</v>
          </cell>
          <cell r="O13">
            <v>28921</v>
          </cell>
          <cell r="P13">
            <v>10658.5</v>
          </cell>
          <cell r="Q13">
            <v>11389</v>
          </cell>
          <cell r="R13">
            <v>27994.5</v>
          </cell>
          <cell r="S13">
            <v>10613.875</v>
          </cell>
          <cell r="T13">
            <v>0.2637538128157718</v>
          </cell>
        </row>
        <row r="14">
          <cell r="A14" t="str">
            <v>BG00-14</v>
          </cell>
          <cell r="B14" t="str">
            <v>BG</v>
          </cell>
          <cell r="C14" t="str">
            <v>BG</v>
          </cell>
          <cell r="D14" t="str">
            <v>00-14</v>
          </cell>
          <cell r="E14">
            <v>2578</v>
          </cell>
          <cell r="F14">
            <v>3550</v>
          </cell>
          <cell r="G14">
            <v>1031.9</v>
          </cell>
          <cell r="H14">
            <v>2431</v>
          </cell>
          <cell r="I14">
            <v>3374</v>
          </cell>
          <cell r="J14">
            <v>1031.9</v>
          </cell>
          <cell r="K14">
            <v>2336</v>
          </cell>
          <cell r="L14">
            <v>3254</v>
          </cell>
          <cell r="M14">
            <v>1031.9</v>
          </cell>
          <cell r="N14">
            <v>2364</v>
          </cell>
          <cell r="O14">
            <v>3229</v>
          </cell>
          <cell r="P14">
            <v>1031.9</v>
          </cell>
          <cell r="Q14">
            <v>2427.25</v>
          </cell>
          <cell r="R14">
            <v>3351.75</v>
          </cell>
          <cell r="S14">
            <v>1031.9</v>
          </cell>
        </row>
        <row r="15">
          <cell r="A15" t="str">
            <v>BG15-74</v>
          </cell>
          <cell r="B15" t="str">
            <v>BG</v>
          </cell>
          <cell r="D15" t="str">
            <v>15-74</v>
          </cell>
          <cell r="E15">
            <v>12244</v>
          </cell>
          <cell r="F15">
            <v>26581</v>
          </cell>
          <cell r="G15">
            <v>6026.2</v>
          </cell>
          <cell r="H15">
            <v>12034</v>
          </cell>
          <cell r="I15">
            <v>26129</v>
          </cell>
          <cell r="J15">
            <v>6039.2</v>
          </cell>
          <cell r="K15">
            <v>11830</v>
          </cell>
          <cell r="L15">
            <v>25675</v>
          </cell>
          <cell r="M15">
            <v>6038.7</v>
          </cell>
          <cell r="N15">
            <v>11941</v>
          </cell>
          <cell r="O15">
            <v>25751</v>
          </cell>
          <cell r="P15">
            <v>6010.3</v>
          </cell>
          <cell r="Q15">
            <v>12012.25</v>
          </cell>
          <cell r="R15">
            <v>26034</v>
          </cell>
          <cell r="S15">
            <v>6028.599999999999</v>
          </cell>
          <cell r="T15">
            <v>0.4318415552532927</v>
          </cell>
        </row>
        <row r="16">
          <cell r="A16" t="str">
            <v>BG75+</v>
          </cell>
          <cell r="B16" t="str">
            <v>BG</v>
          </cell>
          <cell r="D16" t="str">
            <v>75+</v>
          </cell>
          <cell r="E16">
            <v>2867</v>
          </cell>
          <cell r="F16">
            <v>3379</v>
          </cell>
          <cell r="G16">
            <v>611.9</v>
          </cell>
          <cell r="H16">
            <v>2759</v>
          </cell>
          <cell r="I16">
            <v>3237</v>
          </cell>
          <cell r="J16">
            <v>599.5</v>
          </cell>
          <cell r="K16">
            <v>2779</v>
          </cell>
          <cell r="L16">
            <v>3234</v>
          </cell>
          <cell r="M16">
            <v>603.5</v>
          </cell>
          <cell r="N16">
            <v>2965</v>
          </cell>
          <cell r="O16">
            <v>3472</v>
          </cell>
          <cell r="P16">
            <v>634.3</v>
          </cell>
          <cell r="Q16">
            <v>2842.5</v>
          </cell>
          <cell r="R16">
            <v>3330.5</v>
          </cell>
          <cell r="S16">
            <v>612.3</v>
          </cell>
        </row>
        <row r="17">
          <cell r="A17" t="str">
            <v>BGAll</v>
          </cell>
          <cell r="B17" t="str">
            <v>BG</v>
          </cell>
          <cell r="D17" t="str">
            <v>All</v>
          </cell>
          <cell r="E17">
            <v>13893</v>
          </cell>
          <cell r="F17">
            <v>33510</v>
          </cell>
          <cell r="G17">
            <v>7670.1</v>
          </cell>
          <cell r="H17">
            <v>13623</v>
          </cell>
          <cell r="I17">
            <v>32740</v>
          </cell>
          <cell r="J17">
            <v>7670.5</v>
          </cell>
          <cell r="K17">
            <v>13456</v>
          </cell>
          <cell r="L17">
            <v>32163</v>
          </cell>
          <cell r="M17">
            <v>7674.1</v>
          </cell>
          <cell r="N17">
            <v>13716</v>
          </cell>
          <cell r="O17">
            <v>32452</v>
          </cell>
          <cell r="P17">
            <v>7676.5</v>
          </cell>
          <cell r="Q17">
            <v>13672</v>
          </cell>
          <cell r="R17">
            <v>32716.25</v>
          </cell>
          <cell r="S17">
            <v>7672.8</v>
          </cell>
          <cell r="T17">
            <v>0.4263925815869044</v>
          </cell>
        </row>
        <row r="18">
          <cell r="A18" t="str">
            <v>CH15-74</v>
          </cell>
          <cell r="B18" t="str">
            <v>CH</v>
          </cell>
          <cell r="C18" t="str">
            <v>CH</v>
          </cell>
          <cell r="D18" t="str">
            <v>15-74</v>
          </cell>
          <cell r="E18" t="str">
            <v>.</v>
          </cell>
          <cell r="F18" t="str">
            <v>.</v>
          </cell>
          <cell r="G18" t="str">
            <v>.</v>
          </cell>
          <cell r="H18">
            <v>43401</v>
          </cell>
          <cell r="I18">
            <v>43401</v>
          </cell>
          <cell r="J18">
            <v>5737.4</v>
          </cell>
          <cell r="K18" t="str">
            <v>.</v>
          </cell>
          <cell r="L18" t="str">
            <v>.</v>
          </cell>
          <cell r="M18" t="str">
            <v>.</v>
          </cell>
          <cell r="N18" t="str">
            <v>.</v>
          </cell>
          <cell r="O18" t="str">
            <v>.</v>
          </cell>
          <cell r="P18" t="str">
            <v>.</v>
          </cell>
          <cell r="Q18">
            <v>43401</v>
          </cell>
          <cell r="R18">
            <v>43401</v>
          </cell>
          <cell r="S18">
            <v>5737.4</v>
          </cell>
          <cell r="T18">
            <v>0.7564576288911354</v>
          </cell>
        </row>
        <row r="19">
          <cell r="A19" t="str">
            <v>CH75+</v>
          </cell>
          <cell r="B19" t="str">
            <v>CH</v>
          </cell>
          <cell r="D19" t="str">
            <v>75+</v>
          </cell>
          <cell r="E19" t="str">
            <v>.</v>
          </cell>
          <cell r="F19" t="str">
            <v>.</v>
          </cell>
          <cell r="G19" t="str">
            <v>.</v>
          </cell>
          <cell r="H19">
            <v>5084</v>
          </cell>
          <cell r="I19">
            <v>5084</v>
          </cell>
          <cell r="J19">
            <v>588.7</v>
          </cell>
          <cell r="K19" t="str">
            <v>.</v>
          </cell>
          <cell r="L19" t="str">
            <v>.</v>
          </cell>
          <cell r="M19" t="str">
            <v>.</v>
          </cell>
          <cell r="N19" t="str">
            <v>.</v>
          </cell>
          <cell r="O19" t="str">
            <v>.</v>
          </cell>
          <cell r="P19" t="str">
            <v>.</v>
          </cell>
          <cell r="Q19">
            <v>5084</v>
          </cell>
          <cell r="R19">
            <v>5084</v>
          </cell>
          <cell r="S19">
            <v>588.7</v>
          </cell>
        </row>
        <row r="20">
          <cell r="A20" t="str">
            <v>CHAll</v>
          </cell>
          <cell r="B20" t="str">
            <v>CH</v>
          </cell>
          <cell r="D20" t="str">
            <v>All</v>
          </cell>
          <cell r="E20" t="str">
            <v>.</v>
          </cell>
          <cell r="F20" t="str">
            <v>.</v>
          </cell>
          <cell r="G20" t="str">
            <v>.</v>
          </cell>
          <cell r="H20">
            <v>48485</v>
          </cell>
          <cell r="I20">
            <v>48485</v>
          </cell>
          <cell r="J20">
            <v>6326.1</v>
          </cell>
          <cell r="K20" t="str">
            <v>.</v>
          </cell>
          <cell r="L20" t="str">
            <v>.</v>
          </cell>
          <cell r="M20" t="str">
            <v>.</v>
          </cell>
          <cell r="N20" t="str">
            <v>.</v>
          </cell>
          <cell r="O20" t="str">
            <v>.</v>
          </cell>
          <cell r="P20" t="str">
            <v>.</v>
          </cell>
          <cell r="Q20">
            <v>48485</v>
          </cell>
          <cell r="R20">
            <v>48485</v>
          </cell>
          <cell r="S20">
            <v>6326.1</v>
          </cell>
          <cell r="T20">
            <v>0.766427973000743</v>
          </cell>
        </row>
        <row r="21">
          <cell r="A21" t="str">
            <v>CY00-14</v>
          </cell>
          <cell r="B21" t="str">
            <v>CY</v>
          </cell>
          <cell r="C21" t="str">
            <v>CY</v>
          </cell>
          <cell r="D21" t="str">
            <v>00-14</v>
          </cell>
          <cell r="E21">
            <v>1012</v>
          </cell>
          <cell r="F21">
            <v>1706</v>
          </cell>
          <cell r="G21">
            <v>140.8</v>
          </cell>
          <cell r="H21">
            <v>986</v>
          </cell>
          <cell r="I21">
            <v>1650</v>
          </cell>
          <cell r="J21">
            <v>140.8</v>
          </cell>
          <cell r="K21">
            <v>1022</v>
          </cell>
          <cell r="L21">
            <v>1716</v>
          </cell>
          <cell r="M21">
            <v>141.6</v>
          </cell>
          <cell r="N21">
            <v>1005</v>
          </cell>
          <cell r="O21">
            <v>1692</v>
          </cell>
          <cell r="P21">
            <v>142.3</v>
          </cell>
          <cell r="Q21">
            <v>1006.25</v>
          </cell>
          <cell r="R21">
            <v>1691</v>
          </cell>
          <cell r="S21">
            <v>141.375</v>
          </cell>
        </row>
        <row r="22">
          <cell r="A22" t="str">
            <v>CY15-74</v>
          </cell>
          <cell r="B22" t="str">
            <v>CY</v>
          </cell>
          <cell r="D22" t="str">
            <v>15-74</v>
          </cell>
          <cell r="E22">
            <v>3156</v>
          </cell>
          <cell r="F22">
            <v>7134</v>
          </cell>
          <cell r="G22">
            <v>572.1</v>
          </cell>
          <cell r="H22">
            <v>3153</v>
          </cell>
          <cell r="I22">
            <v>7179</v>
          </cell>
          <cell r="J22">
            <v>572.6</v>
          </cell>
          <cell r="K22">
            <v>3228</v>
          </cell>
          <cell r="L22">
            <v>7352</v>
          </cell>
          <cell r="M22">
            <v>573.7</v>
          </cell>
          <cell r="N22">
            <v>3217</v>
          </cell>
          <cell r="O22">
            <v>7346</v>
          </cell>
          <cell r="P22">
            <v>578.7</v>
          </cell>
          <cell r="Q22">
            <v>3188.5</v>
          </cell>
          <cell r="R22">
            <v>7252.75</v>
          </cell>
          <cell r="S22">
            <v>574.2750000000001</v>
          </cell>
          <cell r="T22">
            <v>1.2629402289843712</v>
          </cell>
        </row>
        <row r="23">
          <cell r="A23" t="str">
            <v>CY75+</v>
          </cell>
          <cell r="B23" t="str">
            <v>CY</v>
          </cell>
          <cell r="D23" t="str">
            <v>75+</v>
          </cell>
          <cell r="E23">
            <v>463</v>
          </cell>
          <cell r="F23">
            <v>558</v>
          </cell>
          <cell r="G23">
            <v>33.8</v>
          </cell>
          <cell r="H23">
            <v>451</v>
          </cell>
          <cell r="I23">
            <v>545</v>
          </cell>
          <cell r="J23">
            <v>37.4</v>
          </cell>
          <cell r="K23">
            <v>458</v>
          </cell>
          <cell r="L23">
            <v>553</v>
          </cell>
          <cell r="M23">
            <v>37.6</v>
          </cell>
          <cell r="N23">
            <v>456</v>
          </cell>
          <cell r="O23">
            <v>551</v>
          </cell>
          <cell r="P23">
            <v>37.8</v>
          </cell>
          <cell r="Q23">
            <v>457</v>
          </cell>
          <cell r="R23">
            <v>551.75</v>
          </cell>
          <cell r="S23">
            <v>36.64999999999999</v>
          </cell>
        </row>
        <row r="24">
          <cell r="A24" t="str">
            <v>CYAll</v>
          </cell>
          <cell r="B24" t="str">
            <v>CY</v>
          </cell>
          <cell r="D24" t="str">
            <v>All</v>
          </cell>
          <cell r="E24">
            <v>3375</v>
          </cell>
          <cell r="F24">
            <v>9398</v>
          </cell>
          <cell r="G24">
            <v>746.8</v>
          </cell>
          <cell r="H24">
            <v>3373</v>
          </cell>
          <cell r="I24">
            <v>9374</v>
          </cell>
          <cell r="J24">
            <v>750.8</v>
          </cell>
          <cell r="K24">
            <v>3444</v>
          </cell>
          <cell r="L24">
            <v>9621</v>
          </cell>
          <cell r="M24">
            <v>752.8</v>
          </cell>
          <cell r="N24">
            <v>3437</v>
          </cell>
          <cell r="O24">
            <v>9589</v>
          </cell>
          <cell r="P24">
            <v>758.8</v>
          </cell>
          <cell r="Q24">
            <v>3407.25</v>
          </cell>
          <cell r="R24">
            <v>9495.5</v>
          </cell>
          <cell r="S24">
            <v>752.3</v>
          </cell>
          <cell r="T24">
            <v>1.262195932473747</v>
          </cell>
        </row>
        <row r="25">
          <cell r="A25" t="str">
            <v>CZ00-14</v>
          </cell>
          <cell r="B25" t="str">
            <v>CZ</v>
          </cell>
          <cell r="C25" t="str">
            <v>CZ</v>
          </cell>
          <cell r="D25" t="str">
            <v>00-14</v>
          </cell>
          <cell r="E25">
            <v>5780</v>
          </cell>
          <cell r="F25">
            <v>8663</v>
          </cell>
          <cell r="G25">
            <v>1478.1</v>
          </cell>
          <cell r="H25">
            <v>5713</v>
          </cell>
          <cell r="I25">
            <v>8573</v>
          </cell>
          <cell r="J25">
            <v>1476.7</v>
          </cell>
          <cell r="K25">
            <v>5651</v>
          </cell>
          <cell r="L25">
            <v>8496</v>
          </cell>
          <cell r="M25">
            <v>1473.9</v>
          </cell>
          <cell r="N25">
            <v>5654</v>
          </cell>
          <cell r="O25">
            <v>8527</v>
          </cell>
          <cell r="P25">
            <v>1472.7</v>
          </cell>
          <cell r="Q25">
            <v>5699.5</v>
          </cell>
          <cell r="R25">
            <v>8564.75</v>
          </cell>
          <cell r="S25">
            <v>1475.3500000000001</v>
          </cell>
        </row>
        <row r="26">
          <cell r="A26" t="str">
            <v>CZ15-74</v>
          </cell>
          <cell r="B26" t="str">
            <v>CZ</v>
          </cell>
          <cell r="D26" t="str">
            <v>15-74</v>
          </cell>
          <cell r="E26">
            <v>23684</v>
          </cell>
          <cell r="F26">
            <v>50232</v>
          </cell>
          <cell r="G26">
            <v>8168.3</v>
          </cell>
          <cell r="H26">
            <v>23431</v>
          </cell>
          <cell r="I26">
            <v>49642</v>
          </cell>
          <cell r="J26">
            <v>8182.2</v>
          </cell>
          <cell r="K26">
            <v>23160</v>
          </cell>
          <cell r="L26">
            <v>48920</v>
          </cell>
          <cell r="M26">
            <v>8190.8</v>
          </cell>
          <cell r="N26">
            <v>23176</v>
          </cell>
          <cell r="O26">
            <v>48564</v>
          </cell>
          <cell r="P26">
            <v>8209.7</v>
          </cell>
          <cell r="Q26">
            <v>23362.75</v>
          </cell>
          <cell r="R26">
            <v>49339.5</v>
          </cell>
          <cell r="S26">
            <v>8187.75</v>
          </cell>
          <cell r="T26">
            <v>0.6026014472840524</v>
          </cell>
        </row>
        <row r="27">
          <cell r="A27" t="str">
            <v>CZ75+</v>
          </cell>
          <cell r="B27" t="str">
            <v>CZ</v>
          </cell>
          <cell r="D27" t="str">
            <v>75+</v>
          </cell>
          <cell r="E27">
            <v>4127</v>
          </cell>
          <cell r="F27">
            <v>4746</v>
          </cell>
          <cell r="G27">
            <v>644.1</v>
          </cell>
          <cell r="H27">
            <v>4134</v>
          </cell>
          <cell r="I27">
            <v>4763</v>
          </cell>
          <cell r="J27">
            <v>654.2</v>
          </cell>
          <cell r="K27">
            <v>4103</v>
          </cell>
          <cell r="L27">
            <v>4720</v>
          </cell>
          <cell r="M27">
            <v>662.7</v>
          </cell>
          <cell r="N27">
            <v>4144</v>
          </cell>
          <cell r="O27">
            <v>4756</v>
          </cell>
          <cell r="P27">
            <v>668.2</v>
          </cell>
          <cell r="Q27">
            <v>4127</v>
          </cell>
          <cell r="R27">
            <v>4746.25</v>
          </cell>
          <cell r="S27">
            <v>657.3000000000001</v>
          </cell>
        </row>
        <row r="28">
          <cell r="A28" t="str">
            <v>CZAll</v>
          </cell>
          <cell r="B28" t="str">
            <v>CZ</v>
          </cell>
          <cell r="D28" t="str">
            <v>All</v>
          </cell>
          <cell r="E28">
            <v>26351</v>
          </cell>
          <cell r="F28">
            <v>63641</v>
          </cell>
          <cell r="G28">
            <v>10290.5</v>
          </cell>
          <cell r="H28">
            <v>26141</v>
          </cell>
          <cell r="I28">
            <v>62978</v>
          </cell>
          <cell r="J28">
            <v>10313.1</v>
          </cell>
          <cell r="K28">
            <v>25879</v>
          </cell>
          <cell r="L28">
            <v>62136</v>
          </cell>
          <cell r="M28">
            <v>10327.4</v>
          </cell>
          <cell r="N28">
            <v>25916</v>
          </cell>
          <cell r="O28">
            <v>61847</v>
          </cell>
          <cell r="P28">
            <v>10350.6</v>
          </cell>
          <cell r="Q28">
            <v>26071.75</v>
          </cell>
          <cell r="R28">
            <v>62650.5</v>
          </cell>
          <cell r="S28">
            <v>10320.4</v>
          </cell>
          <cell r="T28">
            <v>0.607054959110112</v>
          </cell>
        </row>
        <row r="29">
          <cell r="A29" t="str">
            <v>DE00-14</v>
          </cell>
          <cell r="B29" t="str">
            <v>DE</v>
          </cell>
          <cell r="C29" t="str">
            <v>DE</v>
          </cell>
          <cell r="D29" t="str">
            <v>00-14</v>
          </cell>
          <cell r="E29">
            <v>11614</v>
          </cell>
          <cell r="F29">
            <v>18211</v>
          </cell>
          <cell r="G29">
            <v>11042.9</v>
          </cell>
          <cell r="H29">
            <v>15220</v>
          </cell>
          <cell r="I29">
            <v>23851</v>
          </cell>
          <cell r="J29">
            <v>11072.5</v>
          </cell>
          <cell r="K29">
            <v>15330</v>
          </cell>
          <cell r="L29">
            <v>23964</v>
          </cell>
          <cell r="M29">
            <v>10991.6</v>
          </cell>
          <cell r="N29">
            <v>16793</v>
          </cell>
          <cell r="O29">
            <v>26339</v>
          </cell>
          <cell r="P29">
            <v>10965.5</v>
          </cell>
          <cell r="Q29">
            <v>14739.25</v>
          </cell>
          <cell r="R29">
            <v>23091.25</v>
          </cell>
          <cell r="S29">
            <v>11018.125</v>
          </cell>
        </row>
        <row r="30">
          <cell r="A30" t="str">
            <v>DE15-74</v>
          </cell>
          <cell r="B30" t="str">
            <v>DE</v>
          </cell>
          <cell r="D30" t="str">
            <v>15-74</v>
          </cell>
          <cell r="E30">
            <v>59012</v>
          </cell>
          <cell r="F30">
            <v>107401</v>
          </cell>
          <cell r="G30">
            <v>63810.2</v>
          </cell>
          <cell r="H30">
            <v>73450</v>
          </cell>
          <cell r="I30">
            <v>133889</v>
          </cell>
          <cell r="J30">
            <v>63935</v>
          </cell>
          <cell r="K30">
            <v>74023</v>
          </cell>
          <cell r="L30">
            <v>135017</v>
          </cell>
          <cell r="M30">
            <v>64051</v>
          </cell>
          <cell r="N30">
            <v>81974</v>
          </cell>
          <cell r="O30">
            <v>148920</v>
          </cell>
          <cell r="P30">
            <v>63958.3</v>
          </cell>
          <cell r="Q30">
            <v>72114.75</v>
          </cell>
          <cell r="R30">
            <v>131306.75</v>
          </cell>
          <cell r="S30">
            <v>63938.625</v>
          </cell>
          <cell r="T30">
            <v>0.20536373749044495</v>
          </cell>
        </row>
        <row r="31">
          <cell r="A31" t="str">
            <v>DE75+</v>
          </cell>
          <cell r="B31" t="str">
            <v>DE</v>
          </cell>
          <cell r="D31" t="str">
            <v>75+</v>
          </cell>
          <cell r="E31">
            <v>10507</v>
          </cell>
          <cell r="F31">
            <v>12659</v>
          </cell>
          <cell r="G31">
            <v>6591.2</v>
          </cell>
          <cell r="H31">
            <v>11882</v>
          </cell>
          <cell r="I31">
            <v>14279</v>
          </cell>
          <cell r="J31">
            <v>6318.2</v>
          </cell>
          <cell r="K31">
            <v>11933</v>
          </cell>
          <cell r="L31">
            <v>14284</v>
          </cell>
          <cell r="M31">
            <v>6343</v>
          </cell>
          <cell r="N31">
            <v>13217</v>
          </cell>
          <cell r="O31">
            <v>15850</v>
          </cell>
          <cell r="P31">
            <v>6373.1</v>
          </cell>
          <cell r="Q31">
            <v>11884.75</v>
          </cell>
          <cell r="R31">
            <v>14268</v>
          </cell>
          <cell r="S31">
            <v>6406.375</v>
          </cell>
        </row>
        <row r="32">
          <cell r="A32" t="str">
            <v>DEAll</v>
          </cell>
          <cell r="B32" t="str">
            <v>DE</v>
          </cell>
          <cell r="D32" t="str">
            <v>All</v>
          </cell>
          <cell r="E32">
            <v>66975</v>
          </cell>
          <cell r="F32">
            <v>138271</v>
          </cell>
          <cell r="G32">
            <v>81444.4</v>
          </cell>
          <cell r="H32">
            <v>82393</v>
          </cell>
          <cell r="I32">
            <v>172019</v>
          </cell>
          <cell r="J32">
            <v>81325.6</v>
          </cell>
          <cell r="K32">
            <v>83122</v>
          </cell>
          <cell r="L32">
            <v>173265</v>
          </cell>
          <cell r="M32">
            <v>81385.7</v>
          </cell>
          <cell r="N32">
            <v>92010</v>
          </cell>
          <cell r="O32">
            <v>191109</v>
          </cell>
          <cell r="P32">
            <v>81296.9</v>
          </cell>
          <cell r="Q32">
            <v>81125</v>
          </cell>
          <cell r="R32">
            <v>168666</v>
          </cell>
          <cell r="S32">
            <v>81363.15</v>
          </cell>
          <cell r="T32">
            <v>0.20730023358240188</v>
          </cell>
        </row>
        <row r="33">
          <cell r="A33" t="str">
            <v>DK00-14</v>
          </cell>
          <cell r="B33" t="str">
            <v>DK</v>
          </cell>
          <cell r="C33" t="str">
            <v>DK</v>
          </cell>
          <cell r="D33" t="str">
            <v>00-14</v>
          </cell>
          <cell r="E33">
            <v>6300</v>
          </cell>
          <cell r="F33">
            <v>6300</v>
          </cell>
          <cell r="G33">
            <v>1014.1</v>
          </cell>
          <cell r="H33">
            <v>6300</v>
          </cell>
          <cell r="I33">
            <v>6300</v>
          </cell>
          <cell r="J33">
            <v>1012.3</v>
          </cell>
          <cell r="K33">
            <v>6300</v>
          </cell>
          <cell r="L33">
            <v>6300</v>
          </cell>
          <cell r="M33">
            <v>990.8</v>
          </cell>
          <cell r="N33">
            <v>6300</v>
          </cell>
          <cell r="O33">
            <v>6300</v>
          </cell>
          <cell r="P33">
            <v>972.3</v>
          </cell>
          <cell r="Q33">
            <v>6300</v>
          </cell>
          <cell r="R33">
            <v>6300</v>
          </cell>
          <cell r="S33">
            <v>997.375</v>
          </cell>
        </row>
        <row r="34">
          <cell r="A34" t="str">
            <v>DK15-74</v>
          </cell>
          <cell r="B34" t="str">
            <v>DK</v>
          </cell>
          <cell r="D34" t="str">
            <v>15-74</v>
          </cell>
          <cell r="E34">
            <v>19671</v>
          </cell>
          <cell r="F34">
            <v>19671</v>
          </cell>
          <cell r="G34">
            <v>4045.1</v>
          </cell>
          <cell r="H34">
            <v>21680</v>
          </cell>
          <cell r="I34">
            <v>21680</v>
          </cell>
          <cell r="J34">
            <v>4050.4</v>
          </cell>
          <cell r="K34">
            <v>21736</v>
          </cell>
          <cell r="L34">
            <v>21736</v>
          </cell>
          <cell r="M34">
            <v>4057.5</v>
          </cell>
          <cell r="N34">
            <v>19595</v>
          </cell>
          <cell r="O34">
            <v>19595</v>
          </cell>
          <cell r="P34">
            <v>4041.7</v>
          </cell>
          <cell r="Q34">
            <v>20670.5</v>
          </cell>
          <cell r="R34">
            <v>20670.5</v>
          </cell>
          <cell r="S34">
            <v>4048.675</v>
          </cell>
          <cell r="T34">
            <v>0.5105497477569821</v>
          </cell>
        </row>
        <row r="35">
          <cell r="A35" t="str">
            <v>DK75+</v>
          </cell>
          <cell r="B35" t="str">
            <v>DK</v>
          </cell>
          <cell r="D35" t="str">
            <v>75+</v>
          </cell>
          <cell r="E35">
            <v>2515</v>
          </cell>
          <cell r="F35">
            <v>2515</v>
          </cell>
          <cell r="G35">
            <v>385.1</v>
          </cell>
          <cell r="H35">
            <v>2527</v>
          </cell>
          <cell r="I35">
            <v>2527</v>
          </cell>
          <cell r="J35">
            <v>387.4</v>
          </cell>
          <cell r="K35">
            <v>2521</v>
          </cell>
          <cell r="L35">
            <v>2521</v>
          </cell>
          <cell r="M35">
            <v>378.7</v>
          </cell>
          <cell r="N35">
            <v>2517</v>
          </cell>
          <cell r="O35">
            <v>2517</v>
          </cell>
          <cell r="P35">
            <v>386.8</v>
          </cell>
          <cell r="Q35">
            <v>2520</v>
          </cell>
          <cell r="R35">
            <v>2520</v>
          </cell>
          <cell r="S35">
            <v>384.5</v>
          </cell>
        </row>
        <row r="36">
          <cell r="A36" t="str">
            <v>DKAll</v>
          </cell>
          <cell r="B36" t="str">
            <v>DK</v>
          </cell>
          <cell r="D36" t="str">
            <v>All</v>
          </cell>
          <cell r="E36">
            <v>28486</v>
          </cell>
          <cell r="F36">
            <v>28486</v>
          </cell>
          <cell r="G36">
            <v>5444.3</v>
          </cell>
          <cell r="H36">
            <v>30507</v>
          </cell>
          <cell r="I36">
            <v>30507</v>
          </cell>
          <cell r="J36">
            <v>5450</v>
          </cell>
          <cell r="K36">
            <v>30557</v>
          </cell>
          <cell r="L36">
            <v>30557</v>
          </cell>
          <cell r="M36">
            <v>5426.9</v>
          </cell>
          <cell r="N36">
            <v>28412</v>
          </cell>
          <cell r="O36">
            <v>28412</v>
          </cell>
          <cell r="P36">
            <v>5400.8</v>
          </cell>
          <cell r="Q36">
            <v>29490.5</v>
          </cell>
          <cell r="R36">
            <v>29490.5</v>
          </cell>
          <cell r="S36">
            <v>5430.5</v>
          </cell>
          <cell r="T36">
            <v>0.5430531258631801</v>
          </cell>
        </row>
        <row r="37">
          <cell r="A37" t="str">
            <v>EE00-14</v>
          </cell>
          <cell r="B37" t="str">
            <v>EE</v>
          </cell>
          <cell r="C37" t="str">
            <v>EE</v>
          </cell>
          <cell r="D37" t="str">
            <v>00-14</v>
          </cell>
          <cell r="E37">
            <v>547</v>
          </cell>
          <cell r="F37">
            <v>819</v>
          </cell>
          <cell r="G37">
            <v>199.7</v>
          </cell>
          <cell r="H37">
            <v>574</v>
          </cell>
          <cell r="I37">
            <v>865</v>
          </cell>
          <cell r="J37">
            <v>199.7</v>
          </cell>
          <cell r="K37">
            <v>591</v>
          </cell>
          <cell r="L37">
            <v>871</v>
          </cell>
          <cell r="M37">
            <v>199.7</v>
          </cell>
          <cell r="N37">
            <v>583</v>
          </cell>
          <cell r="O37">
            <v>857</v>
          </cell>
          <cell r="P37">
            <v>199.7</v>
          </cell>
          <cell r="Q37">
            <v>573.75</v>
          </cell>
          <cell r="R37">
            <v>853</v>
          </cell>
          <cell r="S37">
            <v>199.7</v>
          </cell>
        </row>
        <row r="38">
          <cell r="A38" t="str">
            <v>EE15-74</v>
          </cell>
          <cell r="B38" t="str">
            <v>EE</v>
          </cell>
          <cell r="D38" t="str">
            <v>15-74</v>
          </cell>
          <cell r="E38">
            <v>1945</v>
          </cell>
          <cell r="F38">
            <v>4659</v>
          </cell>
          <cell r="G38">
            <v>1041.2</v>
          </cell>
          <cell r="H38">
            <v>2019</v>
          </cell>
          <cell r="I38">
            <v>4816</v>
          </cell>
          <cell r="J38">
            <v>1041.5</v>
          </cell>
          <cell r="K38">
            <v>2075</v>
          </cell>
          <cell r="L38">
            <v>4924</v>
          </cell>
          <cell r="M38">
            <v>1042.2</v>
          </cell>
          <cell r="N38">
            <v>2116</v>
          </cell>
          <cell r="O38">
            <v>4937</v>
          </cell>
          <cell r="P38">
            <v>1041.8</v>
          </cell>
          <cell r="Q38">
            <v>2038.75</v>
          </cell>
          <cell r="R38">
            <v>4834</v>
          </cell>
          <cell r="S38">
            <v>1041.675</v>
          </cell>
          <cell r="T38">
            <v>0.46406028751769984</v>
          </cell>
        </row>
        <row r="39">
          <cell r="A39" t="str">
            <v>EE75+</v>
          </cell>
          <cell r="B39" t="str">
            <v>EE</v>
          </cell>
          <cell r="D39" t="str">
            <v>75+</v>
          </cell>
          <cell r="E39">
            <v>122</v>
          </cell>
          <cell r="F39">
            <v>128</v>
          </cell>
          <cell r="G39">
            <v>96.1</v>
          </cell>
          <cell r="H39">
            <v>122</v>
          </cell>
          <cell r="I39">
            <v>127</v>
          </cell>
          <cell r="J39">
            <v>96.1</v>
          </cell>
          <cell r="K39">
            <v>123</v>
          </cell>
          <cell r="L39">
            <v>130</v>
          </cell>
          <cell r="M39">
            <v>96.1</v>
          </cell>
          <cell r="N39">
            <v>128</v>
          </cell>
          <cell r="O39">
            <v>136</v>
          </cell>
          <cell r="P39">
            <v>96.1</v>
          </cell>
          <cell r="Q39">
            <v>123.75</v>
          </cell>
          <cell r="R39">
            <v>130.25</v>
          </cell>
          <cell r="S39">
            <v>96.1</v>
          </cell>
        </row>
        <row r="40">
          <cell r="A40" t="str">
            <v>EEAll</v>
          </cell>
          <cell r="B40" t="str">
            <v>EE</v>
          </cell>
          <cell r="D40" t="str">
            <v>All</v>
          </cell>
          <cell r="E40">
            <v>1945</v>
          </cell>
          <cell r="F40">
            <v>5606</v>
          </cell>
          <cell r="G40">
            <v>1337</v>
          </cell>
          <cell r="H40">
            <v>2019</v>
          </cell>
          <cell r="I40">
            <v>5808</v>
          </cell>
          <cell r="J40">
            <v>1337.3</v>
          </cell>
          <cell r="K40">
            <v>2075</v>
          </cell>
          <cell r="L40">
            <v>5925</v>
          </cell>
          <cell r="M40">
            <v>1338</v>
          </cell>
          <cell r="N40">
            <v>2116</v>
          </cell>
          <cell r="O40">
            <v>5930</v>
          </cell>
          <cell r="P40">
            <v>1337.7</v>
          </cell>
          <cell r="Q40">
            <v>2038.75</v>
          </cell>
          <cell r="R40">
            <v>5817.25</v>
          </cell>
          <cell r="S40">
            <v>1337.5</v>
          </cell>
          <cell r="T40">
            <v>0.43493457943925234</v>
          </cell>
        </row>
        <row r="41">
          <cell r="A41" t="str">
            <v>ES00-14</v>
          </cell>
          <cell r="B41" t="str">
            <v>ES</v>
          </cell>
          <cell r="C41" t="str">
            <v>ES</v>
          </cell>
          <cell r="D41" t="str">
            <v>00-14</v>
          </cell>
          <cell r="E41">
            <v>15967</v>
          </cell>
          <cell r="F41">
            <v>23898</v>
          </cell>
          <cell r="G41">
            <v>6465.8</v>
          </cell>
          <cell r="H41">
            <v>16247</v>
          </cell>
          <cell r="I41">
            <v>24313</v>
          </cell>
          <cell r="J41">
            <v>6506.8</v>
          </cell>
          <cell r="K41">
            <v>16161</v>
          </cell>
          <cell r="L41">
            <v>24233</v>
          </cell>
          <cell r="M41">
            <v>6536.6</v>
          </cell>
          <cell r="N41">
            <v>16161</v>
          </cell>
          <cell r="O41">
            <v>24259</v>
          </cell>
          <cell r="P41">
            <v>6566.9</v>
          </cell>
          <cell r="Q41">
            <v>16134</v>
          </cell>
          <cell r="R41">
            <v>24175.75</v>
          </cell>
          <cell r="S41">
            <v>6519.025</v>
          </cell>
        </row>
        <row r="42">
          <cell r="A42" t="str">
            <v>ES15-74</v>
          </cell>
          <cell r="B42" t="str">
            <v>ES</v>
          </cell>
          <cell r="D42" t="str">
            <v>15-74</v>
          </cell>
          <cell r="E42">
            <v>54238</v>
          </cell>
          <cell r="F42">
            <v>125852</v>
          </cell>
          <cell r="G42">
            <v>34416.3</v>
          </cell>
          <cell r="H42">
            <v>54793</v>
          </cell>
          <cell r="I42">
            <v>127014</v>
          </cell>
          <cell r="J42">
            <v>34539</v>
          </cell>
          <cell r="K42">
            <v>54542</v>
          </cell>
          <cell r="L42">
            <v>126087</v>
          </cell>
          <cell r="M42">
            <v>34642.7</v>
          </cell>
          <cell r="N42">
            <v>54737</v>
          </cell>
          <cell r="O42">
            <v>126382</v>
          </cell>
          <cell r="P42">
            <v>34785.4</v>
          </cell>
          <cell r="Q42">
            <v>54577.5</v>
          </cell>
          <cell r="R42">
            <v>126333.75</v>
          </cell>
          <cell r="S42">
            <v>34595.85</v>
          </cell>
          <cell r="T42">
            <v>0.3651702444079275</v>
          </cell>
        </row>
        <row r="43">
          <cell r="A43" t="str">
            <v>ES75+</v>
          </cell>
          <cell r="B43" t="str">
            <v>ES</v>
          </cell>
          <cell r="D43" t="str">
            <v>75+</v>
          </cell>
          <cell r="E43">
            <v>12092</v>
          </cell>
          <cell r="F43">
            <v>15185</v>
          </cell>
          <cell r="G43">
            <v>3457</v>
          </cell>
          <cell r="H43">
            <v>12212</v>
          </cell>
          <cell r="I43">
            <v>15347</v>
          </cell>
          <cell r="J43">
            <v>3494.3</v>
          </cell>
          <cell r="K43">
            <v>12243</v>
          </cell>
          <cell r="L43">
            <v>15367</v>
          </cell>
          <cell r="M43">
            <v>3538.7</v>
          </cell>
          <cell r="N43">
            <v>12412</v>
          </cell>
          <cell r="O43">
            <v>15619</v>
          </cell>
          <cell r="P43">
            <v>3570.6</v>
          </cell>
          <cell r="Q43">
            <v>12239.75</v>
          </cell>
          <cell r="R43">
            <v>15379.5</v>
          </cell>
          <cell r="S43">
            <v>3515.15</v>
          </cell>
        </row>
        <row r="44">
          <cell r="A44" t="str">
            <v>ESAll</v>
          </cell>
          <cell r="B44" t="str">
            <v>ES</v>
          </cell>
          <cell r="D44" t="str">
            <v>All</v>
          </cell>
          <cell r="E44">
            <v>60135</v>
          </cell>
          <cell r="F44">
            <v>164935</v>
          </cell>
          <cell r="G44">
            <v>44339.2</v>
          </cell>
          <cell r="H44">
            <v>60817</v>
          </cell>
          <cell r="I44">
            <v>166674</v>
          </cell>
          <cell r="J44">
            <v>44540.1</v>
          </cell>
          <cell r="K44">
            <v>60589</v>
          </cell>
          <cell r="L44">
            <v>165687</v>
          </cell>
          <cell r="M44">
            <v>44718.1</v>
          </cell>
          <cell r="N44">
            <v>60939</v>
          </cell>
          <cell r="O44">
            <v>166260</v>
          </cell>
          <cell r="P44">
            <v>44922.9</v>
          </cell>
          <cell r="Q44">
            <v>60620</v>
          </cell>
          <cell r="R44">
            <v>165889</v>
          </cell>
          <cell r="S44">
            <v>44630.075</v>
          </cell>
          <cell r="T44">
            <v>0.3716977845096608</v>
          </cell>
        </row>
        <row r="45">
          <cell r="A45" t="str">
            <v>FI00-14</v>
          </cell>
          <cell r="B45" t="str">
            <v>FI</v>
          </cell>
          <cell r="C45" t="str">
            <v>FI</v>
          </cell>
          <cell r="D45" t="str">
            <v>00-14</v>
          </cell>
          <cell r="E45">
            <v>1587</v>
          </cell>
          <cell r="F45">
            <v>2853</v>
          </cell>
          <cell r="G45">
            <v>900.6</v>
          </cell>
          <cell r="H45">
            <v>1534</v>
          </cell>
          <cell r="I45">
            <v>2723</v>
          </cell>
          <cell r="J45">
            <v>898.3</v>
          </cell>
          <cell r="K45">
            <v>1529</v>
          </cell>
          <cell r="L45">
            <v>2706</v>
          </cell>
          <cell r="M45">
            <v>896.8</v>
          </cell>
          <cell r="N45">
            <v>1582</v>
          </cell>
          <cell r="O45">
            <v>2866</v>
          </cell>
          <cell r="P45">
            <v>895.4</v>
          </cell>
          <cell r="Q45">
            <v>1558</v>
          </cell>
          <cell r="R45">
            <v>2787</v>
          </cell>
          <cell r="S45">
            <v>897.775</v>
          </cell>
        </row>
        <row r="46">
          <cell r="A46" t="str">
            <v>FI15-74</v>
          </cell>
          <cell r="B46" t="str">
            <v>FI</v>
          </cell>
          <cell r="D46" t="str">
            <v>15-74</v>
          </cell>
          <cell r="E46">
            <v>28918</v>
          </cell>
          <cell r="F46">
            <v>34720</v>
          </cell>
          <cell r="G46">
            <v>3952.9</v>
          </cell>
          <cell r="H46">
            <v>28458</v>
          </cell>
          <cell r="I46">
            <v>34142</v>
          </cell>
          <cell r="J46">
            <v>3961</v>
          </cell>
          <cell r="K46">
            <v>28429</v>
          </cell>
          <cell r="L46">
            <v>34181</v>
          </cell>
          <cell r="M46">
            <v>3960.7</v>
          </cell>
          <cell r="N46">
            <v>28972</v>
          </cell>
          <cell r="O46">
            <v>34591</v>
          </cell>
          <cell r="P46">
            <v>3967.6</v>
          </cell>
          <cell r="Q46">
            <v>28694.25</v>
          </cell>
          <cell r="R46">
            <v>34408.5</v>
          </cell>
          <cell r="S46">
            <v>3960.5499999999997</v>
          </cell>
          <cell r="T46">
            <v>0.8687808511444118</v>
          </cell>
        </row>
        <row r="47">
          <cell r="A47" t="str">
            <v>FI75+</v>
          </cell>
          <cell r="B47" t="str">
            <v>FI</v>
          </cell>
          <cell r="D47" t="str">
            <v>75+</v>
          </cell>
          <cell r="E47">
            <v>672</v>
          </cell>
          <cell r="F47">
            <v>814</v>
          </cell>
          <cell r="G47">
            <v>404.3</v>
          </cell>
          <cell r="H47">
            <v>659</v>
          </cell>
          <cell r="I47">
            <v>822</v>
          </cell>
          <cell r="J47">
            <v>406</v>
          </cell>
          <cell r="K47">
            <v>647</v>
          </cell>
          <cell r="L47">
            <v>809</v>
          </cell>
          <cell r="M47">
            <v>409.3</v>
          </cell>
          <cell r="N47">
            <v>658</v>
          </cell>
          <cell r="O47">
            <v>814</v>
          </cell>
          <cell r="P47">
            <v>411.5</v>
          </cell>
          <cell r="Q47">
            <v>659</v>
          </cell>
          <cell r="R47">
            <v>814.75</v>
          </cell>
          <cell r="S47">
            <v>407.775</v>
          </cell>
        </row>
        <row r="48">
          <cell r="A48" t="str">
            <v>FIAll</v>
          </cell>
          <cell r="B48" t="str">
            <v>FI</v>
          </cell>
          <cell r="D48" t="str">
            <v>All</v>
          </cell>
          <cell r="E48">
            <v>29458</v>
          </cell>
          <cell r="F48">
            <v>38387</v>
          </cell>
          <cell r="G48">
            <v>5257.8</v>
          </cell>
          <cell r="H48">
            <v>28998</v>
          </cell>
          <cell r="I48">
            <v>37687</v>
          </cell>
          <cell r="J48">
            <v>5265.2</v>
          </cell>
          <cell r="K48">
            <v>28969</v>
          </cell>
          <cell r="L48">
            <v>37696</v>
          </cell>
          <cell r="M48">
            <v>5266.8</v>
          </cell>
          <cell r="N48">
            <v>29512</v>
          </cell>
          <cell r="O48">
            <v>38271</v>
          </cell>
          <cell r="P48">
            <v>5274.6</v>
          </cell>
          <cell r="Q48">
            <v>29234.25</v>
          </cell>
          <cell r="R48">
            <v>38010.25</v>
          </cell>
          <cell r="S48">
            <v>5266.1</v>
          </cell>
          <cell r="T48">
            <v>0.7217912686808073</v>
          </cell>
        </row>
        <row r="49">
          <cell r="A49" t="str">
            <v>FR00-14</v>
          </cell>
          <cell r="B49" t="str">
            <v>FR</v>
          </cell>
          <cell r="C49" t="str">
            <v>FR</v>
          </cell>
          <cell r="D49" t="str">
            <v>00-14</v>
          </cell>
          <cell r="E49">
            <v>9552</v>
          </cell>
          <cell r="F49">
            <v>16150</v>
          </cell>
          <cell r="G49">
            <v>11201.9</v>
          </cell>
          <cell r="H49">
            <v>9582</v>
          </cell>
          <cell r="I49">
            <v>16094</v>
          </cell>
          <cell r="J49">
            <v>11202.1</v>
          </cell>
          <cell r="K49">
            <v>9145</v>
          </cell>
          <cell r="L49">
            <v>15366</v>
          </cell>
          <cell r="M49">
            <v>11230</v>
          </cell>
          <cell r="N49">
            <v>9401</v>
          </cell>
          <cell r="O49">
            <v>15819</v>
          </cell>
          <cell r="P49">
            <v>11233.7</v>
          </cell>
          <cell r="Q49">
            <v>9420</v>
          </cell>
          <cell r="R49">
            <v>15857.25</v>
          </cell>
          <cell r="S49">
            <v>11216.925</v>
          </cell>
        </row>
        <row r="50">
          <cell r="A50" t="str">
            <v>FR15-74</v>
          </cell>
          <cell r="B50" t="str">
            <v>FR</v>
          </cell>
          <cell r="D50" t="str">
            <v>15-74</v>
          </cell>
          <cell r="E50">
            <v>33665</v>
          </cell>
          <cell r="F50">
            <v>64636</v>
          </cell>
          <cell r="G50">
            <v>44053</v>
          </cell>
          <cell r="H50">
            <v>33673</v>
          </cell>
          <cell r="I50">
            <v>64734</v>
          </cell>
          <cell r="J50">
            <v>44165.9</v>
          </cell>
          <cell r="K50">
            <v>32398</v>
          </cell>
          <cell r="L50">
            <v>62223</v>
          </cell>
          <cell r="M50">
            <v>44245.6</v>
          </cell>
          <cell r="N50">
            <v>33544</v>
          </cell>
          <cell r="O50">
            <v>64166</v>
          </cell>
          <cell r="P50">
            <v>44325.3</v>
          </cell>
          <cell r="Q50">
            <v>33320</v>
          </cell>
          <cell r="R50">
            <v>63939.75</v>
          </cell>
          <cell r="S50">
            <v>44197.45</v>
          </cell>
          <cell r="T50">
            <v>0.14466841412796438</v>
          </cell>
        </row>
        <row r="51">
          <cell r="A51" t="str">
            <v>FR75+</v>
          </cell>
          <cell r="B51" t="str">
            <v>FR</v>
          </cell>
          <cell r="D51" t="str">
            <v>75+</v>
          </cell>
          <cell r="E51">
            <v>6293</v>
          </cell>
          <cell r="F51">
            <v>7878</v>
          </cell>
          <cell r="G51">
            <v>4895.1</v>
          </cell>
          <cell r="H51">
            <v>6252</v>
          </cell>
          <cell r="I51">
            <v>7824</v>
          </cell>
          <cell r="J51">
            <v>4869.7</v>
          </cell>
          <cell r="K51">
            <v>6082</v>
          </cell>
          <cell r="L51">
            <v>7579</v>
          </cell>
          <cell r="M51">
            <v>4868</v>
          </cell>
          <cell r="N51">
            <v>6104</v>
          </cell>
          <cell r="O51">
            <v>7629</v>
          </cell>
          <cell r="P51">
            <v>4842.1</v>
          </cell>
          <cell r="Q51">
            <v>6182.75</v>
          </cell>
          <cell r="R51">
            <v>7727.5</v>
          </cell>
          <cell r="S51">
            <v>4868.725</v>
          </cell>
        </row>
        <row r="52">
          <cell r="A52" t="str">
            <v>FRAll</v>
          </cell>
          <cell r="B52" t="str">
            <v>FR</v>
          </cell>
          <cell r="D52" t="str">
            <v>All</v>
          </cell>
          <cell r="E52">
            <v>38438</v>
          </cell>
          <cell r="F52">
            <v>88664</v>
          </cell>
          <cell r="G52">
            <v>60150</v>
          </cell>
          <cell r="H52">
            <v>38467</v>
          </cell>
          <cell r="I52">
            <v>88652</v>
          </cell>
          <cell r="J52">
            <v>60237.6</v>
          </cell>
          <cell r="K52">
            <v>37058</v>
          </cell>
          <cell r="L52">
            <v>85168</v>
          </cell>
          <cell r="M52">
            <v>60343.5</v>
          </cell>
          <cell r="N52">
            <v>38202</v>
          </cell>
          <cell r="O52">
            <v>87614</v>
          </cell>
          <cell r="P52">
            <v>60401</v>
          </cell>
          <cell r="Q52">
            <v>38041.25</v>
          </cell>
          <cell r="R52">
            <v>87524.5</v>
          </cell>
          <cell r="S52">
            <v>60283.025</v>
          </cell>
          <cell r="T52">
            <v>0.1451892966552359</v>
          </cell>
        </row>
        <row r="53">
          <cell r="A53" t="str">
            <v>GR00-14</v>
          </cell>
          <cell r="B53" t="str">
            <v>GR</v>
          </cell>
          <cell r="C53" t="str">
            <v>GR</v>
          </cell>
          <cell r="D53" t="str">
            <v>00-14</v>
          </cell>
          <cell r="E53">
            <v>6224</v>
          </cell>
          <cell r="F53">
            <v>9889</v>
          </cell>
          <cell r="G53">
            <v>1548</v>
          </cell>
          <cell r="H53">
            <v>6180</v>
          </cell>
          <cell r="I53">
            <v>9823</v>
          </cell>
          <cell r="J53">
            <v>1547.1</v>
          </cell>
          <cell r="K53">
            <v>6113</v>
          </cell>
          <cell r="L53">
            <v>9737</v>
          </cell>
          <cell r="M53">
            <v>1546.7</v>
          </cell>
          <cell r="N53">
            <v>6099</v>
          </cell>
          <cell r="O53">
            <v>9706</v>
          </cell>
          <cell r="P53">
            <v>1546.4</v>
          </cell>
          <cell r="Q53">
            <v>6154</v>
          </cell>
          <cell r="R53">
            <v>9788.75</v>
          </cell>
          <cell r="S53">
            <v>1547.0500000000002</v>
          </cell>
        </row>
        <row r="54">
          <cell r="A54" t="str">
            <v>GR15-74</v>
          </cell>
          <cell r="B54" t="str">
            <v>GR</v>
          </cell>
          <cell r="D54" t="str">
            <v>15-74</v>
          </cell>
          <cell r="E54">
            <v>26769</v>
          </cell>
          <cell r="F54">
            <v>56662</v>
          </cell>
          <cell r="G54">
            <v>8323.6</v>
          </cell>
          <cell r="H54">
            <v>26640</v>
          </cell>
          <cell r="I54">
            <v>56247</v>
          </cell>
          <cell r="J54">
            <v>8325.7</v>
          </cell>
          <cell r="K54">
            <v>26528</v>
          </cell>
          <cell r="L54">
            <v>55916</v>
          </cell>
          <cell r="M54">
            <v>8326.5</v>
          </cell>
          <cell r="N54">
            <v>26575</v>
          </cell>
          <cell r="O54">
            <v>55715</v>
          </cell>
          <cell r="P54">
            <v>8327.3</v>
          </cell>
          <cell r="Q54">
            <v>26628</v>
          </cell>
          <cell r="R54">
            <v>56135</v>
          </cell>
          <cell r="S54">
            <v>8325.775000000001</v>
          </cell>
          <cell r="T54">
            <v>0.6742315279958921</v>
          </cell>
        </row>
        <row r="55">
          <cell r="A55" t="str">
            <v>GR75+</v>
          </cell>
          <cell r="B55" t="str">
            <v>GR</v>
          </cell>
          <cell r="D55" t="str">
            <v>75+</v>
          </cell>
          <cell r="E55">
            <v>6700</v>
          </cell>
          <cell r="F55">
            <v>8046</v>
          </cell>
          <cell r="G55">
            <v>871.4</v>
          </cell>
          <cell r="H55">
            <v>6688</v>
          </cell>
          <cell r="I55">
            <v>8060</v>
          </cell>
          <cell r="J55">
            <v>881</v>
          </cell>
          <cell r="K55">
            <v>6819</v>
          </cell>
          <cell r="L55">
            <v>8210</v>
          </cell>
          <cell r="M55">
            <v>884.8</v>
          </cell>
          <cell r="N55">
            <v>6946</v>
          </cell>
          <cell r="O55">
            <v>8372</v>
          </cell>
          <cell r="P55">
            <v>888.7</v>
          </cell>
          <cell r="Q55">
            <v>6788.25</v>
          </cell>
          <cell r="R55">
            <v>8172</v>
          </cell>
          <cell r="S55">
            <v>881.4749999999999</v>
          </cell>
        </row>
        <row r="56">
          <cell r="A56" t="str">
            <v>GRAll</v>
          </cell>
          <cell r="B56" t="str">
            <v>GR</v>
          </cell>
          <cell r="D56" t="str">
            <v>All</v>
          </cell>
          <cell r="E56">
            <v>30755</v>
          </cell>
          <cell r="F56">
            <v>74597</v>
          </cell>
          <cell r="G56">
            <v>10743.1</v>
          </cell>
          <cell r="H56">
            <v>30651</v>
          </cell>
          <cell r="I56">
            <v>74130</v>
          </cell>
          <cell r="J56">
            <v>10753.8</v>
          </cell>
          <cell r="K56">
            <v>30613</v>
          </cell>
          <cell r="L56">
            <v>73863</v>
          </cell>
          <cell r="M56">
            <v>10758.1</v>
          </cell>
          <cell r="N56">
            <v>30702</v>
          </cell>
          <cell r="O56">
            <v>73793</v>
          </cell>
          <cell r="P56">
            <v>10762.4</v>
          </cell>
          <cell r="Q56">
            <v>30680.25</v>
          </cell>
          <cell r="R56">
            <v>74095.75</v>
          </cell>
          <cell r="S56">
            <v>10754.35</v>
          </cell>
          <cell r="T56">
            <v>0.6889839925239555</v>
          </cell>
        </row>
        <row r="57">
          <cell r="A57" t="str">
            <v>HR00-14</v>
          </cell>
          <cell r="B57" t="str">
            <v>HR</v>
          </cell>
          <cell r="C57" t="str">
            <v>HR</v>
          </cell>
          <cell r="D57" t="str">
            <v>00-14</v>
          </cell>
          <cell r="E57">
            <v>963</v>
          </cell>
          <cell r="F57">
            <v>1597</v>
          </cell>
          <cell r="G57">
            <v>576.1</v>
          </cell>
          <cell r="H57">
            <v>952</v>
          </cell>
          <cell r="I57">
            <v>1611</v>
          </cell>
          <cell r="J57">
            <v>584.8</v>
          </cell>
          <cell r="K57">
            <v>911</v>
          </cell>
          <cell r="L57">
            <v>1505</v>
          </cell>
          <cell r="M57">
            <v>563.8</v>
          </cell>
          <cell r="N57">
            <v>894</v>
          </cell>
          <cell r="O57">
            <v>1467</v>
          </cell>
          <cell r="P57">
            <v>546.2</v>
          </cell>
          <cell r="Q57">
            <v>930</v>
          </cell>
          <cell r="R57">
            <v>1545</v>
          </cell>
          <cell r="S57">
            <v>567.725</v>
          </cell>
        </row>
        <row r="58">
          <cell r="A58" t="str">
            <v>HR15-74</v>
          </cell>
          <cell r="B58" t="str">
            <v>HR</v>
          </cell>
          <cell r="D58" t="str">
            <v>15-74</v>
          </cell>
          <cell r="E58">
            <v>3824</v>
          </cell>
          <cell r="F58">
            <v>9040</v>
          </cell>
          <cell r="G58">
            <v>3281.7</v>
          </cell>
          <cell r="H58">
            <v>3764</v>
          </cell>
          <cell r="I58">
            <v>8881</v>
          </cell>
          <cell r="J58">
            <v>3269.2</v>
          </cell>
          <cell r="K58">
            <v>3621</v>
          </cell>
          <cell r="L58">
            <v>8506</v>
          </cell>
          <cell r="M58">
            <v>3262.2</v>
          </cell>
          <cell r="N58">
            <v>3660</v>
          </cell>
          <cell r="O58">
            <v>8605</v>
          </cell>
          <cell r="P58">
            <v>3282</v>
          </cell>
          <cell r="Q58">
            <v>3717.25</v>
          </cell>
          <cell r="R58">
            <v>8758</v>
          </cell>
          <cell r="S58">
            <v>3273.7749999999996</v>
          </cell>
          <cell r="T58">
            <v>0.2675199120281632</v>
          </cell>
        </row>
        <row r="59">
          <cell r="A59" t="str">
            <v>HR75+</v>
          </cell>
          <cell r="B59" t="str">
            <v>HR</v>
          </cell>
          <cell r="D59" t="str">
            <v>75+</v>
          </cell>
          <cell r="E59">
            <v>840</v>
          </cell>
          <cell r="F59">
            <v>979</v>
          </cell>
          <cell r="G59">
            <v>359.1</v>
          </cell>
          <cell r="H59">
            <v>843</v>
          </cell>
          <cell r="I59">
            <v>971</v>
          </cell>
          <cell r="J59">
            <v>364.1</v>
          </cell>
          <cell r="K59">
            <v>871</v>
          </cell>
          <cell r="L59">
            <v>1003</v>
          </cell>
          <cell r="M59">
            <v>393.8</v>
          </cell>
          <cell r="N59">
            <v>889</v>
          </cell>
          <cell r="O59">
            <v>1011</v>
          </cell>
          <cell r="P59">
            <v>394.7</v>
          </cell>
          <cell r="Q59">
            <v>860.75</v>
          </cell>
          <cell r="R59">
            <v>991</v>
          </cell>
          <cell r="S59">
            <v>377.925</v>
          </cell>
        </row>
        <row r="60">
          <cell r="A60" t="str">
            <v>HRAll</v>
          </cell>
          <cell r="B60" t="str">
            <v>HR</v>
          </cell>
          <cell r="D60" t="str">
            <v>All</v>
          </cell>
          <cell r="E60">
            <v>4302</v>
          </cell>
          <cell r="F60">
            <v>11616</v>
          </cell>
          <cell r="G60">
            <v>4216.9</v>
          </cell>
          <cell r="H60">
            <v>4241</v>
          </cell>
          <cell r="I60">
            <v>11463</v>
          </cell>
          <cell r="J60">
            <v>4218</v>
          </cell>
          <cell r="K60">
            <v>4132</v>
          </cell>
          <cell r="L60">
            <v>11014</v>
          </cell>
          <cell r="M60">
            <v>4219.9</v>
          </cell>
          <cell r="N60">
            <v>4187</v>
          </cell>
          <cell r="O60">
            <v>11083</v>
          </cell>
          <cell r="P60">
            <v>4222.9</v>
          </cell>
          <cell r="Q60">
            <v>4215.5</v>
          </cell>
          <cell r="R60">
            <v>11294</v>
          </cell>
          <cell r="S60">
            <v>4219.424999999999</v>
          </cell>
          <cell r="T60">
            <v>0.2676668029411591</v>
          </cell>
        </row>
        <row r="61">
          <cell r="A61" t="str">
            <v>HU00-14</v>
          </cell>
          <cell r="B61" t="str">
            <v>HU</v>
          </cell>
          <cell r="C61" t="str">
            <v>HU</v>
          </cell>
          <cell r="D61" t="str">
            <v>00-14</v>
          </cell>
          <cell r="E61">
            <v>6777</v>
          </cell>
          <cell r="F61">
            <v>10845</v>
          </cell>
          <cell r="G61">
            <v>1517.5</v>
          </cell>
          <cell r="H61">
            <v>6693</v>
          </cell>
          <cell r="I61">
            <v>10752</v>
          </cell>
          <cell r="J61">
            <v>1513</v>
          </cell>
          <cell r="K61">
            <v>6568</v>
          </cell>
          <cell r="L61">
            <v>10475</v>
          </cell>
          <cell r="M61">
            <v>1507.1</v>
          </cell>
          <cell r="N61">
            <v>6321</v>
          </cell>
          <cell r="O61">
            <v>10066</v>
          </cell>
          <cell r="P61">
            <v>1502.9</v>
          </cell>
          <cell r="Q61">
            <v>6589.75</v>
          </cell>
          <cell r="R61">
            <v>10534.5</v>
          </cell>
          <cell r="S61">
            <v>1510.125</v>
          </cell>
        </row>
        <row r="62">
          <cell r="A62" t="str">
            <v>HU15-74</v>
          </cell>
          <cell r="B62" t="str">
            <v>HU</v>
          </cell>
          <cell r="D62" t="str">
            <v>15-74</v>
          </cell>
          <cell r="E62">
            <v>27730</v>
          </cell>
          <cell r="F62">
            <v>60824</v>
          </cell>
          <cell r="G62">
            <v>7720.8</v>
          </cell>
          <cell r="H62">
            <v>27715</v>
          </cell>
          <cell r="I62">
            <v>60720</v>
          </cell>
          <cell r="J62">
            <v>7719.7</v>
          </cell>
          <cell r="K62">
            <v>27639</v>
          </cell>
          <cell r="L62">
            <v>60423</v>
          </cell>
          <cell r="M62">
            <v>7718.8</v>
          </cell>
          <cell r="N62">
            <v>26746</v>
          </cell>
          <cell r="O62">
            <v>58344</v>
          </cell>
          <cell r="P62">
            <v>7718.3</v>
          </cell>
          <cell r="Q62">
            <v>27457.5</v>
          </cell>
          <cell r="R62">
            <v>60077.75</v>
          </cell>
          <cell r="S62">
            <v>7719.4</v>
          </cell>
          <cell r="T62">
            <v>0.778269684172345</v>
          </cell>
        </row>
        <row r="63">
          <cell r="A63" t="str">
            <v>HU75+</v>
          </cell>
          <cell r="B63" t="str">
            <v>HU</v>
          </cell>
          <cell r="D63" t="str">
            <v>75+</v>
          </cell>
          <cell r="E63">
            <v>4994</v>
          </cell>
          <cell r="F63">
            <v>5617</v>
          </cell>
          <cell r="G63">
            <v>673.7</v>
          </cell>
          <cell r="H63">
            <v>5069</v>
          </cell>
          <cell r="I63">
            <v>5690</v>
          </cell>
          <cell r="J63">
            <v>675.8</v>
          </cell>
          <cell r="K63">
            <v>5047</v>
          </cell>
          <cell r="L63">
            <v>5653</v>
          </cell>
          <cell r="M63">
            <v>678.7</v>
          </cell>
          <cell r="N63">
            <v>5040</v>
          </cell>
          <cell r="O63">
            <v>5639</v>
          </cell>
          <cell r="P63">
            <v>681.8</v>
          </cell>
          <cell r="Q63">
            <v>5037.5</v>
          </cell>
          <cell r="R63">
            <v>5649.75</v>
          </cell>
          <cell r="S63">
            <v>677.5</v>
          </cell>
        </row>
        <row r="64">
          <cell r="A64" t="str">
            <v>HUAll</v>
          </cell>
          <cell r="B64" t="str">
            <v>HU</v>
          </cell>
          <cell r="D64" t="str">
            <v>All</v>
          </cell>
          <cell r="E64">
            <v>30658</v>
          </cell>
          <cell r="F64">
            <v>77286</v>
          </cell>
          <cell r="G64">
            <v>9912.1</v>
          </cell>
          <cell r="H64">
            <v>30679</v>
          </cell>
          <cell r="I64">
            <v>77162</v>
          </cell>
          <cell r="J64">
            <v>9908.5</v>
          </cell>
          <cell r="K64">
            <v>30590</v>
          </cell>
          <cell r="L64">
            <v>76551</v>
          </cell>
          <cell r="M64">
            <v>9904.6</v>
          </cell>
          <cell r="N64">
            <v>29717</v>
          </cell>
          <cell r="O64">
            <v>74049</v>
          </cell>
          <cell r="P64">
            <v>9903</v>
          </cell>
          <cell r="Q64">
            <v>30411</v>
          </cell>
          <cell r="R64">
            <v>76262</v>
          </cell>
          <cell r="S64">
            <v>9907.05</v>
          </cell>
          <cell r="T64">
            <v>0.769775059175032</v>
          </cell>
        </row>
        <row r="65">
          <cell r="A65" t="str">
            <v>IE00-14</v>
          </cell>
          <cell r="B65" t="str">
            <v>IE</v>
          </cell>
          <cell r="C65" t="str">
            <v>IE</v>
          </cell>
          <cell r="D65" t="str">
            <v>00-14</v>
          </cell>
          <cell r="E65">
            <v>8918</v>
          </cell>
          <cell r="F65">
            <v>16668</v>
          </cell>
          <cell r="G65">
            <v>872.5</v>
          </cell>
          <cell r="H65">
            <v>9573</v>
          </cell>
          <cell r="I65">
            <v>17851</v>
          </cell>
          <cell r="J65">
            <v>882.3</v>
          </cell>
          <cell r="K65">
            <v>8439</v>
          </cell>
          <cell r="L65">
            <v>15768</v>
          </cell>
          <cell r="M65">
            <v>887.2</v>
          </cell>
          <cell r="N65">
            <v>9138</v>
          </cell>
          <cell r="O65">
            <v>17022</v>
          </cell>
          <cell r="P65">
            <v>896.2</v>
          </cell>
          <cell r="Q65">
            <v>9017</v>
          </cell>
          <cell r="R65">
            <v>16827.25</v>
          </cell>
          <cell r="S65">
            <v>884.55</v>
          </cell>
        </row>
        <row r="66">
          <cell r="A66" t="str">
            <v>IE15-74</v>
          </cell>
          <cell r="B66" t="str">
            <v>IE</v>
          </cell>
          <cell r="D66" t="str">
            <v>15-74</v>
          </cell>
          <cell r="E66">
            <v>26065</v>
          </cell>
          <cell r="F66">
            <v>58261</v>
          </cell>
          <cell r="G66">
            <v>3232</v>
          </cell>
          <cell r="H66">
            <v>28132</v>
          </cell>
          <cell r="I66">
            <v>62875</v>
          </cell>
          <cell r="J66">
            <v>3246</v>
          </cell>
          <cell r="K66">
            <v>25109</v>
          </cell>
          <cell r="L66">
            <v>56169</v>
          </cell>
          <cell r="M66">
            <v>3268.8</v>
          </cell>
          <cell r="N66">
            <v>26625</v>
          </cell>
          <cell r="O66">
            <v>59223</v>
          </cell>
          <cell r="P66">
            <v>3296.5</v>
          </cell>
          <cell r="Q66">
            <v>26482.75</v>
          </cell>
          <cell r="R66">
            <v>59132</v>
          </cell>
          <cell r="S66">
            <v>3260.825</v>
          </cell>
          <cell r="T66">
            <v>1.8134061165502595</v>
          </cell>
        </row>
        <row r="67">
          <cell r="A67" t="str">
            <v>IE75+</v>
          </cell>
          <cell r="B67" t="str">
            <v>IE</v>
          </cell>
          <cell r="D67" t="str">
            <v>75+</v>
          </cell>
          <cell r="E67">
            <v>3606</v>
          </cell>
          <cell r="F67">
            <v>4179</v>
          </cell>
          <cell r="G67">
            <v>214.8</v>
          </cell>
          <cell r="H67">
            <v>3792</v>
          </cell>
          <cell r="I67">
            <v>4407</v>
          </cell>
          <cell r="J67">
            <v>212.7</v>
          </cell>
          <cell r="K67">
            <v>3442</v>
          </cell>
          <cell r="L67">
            <v>4000</v>
          </cell>
          <cell r="M67">
            <v>214.4</v>
          </cell>
          <cell r="N67">
            <v>3519</v>
          </cell>
          <cell r="O67">
            <v>4083</v>
          </cell>
          <cell r="P67">
            <v>210.6</v>
          </cell>
          <cell r="Q67">
            <v>3589.75</v>
          </cell>
          <cell r="R67">
            <v>4167.25</v>
          </cell>
          <cell r="S67">
            <v>213.125</v>
          </cell>
        </row>
        <row r="68">
          <cell r="A68" t="str">
            <v>IEAll</v>
          </cell>
          <cell r="B68" t="str">
            <v>IE</v>
          </cell>
          <cell r="D68" t="str">
            <v>All</v>
          </cell>
          <cell r="E68">
            <v>28218</v>
          </cell>
          <cell r="F68">
            <v>79108</v>
          </cell>
          <cell r="G68">
            <v>4319.3</v>
          </cell>
          <cell r="H68">
            <v>30382</v>
          </cell>
          <cell r="I68">
            <v>85133</v>
          </cell>
          <cell r="J68">
            <v>4341</v>
          </cell>
          <cell r="K68">
            <v>27143</v>
          </cell>
          <cell r="L68">
            <v>75937</v>
          </cell>
          <cell r="M68">
            <v>4370.4</v>
          </cell>
          <cell r="N68">
            <v>28734</v>
          </cell>
          <cell r="O68">
            <v>80328</v>
          </cell>
          <cell r="P68">
            <v>4403.3</v>
          </cell>
          <cell r="Q68">
            <v>28619.25</v>
          </cell>
          <cell r="R68">
            <v>80126.5</v>
          </cell>
          <cell r="S68">
            <v>4358.5</v>
          </cell>
          <cell r="T68">
            <v>1.8383962372375817</v>
          </cell>
        </row>
        <row r="69">
          <cell r="A69" t="str">
            <v>IS15-74</v>
          </cell>
          <cell r="B69" t="str">
            <v>IS</v>
          </cell>
          <cell r="C69" t="str">
            <v>IS</v>
          </cell>
          <cell r="D69" t="str">
            <v>15-74</v>
          </cell>
          <cell r="E69">
            <v>3155</v>
          </cell>
          <cell r="F69">
            <v>3155</v>
          </cell>
          <cell r="G69">
            <v>213.9</v>
          </cell>
          <cell r="H69">
            <v>3074</v>
          </cell>
          <cell r="I69">
            <v>3074</v>
          </cell>
          <cell r="J69">
            <v>216.9</v>
          </cell>
          <cell r="K69">
            <v>3084</v>
          </cell>
          <cell r="L69">
            <v>3084</v>
          </cell>
          <cell r="M69">
            <v>218.8</v>
          </cell>
          <cell r="N69">
            <v>3086</v>
          </cell>
          <cell r="O69">
            <v>3086</v>
          </cell>
          <cell r="P69">
            <v>219.5</v>
          </cell>
          <cell r="Q69">
            <v>3099.75</v>
          </cell>
          <cell r="R69">
            <v>3099.75</v>
          </cell>
          <cell r="S69">
            <v>217.275</v>
          </cell>
          <cell r="T69">
            <v>1.4266482568173973</v>
          </cell>
        </row>
        <row r="70">
          <cell r="A70" t="str">
            <v>ISAll</v>
          </cell>
          <cell r="B70" t="str">
            <v>IS</v>
          </cell>
          <cell r="D70" t="str">
            <v>All</v>
          </cell>
          <cell r="E70">
            <v>3155</v>
          </cell>
          <cell r="F70">
            <v>3155</v>
          </cell>
          <cell r="G70">
            <v>213.9</v>
          </cell>
          <cell r="H70">
            <v>3074</v>
          </cell>
          <cell r="I70">
            <v>3074</v>
          </cell>
          <cell r="J70">
            <v>216.9</v>
          </cell>
          <cell r="K70">
            <v>3084</v>
          </cell>
          <cell r="L70">
            <v>3084</v>
          </cell>
          <cell r="M70">
            <v>218.8</v>
          </cell>
          <cell r="N70">
            <v>3086</v>
          </cell>
          <cell r="O70">
            <v>3086</v>
          </cell>
          <cell r="P70">
            <v>219.5</v>
          </cell>
          <cell r="Q70">
            <v>3099.75</v>
          </cell>
          <cell r="R70">
            <v>3099.75</v>
          </cell>
          <cell r="S70">
            <v>217.275</v>
          </cell>
          <cell r="T70">
            <v>1.4266482568173973</v>
          </cell>
        </row>
        <row r="71">
          <cell r="A71" t="str">
            <v>IT00-14</v>
          </cell>
          <cell r="B71" t="str">
            <v>IT</v>
          </cell>
          <cell r="C71" t="str">
            <v>IT</v>
          </cell>
          <cell r="D71" t="str">
            <v>00-14</v>
          </cell>
          <cell r="E71">
            <v>15948</v>
          </cell>
          <cell r="F71">
            <v>24205</v>
          </cell>
          <cell r="G71">
            <v>8312.5</v>
          </cell>
          <cell r="H71">
            <v>15288</v>
          </cell>
          <cell r="I71">
            <v>23275</v>
          </cell>
          <cell r="J71">
            <v>8320.4</v>
          </cell>
          <cell r="K71">
            <v>14716</v>
          </cell>
          <cell r="L71">
            <v>22422</v>
          </cell>
          <cell r="M71">
            <v>8334.7</v>
          </cell>
          <cell r="N71">
            <v>15223</v>
          </cell>
          <cell r="O71">
            <v>23207</v>
          </cell>
          <cell r="P71">
            <v>8341.3</v>
          </cell>
          <cell r="Q71">
            <v>15293.75</v>
          </cell>
          <cell r="R71">
            <v>23277.25</v>
          </cell>
          <cell r="S71">
            <v>8327.225</v>
          </cell>
        </row>
        <row r="72">
          <cell r="A72" t="str">
            <v>IT15-74</v>
          </cell>
          <cell r="B72" t="str">
            <v>IT</v>
          </cell>
          <cell r="D72" t="str">
            <v>15-74</v>
          </cell>
          <cell r="E72">
            <v>59763</v>
          </cell>
          <cell r="F72">
            <v>131194</v>
          </cell>
          <cell r="G72">
            <v>45006.8</v>
          </cell>
          <cell r="H72">
            <v>59062</v>
          </cell>
          <cell r="I72">
            <v>128927</v>
          </cell>
          <cell r="J72">
            <v>45022.8</v>
          </cell>
          <cell r="K72">
            <v>57663</v>
          </cell>
          <cell r="L72">
            <v>124451</v>
          </cell>
          <cell r="M72">
            <v>45111.5</v>
          </cell>
          <cell r="N72">
            <v>57850</v>
          </cell>
          <cell r="O72">
            <v>124401</v>
          </cell>
          <cell r="P72">
            <v>45170.8</v>
          </cell>
          <cell r="Q72">
            <v>58584.5</v>
          </cell>
          <cell r="R72">
            <v>127243.25</v>
          </cell>
          <cell r="S72">
            <v>45077.975000000006</v>
          </cell>
          <cell r="T72">
            <v>0.282273660252041</v>
          </cell>
        </row>
        <row r="73">
          <cell r="A73" t="str">
            <v>IT75+</v>
          </cell>
          <cell r="B73" t="str">
            <v>IT</v>
          </cell>
          <cell r="D73" t="str">
            <v>75+</v>
          </cell>
          <cell r="E73">
            <v>15778</v>
          </cell>
          <cell r="F73">
            <v>18963</v>
          </cell>
          <cell r="G73">
            <v>5416.8</v>
          </cell>
          <cell r="H73">
            <v>16135</v>
          </cell>
          <cell r="I73">
            <v>19294</v>
          </cell>
          <cell r="J73">
            <v>5459.7</v>
          </cell>
          <cell r="K73">
            <v>15759</v>
          </cell>
          <cell r="L73">
            <v>18826</v>
          </cell>
          <cell r="M73">
            <v>5489.2</v>
          </cell>
          <cell r="N73">
            <v>15462</v>
          </cell>
          <cell r="O73">
            <v>18581</v>
          </cell>
          <cell r="P73">
            <v>5533.3</v>
          </cell>
          <cell r="Q73">
            <v>15783.5</v>
          </cell>
          <cell r="R73">
            <v>18916</v>
          </cell>
          <cell r="S73">
            <v>5474.75</v>
          </cell>
        </row>
        <row r="74">
          <cell r="A74" t="str">
            <v>ITAll</v>
          </cell>
          <cell r="B74" t="str">
            <v>IT</v>
          </cell>
          <cell r="D74" t="str">
            <v>All</v>
          </cell>
          <cell r="E74">
            <v>69919</v>
          </cell>
          <cell r="F74">
            <v>174362</v>
          </cell>
          <cell r="G74">
            <v>58736.2</v>
          </cell>
          <cell r="H74">
            <v>69435</v>
          </cell>
          <cell r="I74">
            <v>171496</v>
          </cell>
          <cell r="J74">
            <v>58802.9</v>
          </cell>
          <cell r="K74">
            <v>67872</v>
          </cell>
          <cell r="L74">
            <v>165699</v>
          </cell>
          <cell r="M74">
            <v>58935.4</v>
          </cell>
          <cell r="N74">
            <v>67892</v>
          </cell>
          <cell r="O74">
            <v>166189</v>
          </cell>
          <cell r="P74">
            <v>59045.4</v>
          </cell>
          <cell r="Q74">
            <v>68779.5</v>
          </cell>
          <cell r="R74">
            <v>169436.5</v>
          </cell>
          <cell r="S74">
            <v>58879.975</v>
          </cell>
          <cell r="T74">
            <v>0.28776591702017534</v>
          </cell>
        </row>
        <row r="75">
          <cell r="A75" t="str">
            <v>LT00-14</v>
          </cell>
          <cell r="B75" t="str">
            <v>LT</v>
          </cell>
          <cell r="C75" t="str">
            <v>LT</v>
          </cell>
          <cell r="D75" t="str">
            <v>00-14</v>
          </cell>
          <cell r="E75">
            <v>1399</v>
          </cell>
          <cell r="F75">
            <v>2179</v>
          </cell>
          <cell r="G75">
            <v>538.1</v>
          </cell>
          <cell r="H75">
            <v>1691</v>
          </cell>
          <cell r="I75">
            <v>2570</v>
          </cell>
          <cell r="J75">
            <v>538.1</v>
          </cell>
          <cell r="K75">
            <v>1629</v>
          </cell>
          <cell r="L75">
            <v>2439</v>
          </cell>
          <cell r="M75">
            <v>538.1</v>
          </cell>
          <cell r="N75">
            <v>1319</v>
          </cell>
          <cell r="O75">
            <v>1991</v>
          </cell>
          <cell r="P75">
            <v>538.1</v>
          </cell>
          <cell r="Q75">
            <v>1509.5</v>
          </cell>
          <cell r="R75">
            <v>2294.75</v>
          </cell>
          <cell r="S75">
            <v>538.1</v>
          </cell>
        </row>
        <row r="76">
          <cell r="A76" t="str">
            <v>LT15-74</v>
          </cell>
          <cell r="B76" t="str">
            <v>LT</v>
          </cell>
          <cell r="D76" t="str">
            <v>15-74</v>
          </cell>
          <cell r="E76">
            <v>4228</v>
          </cell>
          <cell r="F76">
            <v>11608</v>
          </cell>
          <cell r="G76">
            <v>2624.4</v>
          </cell>
          <cell r="H76">
            <v>5161</v>
          </cell>
          <cell r="I76">
            <v>13832</v>
          </cell>
          <cell r="J76">
            <v>2623.5</v>
          </cell>
          <cell r="K76">
            <v>4983</v>
          </cell>
          <cell r="L76">
            <v>13235</v>
          </cell>
          <cell r="M76">
            <v>2624.7</v>
          </cell>
          <cell r="N76">
            <v>4729</v>
          </cell>
          <cell r="O76">
            <v>11048</v>
          </cell>
          <cell r="P76">
            <v>2628</v>
          </cell>
          <cell r="Q76">
            <v>4775.25</v>
          </cell>
          <cell r="R76">
            <v>12430.75</v>
          </cell>
          <cell r="S76">
            <v>2625.1499999999996</v>
          </cell>
          <cell r="T76">
            <v>0.4735253223625317</v>
          </cell>
        </row>
        <row r="77">
          <cell r="A77" t="str">
            <v>LT75+</v>
          </cell>
          <cell r="B77" t="str">
            <v>LT</v>
          </cell>
          <cell r="D77" t="str">
            <v>75+</v>
          </cell>
          <cell r="E77">
            <v>763</v>
          </cell>
          <cell r="F77">
            <v>894</v>
          </cell>
          <cell r="G77">
            <v>222.4</v>
          </cell>
          <cell r="H77">
            <v>952</v>
          </cell>
          <cell r="I77">
            <v>1109</v>
          </cell>
          <cell r="J77">
            <v>223.3</v>
          </cell>
          <cell r="K77">
            <v>935</v>
          </cell>
          <cell r="L77">
            <v>1112</v>
          </cell>
          <cell r="M77">
            <v>222.1</v>
          </cell>
          <cell r="N77">
            <v>847</v>
          </cell>
          <cell r="O77">
            <v>1005</v>
          </cell>
          <cell r="P77">
            <v>218.8</v>
          </cell>
          <cell r="Q77">
            <v>874.25</v>
          </cell>
          <cell r="R77">
            <v>1030</v>
          </cell>
          <cell r="S77">
            <v>221.65000000000003</v>
          </cell>
        </row>
        <row r="78">
          <cell r="A78" t="str">
            <v>LTAll</v>
          </cell>
          <cell r="B78" t="str">
            <v>LT</v>
          </cell>
          <cell r="D78" t="str">
            <v>All</v>
          </cell>
          <cell r="E78">
            <v>4482</v>
          </cell>
          <cell r="F78">
            <v>14681</v>
          </cell>
          <cell r="G78">
            <v>3384.9</v>
          </cell>
          <cell r="H78">
            <v>5482</v>
          </cell>
          <cell r="I78">
            <v>17511</v>
          </cell>
          <cell r="J78">
            <v>3384.9</v>
          </cell>
          <cell r="K78">
            <v>5318</v>
          </cell>
          <cell r="L78">
            <v>16786</v>
          </cell>
          <cell r="M78">
            <v>3384.9</v>
          </cell>
          <cell r="N78">
            <v>5110</v>
          </cell>
          <cell r="O78">
            <v>14044</v>
          </cell>
          <cell r="P78">
            <v>3384.9</v>
          </cell>
          <cell r="Q78">
            <v>5098</v>
          </cell>
          <cell r="R78">
            <v>15755.5</v>
          </cell>
          <cell r="S78">
            <v>3384.9</v>
          </cell>
          <cell r="T78">
            <v>0.4654642677774824</v>
          </cell>
        </row>
        <row r="79">
          <cell r="A79" t="str">
            <v>LU00-14</v>
          </cell>
          <cell r="B79" t="str">
            <v>LU</v>
          </cell>
          <cell r="C79" t="str">
            <v>LU</v>
          </cell>
          <cell r="D79" t="str">
            <v>00-14</v>
          </cell>
          <cell r="E79" t="str">
            <v>.</v>
          </cell>
          <cell r="F79" t="str">
            <v>.</v>
          </cell>
          <cell r="G79" t="str">
            <v>.</v>
          </cell>
          <cell r="H79">
            <v>597</v>
          </cell>
          <cell r="I79">
            <v>1008</v>
          </cell>
          <cell r="J79">
            <v>345.7</v>
          </cell>
          <cell r="K79" t="str">
            <v>.</v>
          </cell>
          <cell r="L79" t="str">
            <v>.</v>
          </cell>
          <cell r="M79" t="str">
            <v>.</v>
          </cell>
          <cell r="N79" t="str">
            <v>.</v>
          </cell>
          <cell r="O79" t="str">
            <v>.</v>
          </cell>
          <cell r="P79" t="str">
            <v>.</v>
          </cell>
          <cell r="Q79">
            <v>597</v>
          </cell>
          <cell r="R79">
            <v>1008</v>
          </cell>
          <cell r="S79">
            <v>345.7</v>
          </cell>
        </row>
        <row r="80">
          <cell r="A80" t="str">
            <v>LU15-74</v>
          </cell>
          <cell r="B80" t="str">
            <v>LU</v>
          </cell>
          <cell r="D80" t="str">
            <v>15-74</v>
          </cell>
          <cell r="E80" t="str">
            <v>.</v>
          </cell>
          <cell r="F80" t="str">
            <v>.</v>
          </cell>
          <cell r="G80" t="str">
            <v>.</v>
          </cell>
          <cell r="H80">
            <v>1894</v>
          </cell>
          <cell r="I80">
            <v>4035</v>
          </cell>
          <cell r="J80">
            <v>1415.9</v>
          </cell>
          <cell r="K80" t="str">
            <v>.</v>
          </cell>
          <cell r="L80" t="str">
            <v>.</v>
          </cell>
          <cell r="M80" t="str">
            <v>.</v>
          </cell>
          <cell r="N80" t="str">
            <v>.</v>
          </cell>
          <cell r="O80" t="str">
            <v>.</v>
          </cell>
          <cell r="P80" t="str">
            <v>.</v>
          </cell>
          <cell r="Q80">
            <v>1894</v>
          </cell>
          <cell r="R80">
            <v>4035</v>
          </cell>
          <cell r="S80">
            <v>1415.9</v>
          </cell>
          <cell r="T80">
            <v>0.07124443816653718</v>
          </cell>
        </row>
        <row r="81">
          <cell r="A81" t="str">
            <v>LU75+</v>
          </cell>
          <cell r="B81" t="str">
            <v>LU</v>
          </cell>
          <cell r="D81" t="str">
            <v>75+</v>
          </cell>
          <cell r="E81" t="str">
            <v>.</v>
          </cell>
          <cell r="F81" t="str">
            <v>.</v>
          </cell>
          <cell r="G81" t="str">
            <v>.</v>
          </cell>
          <cell r="H81">
            <v>231</v>
          </cell>
          <cell r="I81">
            <v>292</v>
          </cell>
          <cell r="J81">
            <v>92.3</v>
          </cell>
          <cell r="K81" t="str">
            <v>.</v>
          </cell>
          <cell r="L81" t="str">
            <v>.</v>
          </cell>
          <cell r="M81" t="str">
            <v>.</v>
          </cell>
          <cell r="N81" t="str">
            <v>.</v>
          </cell>
          <cell r="O81" t="str">
            <v>.</v>
          </cell>
          <cell r="P81" t="str">
            <v>.</v>
          </cell>
          <cell r="Q81">
            <v>231</v>
          </cell>
          <cell r="R81">
            <v>292</v>
          </cell>
          <cell r="S81">
            <v>92.3</v>
          </cell>
        </row>
        <row r="82">
          <cell r="A82" t="str">
            <v>LUAll</v>
          </cell>
          <cell r="B82" t="str">
            <v>LU</v>
          </cell>
          <cell r="D82" t="str">
            <v>All</v>
          </cell>
          <cell r="E82" t="str">
            <v>.</v>
          </cell>
          <cell r="F82" t="str">
            <v>.</v>
          </cell>
          <cell r="G82" t="str">
            <v>.</v>
          </cell>
          <cell r="H82">
            <v>2045</v>
          </cell>
          <cell r="I82">
            <v>5335</v>
          </cell>
          <cell r="J82">
            <v>1853.9</v>
          </cell>
          <cell r="K82" t="str">
            <v>.</v>
          </cell>
          <cell r="L82" t="str">
            <v>.</v>
          </cell>
          <cell r="M82" t="str">
            <v>.</v>
          </cell>
          <cell r="N82" t="str">
            <v>.</v>
          </cell>
          <cell r="O82" t="str">
            <v>.</v>
          </cell>
          <cell r="P82" t="str">
            <v>.</v>
          </cell>
          <cell r="Q82">
            <v>2045</v>
          </cell>
          <cell r="R82">
            <v>5335</v>
          </cell>
          <cell r="S82">
            <v>1853.9</v>
          </cell>
          <cell r="T82">
            <v>0.07194293111818328</v>
          </cell>
        </row>
        <row r="83">
          <cell r="A83" t="str">
            <v>LV00-14</v>
          </cell>
          <cell r="B83" t="str">
            <v>LV</v>
          </cell>
          <cell r="C83" t="str">
            <v>LV</v>
          </cell>
          <cell r="D83" t="str">
            <v>00-14</v>
          </cell>
          <cell r="E83">
            <v>1008</v>
          </cell>
          <cell r="F83">
            <v>1462</v>
          </cell>
          <cell r="G83">
            <v>317.9</v>
          </cell>
          <cell r="H83">
            <v>923</v>
          </cell>
          <cell r="I83">
            <v>1386</v>
          </cell>
          <cell r="J83">
            <v>317.9</v>
          </cell>
          <cell r="K83">
            <v>869</v>
          </cell>
          <cell r="L83">
            <v>1306</v>
          </cell>
          <cell r="M83">
            <v>317.9</v>
          </cell>
          <cell r="N83">
            <v>968</v>
          </cell>
          <cell r="O83">
            <v>1444</v>
          </cell>
          <cell r="P83">
            <v>317.9</v>
          </cell>
          <cell r="Q83">
            <v>942</v>
          </cell>
          <cell r="R83">
            <v>1399.5</v>
          </cell>
          <cell r="S83">
            <v>317.9</v>
          </cell>
        </row>
        <row r="84">
          <cell r="A84" t="str">
            <v>LV15-74</v>
          </cell>
          <cell r="B84" t="str">
            <v>LV</v>
          </cell>
          <cell r="D84" t="str">
            <v>15-74</v>
          </cell>
          <cell r="E84">
            <v>3612</v>
          </cell>
          <cell r="F84">
            <v>7650</v>
          </cell>
          <cell r="G84">
            <v>1803.6</v>
          </cell>
          <cell r="H84">
            <v>3387</v>
          </cell>
          <cell r="I84">
            <v>7156</v>
          </cell>
          <cell r="J84">
            <v>1803.6</v>
          </cell>
          <cell r="K84">
            <v>3449</v>
          </cell>
          <cell r="L84">
            <v>7274</v>
          </cell>
          <cell r="M84">
            <v>1803.6</v>
          </cell>
          <cell r="N84">
            <v>3833</v>
          </cell>
          <cell r="O84">
            <v>7886</v>
          </cell>
          <cell r="P84">
            <v>1803.6</v>
          </cell>
          <cell r="Q84">
            <v>3570.25</v>
          </cell>
          <cell r="R84">
            <v>7491.5</v>
          </cell>
          <cell r="S84">
            <v>1803.6</v>
          </cell>
          <cell r="T84">
            <v>0.4153637170104236</v>
          </cell>
        </row>
        <row r="85">
          <cell r="A85" t="str">
            <v>LV75+</v>
          </cell>
          <cell r="B85" t="str">
            <v>LV</v>
          </cell>
          <cell r="D85" t="str">
            <v>75+</v>
          </cell>
          <cell r="E85">
            <v>465</v>
          </cell>
          <cell r="F85">
            <v>511</v>
          </cell>
          <cell r="G85">
            <v>159.8</v>
          </cell>
          <cell r="H85">
            <v>491</v>
          </cell>
          <cell r="I85">
            <v>549</v>
          </cell>
          <cell r="J85">
            <v>159.8</v>
          </cell>
          <cell r="K85">
            <v>512</v>
          </cell>
          <cell r="L85">
            <v>572</v>
          </cell>
          <cell r="M85">
            <v>159.8</v>
          </cell>
          <cell r="N85">
            <v>557</v>
          </cell>
          <cell r="O85">
            <v>626</v>
          </cell>
          <cell r="P85">
            <v>159.8</v>
          </cell>
          <cell r="Q85">
            <v>506.25</v>
          </cell>
          <cell r="R85">
            <v>564.5</v>
          </cell>
          <cell r="S85">
            <v>159.8</v>
          </cell>
        </row>
        <row r="86">
          <cell r="A86" t="str">
            <v>LVAll</v>
          </cell>
          <cell r="B86" t="str">
            <v>LV</v>
          </cell>
          <cell r="D86" t="str">
            <v>All</v>
          </cell>
          <cell r="E86">
            <v>3711</v>
          </cell>
          <cell r="F86">
            <v>9623</v>
          </cell>
          <cell r="G86">
            <v>2281.3</v>
          </cell>
          <cell r="H86">
            <v>3505</v>
          </cell>
          <cell r="I86">
            <v>9091</v>
          </cell>
          <cell r="J86">
            <v>2281.3</v>
          </cell>
          <cell r="K86">
            <v>3592</v>
          </cell>
          <cell r="L86">
            <v>9152</v>
          </cell>
          <cell r="M86">
            <v>2281.3</v>
          </cell>
          <cell r="N86">
            <v>3991</v>
          </cell>
          <cell r="O86">
            <v>9956</v>
          </cell>
          <cell r="P86">
            <v>2281.3</v>
          </cell>
          <cell r="Q86">
            <v>3699.75</v>
          </cell>
          <cell r="R86">
            <v>9455.5</v>
          </cell>
          <cell r="S86">
            <v>2281.3</v>
          </cell>
          <cell r="T86">
            <v>0.41447858677070093</v>
          </cell>
        </row>
        <row r="87">
          <cell r="A87" t="str">
            <v>MT00-14</v>
          </cell>
          <cell r="B87" t="str">
            <v>MT</v>
          </cell>
          <cell r="C87" t="str">
            <v>MT</v>
          </cell>
          <cell r="D87" t="str">
            <v>00-14</v>
          </cell>
          <cell r="E87">
            <v>704</v>
          </cell>
          <cell r="F87">
            <v>1106</v>
          </cell>
          <cell r="G87">
            <v>79.6</v>
          </cell>
          <cell r="H87">
            <v>787</v>
          </cell>
          <cell r="I87">
            <v>1254</v>
          </cell>
          <cell r="J87">
            <v>78.7</v>
          </cell>
          <cell r="K87">
            <v>704</v>
          </cell>
          <cell r="L87">
            <v>1103</v>
          </cell>
          <cell r="M87">
            <v>78.8</v>
          </cell>
          <cell r="N87">
            <v>745</v>
          </cell>
          <cell r="O87">
            <v>1161</v>
          </cell>
          <cell r="P87">
            <v>78.3</v>
          </cell>
          <cell r="Q87">
            <v>735</v>
          </cell>
          <cell r="R87">
            <v>1156</v>
          </cell>
          <cell r="S87">
            <v>78.85000000000001</v>
          </cell>
        </row>
        <row r="88">
          <cell r="A88" t="str">
            <v>MT15-74</v>
          </cell>
          <cell r="B88" t="str">
            <v>MT</v>
          </cell>
          <cell r="D88" t="str">
            <v>15-74</v>
          </cell>
          <cell r="E88">
            <v>2171</v>
          </cell>
          <cell r="F88">
            <v>5413</v>
          </cell>
          <cell r="G88">
            <v>307.8</v>
          </cell>
          <cell r="H88">
            <v>2396</v>
          </cell>
          <cell r="I88">
            <v>5987</v>
          </cell>
          <cell r="J88">
            <v>308.1</v>
          </cell>
          <cell r="K88">
            <v>2103</v>
          </cell>
          <cell r="L88">
            <v>5287</v>
          </cell>
          <cell r="M88">
            <v>307.7</v>
          </cell>
          <cell r="N88">
            <v>2215</v>
          </cell>
          <cell r="O88">
            <v>5549</v>
          </cell>
          <cell r="P88">
            <v>307.9</v>
          </cell>
          <cell r="Q88">
            <v>2221.25</v>
          </cell>
          <cell r="R88">
            <v>5559</v>
          </cell>
          <cell r="S88">
            <v>307.875</v>
          </cell>
          <cell r="T88">
            <v>1.8056029232643118</v>
          </cell>
        </row>
        <row r="89">
          <cell r="A89" t="str">
            <v>MT75+</v>
          </cell>
          <cell r="B89" t="str">
            <v>MT</v>
          </cell>
          <cell r="D89" t="str">
            <v>75+</v>
          </cell>
          <cell r="E89">
            <v>340</v>
          </cell>
          <cell r="F89">
            <v>410</v>
          </cell>
          <cell r="G89">
            <v>19.9</v>
          </cell>
          <cell r="H89">
            <v>385</v>
          </cell>
          <cell r="I89">
            <v>463</v>
          </cell>
          <cell r="J89">
            <v>20.3</v>
          </cell>
          <cell r="K89">
            <v>327</v>
          </cell>
          <cell r="L89">
            <v>400</v>
          </cell>
          <cell r="M89">
            <v>20.4</v>
          </cell>
          <cell r="N89">
            <v>341</v>
          </cell>
          <cell r="O89">
            <v>431</v>
          </cell>
          <cell r="P89">
            <v>20.8</v>
          </cell>
          <cell r="Q89">
            <v>348.25</v>
          </cell>
          <cell r="R89">
            <v>426</v>
          </cell>
          <cell r="S89">
            <v>20.35</v>
          </cell>
        </row>
        <row r="90">
          <cell r="A90" t="str">
            <v>MTAll</v>
          </cell>
          <cell r="B90" t="str">
            <v>MT</v>
          </cell>
          <cell r="D90" t="str">
            <v>All</v>
          </cell>
          <cell r="E90">
            <v>2351</v>
          </cell>
          <cell r="F90">
            <v>6929</v>
          </cell>
          <cell r="G90">
            <v>407.3</v>
          </cell>
          <cell r="H90">
            <v>2590</v>
          </cell>
          <cell r="I90">
            <v>7704</v>
          </cell>
          <cell r="J90">
            <v>407.2</v>
          </cell>
          <cell r="K90">
            <v>2263</v>
          </cell>
          <cell r="L90">
            <v>6790</v>
          </cell>
          <cell r="M90">
            <v>406.9</v>
          </cell>
          <cell r="N90">
            <v>2389</v>
          </cell>
          <cell r="O90">
            <v>7141</v>
          </cell>
          <cell r="P90">
            <v>407</v>
          </cell>
          <cell r="Q90">
            <v>2398.25</v>
          </cell>
          <cell r="R90">
            <v>7141</v>
          </cell>
          <cell r="S90">
            <v>407.1</v>
          </cell>
          <cell r="T90">
            <v>1.754114468189634</v>
          </cell>
        </row>
        <row r="91">
          <cell r="A91" t="str">
            <v>NL00-14</v>
          </cell>
          <cell r="B91" t="str">
            <v>NL</v>
          </cell>
          <cell r="C91" t="str">
            <v>NL</v>
          </cell>
          <cell r="D91" t="str">
            <v>00-14</v>
          </cell>
          <cell r="E91">
            <v>14071</v>
          </cell>
          <cell r="F91">
            <v>25012</v>
          </cell>
          <cell r="G91">
            <v>2965.6</v>
          </cell>
          <cell r="H91">
            <v>13928</v>
          </cell>
          <cell r="I91">
            <v>24733</v>
          </cell>
          <cell r="J91">
            <v>2961.3</v>
          </cell>
          <cell r="K91">
            <v>13421</v>
          </cell>
          <cell r="L91">
            <v>23916</v>
          </cell>
          <cell r="M91">
            <v>2957.1</v>
          </cell>
          <cell r="N91">
            <v>13531</v>
          </cell>
          <cell r="O91">
            <v>24136</v>
          </cell>
          <cell r="P91">
            <v>2952.8</v>
          </cell>
          <cell r="Q91">
            <v>13737.75</v>
          </cell>
          <cell r="R91">
            <v>24449.25</v>
          </cell>
          <cell r="S91">
            <v>2959.2</v>
          </cell>
        </row>
        <row r="92">
          <cell r="A92" t="str">
            <v>NL15-74</v>
          </cell>
          <cell r="B92" t="str">
            <v>NL</v>
          </cell>
          <cell r="D92" t="str">
            <v>15-74</v>
          </cell>
          <cell r="E92">
            <v>41724</v>
          </cell>
          <cell r="F92">
            <v>84384</v>
          </cell>
          <cell r="G92">
            <v>12253</v>
          </cell>
          <cell r="H92">
            <v>41566</v>
          </cell>
          <cell r="I92">
            <v>83641</v>
          </cell>
          <cell r="J92">
            <v>12262.4</v>
          </cell>
          <cell r="K92">
            <v>41079</v>
          </cell>
          <cell r="L92">
            <v>82568</v>
          </cell>
          <cell r="M92">
            <v>12271.9</v>
          </cell>
          <cell r="N92">
            <v>41133</v>
          </cell>
          <cell r="O92">
            <v>82904</v>
          </cell>
          <cell r="P92">
            <v>12281.4</v>
          </cell>
          <cell r="Q92">
            <v>41375.5</v>
          </cell>
          <cell r="R92">
            <v>83374.25</v>
          </cell>
          <cell r="S92">
            <v>12267.175000000001</v>
          </cell>
          <cell r="T92">
            <v>0.6796532208923406</v>
          </cell>
        </row>
        <row r="93">
          <cell r="A93" t="str">
            <v>NL75+</v>
          </cell>
          <cell r="B93" t="str">
            <v>NL</v>
          </cell>
          <cell r="D93" t="str">
            <v>75+</v>
          </cell>
          <cell r="E93">
            <v>675</v>
          </cell>
          <cell r="F93">
            <v>778</v>
          </cell>
          <cell r="G93">
            <v>946.7</v>
          </cell>
          <cell r="H93">
            <v>666</v>
          </cell>
          <cell r="I93">
            <v>779</v>
          </cell>
          <cell r="J93">
            <v>951.1</v>
          </cell>
          <cell r="K93">
            <v>731</v>
          </cell>
          <cell r="L93">
            <v>859</v>
          </cell>
          <cell r="M93">
            <v>955.5</v>
          </cell>
          <cell r="N93">
            <v>645</v>
          </cell>
          <cell r="O93">
            <v>747</v>
          </cell>
          <cell r="P93">
            <v>959.9</v>
          </cell>
          <cell r="Q93">
            <v>679.25</v>
          </cell>
          <cell r="R93">
            <v>790.75</v>
          </cell>
          <cell r="S93">
            <v>953.3000000000001</v>
          </cell>
        </row>
        <row r="94">
          <cell r="A94" t="str">
            <v>NLAll</v>
          </cell>
          <cell r="B94" t="str">
            <v>NL</v>
          </cell>
          <cell r="D94" t="str">
            <v>All</v>
          </cell>
          <cell r="E94">
            <v>42025</v>
          </cell>
          <cell r="F94">
            <v>110174</v>
          </cell>
          <cell r="G94">
            <v>16165.3</v>
          </cell>
          <cell r="H94">
            <v>41885</v>
          </cell>
          <cell r="I94">
            <v>109153</v>
          </cell>
          <cell r="J94">
            <v>16174.9</v>
          </cell>
          <cell r="K94">
            <v>41454</v>
          </cell>
          <cell r="L94">
            <v>107343</v>
          </cell>
          <cell r="M94">
            <v>16184.5</v>
          </cell>
          <cell r="N94">
            <v>41433</v>
          </cell>
          <cell r="O94">
            <v>107787</v>
          </cell>
          <cell r="P94">
            <v>16194.1</v>
          </cell>
          <cell r="Q94">
            <v>41699.25</v>
          </cell>
          <cell r="R94">
            <v>108614.25</v>
          </cell>
          <cell r="S94">
            <v>16179.699999999999</v>
          </cell>
          <cell r="T94">
            <v>0.6712995296575339</v>
          </cell>
        </row>
        <row r="95">
          <cell r="A95" t="str">
            <v>NO15-74</v>
          </cell>
          <cell r="B95" t="str">
            <v>NO</v>
          </cell>
          <cell r="C95" t="str">
            <v>NO</v>
          </cell>
          <cell r="D95" t="str">
            <v>15-74</v>
          </cell>
          <cell r="E95">
            <v>20973</v>
          </cell>
          <cell r="F95">
            <v>20973</v>
          </cell>
          <cell r="G95">
            <v>3415.8</v>
          </cell>
          <cell r="H95">
            <v>20871</v>
          </cell>
          <cell r="I95">
            <v>20871</v>
          </cell>
          <cell r="J95">
            <v>3429.8</v>
          </cell>
          <cell r="K95">
            <v>21029</v>
          </cell>
          <cell r="L95">
            <v>21029</v>
          </cell>
          <cell r="M95">
            <v>3442.4</v>
          </cell>
          <cell r="N95">
            <v>21043</v>
          </cell>
          <cell r="O95">
            <v>21043</v>
          </cell>
          <cell r="P95">
            <v>3459</v>
          </cell>
          <cell r="Q95">
            <v>20979</v>
          </cell>
          <cell r="R95">
            <v>20979</v>
          </cell>
          <cell r="S95">
            <v>3436.75</v>
          </cell>
          <cell r="T95">
            <v>0.6104313668436749</v>
          </cell>
        </row>
        <row r="96">
          <cell r="A96" t="str">
            <v>NOAll</v>
          </cell>
          <cell r="B96" t="str">
            <v>NO</v>
          </cell>
          <cell r="D96" t="str">
            <v>All</v>
          </cell>
          <cell r="E96">
            <v>20973</v>
          </cell>
          <cell r="F96">
            <v>20973</v>
          </cell>
          <cell r="G96">
            <v>3415.8</v>
          </cell>
          <cell r="H96">
            <v>20871</v>
          </cell>
          <cell r="I96">
            <v>20871</v>
          </cell>
          <cell r="J96">
            <v>3429.8</v>
          </cell>
          <cell r="K96">
            <v>21029</v>
          </cell>
          <cell r="L96">
            <v>21029</v>
          </cell>
          <cell r="M96">
            <v>3442.4</v>
          </cell>
          <cell r="N96">
            <v>21043</v>
          </cell>
          <cell r="O96">
            <v>21043</v>
          </cell>
          <cell r="P96">
            <v>3459</v>
          </cell>
          <cell r="Q96">
            <v>20979</v>
          </cell>
          <cell r="R96">
            <v>20979</v>
          </cell>
          <cell r="S96">
            <v>3436.75</v>
          </cell>
          <cell r="T96">
            <v>0.6104313668436749</v>
          </cell>
        </row>
        <row r="97">
          <cell r="A97" t="str">
            <v>PL00-14</v>
          </cell>
          <cell r="B97" t="str">
            <v>PL</v>
          </cell>
          <cell r="C97" t="str">
            <v>PL</v>
          </cell>
          <cell r="D97" t="str">
            <v>00-14</v>
          </cell>
          <cell r="E97">
            <v>5521</v>
          </cell>
          <cell r="F97">
            <v>8745</v>
          </cell>
          <cell r="G97">
            <v>5930.5</v>
          </cell>
          <cell r="H97">
            <v>5360</v>
          </cell>
          <cell r="I97">
            <v>8473</v>
          </cell>
          <cell r="J97">
            <v>5899.4</v>
          </cell>
          <cell r="K97">
            <v>5197</v>
          </cell>
          <cell r="L97">
            <v>8135</v>
          </cell>
          <cell r="M97">
            <v>5867.7</v>
          </cell>
          <cell r="N97">
            <v>5238</v>
          </cell>
          <cell r="O97">
            <v>8176</v>
          </cell>
          <cell r="P97">
            <v>5843.5</v>
          </cell>
          <cell r="Q97">
            <v>5329</v>
          </cell>
          <cell r="R97">
            <v>8382.25</v>
          </cell>
          <cell r="S97">
            <v>5885.275</v>
          </cell>
        </row>
        <row r="98">
          <cell r="A98" t="str">
            <v>PL15-74</v>
          </cell>
          <cell r="B98" t="str">
            <v>PL</v>
          </cell>
          <cell r="D98" t="str">
            <v>15-74</v>
          </cell>
          <cell r="E98">
            <v>16746</v>
          </cell>
          <cell r="F98">
            <v>41032</v>
          </cell>
          <cell r="G98">
            <v>29336.3</v>
          </cell>
          <cell r="H98">
            <v>16330</v>
          </cell>
          <cell r="I98">
            <v>40135</v>
          </cell>
          <cell r="J98">
            <v>29149.9</v>
          </cell>
          <cell r="K98">
            <v>16045</v>
          </cell>
          <cell r="L98">
            <v>39394</v>
          </cell>
          <cell r="M98">
            <v>29154.1</v>
          </cell>
          <cell r="N98">
            <v>16184</v>
          </cell>
          <cell r="O98">
            <v>39438</v>
          </cell>
          <cell r="P98">
            <v>29209.2</v>
          </cell>
          <cell r="Q98">
            <v>16326.25</v>
          </cell>
          <cell r="R98">
            <v>39999.75</v>
          </cell>
          <cell r="S98">
            <v>29212.374999999996</v>
          </cell>
          <cell r="T98">
            <v>0.13692741517935467</v>
          </cell>
        </row>
        <row r="99">
          <cell r="A99" t="str">
            <v>PL75+</v>
          </cell>
          <cell r="B99" t="str">
            <v>PL</v>
          </cell>
          <cell r="D99" t="str">
            <v>75+</v>
          </cell>
          <cell r="E99">
            <v>2867</v>
          </cell>
          <cell r="F99">
            <v>3282</v>
          </cell>
          <cell r="G99">
            <v>2123.5</v>
          </cell>
          <cell r="H99">
            <v>2871</v>
          </cell>
          <cell r="I99">
            <v>3332</v>
          </cell>
          <cell r="J99">
            <v>2187.6</v>
          </cell>
          <cell r="K99">
            <v>2920</v>
          </cell>
          <cell r="L99">
            <v>3387</v>
          </cell>
          <cell r="M99">
            <v>2214.7</v>
          </cell>
          <cell r="N99">
            <v>2906</v>
          </cell>
          <cell r="O99">
            <v>3346</v>
          </cell>
          <cell r="P99">
            <v>2193.1</v>
          </cell>
          <cell r="Q99">
            <v>2891</v>
          </cell>
          <cell r="R99">
            <v>3336.75</v>
          </cell>
          <cell r="S99">
            <v>2179.725</v>
          </cell>
        </row>
        <row r="100">
          <cell r="A100" t="str">
            <v>PLAll</v>
          </cell>
          <cell r="B100" t="str">
            <v>PL</v>
          </cell>
          <cell r="D100" t="str">
            <v>All</v>
          </cell>
          <cell r="E100">
            <v>17981</v>
          </cell>
          <cell r="F100">
            <v>53059</v>
          </cell>
          <cell r="G100">
            <v>37390.2</v>
          </cell>
          <cell r="H100">
            <v>17622</v>
          </cell>
          <cell r="I100">
            <v>51940</v>
          </cell>
          <cell r="J100">
            <v>37236.9</v>
          </cell>
          <cell r="K100">
            <v>17369</v>
          </cell>
          <cell r="L100">
            <v>50916</v>
          </cell>
          <cell r="M100">
            <v>37236.4</v>
          </cell>
          <cell r="N100">
            <v>17467</v>
          </cell>
          <cell r="O100">
            <v>50960</v>
          </cell>
          <cell r="P100">
            <v>37245.8</v>
          </cell>
          <cell r="Q100">
            <v>17609.75</v>
          </cell>
          <cell r="R100">
            <v>51718.75</v>
          </cell>
          <cell r="S100">
            <v>37277.325</v>
          </cell>
          <cell r="T100">
            <v>0.13874050780199493</v>
          </cell>
        </row>
        <row r="101">
          <cell r="A101" t="str">
            <v>PT00-14</v>
          </cell>
          <cell r="B101" t="str">
            <v>PT</v>
          </cell>
          <cell r="C101" t="str">
            <v>PT</v>
          </cell>
          <cell r="D101" t="str">
            <v>00-14</v>
          </cell>
          <cell r="E101">
            <v>4236</v>
          </cell>
          <cell r="F101">
            <v>6086</v>
          </cell>
          <cell r="G101">
            <v>1636.4</v>
          </cell>
          <cell r="H101">
            <v>4054</v>
          </cell>
          <cell r="I101">
            <v>5856</v>
          </cell>
          <cell r="J101">
            <v>1635.7</v>
          </cell>
          <cell r="K101">
            <v>3956</v>
          </cell>
          <cell r="L101">
            <v>5733</v>
          </cell>
          <cell r="M101">
            <v>1634.4</v>
          </cell>
          <cell r="N101">
            <v>3837</v>
          </cell>
          <cell r="O101">
            <v>5579</v>
          </cell>
          <cell r="P101">
            <v>1633</v>
          </cell>
          <cell r="Q101">
            <v>4020.75</v>
          </cell>
          <cell r="R101">
            <v>5813.5</v>
          </cell>
          <cell r="S101">
            <v>1634.875</v>
          </cell>
        </row>
        <row r="102">
          <cell r="A102" t="str">
            <v>PT15-74</v>
          </cell>
          <cell r="B102" t="str">
            <v>PT</v>
          </cell>
          <cell r="D102" t="str">
            <v>15-74</v>
          </cell>
          <cell r="E102">
            <v>14656</v>
          </cell>
          <cell r="F102">
            <v>33919</v>
          </cell>
          <cell r="G102">
            <v>8142.5</v>
          </cell>
          <cell r="H102">
            <v>14353</v>
          </cell>
          <cell r="I102">
            <v>33171</v>
          </cell>
          <cell r="J102">
            <v>8143.4</v>
          </cell>
          <cell r="K102">
            <v>14136</v>
          </cell>
          <cell r="L102">
            <v>32699</v>
          </cell>
          <cell r="M102">
            <v>8147.3</v>
          </cell>
          <cell r="N102">
            <v>14037</v>
          </cell>
          <cell r="O102">
            <v>32420</v>
          </cell>
          <cell r="P102">
            <v>8150.8</v>
          </cell>
          <cell r="Q102">
            <v>14295.5</v>
          </cell>
          <cell r="R102">
            <v>33052.25</v>
          </cell>
          <cell r="S102">
            <v>8146</v>
          </cell>
          <cell r="T102">
            <v>0.40574821998526883</v>
          </cell>
        </row>
        <row r="103">
          <cell r="A103" t="str">
            <v>PT75+</v>
          </cell>
          <cell r="B103" t="str">
            <v>PT</v>
          </cell>
          <cell r="D103" t="str">
            <v>75+</v>
          </cell>
          <cell r="E103">
            <v>3387</v>
          </cell>
          <cell r="F103">
            <v>4159</v>
          </cell>
          <cell r="G103">
            <v>816.6</v>
          </cell>
          <cell r="H103">
            <v>3367</v>
          </cell>
          <cell r="I103">
            <v>4135</v>
          </cell>
          <cell r="J103">
            <v>820.9</v>
          </cell>
          <cell r="K103">
            <v>3325</v>
          </cell>
          <cell r="L103">
            <v>4097</v>
          </cell>
          <cell r="M103">
            <v>825.9</v>
          </cell>
          <cell r="N103">
            <v>3329</v>
          </cell>
          <cell r="O103">
            <v>4106</v>
          </cell>
          <cell r="P103">
            <v>830.8</v>
          </cell>
          <cell r="Q103">
            <v>3352</v>
          </cell>
          <cell r="R103">
            <v>4124.25</v>
          </cell>
          <cell r="S103">
            <v>823.55</v>
          </cell>
        </row>
        <row r="104">
          <cell r="A104" t="str">
            <v>PTAll</v>
          </cell>
          <cell r="B104" t="str">
            <v>PT</v>
          </cell>
          <cell r="D104" t="str">
            <v>All</v>
          </cell>
          <cell r="E104">
            <v>16428</v>
          </cell>
          <cell r="F104">
            <v>44164</v>
          </cell>
          <cell r="G104">
            <v>10595.6</v>
          </cell>
          <cell r="H104">
            <v>16131</v>
          </cell>
          <cell r="I104">
            <v>43162</v>
          </cell>
          <cell r="J104">
            <v>10600</v>
          </cell>
          <cell r="K104">
            <v>15898</v>
          </cell>
          <cell r="L104">
            <v>42529</v>
          </cell>
          <cell r="M104">
            <v>10607.6</v>
          </cell>
          <cell r="N104">
            <v>15814</v>
          </cell>
          <cell r="O104">
            <v>42105</v>
          </cell>
          <cell r="P104">
            <v>10614.6</v>
          </cell>
          <cell r="Q104">
            <v>16067.75</v>
          </cell>
          <cell r="R104">
            <v>42990</v>
          </cell>
          <cell r="S104">
            <v>10604.449999999999</v>
          </cell>
          <cell r="T104">
            <v>0.40539584796948464</v>
          </cell>
        </row>
        <row r="105">
          <cell r="A105" t="str">
            <v>RO00-14</v>
          </cell>
          <cell r="B105" t="str">
            <v>RO</v>
          </cell>
          <cell r="C105" t="str">
            <v>RO</v>
          </cell>
          <cell r="D105" t="str">
            <v>00-14</v>
          </cell>
          <cell r="E105">
            <v>5298</v>
          </cell>
          <cell r="F105">
            <v>7839</v>
          </cell>
          <cell r="G105">
            <v>3318.4</v>
          </cell>
          <cell r="H105">
            <v>5125</v>
          </cell>
          <cell r="I105">
            <v>7583</v>
          </cell>
          <cell r="J105">
            <v>3318.4</v>
          </cell>
          <cell r="K105">
            <v>4954</v>
          </cell>
          <cell r="L105">
            <v>7191</v>
          </cell>
          <cell r="M105">
            <v>3288.4</v>
          </cell>
          <cell r="N105">
            <v>4930</v>
          </cell>
          <cell r="O105">
            <v>7055</v>
          </cell>
          <cell r="P105">
            <v>3288.4</v>
          </cell>
          <cell r="Q105">
            <v>5076.75</v>
          </cell>
          <cell r="R105">
            <v>7417</v>
          </cell>
          <cell r="S105">
            <v>3303.4</v>
          </cell>
        </row>
        <row r="106">
          <cell r="A106" t="str">
            <v>RO15-74</v>
          </cell>
          <cell r="B106" t="str">
            <v>RO</v>
          </cell>
          <cell r="D106" t="str">
            <v>15-74</v>
          </cell>
          <cell r="E106">
            <v>23243</v>
          </cell>
          <cell r="F106">
            <v>50803</v>
          </cell>
          <cell r="G106">
            <v>16995.7</v>
          </cell>
          <cell r="H106">
            <v>23139</v>
          </cell>
          <cell r="I106">
            <v>50305</v>
          </cell>
          <cell r="J106">
            <v>16995.7</v>
          </cell>
          <cell r="K106">
            <v>22947</v>
          </cell>
          <cell r="L106">
            <v>49508</v>
          </cell>
          <cell r="M106">
            <v>16971.6</v>
          </cell>
          <cell r="N106">
            <v>22774</v>
          </cell>
          <cell r="O106">
            <v>49029</v>
          </cell>
          <cell r="P106">
            <v>16971.6</v>
          </cell>
          <cell r="Q106">
            <v>23025.75</v>
          </cell>
          <cell r="R106">
            <v>49911.25</v>
          </cell>
          <cell r="S106">
            <v>16983.65</v>
          </cell>
          <cell r="T106">
            <v>0.2938782299446821</v>
          </cell>
        </row>
        <row r="107">
          <cell r="A107" t="str">
            <v>RO75+</v>
          </cell>
          <cell r="B107" t="str">
            <v>RO</v>
          </cell>
          <cell r="D107" t="str">
            <v>75+</v>
          </cell>
          <cell r="E107">
            <v>4331</v>
          </cell>
          <cell r="F107">
            <v>4938</v>
          </cell>
          <cell r="G107">
            <v>1251</v>
          </cell>
          <cell r="H107">
            <v>4400</v>
          </cell>
          <cell r="I107">
            <v>4972</v>
          </cell>
          <cell r="J107">
            <v>1251</v>
          </cell>
          <cell r="K107">
            <v>4501</v>
          </cell>
          <cell r="L107">
            <v>5120</v>
          </cell>
          <cell r="M107">
            <v>1277.5</v>
          </cell>
          <cell r="N107">
            <v>4502</v>
          </cell>
          <cell r="O107">
            <v>5178</v>
          </cell>
          <cell r="P107">
            <v>1277.5</v>
          </cell>
          <cell r="Q107">
            <v>4433.5</v>
          </cell>
          <cell r="R107">
            <v>5052</v>
          </cell>
          <cell r="S107">
            <v>1264.25</v>
          </cell>
        </row>
        <row r="108">
          <cell r="A108" t="str">
            <v>ROAll</v>
          </cell>
          <cell r="B108" t="str">
            <v>RO</v>
          </cell>
          <cell r="D108" t="str">
            <v>All</v>
          </cell>
          <cell r="E108">
            <v>25874</v>
          </cell>
          <cell r="F108">
            <v>63580</v>
          </cell>
          <cell r="G108">
            <v>21565.1</v>
          </cell>
          <cell r="H108">
            <v>25782</v>
          </cell>
          <cell r="I108">
            <v>62860</v>
          </cell>
          <cell r="J108">
            <v>21565.1</v>
          </cell>
          <cell r="K108">
            <v>25702</v>
          </cell>
          <cell r="L108">
            <v>61819</v>
          </cell>
          <cell r="M108">
            <v>21537.6</v>
          </cell>
          <cell r="N108">
            <v>25584</v>
          </cell>
          <cell r="O108">
            <v>61262</v>
          </cell>
          <cell r="P108">
            <v>21537.6</v>
          </cell>
          <cell r="Q108">
            <v>25735.5</v>
          </cell>
          <cell r="R108">
            <v>62380.25</v>
          </cell>
          <cell r="S108">
            <v>21551.35</v>
          </cell>
          <cell r="T108">
            <v>0.2894493848413208</v>
          </cell>
        </row>
        <row r="109">
          <cell r="A109" t="str">
            <v>SE00-14</v>
          </cell>
          <cell r="B109" t="str">
            <v>SE</v>
          </cell>
          <cell r="C109" t="str">
            <v>SE</v>
          </cell>
          <cell r="D109" t="str">
            <v>00-14</v>
          </cell>
          <cell r="E109">
            <v>248</v>
          </cell>
          <cell r="F109">
            <v>248</v>
          </cell>
          <cell r="G109">
            <v>1549.6</v>
          </cell>
          <cell r="H109">
            <v>248</v>
          </cell>
          <cell r="I109">
            <v>248</v>
          </cell>
          <cell r="J109">
            <v>1549.6</v>
          </cell>
          <cell r="K109">
            <v>248</v>
          </cell>
          <cell r="L109">
            <v>248</v>
          </cell>
          <cell r="M109">
            <v>1549.6</v>
          </cell>
          <cell r="N109">
            <v>248</v>
          </cell>
          <cell r="O109">
            <v>248</v>
          </cell>
          <cell r="P109">
            <v>1549.6</v>
          </cell>
          <cell r="Q109">
            <v>248</v>
          </cell>
          <cell r="R109">
            <v>248</v>
          </cell>
          <cell r="S109">
            <v>1549.6</v>
          </cell>
        </row>
        <row r="110">
          <cell r="A110" t="str">
            <v>SE15-74</v>
          </cell>
          <cell r="B110" t="str">
            <v>SE</v>
          </cell>
          <cell r="D110" t="str">
            <v>15-74</v>
          </cell>
          <cell r="E110">
            <v>51711</v>
          </cell>
          <cell r="F110">
            <v>51711</v>
          </cell>
          <cell r="G110">
            <v>6767.4</v>
          </cell>
          <cell r="H110">
            <v>51059</v>
          </cell>
          <cell r="I110">
            <v>51059</v>
          </cell>
          <cell r="J110">
            <v>6787.5</v>
          </cell>
          <cell r="K110">
            <v>51291</v>
          </cell>
          <cell r="L110">
            <v>51291</v>
          </cell>
          <cell r="M110">
            <v>6808.5</v>
          </cell>
          <cell r="N110">
            <v>51062</v>
          </cell>
          <cell r="O110">
            <v>51062</v>
          </cell>
          <cell r="P110">
            <v>6827.4</v>
          </cell>
          <cell r="Q110">
            <v>51280.75</v>
          </cell>
          <cell r="R110">
            <v>51280.75</v>
          </cell>
          <cell r="S110">
            <v>6797.700000000001</v>
          </cell>
          <cell r="T110">
            <v>0.7543838357091368</v>
          </cell>
        </row>
        <row r="111">
          <cell r="A111" t="str">
            <v>SE75+</v>
          </cell>
          <cell r="B111" t="str">
            <v>SE</v>
          </cell>
          <cell r="D111" t="str">
            <v>75+</v>
          </cell>
          <cell r="E111">
            <v>441</v>
          </cell>
          <cell r="F111">
            <v>441</v>
          </cell>
          <cell r="G111">
            <v>800.1</v>
          </cell>
          <cell r="H111">
            <v>441</v>
          </cell>
          <cell r="I111">
            <v>441</v>
          </cell>
          <cell r="J111">
            <v>800.1</v>
          </cell>
          <cell r="K111">
            <v>441</v>
          </cell>
          <cell r="L111">
            <v>441</v>
          </cell>
          <cell r="M111">
            <v>800.1</v>
          </cell>
          <cell r="N111">
            <v>441</v>
          </cell>
          <cell r="O111">
            <v>441</v>
          </cell>
          <cell r="P111">
            <v>800.1</v>
          </cell>
          <cell r="Q111">
            <v>441</v>
          </cell>
          <cell r="R111">
            <v>441</v>
          </cell>
          <cell r="S111">
            <v>800.1</v>
          </cell>
        </row>
        <row r="112">
          <cell r="A112" t="str">
            <v>SEAll</v>
          </cell>
          <cell r="B112" t="str">
            <v>SE</v>
          </cell>
          <cell r="D112" t="str">
            <v>All</v>
          </cell>
          <cell r="E112">
            <v>52400</v>
          </cell>
          <cell r="F112">
            <v>52400</v>
          </cell>
          <cell r="G112">
            <v>9117.1</v>
          </cell>
          <cell r="H112">
            <v>51748</v>
          </cell>
          <cell r="I112">
            <v>51748</v>
          </cell>
          <cell r="J112">
            <v>9137.2</v>
          </cell>
          <cell r="K112">
            <v>51980</v>
          </cell>
          <cell r="L112">
            <v>51980</v>
          </cell>
          <cell r="M112">
            <v>9158.2</v>
          </cell>
          <cell r="N112">
            <v>51751</v>
          </cell>
          <cell r="O112">
            <v>51751</v>
          </cell>
          <cell r="P112">
            <v>9177.1</v>
          </cell>
          <cell r="Q112">
            <v>51969.75</v>
          </cell>
          <cell r="R112">
            <v>51969.75</v>
          </cell>
          <cell r="S112">
            <v>9147.400000000001</v>
          </cell>
          <cell r="T112">
            <v>0.5681368476288343</v>
          </cell>
        </row>
        <row r="113">
          <cell r="A113" t="str">
            <v>SI00-14</v>
          </cell>
          <cell r="B113" t="str">
            <v>SI</v>
          </cell>
          <cell r="C113" t="str">
            <v>SI</v>
          </cell>
          <cell r="D113" t="str">
            <v>00-14</v>
          </cell>
          <cell r="E113">
            <v>1450</v>
          </cell>
          <cell r="F113">
            <v>2196</v>
          </cell>
          <cell r="G113">
            <v>281.1</v>
          </cell>
          <cell r="H113">
            <v>1391</v>
          </cell>
          <cell r="I113">
            <v>2099</v>
          </cell>
          <cell r="J113">
            <v>281.1</v>
          </cell>
          <cell r="K113">
            <v>1323</v>
          </cell>
          <cell r="L113">
            <v>1953</v>
          </cell>
          <cell r="M113">
            <v>281.1</v>
          </cell>
          <cell r="N113">
            <v>1304</v>
          </cell>
          <cell r="O113">
            <v>1926</v>
          </cell>
          <cell r="P113">
            <v>281.1</v>
          </cell>
          <cell r="Q113">
            <v>1367</v>
          </cell>
          <cell r="R113">
            <v>2043.5</v>
          </cell>
          <cell r="S113">
            <v>281.1</v>
          </cell>
        </row>
        <row r="114">
          <cell r="A114" t="str">
            <v>SI15-74</v>
          </cell>
          <cell r="B114" t="str">
            <v>SI</v>
          </cell>
          <cell r="D114" t="str">
            <v>15-74</v>
          </cell>
          <cell r="E114">
            <v>5574</v>
          </cell>
          <cell r="F114">
            <v>14393</v>
          </cell>
          <cell r="G114">
            <v>1598.8</v>
          </cell>
          <cell r="H114">
            <v>5392</v>
          </cell>
          <cell r="I114">
            <v>13869</v>
          </cell>
          <cell r="J114">
            <v>1594.9</v>
          </cell>
          <cell r="K114">
            <v>5322</v>
          </cell>
          <cell r="L114">
            <v>13662</v>
          </cell>
          <cell r="M114">
            <v>1606.9</v>
          </cell>
          <cell r="N114">
            <v>5343</v>
          </cell>
          <cell r="O114">
            <v>13668</v>
          </cell>
          <cell r="P114">
            <v>1606.3</v>
          </cell>
          <cell r="Q114">
            <v>5407.75</v>
          </cell>
          <cell r="R114">
            <v>13898</v>
          </cell>
          <cell r="S114">
            <v>1601.7250000000001</v>
          </cell>
          <cell r="T114">
            <v>0.8676895222338415</v>
          </cell>
        </row>
        <row r="115">
          <cell r="A115" t="str">
            <v>SI75+</v>
          </cell>
          <cell r="B115" t="str">
            <v>SI</v>
          </cell>
          <cell r="D115" t="str">
            <v>75+</v>
          </cell>
          <cell r="E115">
            <v>879</v>
          </cell>
          <cell r="F115">
            <v>1043</v>
          </cell>
          <cell r="G115">
            <v>130.5</v>
          </cell>
          <cell r="H115">
            <v>875</v>
          </cell>
          <cell r="I115">
            <v>1043</v>
          </cell>
          <cell r="J115">
            <v>134.4</v>
          </cell>
          <cell r="K115">
            <v>845</v>
          </cell>
          <cell r="L115">
            <v>1003</v>
          </cell>
          <cell r="M115">
            <v>131.5</v>
          </cell>
          <cell r="N115">
            <v>855</v>
          </cell>
          <cell r="O115">
            <v>1022</v>
          </cell>
          <cell r="P115">
            <v>132.1</v>
          </cell>
          <cell r="Q115">
            <v>863.5</v>
          </cell>
          <cell r="R115">
            <v>1027.75</v>
          </cell>
          <cell r="S115">
            <v>132.125</v>
          </cell>
        </row>
        <row r="116">
          <cell r="A116" t="str">
            <v>SIAll</v>
          </cell>
          <cell r="B116" t="str">
            <v>SI</v>
          </cell>
          <cell r="D116" t="str">
            <v>All</v>
          </cell>
          <cell r="E116">
            <v>5935</v>
          </cell>
          <cell r="F116">
            <v>17632</v>
          </cell>
          <cell r="G116">
            <v>2010.4</v>
          </cell>
          <cell r="H116">
            <v>5747</v>
          </cell>
          <cell r="I116">
            <v>17011</v>
          </cell>
          <cell r="J116">
            <v>2010.4</v>
          </cell>
          <cell r="K116">
            <v>5657</v>
          </cell>
          <cell r="L116">
            <v>16618</v>
          </cell>
          <cell r="M116">
            <v>2019.4</v>
          </cell>
          <cell r="N116">
            <v>5679</v>
          </cell>
          <cell r="O116">
            <v>16616</v>
          </cell>
          <cell r="P116">
            <v>2019.4</v>
          </cell>
          <cell r="Q116">
            <v>5754.5</v>
          </cell>
          <cell r="R116">
            <v>16969.25</v>
          </cell>
          <cell r="S116">
            <v>2014.9</v>
          </cell>
          <cell r="T116">
            <v>0.8421881979254553</v>
          </cell>
        </row>
        <row r="117">
          <cell r="A117" t="str">
            <v>SK00-14</v>
          </cell>
          <cell r="B117" t="str">
            <v>SK</v>
          </cell>
          <cell r="C117" t="str">
            <v>SK</v>
          </cell>
          <cell r="D117" t="str">
            <v>00-14</v>
          </cell>
          <cell r="E117">
            <v>2462</v>
          </cell>
          <cell r="F117">
            <v>3981</v>
          </cell>
          <cell r="G117">
            <v>895</v>
          </cell>
          <cell r="H117">
            <v>2448</v>
          </cell>
          <cell r="I117">
            <v>3940</v>
          </cell>
          <cell r="J117">
            <v>894.3</v>
          </cell>
          <cell r="K117">
            <v>2395</v>
          </cell>
          <cell r="L117">
            <v>3896</v>
          </cell>
          <cell r="M117">
            <v>870.6</v>
          </cell>
          <cell r="N117">
            <v>2407</v>
          </cell>
          <cell r="O117">
            <v>3843</v>
          </cell>
          <cell r="P117">
            <v>870.6</v>
          </cell>
          <cell r="Q117">
            <v>2428</v>
          </cell>
          <cell r="R117">
            <v>3915</v>
          </cell>
          <cell r="S117">
            <v>882.625</v>
          </cell>
        </row>
        <row r="118">
          <cell r="A118" t="str">
            <v>SK15-74</v>
          </cell>
          <cell r="B118" t="str">
            <v>SK</v>
          </cell>
          <cell r="D118" t="str">
            <v>15-74</v>
          </cell>
          <cell r="E118">
            <v>8913</v>
          </cell>
          <cell r="F118">
            <v>21959</v>
          </cell>
          <cell r="G118">
            <v>4228.1</v>
          </cell>
          <cell r="H118">
            <v>8951</v>
          </cell>
          <cell r="I118">
            <v>21975</v>
          </cell>
          <cell r="J118">
            <v>4228.4</v>
          </cell>
          <cell r="K118">
            <v>8934</v>
          </cell>
          <cell r="L118">
            <v>21832</v>
          </cell>
          <cell r="M118">
            <v>4251.2</v>
          </cell>
          <cell r="N118">
            <v>8955</v>
          </cell>
          <cell r="O118">
            <v>21836</v>
          </cell>
          <cell r="P118">
            <v>4251.1</v>
          </cell>
          <cell r="Q118">
            <v>8938.25</v>
          </cell>
          <cell r="R118">
            <v>21900.5</v>
          </cell>
          <cell r="S118">
            <v>4239.700000000001</v>
          </cell>
          <cell r="T118">
            <v>0.516557775314291</v>
          </cell>
        </row>
        <row r="119">
          <cell r="A119" t="str">
            <v>SK75+</v>
          </cell>
          <cell r="B119" t="str">
            <v>SK</v>
          </cell>
          <cell r="D119" t="str">
            <v>75+</v>
          </cell>
          <cell r="E119">
            <v>1539</v>
          </cell>
          <cell r="F119">
            <v>1770</v>
          </cell>
          <cell r="G119">
            <v>266.1</v>
          </cell>
          <cell r="H119">
            <v>1566</v>
          </cell>
          <cell r="I119">
            <v>1783</v>
          </cell>
          <cell r="J119">
            <v>266.4</v>
          </cell>
          <cell r="K119">
            <v>1581</v>
          </cell>
          <cell r="L119">
            <v>1808</v>
          </cell>
          <cell r="M119">
            <v>271.8</v>
          </cell>
          <cell r="N119">
            <v>1552</v>
          </cell>
          <cell r="O119">
            <v>1754</v>
          </cell>
          <cell r="P119">
            <v>271.9</v>
          </cell>
          <cell r="Q119">
            <v>1559.5</v>
          </cell>
          <cell r="R119">
            <v>1778.75</v>
          </cell>
          <cell r="S119">
            <v>269.04999999999995</v>
          </cell>
        </row>
        <row r="120">
          <cell r="A120" t="str">
            <v>SKAll</v>
          </cell>
          <cell r="B120" t="str">
            <v>SK</v>
          </cell>
          <cell r="D120" t="str">
            <v>All</v>
          </cell>
          <cell r="E120">
            <v>9718</v>
          </cell>
          <cell r="F120">
            <v>27710</v>
          </cell>
          <cell r="G120">
            <v>5389.2</v>
          </cell>
          <cell r="H120">
            <v>9740</v>
          </cell>
          <cell r="I120">
            <v>27698</v>
          </cell>
          <cell r="J120">
            <v>5389.2</v>
          </cell>
          <cell r="K120">
            <v>9738</v>
          </cell>
          <cell r="L120">
            <v>27536</v>
          </cell>
          <cell r="M120">
            <v>5393.6</v>
          </cell>
          <cell r="N120">
            <v>9748</v>
          </cell>
          <cell r="O120">
            <v>27433</v>
          </cell>
          <cell r="P120">
            <v>5393.6</v>
          </cell>
          <cell r="Q120">
            <v>9736</v>
          </cell>
          <cell r="R120">
            <v>27594.25</v>
          </cell>
          <cell r="S120">
            <v>5391.4</v>
          </cell>
          <cell r="T120">
            <v>0.5118197499721779</v>
          </cell>
        </row>
        <row r="121">
          <cell r="A121" t="str">
            <v>TR00-14</v>
          </cell>
          <cell r="B121" t="str">
            <v>TR</v>
          </cell>
          <cell r="C121" t="str">
            <v>TR</v>
          </cell>
          <cell r="D121" t="str">
            <v>00-14</v>
          </cell>
          <cell r="E121">
            <v>17531</v>
          </cell>
          <cell r="F121">
            <v>34808</v>
          </cell>
          <cell r="G121">
            <v>19673.2</v>
          </cell>
          <cell r="H121">
            <v>17136</v>
          </cell>
          <cell r="I121">
            <v>34045</v>
          </cell>
          <cell r="J121">
            <v>19678.4</v>
          </cell>
          <cell r="K121">
            <v>16225</v>
          </cell>
          <cell r="L121">
            <v>32197</v>
          </cell>
          <cell r="M121">
            <v>19672</v>
          </cell>
          <cell r="N121">
            <v>16703</v>
          </cell>
          <cell r="O121">
            <v>33153</v>
          </cell>
          <cell r="P121">
            <v>19673.5</v>
          </cell>
          <cell r="Q121">
            <v>16898.75</v>
          </cell>
          <cell r="R121">
            <v>33550.75</v>
          </cell>
          <cell r="S121">
            <v>19674.275</v>
          </cell>
        </row>
        <row r="122">
          <cell r="A122" t="str">
            <v>TR15-74</v>
          </cell>
          <cell r="B122" t="str">
            <v>TR</v>
          </cell>
          <cell r="D122" t="str">
            <v>15-74</v>
          </cell>
          <cell r="E122">
            <v>32121</v>
          </cell>
          <cell r="F122">
            <v>86473</v>
          </cell>
          <cell r="G122">
            <v>47519.8</v>
          </cell>
          <cell r="H122">
            <v>31409</v>
          </cell>
          <cell r="I122">
            <v>84341</v>
          </cell>
          <cell r="J122">
            <v>47698.4</v>
          </cell>
          <cell r="K122">
            <v>30034</v>
          </cell>
          <cell r="L122">
            <v>81081</v>
          </cell>
          <cell r="M122">
            <v>47873.4</v>
          </cell>
          <cell r="N122">
            <v>31034</v>
          </cell>
          <cell r="O122">
            <v>82772</v>
          </cell>
          <cell r="P122">
            <v>48036.5</v>
          </cell>
          <cell r="Q122">
            <v>31149.5</v>
          </cell>
          <cell r="R122">
            <v>83666.75</v>
          </cell>
          <cell r="S122">
            <v>47782.025</v>
          </cell>
          <cell r="T122">
            <v>0.1751008878338664</v>
          </cell>
        </row>
        <row r="123">
          <cell r="A123" t="str">
            <v>TR75+</v>
          </cell>
          <cell r="B123" t="str">
            <v>TR</v>
          </cell>
          <cell r="D123" t="str">
            <v>75+</v>
          </cell>
          <cell r="E123">
            <v>2847</v>
          </cell>
          <cell r="F123">
            <v>3236</v>
          </cell>
          <cell r="G123">
            <v>1415</v>
          </cell>
          <cell r="H123">
            <v>2790</v>
          </cell>
          <cell r="I123">
            <v>3211</v>
          </cell>
          <cell r="J123">
            <v>1419.1</v>
          </cell>
          <cell r="K123">
            <v>2699</v>
          </cell>
          <cell r="L123">
            <v>3118</v>
          </cell>
          <cell r="M123">
            <v>1442.7</v>
          </cell>
          <cell r="N123">
            <v>2765</v>
          </cell>
          <cell r="O123">
            <v>3170</v>
          </cell>
          <cell r="P123">
            <v>1474.1</v>
          </cell>
          <cell r="Q123">
            <v>2775.25</v>
          </cell>
          <cell r="R123">
            <v>3183.75</v>
          </cell>
          <cell r="S123">
            <v>1437.725</v>
          </cell>
        </row>
        <row r="124">
          <cell r="A124" t="str">
            <v>TRAll</v>
          </cell>
          <cell r="B124" t="str">
            <v>TR</v>
          </cell>
          <cell r="D124" t="str">
            <v>All</v>
          </cell>
          <cell r="E124">
            <v>32919</v>
          </cell>
          <cell r="F124">
            <v>124517</v>
          </cell>
          <cell r="G124">
            <v>68608</v>
          </cell>
          <cell r="H124">
            <v>32307</v>
          </cell>
          <cell r="I124">
            <v>121597</v>
          </cell>
          <cell r="J124">
            <v>68795.8</v>
          </cell>
          <cell r="K124">
            <v>30931</v>
          </cell>
          <cell r="L124">
            <v>116396</v>
          </cell>
          <cell r="M124">
            <v>68988.1</v>
          </cell>
          <cell r="N124">
            <v>31879</v>
          </cell>
          <cell r="O124">
            <v>119095</v>
          </cell>
          <cell r="P124">
            <v>69184.1</v>
          </cell>
          <cell r="Q124">
            <v>32009</v>
          </cell>
          <cell r="R124">
            <v>120401.25</v>
          </cell>
          <cell r="S124">
            <v>68894</v>
          </cell>
          <cell r="T124">
            <v>0.17476304177431998</v>
          </cell>
        </row>
        <row r="125">
          <cell r="A125" t="str">
            <v>UK00-14</v>
          </cell>
          <cell r="B125" t="str">
            <v>UK</v>
          </cell>
          <cell r="C125" t="str">
            <v>UK</v>
          </cell>
          <cell r="D125" t="str">
            <v>00-14</v>
          </cell>
          <cell r="E125">
            <v>13640</v>
          </cell>
          <cell r="F125">
            <v>23386</v>
          </cell>
          <cell r="G125">
            <v>10557.5</v>
          </cell>
          <cell r="H125">
            <v>13641</v>
          </cell>
          <cell r="I125">
            <v>23394</v>
          </cell>
          <cell r="J125">
            <v>10512.7</v>
          </cell>
          <cell r="K125">
            <v>13447</v>
          </cell>
          <cell r="L125">
            <v>23098</v>
          </cell>
          <cell r="M125">
            <v>10498.5</v>
          </cell>
          <cell r="N125">
            <v>13307</v>
          </cell>
          <cell r="O125">
            <v>22828</v>
          </cell>
          <cell r="P125">
            <v>10491.3</v>
          </cell>
          <cell r="Q125">
            <v>13508.75</v>
          </cell>
          <cell r="R125">
            <v>23176.5</v>
          </cell>
          <cell r="S125">
            <v>10515</v>
          </cell>
        </row>
        <row r="126">
          <cell r="A126" t="str">
            <v>UK15-74</v>
          </cell>
          <cell r="B126" t="str">
            <v>UK</v>
          </cell>
          <cell r="D126" t="str">
            <v>15-74</v>
          </cell>
          <cell r="E126">
            <v>46319</v>
          </cell>
          <cell r="F126">
            <v>87118</v>
          </cell>
          <cell r="G126">
            <v>43890.1</v>
          </cell>
          <cell r="H126">
            <v>46444</v>
          </cell>
          <cell r="I126">
            <v>87276</v>
          </cell>
          <cell r="J126">
            <v>43973.3</v>
          </cell>
          <cell r="K126">
            <v>46293</v>
          </cell>
          <cell r="L126">
            <v>86802</v>
          </cell>
          <cell r="M126">
            <v>44076.6</v>
          </cell>
          <cell r="N126">
            <v>46291</v>
          </cell>
          <cell r="O126">
            <v>86528</v>
          </cell>
          <cell r="P126">
            <v>44124.9</v>
          </cell>
          <cell r="Q126">
            <v>46336.75</v>
          </cell>
          <cell r="R126">
            <v>86931</v>
          </cell>
          <cell r="S126">
            <v>44016.225</v>
          </cell>
          <cell r="T126">
            <v>0.19749762729538936</v>
          </cell>
        </row>
        <row r="127">
          <cell r="A127" t="str">
            <v>UK75+</v>
          </cell>
          <cell r="B127" t="str">
            <v>UK</v>
          </cell>
          <cell r="D127" t="str">
            <v>75+</v>
          </cell>
          <cell r="E127">
            <v>7517</v>
          </cell>
          <cell r="F127">
            <v>9085</v>
          </cell>
          <cell r="G127">
            <v>4231.1</v>
          </cell>
          <cell r="H127">
            <v>7563</v>
          </cell>
          <cell r="I127">
            <v>9129</v>
          </cell>
          <cell r="J127">
            <v>4242.2</v>
          </cell>
          <cell r="K127">
            <v>7660</v>
          </cell>
          <cell r="L127">
            <v>9229</v>
          </cell>
          <cell r="M127">
            <v>4251.1</v>
          </cell>
          <cell r="N127">
            <v>7742</v>
          </cell>
          <cell r="O127">
            <v>9369</v>
          </cell>
          <cell r="P127">
            <v>4255.2</v>
          </cell>
          <cell r="Q127">
            <v>7620.5</v>
          </cell>
          <cell r="R127">
            <v>9203</v>
          </cell>
          <cell r="S127">
            <v>4244.9</v>
          </cell>
        </row>
        <row r="128">
          <cell r="A128" t="str">
            <v>UKAll</v>
          </cell>
          <cell r="B128" t="str">
            <v>UK</v>
          </cell>
          <cell r="D128" t="str">
            <v>All</v>
          </cell>
          <cell r="E128">
            <v>51990</v>
          </cell>
          <cell r="F128">
            <v>119589</v>
          </cell>
          <cell r="G128">
            <v>58678.7</v>
          </cell>
          <cell r="H128">
            <v>52164</v>
          </cell>
          <cell r="I128">
            <v>119799</v>
          </cell>
          <cell r="J128">
            <v>58728.2</v>
          </cell>
          <cell r="K128">
            <v>52034</v>
          </cell>
          <cell r="L128">
            <v>119129</v>
          </cell>
          <cell r="M128">
            <v>58826.2</v>
          </cell>
          <cell r="N128">
            <v>52119</v>
          </cell>
          <cell r="O128">
            <v>118725</v>
          </cell>
          <cell r="P128">
            <v>58871.4</v>
          </cell>
          <cell r="Q128">
            <v>52076.75</v>
          </cell>
          <cell r="R128">
            <v>119310.5</v>
          </cell>
          <cell r="S128">
            <v>58776.12499999999</v>
          </cell>
          <cell r="T128">
            <v>0.20299143572326353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2.1.1 annual"/>
      <sheetName val="Table 4.2"/>
      <sheetName val="2.2.2"/>
      <sheetName val="Proxy rates"/>
      <sheetName val="6.3.2"/>
      <sheetName val="U.non-resp series "/>
      <sheetName val="Table 4.6"/>
      <sheetName val="2.2.4.b_c"/>
      <sheetName val="2.2.4.d"/>
      <sheetName val="2.2.4.d Annual"/>
      <sheetName val="Non-sampling errors"/>
      <sheetName val="Seasonal adjust - rev policy"/>
      <sheetName val="Concatenated_annual"/>
      <sheetName val="Concatenated_frame"/>
      <sheetName val="Concatenated_questionnaire"/>
      <sheetName val="Concatenated_annual_q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xSplit="1" ySplit="1" topLeftCell="B8" activePane="bottomRight" state="frozen"/>
      <selection pane="topLeft" activeCell="K47" sqref="K47"/>
      <selection pane="topRight" activeCell="K47" sqref="K47"/>
      <selection pane="bottomLeft" activeCell="K47" sqref="K47"/>
      <selection pane="bottomRight" activeCell="A17" sqref="A17"/>
    </sheetView>
  </sheetViews>
  <sheetFormatPr defaultColWidth="8.7109375" defaultRowHeight="15"/>
  <cols>
    <col min="1" max="1" width="26.57421875" style="6" customWidth="1"/>
    <col min="2" max="2" width="20.140625" style="6" customWidth="1"/>
    <col min="3" max="3" width="26.57421875" style="6" customWidth="1"/>
    <col min="4" max="5" width="15.421875" style="6" customWidth="1"/>
    <col min="6" max="6" width="15.421875" style="7" customWidth="1"/>
    <col min="7" max="8" width="15.421875" style="6" customWidth="1"/>
    <col min="9" max="9" width="16.8515625" style="6" customWidth="1"/>
    <col min="10" max="10" width="12.00390625" style="6" customWidth="1"/>
    <col min="11" max="16384" width="8.7109375" style="6" customWidth="1"/>
  </cols>
  <sheetData>
    <row r="1" spans="1:5" ht="12">
      <c r="A1" s="63" t="s">
        <v>73</v>
      </c>
      <c r="B1" s="63"/>
      <c r="C1" s="63"/>
      <c r="D1" s="63"/>
      <c r="E1" s="63"/>
    </row>
    <row r="2" spans="1:4" ht="12">
      <c r="A2" s="8" t="s">
        <v>74</v>
      </c>
      <c r="B2" s="5"/>
      <c r="C2" s="5"/>
      <c r="D2" s="5"/>
    </row>
    <row r="3" spans="1:4" ht="24">
      <c r="A3" s="16" t="s">
        <v>3</v>
      </c>
      <c r="B3" s="3" t="s">
        <v>39</v>
      </c>
      <c r="C3" s="3" t="s">
        <v>40</v>
      </c>
      <c r="D3" s="5"/>
    </row>
    <row r="4" spans="1:4" ht="12">
      <c r="A4" s="17">
        <v>2011</v>
      </c>
      <c r="B4" s="18">
        <v>21.3</v>
      </c>
      <c r="C4" s="19">
        <v>24.1</v>
      </c>
      <c r="D4" s="5"/>
    </row>
    <row r="5" spans="1:4" ht="12">
      <c r="A5" s="17">
        <v>2012</v>
      </c>
      <c r="B5" s="18">
        <v>21.1</v>
      </c>
      <c r="C5" s="19">
        <v>24.1</v>
      </c>
      <c r="D5" s="5"/>
    </row>
    <row r="6" spans="1:4" ht="12">
      <c r="A6" s="17">
        <v>2013</v>
      </c>
      <c r="B6" s="18">
        <v>20.5</v>
      </c>
      <c r="C6" s="19">
        <v>24</v>
      </c>
      <c r="D6" s="5"/>
    </row>
    <row r="7" spans="1:4" ht="12">
      <c r="A7" s="17">
        <v>2014</v>
      </c>
      <c r="B7" s="18">
        <v>22.4</v>
      </c>
      <c r="C7" s="19">
        <v>24.8</v>
      </c>
      <c r="D7" s="5"/>
    </row>
    <row r="8" spans="1:4" ht="12">
      <c r="A8" s="17">
        <v>2015</v>
      </c>
      <c r="B8" s="19">
        <v>24</v>
      </c>
      <c r="C8" s="19">
        <v>25.8</v>
      </c>
      <c r="D8" s="5"/>
    </row>
    <row r="9" spans="1:4" ht="12">
      <c r="A9" s="17">
        <v>2016</v>
      </c>
      <c r="B9" s="18">
        <v>23.2</v>
      </c>
      <c r="C9" s="19">
        <v>25.6</v>
      </c>
      <c r="D9" s="5"/>
    </row>
    <row r="10" spans="1:4" ht="12">
      <c r="A10" s="17">
        <v>2017</v>
      </c>
      <c r="B10" s="18">
        <v>23.7</v>
      </c>
      <c r="C10" s="19">
        <v>26</v>
      </c>
      <c r="D10" s="5"/>
    </row>
    <row r="11" spans="1:4" ht="12">
      <c r="A11" s="17">
        <v>2018</v>
      </c>
      <c r="B11" s="18">
        <v>24.3</v>
      </c>
      <c r="C11" s="19">
        <v>26.9</v>
      </c>
      <c r="D11" s="5"/>
    </row>
    <row r="12" spans="1:4" ht="12">
      <c r="A12" s="17">
        <v>2019</v>
      </c>
      <c r="B12" s="18">
        <v>24.7</v>
      </c>
      <c r="C12" s="19">
        <v>27.8</v>
      </c>
      <c r="D12" s="5"/>
    </row>
    <row r="13" spans="1:4" ht="12">
      <c r="A13" s="36" t="s">
        <v>2</v>
      </c>
      <c r="B13" s="37">
        <v>33.658922585494174</v>
      </c>
      <c r="C13" s="37">
        <v>31.4828621870395</v>
      </c>
      <c r="D13" s="5"/>
    </row>
    <row r="14" spans="1:4" ht="12">
      <c r="A14" s="36" t="s">
        <v>43</v>
      </c>
      <c r="B14" s="37">
        <v>34.60442209225855</v>
      </c>
      <c r="C14" s="37">
        <v>32.371426740878526</v>
      </c>
      <c r="D14" s="5"/>
    </row>
    <row r="15" spans="1:4" ht="12">
      <c r="A15" s="36" t="s">
        <v>44</v>
      </c>
      <c r="B15" s="37">
        <v>32.68139430665163</v>
      </c>
      <c r="C15" s="37">
        <v>30.754686442031055</v>
      </c>
      <c r="D15" s="5"/>
    </row>
    <row r="16" spans="1:6" ht="12">
      <c r="A16" s="20" t="s">
        <v>71</v>
      </c>
      <c r="B16" s="21">
        <v>31.14984982149568</v>
      </c>
      <c r="C16" s="21">
        <v>29.150969316930254</v>
      </c>
      <c r="D16" s="5"/>
      <c r="E16" s="32"/>
      <c r="F16" s="33"/>
    </row>
    <row r="17" spans="1:4" ht="12">
      <c r="A17" s="2" t="s">
        <v>72</v>
      </c>
      <c r="B17" s="9"/>
      <c r="C17" s="9"/>
      <c r="D17" s="5"/>
    </row>
    <row r="18" spans="1:4" ht="12">
      <c r="A18" s="10" t="s">
        <v>4</v>
      </c>
      <c r="B18" s="5"/>
      <c r="C18" s="5"/>
      <c r="D18" s="5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1"/>
    </row>
    <row r="42" ht="12">
      <c r="B42" s="12"/>
    </row>
    <row r="43" ht="12">
      <c r="B43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 topLeftCell="A1">
      <selection activeCell="B8" sqref="B8"/>
    </sheetView>
  </sheetViews>
  <sheetFormatPr defaultColWidth="8.7109375" defaultRowHeight="15"/>
  <cols>
    <col min="1" max="1" width="8.7109375" style="13" customWidth="1"/>
    <col min="2" max="2" width="24.57421875" style="13" customWidth="1"/>
    <col min="3" max="3" width="11.8515625" style="13" customWidth="1"/>
    <col min="4" max="7" width="15.00390625" style="13" customWidth="1"/>
    <col min="8" max="16384" width="8.7109375" style="13" customWidth="1"/>
  </cols>
  <sheetData>
    <row r="1" ht="12">
      <c r="B1" s="4" t="s">
        <v>75</v>
      </c>
    </row>
    <row r="2" spans="2:7" ht="12">
      <c r="B2" s="38" t="s">
        <v>76</v>
      </c>
      <c r="C2" s="39"/>
      <c r="D2" s="39"/>
      <c r="E2" s="39"/>
      <c r="F2" s="39"/>
      <c r="G2" s="39"/>
    </row>
    <row r="3" spans="2:7" ht="14.45" customHeight="1">
      <c r="B3" s="64" t="s">
        <v>0</v>
      </c>
      <c r="C3" s="66" t="s">
        <v>41</v>
      </c>
      <c r="D3" s="66"/>
      <c r="E3" s="66"/>
      <c r="F3" s="66"/>
      <c r="G3" s="66"/>
    </row>
    <row r="4" spans="2:7" ht="12">
      <c r="B4" s="65"/>
      <c r="C4" s="24">
        <v>2019</v>
      </c>
      <c r="D4" s="24" t="s">
        <v>2</v>
      </c>
      <c r="E4" s="24" t="s">
        <v>43</v>
      </c>
      <c r="F4" s="24" t="s">
        <v>44</v>
      </c>
      <c r="G4" s="24" t="s">
        <v>71</v>
      </c>
    </row>
    <row r="5" spans="1:9" ht="12">
      <c r="A5" s="13">
        <v>1</v>
      </c>
      <c r="B5" s="22" t="s">
        <v>6</v>
      </c>
      <c r="C5" s="23">
        <v>13.8</v>
      </c>
      <c r="D5" s="23">
        <v>17.3</v>
      </c>
      <c r="E5" s="23">
        <v>19</v>
      </c>
      <c r="F5" s="23">
        <v>19.6</v>
      </c>
      <c r="G5" s="23">
        <v>18.4</v>
      </c>
      <c r="H5" s="15"/>
      <c r="I5" s="40"/>
    </row>
    <row r="6" spans="1:9" ht="12">
      <c r="A6" s="13">
        <v>2</v>
      </c>
      <c r="B6" s="22" t="s">
        <v>7</v>
      </c>
      <c r="C6" s="23">
        <v>20.28</v>
      </c>
      <c r="D6" s="23">
        <v>32.46</v>
      </c>
      <c r="E6" s="23">
        <v>32.67</v>
      </c>
      <c r="F6" s="23">
        <v>22.66</v>
      </c>
      <c r="G6" s="23">
        <v>21.81</v>
      </c>
      <c r="H6" s="15"/>
      <c r="I6" s="40"/>
    </row>
    <row r="7" spans="1:9" ht="12">
      <c r="A7" s="13">
        <v>3</v>
      </c>
      <c r="B7" s="22" t="s">
        <v>8</v>
      </c>
      <c r="C7" s="23">
        <v>21.91</v>
      </c>
      <c r="D7" s="23">
        <v>29.09</v>
      </c>
      <c r="E7" s="23">
        <v>28.64</v>
      </c>
      <c r="F7" s="23">
        <v>22.43</v>
      </c>
      <c r="G7" s="23">
        <v>24.62</v>
      </c>
      <c r="H7" s="15"/>
      <c r="I7" s="40"/>
    </row>
    <row r="8" spans="1:9" ht="12">
      <c r="A8" s="13">
        <v>4</v>
      </c>
      <c r="B8" s="22" t="s">
        <v>9</v>
      </c>
      <c r="C8" s="23">
        <v>44</v>
      </c>
      <c r="D8" s="23">
        <v>45</v>
      </c>
      <c r="E8" s="23">
        <v>45</v>
      </c>
      <c r="F8" s="23">
        <v>45</v>
      </c>
      <c r="G8" s="23">
        <v>47</v>
      </c>
      <c r="H8" s="15"/>
      <c r="I8" s="40"/>
    </row>
    <row r="9" spans="1:9" ht="12">
      <c r="A9" s="13">
        <v>5</v>
      </c>
      <c r="B9" s="22" t="s">
        <v>45</v>
      </c>
      <c r="C9" s="23">
        <v>5.82</v>
      </c>
      <c r="D9" s="23">
        <v>54</v>
      </c>
      <c r="E9" s="23">
        <v>55</v>
      </c>
      <c r="F9" s="23">
        <v>45</v>
      </c>
      <c r="G9" s="23">
        <v>33</v>
      </c>
      <c r="H9" s="15"/>
      <c r="I9" s="40"/>
    </row>
    <row r="10" spans="1:9" ht="12">
      <c r="A10" s="13">
        <v>6</v>
      </c>
      <c r="B10" s="22" t="s">
        <v>10</v>
      </c>
      <c r="C10" s="23">
        <v>27.05</v>
      </c>
      <c r="D10" s="23">
        <v>28.65</v>
      </c>
      <c r="E10" s="23">
        <v>25.11</v>
      </c>
      <c r="F10" s="23">
        <v>29.28</v>
      </c>
      <c r="G10" s="23">
        <v>29.24</v>
      </c>
      <c r="H10" s="15"/>
      <c r="I10" s="40"/>
    </row>
    <row r="11" spans="1:9" ht="12">
      <c r="A11" s="13">
        <v>7</v>
      </c>
      <c r="B11" s="22" t="s">
        <v>11</v>
      </c>
      <c r="C11" s="23">
        <v>51</v>
      </c>
      <c r="D11" s="23">
        <v>54.7</v>
      </c>
      <c r="E11" s="23">
        <v>59.5</v>
      </c>
      <c r="F11" s="23">
        <v>60.2</v>
      </c>
      <c r="G11" s="23">
        <v>60.3</v>
      </c>
      <c r="H11" s="15"/>
      <c r="I11" s="40"/>
    </row>
    <row r="12" spans="1:9" ht="12">
      <c r="A12" s="13">
        <v>8</v>
      </c>
      <c r="B12" s="22" t="s">
        <v>12</v>
      </c>
      <c r="C12" s="23">
        <v>28.8</v>
      </c>
      <c r="D12" s="23">
        <v>32.6</v>
      </c>
      <c r="E12" s="23">
        <v>33.3</v>
      </c>
      <c r="F12" s="23">
        <v>36.3</v>
      </c>
      <c r="G12" s="23">
        <v>39.5</v>
      </c>
      <c r="H12" s="15"/>
      <c r="I12" s="40"/>
    </row>
    <row r="13" spans="1:9" ht="12">
      <c r="A13" s="13">
        <v>9</v>
      </c>
      <c r="B13" s="22" t="s">
        <v>13</v>
      </c>
      <c r="C13" s="23">
        <v>16.07</v>
      </c>
      <c r="D13" s="23">
        <v>15.19</v>
      </c>
      <c r="E13" s="23">
        <v>20.78</v>
      </c>
      <c r="F13" s="23">
        <v>17.01</v>
      </c>
      <c r="G13" s="23">
        <v>14.67</v>
      </c>
      <c r="H13" s="15"/>
      <c r="I13" s="40"/>
    </row>
    <row r="14" spans="1:9" ht="12">
      <c r="A14" s="13">
        <v>10</v>
      </c>
      <c r="B14" s="22" t="s">
        <v>14</v>
      </c>
      <c r="C14" s="23">
        <v>20.08</v>
      </c>
      <c r="D14" s="23">
        <v>23.8</v>
      </c>
      <c r="E14" s="23">
        <v>31.9</v>
      </c>
      <c r="F14" s="23">
        <v>25.3</v>
      </c>
      <c r="G14" s="23">
        <v>27.6</v>
      </c>
      <c r="H14" s="15"/>
      <c r="I14" s="40"/>
    </row>
    <row r="15" spans="1:9" ht="12">
      <c r="A15" s="13">
        <v>11</v>
      </c>
      <c r="B15" s="22" t="s">
        <v>15</v>
      </c>
      <c r="C15" s="23">
        <v>43.67</v>
      </c>
      <c r="D15" s="23">
        <v>42.15</v>
      </c>
      <c r="E15" s="23">
        <v>42.41</v>
      </c>
      <c r="F15" s="23">
        <v>44.06</v>
      </c>
      <c r="G15" s="23">
        <v>43.41</v>
      </c>
      <c r="H15" s="15"/>
      <c r="I15" s="40"/>
    </row>
    <row r="16" spans="1:9" ht="12">
      <c r="A16" s="13">
        <v>12</v>
      </c>
      <c r="B16" s="22" t="s">
        <v>16</v>
      </c>
      <c r="C16" s="23">
        <v>17.02</v>
      </c>
      <c r="D16" s="23">
        <v>19.16</v>
      </c>
      <c r="E16" s="23">
        <v>23.39</v>
      </c>
      <c r="F16" s="23">
        <v>19.85</v>
      </c>
      <c r="G16" s="23">
        <v>18.41</v>
      </c>
      <c r="H16" s="15"/>
      <c r="I16" s="40"/>
    </row>
    <row r="17" spans="1:9" ht="12">
      <c r="A17" s="13">
        <v>13</v>
      </c>
      <c r="B17" s="22" t="s">
        <v>17</v>
      </c>
      <c r="C17" s="23">
        <v>4.67</v>
      </c>
      <c r="D17" s="23">
        <v>5.92</v>
      </c>
      <c r="E17" s="23">
        <v>5.57</v>
      </c>
      <c r="F17" s="23">
        <v>6.3</v>
      </c>
      <c r="G17" s="23">
        <v>6.27</v>
      </c>
      <c r="H17" s="15"/>
      <c r="I17" s="40"/>
    </row>
    <row r="18" spans="1:9" ht="12">
      <c r="A18" s="13">
        <v>14</v>
      </c>
      <c r="B18" s="22" t="s">
        <v>18</v>
      </c>
      <c r="C18" s="23">
        <v>35.15</v>
      </c>
      <c r="D18" s="23">
        <v>39.67</v>
      </c>
      <c r="E18" s="23">
        <v>47.22</v>
      </c>
      <c r="F18" s="23">
        <v>39.86</v>
      </c>
      <c r="G18" s="23">
        <v>39.69</v>
      </c>
      <c r="H18" s="15"/>
      <c r="I18" s="40"/>
    </row>
    <row r="19" spans="1:9" ht="12">
      <c r="A19" s="13">
        <v>15</v>
      </c>
      <c r="B19" s="22" t="s">
        <v>19</v>
      </c>
      <c r="C19" s="23">
        <v>22.15</v>
      </c>
      <c r="D19" s="23">
        <v>23.2</v>
      </c>
      <c r="E19" s="23">
        <v>28.3</v>
      </c>
      <c r="F19" s="23">
        <v>20.7</v>
      </c>
      <c r="G19" s="23">
        <v>17.8</v>
      </c>
      <c r="H19" s="15"/>
      <c r="I19" s="40"/>
    </row>
    <row r="20" spans="1:9" ht="12">
      <c r="A20" s="13">
        <v>16</v>
      </c>
      <c r="B20" s="22" t="s">
        <v>20</v>
      </c>
      <c r="C20" s="23">
        <v>38</v>
      </c>
      <c r="D20" s="23">
        <v>33.7</v>
      </c>
      <c r="E20" s="23">
        <v>36.43</v>
      </c>
      <c r="F20" s="23">
        <v>39.04</v>
      </c>
      <c r="G20" s="23">
        <v>38.6</v>
      </c>
      <c r="H20" s="15"/>
      <c r="I20" s="40"/>
    </row>
    <row r="21" spans="1:9" ht="12">
      <c r="A21" s="13">
        <v>17</v>
      </c>
      <c r="B21" s="22" t="s">
        <v>21</v>
      </c>
      <c r="C21" s="23">
        <v>26.89</v>
      </c>
      <c r="D21" s="23">
        <v>33.29</v>
      </c>
      <c r="E21" s="23">
        <v>47.49</v>
      </c>
      <c r="F21" s="23">
        <v>29.47</v>
      </c>
      <c r="G21" s="23">
        <v>30.27</v>
      </c>
      <c r="H21" s="15"/>
      <c r="I21" s="40"/>
    </row>
    <row r="22" spans="1:9" ht="12">
      <c r="A22" s="13">
        <v>18</v>
      </c>
      <c r="B22" s="22" t="s">
        <v>22</v>
      </c>
      <c r="C22" s="23">
        <v>33.33</v>
      </c>
      <c r="D22" s="23">
        <v>39.6</v>
      </c>
      <c r="E22" s="23">
        <v>30.3</v>
      </c>
      <c r="F22" s="23">
        <v>32.5</v>
      </c>
      <c r="G22" s="23">
        <v>35.3</v>
      </c>
      <c r="H22" s="15"/>
      <c r="I22" s="40"/>
    </row>
    <row r="23" spans="1:9" ht="12">
      <c r="A23" s="13">
        <v>19</v>
      </c>
      <c r="B23" s="22" t="s">
        <v>23</v>
      </c>
      <c r="C23" s="23">
        <v>50.66</v>
      </c>
      <c r="D23" s="23">
        <v>53.43</v>
      </c>
      <c r="E23" s="23">
        <v>51.28</v>
      </c>
      <c r="F23" s="23">
        <v>53.07</v>
      </c>
      <c r="G23" s="23">
        <v>52.69</v>
      </c>
      <c r="H23" s="15"/>
      <c r="I23" s="40"/>
    </row>
    <row r="24" spans="1:9" ht="12">
      <c r="A24" s="13">
        <v>20</v>
      </c>
      <c r="B24" s="22" t="s">
        <v>24</v>
      </c>
      <c r="C24" s="23">
        <v>6.14</v>
      </c>
      <c r="D24" s="23">
        <v>5.97</v>
      </c>
      <c r="E24" s="23">
        <v>5.85</v>
      </c>
      <c r="F24" s="23">
        <v>5.11</v>
      </c>
      <c r="G24" s="23">
        <v>4.8</v>
      </c>
      <c r="H24" s="15"/>
      <c r="I24" s="40"/>
    </row>
    <row r="25" spans="1:9" ht="12">
      <c r="A25" s="13">
        <v>21</v>
      </c>
      <c r="B25" s="22" t="s">
        <v>25</v>
      </c>
      <c r="C25" s="23">
        <v>45.85</v>
      </c>
      <c r="D25" s="23">
        <v>48.53</v>
      </c>
      <c r="E25" s="23">
        <v>14.04</v>
      </c>
      <c r="F25" s="23">
        <v>37.1</v>
      </c>
      <c r="G25" s="23">
        <v>29.18</v>
      </c>
      <c r="H25" s="15"/>
      <c r="I25" s="40"/>
    </row>
    <row r="26" spans="1:9" ht="12">
      <c r="A26" s="13">
        <v>22</v>
      </c>
      <c r="B26" s="22" t="s">
        <v>26</v>
      </c>
      <c r="C26" s="23">
        <v>18.86</v>
      </c>
      <c r="D26" s="23">
        <v>23.99</v>
      </c>
      <c r="E26" s="23">
        <v>37.79</v>
      </c>
      <c r="F26" s="23">
        <v>44.38</v>
      </c>
      <c r="G26" s="23">
        <v>45.72</v>
      </c>
      <c r="H26" s="15"/>
      <c r="I26" s="40"/>
    </row>
    <row r="27" spans="1:9" ht="12">
      <c r="A27" s="13">
        <v>23</v>
      </c>
      <c r="B27" s="22" t="s">
        <v>27</v>
      </c>
      <c r="C27" s="23">
        <v>12.53</v>
      </c>
      <c r="D27" s="23">
        <v>14.46</v>
      </c>
      <c r="E27" s="23">
        <v>17.92</v>
      </c>
      <c r="F27" s="23">
        <v>14.49</v>
      </c>
      <c r="G27" s="23">
        <v>14.2</v>
      </c>
      <c r="H27" s="15"/>
      <c r="I27" s="40"/>
    </row>
    <row r="28" spans="1:9" ht="12">
      <c r="A28" s="13">
        <v>24</v>
      </c>
      <c r="B28" s="22" t="s">
        <v>28</v>
      </c>
      <c r="C28" s="23">
        <v>22.3</v>
      </c>
      <c r="D28" s="23">
        <v>25.9</v>
      </c>
      <c r="E28" s="23">
        <v>51</v>
      </c>
      <c r="F28" s="23">
        <v>27.1</v>
      </c>
      <c r="G28" s="23">
        <v>52.4</v>
      </c>
      <c r="H28" s="15"/>
      <c r="I28" s="40"/>
    </row>
    <row r="29" spans="1:9" ht="12">
      <c r="A29" s="13">
        <v>25</v>
      </c>
      <c r="B29" s="22" t="s">
        <v>29</v>
      </c>
      <c r="C29" s="23">
        <v>18.45</v>
      </c>
      <c r="D29" s="23">
        <v>20.61</v>
      </c>
      <c r="E29" s="23">
        <v>18.1</v>
      </c>
      <c r="F29" s="23">
        <v>20.28</v>
      </c>
      <c r="G29" s="23">
        <v>21.48</v>
      </c>
      <c r="H29" s="15"/>
      <c r="I29" s="40"/>
    </row>
    <row r="30" spans="1:9" ht="12">
      <c r="A30" s="13">
        <v>26</v>
      </c>
      <c r="B30" s="22" t="s">
        <v>30</v>
      </c>
      <c r="C30" s="23">
        <v>37.34</v>
      </c>
      <c r="D30" s="23">
        <v>39.16</v>
      </c>
      <c r="E30" s="23">
        <v>40.44</v>
      </c>
      <c r="F30" s="23">
        <v>41.36</v>
      </c>
      <c r="G30" s="23">
        <v>42</v>
      </c>
      <c r="H30" s="15"/>
      <c r="I30" s="40"/>
    </row>
    <row r="31" spans="1:9" ht="12">
      <c r="A31" s="13">
        <v>27</v>
      </c>
      <c r="B31" s="22" t="s">
        <v>31</v>
      </c>
      <c r="C31" s="23">
        <v>49.77</v>
      </c>
      <c r="D31" s="23">
        <v>49.6</v>
      </c>
      <c r="E31" s="23">
        <v>48.2</v>
      </c>
      <c r="F31" s="23">
        <v>49.7</v>
      </c>
      <c r="G31" s="23">
        <v>48.6</v>
      </c>
      <c r="H31" s="15"/>
      <c r="I31" s="40"/>
    </row>
    <row r="32" spans="2:9" ht="12">
      <c r="B32" s="22"/>
      <c r="C32" s="23"/>
      <c r="D32" s="23"/>
      <c r="E32" s="23"/>
      <c r="F32" s="23"/>
      <c r="G32" s="23"/>
      <c r="H32" s="15"/>
      <c r="I32" s="40"/>
    </row>
    <row r="33" spans="1:9" ht="12">
      <c r="A33" s="13">
        <v>30</v>
      </c>
      <c r="B33" s="22" t="s">
        <v>33</v>
      </c>
      <c r="C33" s="23">
        <v>16.3</v>
      </c>
      <c r="D33" s="23">
        <v>16</v>
      </c>
      <c r="E33" s="23">
        <v>15.8</v>
      </c>
      <c r="F33" s="23">
        <v>13</v>
      </c>
      <c r="G33" s="23">
        <v>13</v>
      </c>
      <c r="H33" s="15"/>
      <c r="I33" s="40"/>
    </row>
    <row r="34" spans="1:9" ht="12">
      <c r="A34" s="13">
        <v>31</v>
      </c>
      <c r="B34" s="22" t="s">
        <v>34</v>
      </c>
      <c r="C34" s="23">
        <v>22.21</v>
      </c>
      <c r="D34" s="23">
        <v>21.22</v>
      </c>
      <c r="E34" s="23">
        <v>19.5</v>
      </c>
      <c r="F34" s="23">
        <v>22.6</v>
      </c>
      <c r="G34" s="23">
        <v>21.61</v>
      </c>
      <c r="H34" s="15"/>
      <c r="I34" s="40"/>
    </row>
    <row r="35" spans="2:9" ht="12">
      <c r="B35" s="22"/>
      <c r="C35" s="23"/>
      <c r="D35" s="23"/>
      <c r="E35" s="23"/>
      <c r="F35" s="23"/>
      <c r="G35" s="23"/>
      <c r="H35" s="15"/>
      <c r="I35" s="40"/>
    </row>
    <row r="36" spans="1:9" ht="12">
      <c r="A36" s="13">
        <v>32</v>
      </c>
      <c r="B36" s="22" t="s">
        <v>46</v>
      </c>
      <c r="C36" s="23">
        <v>20.7</v>
      </c>
      <c r="D36" s="23">
        <v>20.7</v>
      </c>
      <c r="E36" s="23">
        <v>22.2</v>
      </c>
      <c r="F36" s="23">
        <v>24</v>
      </c>
      <c r="G36" s="23">
        <v>22.6</v>
      </c>
      <c r="H36" s="15"/>
      <c r="I36" s="40"/>
    </row>
    <row r="37" spans="1:9" ht="12">
      <c r="A37" s="13">
        <v>33</v>
      </c>
      <c r="B37" s="22" t="s">
        <v>35</v>
      </c>
      <c r="C37" s="23">
        <v>15.79</v>
      </c>
      <c r="D37" s="23">
        <v>20.2</v>
      </c>
      <c r="E37" s="23">
        <v>16.26</v>
      </c>
      <c r="F37" s="23">
        <v>13.78</v>
      </c>
      <c r="G37" s="23">
        <v>14.22</v>
      </c>
      <c r="H37" s="15"/>
      <c r="I37" s="40"/>
    </row>
    <row r="38" spans="1:9" ht="12">
      <c r="A38" s="13">
        <v>34</v>
      </c>
      <c r="B38" s="22" t="s">
        <v>36</v>
      </c>
      <c r="C38" s="23">
        <v>24.96</v>
      </c>
      <c r="D38" s="23">
        <v>30.7</v>
      </c>
      <c r="E38" s="23">
        <v>33.48</v>
      </c>
      <c r="F38" s="23">
        <v>27.66</v>
      </c>
      <c r="G38" s="23">
        <v>26.03</v>
      </c>
      <c r="H38" s="15"/>
      <c r="I38" s="40"/>
    </row>
    <row r="39" spans="1:9" ht="12">
      <c r="A39" s="13">
        <v>35</v>
      </c>
      <c r="B39" s="25" t="s">
        <v>37</v>
      </c>
      <c r="C39" s="26">
        <v>4.91</v>
      </c>
      <c r="D39" s="26">
        <v>8.7</v>
      </c>
      <c r="E39" s="26">
        <v>10.93</v>
      </c>
      <c r="F39" s="26">
        <v>13.67</v>
      </c>
      <c r="G39" s="26">
        <v>9.05</v>
      </c>
      <c r="H39" s="15"/>
      <c r="I39" s="40"/>
    </row>
    <row r="40" spans="2:9" ht="12">
      <c r="B40" s="10" t="s">
        <v>4</v>
      </c>
      <c r="I40" s="40"/>
    </row>
    <row r="41" spans="4:9" ht="12">
      <c r="D41" s="14"/>
      <c r="E41" s="14"/>
      <c r="F41" s="14"/>
      <c r="G41" s="14"/>
      <c r="I41" s="40"/>
    </row>
    <row r="42" ht="12">
      <c r="I42" s="40"/>
    </row>
    <row r="43" spans="4:7" ht="12">
      <c r="D43" s="14"/>
      <c r="E43" s="14"/>
      <c r="F43" s="14"/>
      <c r="G43" s="14"/>
    </row>
  </sheetData>
  <mergeCells count="2">
    <mergeCell ref="B3:B4"/>
    <mergeCell ref="C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A2" sqref="A2"/>
    </sheetView>
  </sheetViews>
  <sheetFormatPr defaultColWidth="9.140625" defaultRowHeight="15"/>
  <cols>
    <col min="1" max="1" width="9.140625" style="13" customWidth="1"/>
    <col min="2" max="6" width="8.7109375" style="13" customWidth="1"/>
    <col min="7" max="16384" width="9.140625" style="13" customWidth="1"/>
  </cols>
  <sheetData>
    <row r="1" ht="12">
      <c r="A1" s="41" t="s">
        <v>80</v>
      </c>
    </row>
    <row r="2" ht="12">
      <c r="A2" s="8" t="s">
        <v>79</v>
      </c>
    </row>
    <row r="3" spans="1:6" ht="27.75" customHeight="1">
      <c r="A3" s="42" t="s">
        <v>47</v>
      </c>
      <c r="B3" s="42" t="s">
        <v>60</v>
      </c>
      <c r="C3" s="42" t="s">
        <v>61</v>
      </c>
      <c r="D3" s="42" t="s">
        <v>62</v>
      </c>
      <c r="E3" s="42" t="s">
        <v>63</v>
      </c>
      <c r="F3" s="42" t="s">
        <v>48</v>
      </c>
    </row>
    <row r="4" spans="1:6" ht="12">
      <c r="A4" s="17">
        <v>2017</v>
      </c>
      <c r="B4" s="23">
        <v>11.871622858721004</v>
      </c>
      <c r="C4" s="23">
        <v>32.75811822543653</v>
      </c>
      <c r="D4" s="23">
        <v>54.77487066998172</v>
      </c>
      <c r="E4" s="23">
        <v>0.5953882458607408</v>
      </c>
      <c r="F4" s="23">
        <v>0</v>
      </c>
    </row>
    <row r="5" spans="1:6" ht="12">
      <c r="A5" s="17">
        <v>2018</v>
      </c>
      <c r="B5" s="23">
        <v>11.546598385024067</v>
      </c>
      <c r="C5" s="23">
        <v>33.00102854019217</v>
      </c>
      <c r="D5" s="23">
        <v>54.7511436216123</v>
      </c>
      <c r="E5" s="23">
        <v>0.7012294531714527</v>
      </c>
      <c r="F5" s="23">
        <v>0</v>
      </c>
    </row>
    <row r="6" spans="1:6" ht="12">
      <c r="A6" s="17">
        <v>2019</v>
      </c>
      <c r="B6" s="23">
        <v>11.924690562145434</v>
      </c>
      <c r="C6" s="23">
        <v>34.438419288292934</v>
      </c>
      <c r="D6" s="23">
        <v>52.60968540484786</v>
      </c>
      <c r="E6" s="23">
        <v>1.0272047447137698</v>
      </c>
      <c r="F6" s="23">
        <v>0</v>
      </c>
    </row>
    <row r="7" spans="1:6" ht="12">
      <c r="A7" s="17" t="s">
        <v>49</v>
      </c>
      <c r="B7" s="23">
        <v>9.833940545010092</v>
      </c>
      <c r="C7" s="23">
        <v>29.810542735305056</v>
      </c>
      <c r="D7" s="23">
        <v>50.64813377192191</v>
      </c>
      <c r="E7" s="23">
        <v>1.8469104419947355</v>
      </c>
      <c r="F7" s="23">
        <v>7.860472505768208</v>
      </c>
    </row>
    <row r="8" spans="1:6" ht="12">
      <c r="A8" s="17" t="s">
        <v>50</v>
      </c>
      <c r="B8" s="23">
        <v>6.483040303412532</v>
      </c>
      <c r="C8" s="23">
        <v>17.260363305617766</v>
      </c>
      <c r="D8" s="23">
        <v>64.29153688401506</v>
      </c>
      <c r="E8" s="23">
        <v>3.118044293424632</v>
      </c>
      <c r="F8" s="23">
        <v>8.847015213530002</v>
      </c>
    </row>
    <row r="9" spans="1:6" ht="12">
      <c r="A9" s="17" t="s">
        <v>51</v>
      </c>
      <c r="B9" s="23">
        <v>10.726779873281096</v>
      </c>
      <c r="C9" s="23">
        <v>14.80996284120589</v>
      </c>
      <c r="D9" s="23">
        <v>67.4825122970067</v>
      </c>
      <c r="E9" s="23">
        <v>2.970066984699805</v>
      </c>
      <c r="F9" s="23">
        <v>4.0106780038064995</v>
      </c>
    </row>
    <row r="10" spans="1:6" ht="12">
      <c r="A10" s="20" t="s">
        <v>77</v>
      </c>
      <c r="B10" s="26">
        <v>8.9</v>
      </c>
      <c r="C10" s="26">
        <v>13.8</v>
      </c>
      <c r="D10" s="26">
        <v>72.5</v>
      </c>
      <c r="E10" s="26">
        <v>1.8</v>
      </c>
      <c r="F10" s="26">
        <v>3</v>
      </c>
    </row>
    <row r="11" ht="12">
      <c r="A11" s="2" t="s">
        <v>78</v>
      </c>
    </row>
    <row r="12" ht="12">
      <c r="A12" s="10" t="s">
        <v>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 topLeftCell="A1">
      <selection activeCell="B9" sqref="B9"/>
    </sheetView>
  </sheetViews>
  <sheetFormatPr defaultColWidth="8.7109375" defaultRowHeight="15"/>
  <cols>
    <col min="1" max="1" width="10.140625" style="13" customWidth="1"/>
    <col min="2" max="2" width="17.00390625" style="13" customWidth="1"/>
    <col min="3" max="3" width="12.421875" style="13" customWidth="1"/>
    <col min="4" max="4" width="15.7109375" style="13" customWidth="1"/>
    <col min="5" max="8" width="12.140625" style="13" customWidth="1"/>
    <col min="9" max="9" width="24.421875" style="13" customWidth="1"/>
    <col min="10" max="16384" width="8.7109375" style="13" customWidth="1"/>
  </cols>
  <sheetData>
    <row r="1" ht="12">
      <c r="A1" s="27" t="s">
        <v>82</v>
      </c>
    </row>
    <row r="2" spans="1:7" ht="12">
      <c r="A2" s="8" t="s">
        <v>42</v>
      </c>
      <c r="C2" s="67"/>
      <c r="D2" s="67"/>
      <c r="E2" s="67"/>
      <c r="F2" s="55"/>
      <c r="G2" s="55"/>
    </row>
    <row r="3" spans="2:6" ht="27" customHeight="1">
      <c r="B3" s="42" t="s">
        <v>0</v>
      </c>
      <c r="C3" s="42" t="s">
        <v>54</v>
      </c>
      <c r="D3" s="42" t="s">
        <v>53</v>
      </c>
      <c r="E3" s="42" t="s">
        <v>52</v>
      </c>
      <c r="F3" s="42" t="s">
        <v>81</v>
      </c>
    </row>
    <row r="4" spans="2:7" ht="12">
      <c r="B4" s="43" t="s">
        <v>65</v>
      </c>
      <c r="C4" s="28">
        <v>93.70164849878958</v>
      </c>
      <c r="D4" s="28">
        <v>96.39479621717632</v>
      </c>
      <c r="E4" s="28">
        <v>94.40538606233241</v>
      </c>
      <c r="F4" s="15">
        <v>98.68105688309242</v>
      </c>
      <c r="G4" s="15"/>
    </row>
    <row r="5" spans="1:7" ht="12">
      <c r="A5" s="43"/>
      <c r="B5" s="28"/>
      <c r="C5" s="28"/>
      <c r="D5" s="28"/>
      <c r="E5" s="28"/>
      <c r="F5" s="28"/>
      <c r="G5" s="15"/>
    </row>
    <row r="6" spans="1:9" ht="12">
      <c r="A6" s="57">
        <v>1</v>
      </c>
      <c r="B6" s="22" t="s">
        <v>6</v>
      </c>
      <c r="C6" s="28">
        <v>102.14657980456026</v>
      </c>
      <c r="D6" s="28">
        <v>96.62096617732651</v>
      </c>
      <c r="E6" s="28">
        <v>95.32464237003204</v>
      </c>
      <c r="F6" s="28">
        <v>94.96326403001407</v>
      </c>
      <c r="G6" s="15"/>
      <c r="I6" s="22"/>
    </row>
    <row r="7" spans="1:9" ht="12">
      <c r="A7" s="57">
        <v>2</v>
      </c>
      <c r="B7" s="22" t="s">
        <v>7</v>
      </c>
      <c r="C7" s="28">
        <v>82.9425379893328</v>
      </c>
      <c r="D7" s="28">
        <v>94.16031181155735</v>
      </c>
      <c r="E7" s="28">
        <v>83.60897611858358</v>
      </c>
      <c r="F7" s="28">
        <v>96.00963192294462</v>
      </c>
      <c r="G7" s="15"/>
      <c r="I7" s="22"/>
    </row>
    <row r="8" spans="1:9" ht="12">
      <c r="A8" s="57">
        <v>3</v>
      </c>
      <c r="B8" s="22" t="s">
        <v>8</v>
      </c>
      <c r="C8" s="28">
        <v>93.61576667498241</v>
      </c>
      <c r="D8" s="28">
        <v>99.43631757913234</v>
      </c>
      <c r="E8" s="28">
        <v>94.45080877972781</v>
      </c>
      <c r="F8" s="28">
        <v>97.740757644911</v>
      </c>
      <c r="G8" s="15"/>
      <c r="I8" s="22"/>
    </row>
    <row r="9" spans="1:9" ht="12">
      <c r="A9" s="57">
        <v>4</v>
      </c>
      <c r="B9" s="22" t="s">
        <v>9</v>
      </c>
      <c r="C9" s="28">
        <v>85.49423393739704</v>
      </c>
      <c r="D9" s="28">
        <v>84.89288352622508</v>
      </c>
      <c r="E9" s="28">
        <v>85.41921290637985</v>
      </c>
      <c r="F9" s="28">
        <v>97.80872239545513</v>
      </c>
      <c r="G9" s="15"/>
      <c r="I9" s="22"/>
    </row>
    <row r="10" spans="1:9" ht="12">
      <c r="A10" s="57">
        <v>6</v>
      </c>
      <c r="B10" s="22" t="s">
        <v>10</v>
      </c>
      <c r="C10" s="28">
        <v>102.69893783736723</v>
      </c>
      <c r="D10" s="28">
        <v>107.7869572859905</v>
      </c>
      <c r="E10" s="28">
        <v>108.06088911952949</v>
      </c>
      <c r="F10" s="28">
        <v>106.87858259510162</v>
      </c>
      <c r="G10" s="15"/>
      <c r="I10" s="22"/>
    </row>
    <row r="11" spans="1:9" ht="12">
      <c r="A11" s="57">
        <v>7</v>
      </c>
      <c r="B11" s="22" t="s">
        <v>11</v>
      </c>
      <c r="C11" s="28">
        <v>89.85263702171665</v>
      </c>
      <c r="D11" s="28">
        <v>85.7388967370706</v>
      </c>
      <c r="E11" s="28">
        <v>86.1396196013871</v>
      </c>
      <c r="F11" s="28">
        <v>85.3048409965566</v>
      </c>
      <c r="G11" s="15"/>
      <c r="I11" s="22"/>
    </row>
    <row r="12" spans="1:9" ht="12">
      <c r="A12" s="57">
        <v>8</v>
      </c>
      <c r="B12" s="22" t="s">
        <v>12</v>
      </c>
      <c r="C12" s="28">
        <v>89.136685057114</v>
      </c>
      <c r="D12" s="28">
        <v>87.10932073899153</v>
      </c>
      <c r="E12" s="28">
        <v>93.74961887919996</v>
      </c>
      <c r="F12" s="28">
        <v>86.73578385171223</v>
      </c>
      <c r="G12" s="15"/>
      <c r="I12" s="22"/>
    </row>
    <row r="13" spans="1:9" ht="12">
      <c r="A13" s="57">
        <v>9</v>
      </c>
      <c r="B13" s="22" t="s">
        <v>13</v>
      </c>
      <c r="C13" s="28">
        <v>96.65649396735273</v>
      </c>
      <c r="D13" s="28">
        <v>89.82192440641468</v>
      </c>
      <c r="E13" s="28">
        <v>90.73667242043396</v>
      </c>
      <c r="F13" s="28">
        <v>90.91311266027814</v>
      </c>
      <c r="G13" s="15"/>
      <c r="I13" s="22"/>
    </row>
    <row r="14" spans="1:9" ht="12">
      <c r="A14" s="57">
        <v>11</v>
      </c>
      <c r="B14" s="22" t="s">
        <v>15</v>
      </c>
      <c r="C14" s="28">
        <v>95.9636971578696</v>
      </c>
      <c r="D14" s="28">
        <v>97.48624312156078</v>
      </c>
      <c r="E14" s="28">
        <v>104.66034755134281</v>
      </c>
      <c r="F14" s="28">
        <v>102.55707762557078</v>
      </c>
      <c r="G14" s="15"/>
      <c r="I14" s="22"/>
    </row>
    <row r="15" spans="1:9" ht="12">
      <c r="A15" s="57">
        <v>12</v>
      </c>
      <c r="B15" s="22" t="s">
        <v>16</v>
      </c>
      <c r="C15" s="28">
        <v>92.64268135474042</v>
      </c>
      <c r="D15" s="28">
        <v>96.6488740090332</v>
      </c>
      <c r="E15" s="28">
        <v>96.05852132043972</v>
      </c>
      <c r="F15" s="28">
        <v>98.6512771874548</v>
      </c>
      <c r="G15" s="15"/>
      <c r="I15" s="22"/>
    </row>
    <row r="16" spans="1:9" ht="12">
      <c r="A16" s="57">
        <v>13</v>
      </c>
      <c r="B16" s="22" t="s">
        <v>17</v>
      </c>
      <c r="C16" s="28">
        <v>99.59692194943204</v>
      </c>
      <c r="D16" s="28">
        <v>99.71837884167992</v>
      </c>
      <c r="E16" s="28">
        <v>100.1716738197425</v>
      </c>
      <c r="F16" s="28">
        <v>99.77951984321412</v>
      </c>
      <c r="G16" s="15"/>
      <c r="I16" s="22"/>
    </row>
    <row r="17" spans="1:9" ht="12">
      <c r="A17" s="57">
        <v>14</v>
      </c>
      <c r="B17" s="22" t="s">
        <v>18</v>
      </c>
      <c r="C17" s="28">
        <v>92.70820922197068</v>
      </c>
      <c r="D17" s="28">
        <v>98.26224328593996</v>
      </c>
      <c r="E17" s="28">
        <v>86.48938707369425</v>
      </c>
      <c r="F17" s="28">
        <v>97.85951531553697</v>
      </c>
      <c r="G17" s="15"/>
      <c r="I17" s="22"/>
    </row>
    <row r="18" spans="1:9" ht="12">
      <c r="A18" s="57">
        <v>15</v>
      </c>
      <c r="B18" s="22" t="s">
        <v>19</v>
      </c>
      <c r="C18" s="28">
        <v>82.26031647533352</v>
      </c>
      <c r="D18" s="28">
        <v>95.51843225443739</v>
      </c>
      <c r="E18" s="28">
        <v>81.37182937770166</v>
      </c>
      <c r="F18" s="28">
        <v>98.96337836689608</v>
      </c>
      <c r="G18" s="15"/>
      <c r="I18" s="22"/>
    </row>
    <row r="19" spans="1:9" ht="12">
      <c r="A19" s="57">
        <v>16</v>
      </c>
      <c r="B19" s="22" t="s">
        <v>20</v>
      </c>
      <c r="C19" s="28">
        <v>98.24279007377599</v>
      </c>
      <c r="D19" s="28">
        <v>102.11429446912825</v>
      </c>
      <c r="E19" s="28">
        <v>91.05914718019257</v>
      </c>
      <c r="F19" s="28">
        <v>103.7010159651669</v>
      </c>
      <c r="G19" s="15"/>
      <c r="I19" s="22"/>
    </row>
    <row r="20" spans="1:9" ht="12">
      <c r="A20" s="57">
        <v>17</v>
      </c>
      <c r="B20" s="22" t="s">
        <v>21</v>
      </c>
      <c r="C20" s="28">
        <v>93.74239213741491</v>
      </c>
      <c r="D20" s="28">
        <v>103.92510560566275</v>
      </c>
      <c r="E20" s="28">
        <v>82.96725508691551</v>
      </c>
      <c r="F20" s="28">
        <v>106.55251296686372</v>
      </c>
      <c r="G20" s="15"/>
      <c r="I20" s="22"/>
    </row>
    <row r="21" spans="1:9" ht="12">
      <c r="A21" s="57">
        <v>18</v>
      </c>
      <c r="B21" s="22" t="s">
        <v>22</v>
      </c>
      <c r="C21" s="28">
        <v>101.61420500403551</v>
      </c>
      <c r="D21" s="28">
        <v>99.9108138238573</v>
      </c>
      <c r="E21" s="28">
        <v>119.69103066635923</v>
      </c>
      <c r="F21" s="28">
        <v>104.66241477897515</v>
      </c>
      <c r="G21" s="15"/>
      <c r="I21" s="22"/>
    </row>
    <row r="22" spans="1:9" ht="12">
      <c r="A22" s="57">
        <v>19</v>
      </c>
      <c r="B22" s="22" t="s">
        <v>23</v>
      </c>
      <c r="C22" s="28">
        <v>92.11040574109853</v>
      </c>
      <c r="D22" s="28">
        <v>95.53496008470846</v>
      </c>
      <c r="E22" s="28">
        <v>97.64953433042814</v>
      </c>
      <c r="F22" s="28">
        <v>104.95629048061383</v>
      </c>
      <c r="G22" s="15"/>
      <c r="I22" s="22"/>
    </row>
    <row r="23" spans="1:9" ht="12">
      <c r="A23" s="57">
        <v>20</v>
      </c>
      <c r="B23" s="22" t="s">
        <v>24</v>
      </c>
      <c r="C23" s="28">
        <v>101.38948382951382</v>
      </c>
      <c r="D23" s="28">
        <v>101.10865924015633</v>
      </c>
      <c r="E23" s="28">
        <v>101.35606767017451</v>
      </c>
      <c r="F23" s="28">
        <v>100.0370458574793</v>
      </c>
      <c r="G23" s="15"/>
      <c r="I23" s="22"/>
    </row>
    <row r="24" spans="1:9" ht="12">
      <c r="A24" s="57">
        <v>21</v>
      </c>
      <c r="B24" s="22" t="s">
        <v>25</v>
      </c>
      <c r="C24" s="28">
        <v>89.67228882552986</v>
      </c>
      <c r="D24" s="28">
        <v>125.46394003347645</v>
      </c>
      <c r="E24" s="28">
        <v>103.20227222098464</v>
      </c>
      <c r="F24" s="28">
        <v>128.50938793613247</v>
      </c>
      <c r="G24" s="15"/>
      <c r="I24" s="22"/>
    </row>
    <row r="25" spans="1:9" ht="12">
      <c r="A25" s="57">
        <v>22</v>
      </c>
      <c r="B25" s="22" t="s">
        <v>26</v>
      </c>
      <c r="C25" s="28">
        <v>92.60178598456183</v>
      </c>
      <c r="D25" s="28">
        <v>76.83371012308466</v>
      </c>
      <c r="E25" s="28">
        <v>81.94577254079397</v>
      </c>
      <c r="F25" s="28">
        <v>77.08554978409163</v>
      </c>
      <c r="G25" s="15"/>
      <c r="I25" s="22"/>
    </row>
    <row r="26" spans="1:9" ht="12">
      <c r="A26" s="57">
        <v>23</v>
      </c>
      <c r="B26" s="22" t="s">
        <v>27</v>
      </c>
      <c r="C26" s="28">
        <v>96.47056574192685</v>
      </c>
      <c r="D26" s="28">
        <v>95.94149554436265</v>
      </c>
      <c r="E26" s="28">
        <v>93.8008864244294</v>
      </c>
      <c r="F26" s="28">
        <v>97.62584581687331</v>
      </c>
      <c r="G26" s="15"/>
      <c r="I26" s="22"/>
    </row>
    <row r="27" spans="1:9" ht="12">
      <c r="A27" s="57">
        <v>24</v>
      </c>
      <c r="B27" s="22" t="s">
        <v>28</v>
      </c>
      <c r="C27" s="28">
        <v>90.74774512656387</v>
      </c>
      <c r="D27" s="28">
        <v>91.77696637760535</v>
      </c>
      <c r="E27" s="28">
        <v>104.17896535653254</v>
      </c>
      <c r="F27" s="28">
        <v>101.93285859613428</v>
      </c>
      <c r="G27" s="15"/>
      <c r="I27" s="22"/>
    </row>
    <row r="28" spans="1:9" ht="12">
      <c r="A28" s="57">
        <v>25</v>
      </c>
      <c r="B28" s="22" t="s">
        <v>29</v>
      </c>
      <c r="C28" s="28">
        <v>95.96102467389596</v>
      </c>
      <c r="D28" s="28">
        <v>97.60684663743463</v>
      </c>
      <c r="E28" s="28">
        <v>101.05089963377738</v>
      </c>
      <c r="F28" s="28">
        <v>97.71057395378554</v>
      </c>
      <c r="G28" s="15"/>
      <c r="I28" s="22"/>
    </row>
    <row r="29" spans="1:9" ht="12">
      <c r="A29" s="57">
        <v>26</v>
      </c>
      <c r="B29" s="22" t="s">
        <v>30</v>
      </c>
      <c r="C29" s="28">
        <v>94.81993782528207</v>
      </c>
      <c r="D29" s="28">
        <v>94.40942329166816</v>
      </c>
      <c r="E29" s="28">
        <v>97.00979675391139</v>
      </c>
      <c r="F29" s="28">
        <v>94.86417033773861</v>
      </c>
      <c r="G29" s="15"/>
      <c r="I29" s="22"/>
    </row>
    <row r="30" spans="1:9" ht="12">
      <c r="A30" s="57">
        <v>27</v>
      </c>
      <c r="B30" s="22" t="s">
        <v>31</v>
      </c>
      <c r="C30" s="28">
        <v>104.15772419307328</v>
      </c>
      <c r="D30" s="28">
        <v>114.6251973207048</v>
      </c>
      <c r="E30" s="28">
        <v>122.30721885166622</v>
      </c>
      <c r="F30" s="28">
        <v>120.24477978592736</v>
      </c>
      <c r="G30" s="15"/>
      <c r="I30" s="22"/>
    </row>
    <row r="31" spans="1:9" ht="12">
      <c r="A31" s="57"/>
      <c r="B31" s="28"/>
      <c r="C31" s="28"/>
      <c r="D31" s="28"/>
      <c r="E31" s="28"/>
      <c r="F31" s="28"/>
      <c r="G31" s="15"/>
      <c r="I31" s="22"/>
    </row>
    <row r="32" spans="1:9" ht="12">
      <c r="A32" s="57">
        <v>29</v>
      </c>
      <c r="B32" s="22" t="s">
        <v>55</v>
      </c>
      <c r="C32" s="28">
        <v>101.26459143968872</v>
      </c>
      <c r="D32" s="28">
        <v>106.63983903420522</v>
      </c>
      <c r="E32" s="28">
        <v>105.72197913160552</v>
      </c>
      <c r="F32" s="28">
        <v>113.2917623892353</v>
      </c>
      <c r="G32" s="15"/>
      <c r="I32" s="22"/>
    </row>
    <row r="33" spans="1:8" ht="12">
      <c r="A33" s="57">
        <v>30</v>
      </c>
      <c r="B33" s="22" t="s">
        <v>33</v>
      </c>
      <c r="C33" s="28">
        <v>98.55882778232997</v>
      </c>
      <c r="D33" s="28">
        <v>103.1867649211849</v>
      </c>
      <c r="E33" s="28">
        <v>98.73442179499565</v>
      </c>
      <c r="F33" s="28">
        <v>101.51485725383569</v>
      </c>
      <c r="G33" s="15"/>
      <c r="H33" s="22"/>
    </row>
    <row r="34" spans="1:8" ht="12">
      <c r="A34" s="57">
        <v>31</v>
      </c>
      <c r="B34" s="22" t="s">
        <v>34</v>
      </c>
      <c r="C34" s="28">
        <v>95.68710780570406</v>
      </c>
      <c r="D34" s="28">
        <v>94.20078717975548</v>
      </c>
      <c r="E34" s="28">
        <v>100.76869831323548</v>
      </c>
      <c r="F34" s="28">
        <v>104.95749696406887</v>
      </c>
      <c r="G34" s="15"/>
      <c r="H34" s="22"/>
    </row>
    <row r="35" spans="1:8" ht="12">
      <c r="A35" s="57"/>
      <c r="B35" s="22"/>
      <c r="C35" s="28"/>
      <c r="D35" s="28"/>
      <c r="E35" s="28"/>
      <c r="F35" s="28"/>
      <c r="G35" s="15"/>
      <c r="H35" s="22"/>
    </row>
    <row r="36" spans="1:8" ht="12">
      <c r="A36" s="57">
        <v>32</v>
      </c>
      <c r="B36" s="22" t="s">
        <v>46</v>
      </c>
      <c r="C36" s="28">
        <v>97.37434358589647</v>
      </c>
      <c r="D36" s="28">
        <v>89.61461914239189</v>
      </c>
      <c r="E36" s="28">
        <v>98.10053722179586</v>
      </c>
      <c r="F36" s="28">
        <v>96.48053480141566</v>
      </c>
      <c r="G36" s="15"/>
      <c r="H36" s="22"/>
    </row>
    <row r="37" spans="1:8" ht="12">
      <c r="A37" s="57">
        <v>33</v>
      </c>
      <c r="B37" s="22" t="s">
        <v>35</v>
      </c>
      <c r="C37" s="28">
        <v>92.4324831207802</v>
      </c>
      <c r="D37" s="28">
        <v>96.99905926622766</v>
      </c>
      <c r="E37" s="28">
        <v>94.97614369912993</v>
      </c>
      <c r="F37" s="28">
        <v>97.9162702188392</v>
      </c>
      <c r="G37" s="15"/>
      <c r="H37" s="22"/>
    </row>
    <row r="38" spans="1:8" ht="12">
      <c r="A38" s="57">
        <v>34</v>
      </c>
      <c r="B38" s="22" t="s">
        <v>36</v>
      </c>
      <c r="C38" s="28">
        <v>86.35903521937938</v>
      </c>
      <c r="D38" s="28">
        <v>90.74671906800478</v>
      </c>
      <c r="E38" s="28">
        <v>89.71286457155777</v>
      </c>
      <c r="F38" s="28">
        <v>96.10662661911019</v>
      </c>
      <c r="G38" s="15"/>
      <c r="H38" s="22"/>
    </row>
    <row r="39" spans="1:8" ht="12">
      <c r="A39" s="58">
        <v>35</v>
      </c>
      <c r="B39" s="25" t="s">
        <v>37</v>
      </c>
      <c r="C39" s="29">
        <v>124.92332768567569</v>
      </c>
      <c r="D39" s="29">
        <v>129.2571341635696</v>
      </c>
      <c r="E39" s="29">
        <v>132.10496867834692</v>
      </c>
      <c r="F39" s="59">
        <v>131.65784538907937</v>
      </c>
      <c r="G39" s="15"/>
      <c r="H39" s="22"/>
    </row>
    <row r="40" spans="1:8" ht="12">
      <c r="A40" s="34" t="s">
        <v>66</v>
      </c>
      <c r="H40" s="22"/>
    </row>
    <row r="41" spans="1:8" ht="15">
      <c r="A41" s="35" t="s">
        <v>70</v>
      </c>
      <c r="H41" s="60"/>
    </row>
  </sheetData>
  <mergeCells count="1"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workbookViewId="0" topLeftCell="A88">
      <selection activeCell="I114" sqref="I114"/>
    </sheetView>
  </sheetViews>
  <sheetFormatPr defaultColWidth="9.140625" defaultRowHeight="15"/>
  <cols>
    <col min="1" max="1" width="16.57421875" style="0" customWidth="1"/>
    <col min="2" max="7" width="12.7109375" style="0" customWidth="1"/>
  </cols>
  <sheetData>
    <row r="1" spans="1:7" ht="15">
      <c r="A1" s="53" t="s">
        <v>69</v>
      </c>
      <c r="B1" s="50"/>
      <c r="C1" s="50"/>
      <c r="D1" s="50"/>
      <c r="E1" s="50"/>
      <c r="F1" s="50"/>
      <c r="G1" s="50"/>
    </row>
    <row r="2" spans="1:7" ht="15">
      <c r="A2" s="54"/>
      <c r="B2" s="51"/>
      <c r="C2" s="51"/>
      <c r="D2" s="51"/>
      <c r="E2" s="51"/>
      <c r="F2" s="51"/>
      <c r="G2" s="51"/>
    </row>
    <row r="3" spans="1:7" ht="15" customHeight="1">
      <c r="A3" s="68" t="s">
        <v>0</v>
      </c>
      <c r="B3" s="68" t="s">
        <v>67</v>
      </c>
      <c r="C3" s="68"/>
      <c r="D3" s="68"/>
      <c r="E3" s="68" t="s">
        <v>68</v>
      </c>
      <c r="F3" s="68"/>
      <c r="G3" s="68"/>
    </row>
    <row r="4" spans="1:7" ht="36">
      <c r="A4" s="69"/>
      <c r="B4" s="52" t="s">
        <v>1</v>
      </c>
      <c r="C4" s="52" t="s">
        <v>2</v>
      </c>
      <c r="D4" s="52" t="s">
        <v>38</v>
      </c>
      <c r="E4" s="52" t="s">
        <v>1</v>
      </c>
      <c r="F4" s="52" t="s">
        <v>2</v>
      </c>
      <c r="G4" s="52" t="s">
        <v>38</v>
      </c>
    </row>
    <row r="5" spans="1:10" ht="15" customHeight="1">
      <c r="A5" s="22" t="s">
        <v>6</v>
      </c>
      <c r="B5" s="44">
        <v>0.41000000000000003</v>
      </c>
      <c r="C5" s="44">
        <v>0.4</v>
      </c>
      <c r="D5" s="48">
        <f aca="true" t="shared" si="0" ref="D5:D30">(C5/B5-1)*100</f>
        <v>-2.4390243902439046</v>
      </c>
      <c r="E5" s="44">
        <v>3.0300000000000002</v>
      </c>
      <c r="F5" s="44">
        <v>3.18</v>
      </c>
      <c r="G5" s="48">
        <f>(F5/E5-1)*100</f>
        <v>4.950495049504955</v>
      </c>
      <c r="J5" s="22"/>
    </row>
    <row r="6" spans="1:10" ht="15" customHeight="1">
      <c r="A6" s="22" t="s">
        <v>7</v>
      </c>
      <c r="B6" s="44">
        <v>1.32</v>
      </c>
      <c r="C6" s="44">
        <v>1.8</v>
      </c>
      <c r="D6" s="48">
        <f t="shared" si="0"/>
        <v>36.36363636363635</v>
      </c>
      <c r="E6" s="44">
        <v>5.25</v>
      </c>
      <c r="F6" s="44">
        <v>6.36</v>
      </c>
      <c r="G6" s="48">
        <f>(F6/E6-1)*100</f>
        <v>21.142857142857153</v>
      </c>
      <c r="J6" s="22"/>
    </row>
    <row r="7" spans="1:10" ht="15" customHeight="1">
      <c r="A7" s="22" t="s">
        <v>8</v>
      </c>
      <c r="B7" s="44">
        <v>0.32</v>
      </c>
      <c r="C7" s="44">
        <v>0.33</v>
      </c>
      <c r="D7" s="48">
        <f t="shared" si="0"/>
        <v>3.125</v>
      </c>
      <c r="E7" s="44">
        <v>4.96</v>
      </c>
      <c r="F7" s="44">
        <v>5.18</v>
      </c>
      <c r="G7" s="48">
        <f aca="true" t="shared" si="1" ref="G7:G40">(F7/E7-1)*100</f>
        <v>4.435483870967727</v>
      </c>
      <c r="J7" s="22"/>
    </row>
    <row r="8" spans="1:10" ht="15" customHeight="1">
      <c r="A8" s="22" t="s">
        <v>9</v>
      </c>
      <c r="B8" s="44">
        <v>0.38</v>
      </c>
      <c r="C8" s="44">
        <v>0.28</v>
      </c>
      <c r="D8" s="48">
        <f t="shared" si="0"/>
        <v>-26.315789473684205</v>
      </c>
      <c r="E8" s="44">
        <v>3.4</v>
      </c>
      <c r="F8" s="44">
        <v>3.4</v>
      </c>
      <c r="G8" s="48">
        <f t="shared" si="1"/>
        <v>0</v>
      </c>
      <c r="J8" s="22"/>
    </row>
    <row r="9" spans="1:10" ht="15" customHeight="1">
      <c r="A9" s="22" t="s">
        <v>45</v>
      </c>
      <c r="B9" s="44">
        <v>0.27</v>
      </c>
      <c r="C9" s="44">
        <v>0.2</v>
      </c>
      <c r="D9" s="48">
        <f t="shared" si="0"/>
        <v>-25.92592592592593</v>
      </c>
      <c r="E9" s="44">
        <v>2.04</v>
      </c>
      <c r="F9" s="44">
        <v>1.89</v>
      </c>
      <c r="G9" s="48">
        <f t="shared" si="1"/>
        <v>-7.352941176470596</v>
      </c>
      <c r="J9" s="22"/>
    </row>
    <row r="10" spans="1:10" ht="15" customHeight="1">
      <c r="A10" s="22" t="s">
        <v>10</v>
      </c>
      <c r="B10" s="44">
        <v>1.17</v>
      </c>
      <c r="C10" s="44">
        <v>1.13</v>
      </c>
      <c r="D10" s="48">
        <f t="shared" si="0"/>
        <v>-3.4188034188034178</v>
      </c>
      <c r="E10" s="44">
        <v>8.23</v>
      </c>
      <c r="F10" s="44">
        <v>8.13</v>
      </c>
      <c r="G10" s="48">
        <f t="shared" si="1"/>
        <v>-1.2150668286755706</v>
      </c>
      <c r="J10" s="22"/>
    </row>
    <row r="11" spans="1:10" ht="15" customHeight="1">
      <c r="A11" s="22" t="s">
        <v>11</v>
      </c>
      <c r="B11" s="44">
        <v>0.56</v>
      </c>
      <c r="C11" s="44">
        <v>0.57</v>
      </c>
      <c r="D11" s="48">
        <f t="shared" si="0"/>
        <v>1.7857142857142572</v>
      </c>
      <c r="E11" s="44">
        <v>4.32</v>
      </c>
      <c r="F11" s="44">
        <v>4.37</v>
      </c>
      <c r="G11" s="48">
        <f t="shared" si="1"/>
        <v>1.157407407407396</v>
      </c>
      <c r="J11" s="22"/>
    </row>
    <row r="12" spans="1:10" ht="15" customHeight="1">
      <c r="A12" s="22" t="s">
        <v>12</v>
      </c>
      <c r="B12" s="44">
        <v>1.01</v>
      </c>
      <c r="C12" s="44">
        <v>1.15</v>
      </c>
      <c r="D12" s="48">
        <f t="shared" si="0"/>
        <v>13.861386138613852</v>
      </c>
      <c r="E12" s="44">
        <v>2.13</v>
      </c>
      <c r="F12" s="44">
        <v>2.61</v>
      </c>
      <c r="G12" s="48">
        <f t="shared" si="1"/>
        <v>22.535211267605625</v>
      </c>
      <c r="J12" s="22"/>
    </row>
    <row r="13" spans="1:10" ht="15" customHeight="1">
      <c r="A13" s="22" t="s">
        <v>13</v>
      </c>
      <c r="B13" s="44">
        <v>0.27</v>
      </c>
      <c r="C13" s="44">
        <v>0.31</v>
      </c>
      <c r="D13" s="48">
        <f t="shared" si="0"/>
        <v>14.814814814814813</v>
      </c>
      <c r="E13" s="44">
        <v>1.1</v>
      </c>
      <c r="F13" s="44">
        <v>1.38</v>
      </c>
      <c r="G13" s="48">
        <f t="shared" si="1"/>
        <v>25.45454545454544</v>
      </c>
      <c r="J13" s="22"/>
    </row>
    <row r="14" spans="1:10" ht="15" customHeight="1">
      <c r="A14" s="31" t="s">
        <v>15</v>
      </c>
      <c r="B14" s="44">
        <v>3.18</v>
      </c>
      <c r="C14" s="44">
        <v>3.36</v>
      </c>
      <c r="D14" s="48">
        <f t="shared" si="0"/>
        <v>5.660377358490565</v>
      </c>
      <c r="E14" s="44">
        <v>6.909999999999999</v>
      </c>
      <c r="F14" s="44">
        <v>8.49</v>
      </c>
      <c r="G14" s="48">
        <f t="shared" si="1"/>
        <v>22.865412445730836</v>
      </c>
      <c r="J14" s="22"/>
    </row>
    <row r="15" spans="1:10" ht="15" customHeight="1">
      <c r="A15" s="31" t="s">
        <v>16</v>
      </c>
      <c r="B15" s="44">
        <v>0.27</v>
      </c>
      <c r="C15" s="44">
        <v>0.31</v>
      </c>
      <c r="D15" s="48">
        <f t="shared" si="0"/>
        <v>14.814814814814813</v>
      </c>
      <c r="E15" s="44">
        <v>1.42</v>
      </c>
      <c r="F15" s="44">
        <v>1.75</v>
      </c>
      <c r="G15" s="48">
        <f t="shared" si="1"/>
        <v>23.239436619718322</v>
      </c>
      <c r="J15" s="31"/>
    </row>
    <row r="16" spans="1:10" ht="15" customHeight="1">
      <c r="A16" s="22" t="s">
        <v>17</v>
      </c>
      <c r="B16" s="44">
        <v>0.57</v>
      </c>
      <c r="C16" s="44">
        <v>0.57</v>
      </c>
      <c r="D16" s="48">
        <f t="shared" si="0"/>
        <v>0</v>
      </c>
      <c r="E16" s="44">
        <v>3.59</v>
      </c>
      <c r="F16" s="44">
        <v>4.07</v>
      </c>
      <c r="G16" s="48">
        <f t="shared" si="1"/>
        <v>13.370473537604477</v>
      </c>
      <c r="J16" s="31"/>
    </row>
    <row r="17" spans="1:10" ht="15" customHeight="1">
      <c r="A17" s="22" t="s">
        <v>18</v>
      </c>
      <c r="B17" s="44">
        <v>0.77</v>
      </c>
      <c r="C17" s="44">
        <v>0.73</v>
      </c>
      <c r="D17" s="48">
        <f t="shared" si="0"/>
        <v>-5.1948051948051965</v>
      </c>
      <c r="E17" s="44">
        <v>5.65</v>
      </c>
      <c r="F17" s="44">
        <v>5.85</v>
      </c>
      <c r="G17" s="48">
        <f t="shared" si="1"/>
        <v>3.539823008849541</v>
      </c>
      <c r="J17" s="22"/>
    </row>
    <row r="18" spans="1:10" ht="15" customHeight="1">
      <c r="A18" s="22" t="s">
        <v>19</v>
      </c>
      <c r="B18" s="44">
        <v>1.57</v>
      </c>
      <c r="C18" s="44">
        <v>1.65</v>
      </c>
      <c r="D18" s="48">
        <f t="shared" si="0"/>
        <v>5.095541401273884</v>
      </c>
      <c r="E18" s="44">
        <v>6.19</v>
      </c>
      <c r="F18" s="44">
        <v>6.25</v>
      </c>
      <c r="G18" s="48">
        <f t="shared" si="1"/>
        <v>0.9693053311793154</v>
      </c>
      <c r="J18" s="22"/>
    </row>
    <row r="19" spans="1:10" ht="15" customHeight="1">
      <c r="A19" s="22" t="s">
        <v>20</v>
      </c>
      <c r="B19" s="44">
        <v>1.66</v>
      </c>
      <c r="C19" s="44">
        <v>1.61</v>
      </c>
      <c r="D19" s="48">
        <f t="shared" si="0"/>
        <v>-3.0120481927710774</v>
      </c>
      <c r="E19" s="44">
        <v>8.9</v>
      </c>
      <c r="F19" s="44">
        <v>8.81</v>
      </c>
      <c r="G19" s="48">
        <f t="shared" si="1"/>
        <v>-1.0112359550561778</v>
      </c>
      <c r="J19" s="22"/>
    </row>
    <row r="20" spans="1:10" ht="15" customHeight="1">
      <c r="A20" s="22" t="s">
        <v>21</v>
      </c>
      <c r="B20" s="44">
        <v>0.326</v>
      </c>
      <c r="C20" s="44">
        <v>0.31</v>
      </c>
      <c r="D20" s="48">
        <f t="shared" si="0"/>
        <v>-4.907975460122705</v>
      </c>
      <c r="E20" s="44">
        <v>3.883</v>
      </c>
      <c r="F20" s="44">
        <v>3.357</v>
      </c>
      <c r="G20" s="48">
        <f t="shared" si="1"/>
        <v>-13.546227143960854</v>
      </c>
      <c r="J20" s="22"/>
    </row>
    <row r="21" spans="1:10" ht="15" customHeight="1">
      <c r="A21" s="22" t="s">
        <v>22</v>
      </c>
      <c r="B21" s="44">
        <v>0.98</v>
      </c>
      <c r="C21" s="44">
        <v>0.82</v>
      </c>
      <c r="D21" s="48">
        <f t="shared" si="0"/>
        <v>-16.326530612244905</v>
      </c>
      <c r="E21" s="44">
        <v>12.77</v>
      </c>
      <c r="F21" s="44">
        <v>12.93</v>
      </c>
      <c r="G21" s="48">
        <f t="shared" si="1"/>
        <v>1.2529365700861383</v>
      </c>
      <c r="J21" s="22"/>
    </row>
    <row r="22" spans="1:10" ht="15" customHeight="1">
      <c r="A22" s="22" t="s">
        <v>23</v>
      </c>
      <c r="B22" s="44">
        <v>0.2</v>
      </c>
      <c r="C22" s="44">
        <v>0.2</v>
      </c>
      <c r="D22" s="48">
        <f t="shared" si="0"/>
        <v>0</v>
      </c>
      <c r="E22" s="44">
        <v>3.17</v>
      </c>
      <c r="F22" s="44">
        <v>3.65</v>
      </c>
      <c r="G22" s="48">
        <f t="shared" si="1"/>
        <v>15.14195583596214</v>
      </c>
      <c r="J22" s="22"/>
    </row>
    <row r="23" spans="1:10" ht="15" customHeight="1">
      <c r="A23" s="22" t="s">
        <v>24</v>
      </c>
      <c r="B23" s="44">
        <v>0.25</v>
      </c>
      <c r="C23" s="44">
        <v>0.26</v>
      </c>
      <c r="D23" s="48">
        <f t="shared" si="0"/>
        <v>4.0000000000000036</v>
      </c>
      <c r="E23" s="44">
        <v>3.33</v>
      </c>
      <c r="F23" s="44">
        <v>3.38</v>
      </c>
      <c r="G23" s="48">
        <f t="shared" si="1"/>
        <v>1.501501501501501</v>
      </c>
      <c r="J23" s="22"/>
    </row>
    <row r="24" spans="1:10" ht="15" customHeight="1">
      <c r="A24" s="22" t="s">
        <v>25</v>
      </c>
      <c r="B24" s="44">
        <v>0.41</v>
      </c>
      <c r="C24" s="44">
        <v>0.42</v>
      </c>
      <c r="D24" s="48">
        <f t="shared" si="0"/>
        <v>2.4390243902439046</v>
      </c>
      <c r="E24" s="44">
        <v>4.33</v>
      </c>
      <c r="F24" s="44">
        <v>4.17</v>
      </c>
      <c r="G24" s="48">
        <f t="shared" si="1"/>
        <v>-3.6951501154734445</v>
      </c>
      <c r="J24" s="22"/>
    </row>
    <row r="25" spans="1:10" ht="15" customHeight="1">
      <c r="A25" s="22" t="s">
        <v>26</v>
      </c>
      <c r="B25" s="44">
        <v>0.47</v>
      </c>
      <c r="C25" s="44">
        <v>0.46</v>
      </c>
      <c r="D25" s="48">
        <f t="shared" si="0"/>
        <v>-2.127659574468077</v>
      </c>
      <c r="E25" s="44">
        <v>3.58</v>
      </c>
      <c r="F25" s="44">
        <v>3.61</v>
      </c>
      <c r="G25" s="48">
        <f t="shared" si="1"/>
        <v>0.8379888268156277</v>
      </c>
      <c r="J25" s="22"/>
    </row>
    <row r="26" spans="1:10" ht="15" customHeight="1">
      <c r="A26" s="22" t="s">
        <v>27</v>
      </c>
      <c r="B26" s="44">
        <v>1.73</v>
      </c>
      <c r="C26" s="44">
        <v>1.9</v>
      </c>
      <c r="D26" s="48">
        <f t="shared" si="0"/>
        <v>9.826589595375722</v>
      </c>
      <c r="E26" s="44">
        <v>6.78</v>
      </c>
      <c r="F26" s="44">
        <v>7.73</v>
      </c>
      <c r="G26" s="48">
        <f t="shared" si="1"/>
        <v>14.011799410029502</v>
      </c>
      <c r="J26" s="22"/>
    </row>
    <row r="27" spans="1:10" ht="15" customHeight="1">
      <c r="A27" s="22" t="s">
        <v>28</v>
      </c>
      <c r="B27" s="44">
        <v>0.9</v>
      </c>
      <c r="C27" s="44">
        <v>0.9</v>
      </c>
      <c r="D27" s="48">
        <f t="shared" si="0"/>
        <v>0</v>
      </c>
      <c r="E27" s="44">
        <v>6.1</v>
      </c>
      <c r="F27" s="44">
        <v>6.5</v>
      </c>
      <c r="G27" s="48">
        <f t="shared" si="1"/>
        <v>6.557377049180335</v>
      </c>
      <c r="J27" s="22"/>
    </row>
    <row r="28" spans="1:10" ht="15" customHeight="1">
      <c r="A28" s="22" t="s">
        <v>29</v>
      </c>
      <c r="B28" s="44">
        <v>0.61</v>
      </c>
      <c r="C28" s="44">
        <v>0.64</v>
      </c>
      <c r="D28" s="48">
        <f t="shared" si="0"/>
        <v>4.918032786885251</v>
      </c>
      <c r="E28" s="44">
        <v>4.14</v>
      </c>
      <c r="F28" s="44">
        <v>4.29</v>
      </c>
      <c r="G28" s="48">
        <f t="shared" si="1"/>
        <v>3.6231884057971175</v>
      </c>
      <c r="J28" s="22"/>
    </row>
    <row r="29" spans="1:10" ht="15" customHeight="1">
      <c r="A29" s="22" t="s">
        <v>30</v>
      </c>
      <c r="B29" s="44">
        <v>0.37</v>
      </c>
      <c r="C29" s="44">
        <v>0.38</v>
      </c>
      <c r="D29" s="48">
        <f t="shared" si="0"/>
        <v>2.7027027027026973</v>
      </c>
      <c r="E29" s="44">
        <v>2.81</v>
      </c>
      <c r="F29" s="44">
        <v>2.95</v>
      </c>
      <c r="G29" s="48">
        <f t="shared" si="1"/>
        <v>4.982206405693956</v>
      </c>
      <c r="J29" s="22"/>
    </row>
    <row r="30" spans="1:10" ht="15" customHeight="1">
      <c r="A30" s="22" t="s">
        <v>31</v>
      </c>
      <c r="B30" s="44">
        <v>0.22</v>
      </c>
      <c r="C30" s="44">
        <v>0.3</v>
      </c>
      <c r="D30" s="48">
        <f t="shared" si="0"/>
        <v>36.36363636363635</v>
      </c>
      <c r="E30" s="44">
        <v>2.04</v>
      </c>
      <c r="F30" s="44">
        <v>2.65</v>
      </c>
      <c r="G30" s="48">
        <f t="shared" si="1"/>
        <v>29.901960784313708</v>
      </c>
      <c r="J30" s="22"/>
    </row>
    <row r="31" spans="1:10" ht="15" customHeight="1">
      <c r="A31" s="46"/>
      <c r="B31" s="44"/>
      <c r="C31" s="44"/>
      <c r="D31" s="48"/>
      <c r="E31" s="44"/>
      <c r="F31" s="44"/>
      <c r="G31" s="48"/>
      <c r="J31" s="22"/>
    </row>
    <row r="32" spans="1:10" ht="15" customHeight="1">
      <c r="A32" s="22" t="s">
        <v>33</v>
      </c>
      <c r="B32" s="44">
        <v>0.27</v>
      </c>
      <c r="C32" s="44">
        <v>0.31</v>
      </c>
      <c r="D32" s="48">
        <f>(C32/B32-1)*100</f>
        <v>14.814814814814813</v>
      </c>
      <c r="E32" s="44">
        <v>4.15</v>
      </c>
      <c r="F32" s="44">
        <v>4.58</v>
      </c>
      <c r="G32" s="48">
        <f t="shared" si="1"/>
        <v>10.361445783132517</v>
      </c>
      <c r="J32" s="30"/>
    </row>
    <row r="33" spans="1:10" ht="15" customHeight="1">
      <c r="A33" s="22" t="s">
        <v>34</v>
      </c>
      <c r="B33" s="44">
        <v>0.2683</v>
      </c>
      <c r="C33" s="44">
        <v>0.3272</v>
      </c>
      <c r="D33" s="48">
        <f>(C33/B33-1)*100</f>
        <v>21.953037644427887</v>
      </c>
      <c r="E33" s="44">
        <v>2.947</v>
      </c>
      <c r="F33" s="44">
        <v>3.60105</v>
      </c>
      <c r="G33" s="48">
        <f t="shared" si="1"/>
        <v>22.19375636240244</v>
      </c>
      <c r="J33" s="22"/>
    </row>
    <row r="34" spans="1:10" ht="15" customHeight="1">
      <c r="A34" s="46"/>
      <c r="B34" s="44"/>
      <c r="C34" s="44"/>
      <c r="D34" s="48"/>
      <c r="E34" s="44"/>
      <c r="F34" s="44"/>
      <c r="G34" s="48"/>
      <c r="J34" s="22"/>
    </row>
    <row r="35" spans="1:10" ht="15" customHeight="1" hidden="1">
      <c r="A35" s="22" t="s">
        <v>32</v>
      </c>
      <c r="B35" s="44">
        <v>0.26</v>
      </c>
      <c r="C35" s="44">
        <v>0.27</v>
      </c>
      <c r="D35" s="48">
        <f>(C35/B35-1)*100</f>
        <v>3.8461538461538547</v>
      </c>
      <c r="E35" s="44">
        <v>2.68</v>
      </c>
      <c r="F35" s="44">
        <v>2.79</v>
      </c>
      <c r="G35" s="48">
        <f>(F35/E35-1)*100</f>
        <v>4.104477611940283</v>
      </c>
      <c r="J35" s="22"/>
    </row>
    <row r="36" spans="1:10" ht="15" customHeight="1" hidden="1">
      <c r="A36" s="46"/>
      <c r="B36" s="44"/>
      <c r="C36" s="44"/>
      <c r="D36" s="48"/>
      <c r="E36" s="44"/>
      <c r="F36" s="44"/>
      <c r="G36" s="48"/>
      <c r="J36" s="22"/>
    </row>
    <row r="37" spans="1:10" ht="15" customHeight="1">
      <c r="A37" s="22" t="s">
        <v>46</v>
      </c>
      <c r="B37" s="44">
        <v>2.3</v>
      </c>
      <c r="C37" s="44">
        <v>2.3</v>
      </c>
      <c r="D37" s="48">
        <f>(C37/B37-1)*100</f>
        <v>0</v>
      </c>
      <c r="E37" s="44">
        <v>5.6</v>
      </c>
      <c r="F37" s="44">
        <v>5.9</v>
      </c>
      <c r="G37" s="48">
        <f>(F37/E37-1)*100</f>
        <v>5.35714285714286</v>
      </c>
      <c r="J37" s="22"/>
    </row>
    <row r="38" spans="1:10" ht="15" customHeight="1">
      <c r="A38" s="22" t="s">
        <v>35</v>
      </c>
      <c r="B38" s="44">
        <v>2.4</v>
      </c>
      <c r="C38" s="44">
        <v>2.62</v>
      </c>
      <c r="D38" s="48">
        <f>(C38/B38-1)*100</f>
        <v>9.166666666666679</v>
      </c>
      <c r="E38" s="44">
        <v>5.55</v>
      </c>
      <c r="F38" s="44">
        <v>5.92</v>
      </c>
      <c r="G38" s="48">
        <f t="shared" si="1"/>
        <v>6.666666666666665</v>
      </c>
      <c r="J38" s="22"/>
    </row>
    <row r="39" spans="1:10" ht="15" customHeight="1">
      <c r="A39" s="22" t="s">
        <v>36</v>
      </c>
      <c r="B39" s="44">
        <v>0.76</v>
      </c>
      <c r="C39" s="44">
        <v>0.84</v>
      </c>
      <c r="D39" s="48">
        <f>(C39/B39-1)*100</f>
        <v>10.526315789473673</v>
      </c>
      <c r="E39" s="44">
        <v>3.1</v>
      </c>
      <c r="F39" s="44">
        <v>4.11</v>
      </c>
      <c r="G39" s="48">
        <f t="shared" si="1"/>
        <v>32.580645161290334</v>
      </c>
      <c r="J39" s="22"/>
    </row>
    <row r="40" spans="1:10" ht="15" customHeight="1">
      <c r="A40" s="25" t="s">
        <v>37</v>
      </c>
      <c r="B40" s="47">
        <v>0.77</v>
      </c>
      <c r="C40" s="47">
        <v>0.66879</v>
      </c>
      <c r="D40" s="49">
        <f>(C40/B40-1)*100</f>
        <v>-13.144155844155847</v>
      </c>
      <c r="E40" s="47">
        <v>1.8584</v>
      </c>
      <c r="F40" s="47">
        <v>1.74919</v>
      </c>
      <c r="G40" s="49">
        <f t="shared" si="1"/>
        <v>-5.876560482135174</v>
      </c>
      <c r="J40" s="22"/>
    </row>
    <row r="41" ht="15">
      <c r="J41" s="50"/>
    </row>
    <row r="42" spans="1:10" ht="15">
      <c r="A42" s="10" t="s">
        <v>5</v>
      </c>
      <c r="J42" s="50"/>
    </row>
    <row r="43" spans="1:10" ht="15">
      <c r="A43" s="10"/>
      <c r="J43" s="50"/>
    </row>
    <row r="44" spans="1:7" ht="15">
      <c r="A44" s="51"/>
      <c r="B44" s="51"/>
      <c r="C44" s="51"/>
      <c r="D44" s="51"/>
      <c r="E44" s="51"/>
      <c r="F44" s="51"/>
      <c r="G44" s="51"/>
    </row>
    <row r="45" spans="1:7" ht="15" customHeight="1">
      <c r="A45" s="68" t="s">
        <v>0</v>
      </c>
      <c r="B45" s="68" t="s">
        <v>67</v>
      </c>
      <c r="C45" s="68"/>
      <c r="D45" s="68"/>
      <c r="E45" s="68" t="s">
        <v>68</v>
      </c>
      <c r="F45" s="68"/>
      <c r="G45" s="68"/>
    </row>
    <row r="46" spans="1:7" ht="36">
      <c r="A46" s="69"/>
      <c r="B46" s="52" t="s">
        <v>56</v>
      </c>
      <c r="C46" s="52" t="s">
        <v>43</v>
      </c>
      <c r="D46" s="52" t="s">
        <v>57</v>
      </c>
      <c r="E46" s="52" t="s">
        <v>56</v>
      </c>
      <c r="F46" s="52" t="s">
        <v>43</v>
      </c>
      <c r="G46" s="52" t="s">
        <v>57</v>
      </c>
    </row>
    <row r="47" spans="1:7" ht="15">
      <c r="A47" s="22" t="s">
        <v>6</v>
      </c>
      <c r="B47" s="44">
        <v>0.4</v>
      </c>
      <c r="C47" s="44">
        <v>0.42</v>
      </c>
      <c r="D47" s="48">
        <f aca="true" t="shared" si="2" ref="D47:D72">(C47/B47-1)*100</f>
        <v>4.999999999999982</v>
      </c>
      <c r="E47" s="44">
        <v>3.17</v>
      </c>
      <c r="F47" s="44">
        <v>3.83</v>
      </c>
      <c r="G47" s="48">
        <f>(F47/E47-1)*100</f>
        <v>20.820189274447955</v>
      </c>
    </row>
    <row r="48" spans="1:7" ht="15">
      <c r="A48" s="22" t="s">
        <v>7</v>
      </c>
      <c r="B48" s="44">
        <v>1.37</v>
      </c>
      <c r="C48" s="44">
        <v>1.56</v>
      </c>
      <c r="D48" s="48">
        <f t="shared" si="2"/>
        <v>13.868613138686126</v>
      </c>
      <c r="E48" s="44">
        <v>5.37</v>
      </c>
      <c r="F48" s="44">
        <v>5.86</v>
      </c>
      <c r="G48" s="48">
        <f>(F48/E48-1)*100</f>
        <v>9.124767225325892</v>
      </c>
    </row>
    <row r="49" spans="1:7" ht="15">
      <c r="A49" s="22" t="s">
        <v>8</v>
      </c>
      <c r="B49" s="44">
        <v>0.32</v>
      </c>
      <c r="C49" s="44">
        <v>0.34</v>
      </c>
      <c r="D49" s="48">
        <f t="shared" si="2"/>
        <v>6.25</v>
      </c>
      <c r="E49" s="44">
        <v>5.2</v>
      </c>
      <c r="F49" s="44">
        <v>5</v>
      </c>
      <c r="G49" s="48">
        <f aca="true" t="shared" si="3" ref="G49:G72">(F49/E49-1)*100</f>
        <v>-3.8461538461538547</v>
      </c>
    </row>
    <row r="50" spans="1:7" ht="15">
      <c r="A50" s="22" t="s">
        <v>9</v>
      </c>
      <c r="B50" s="44">
        <v>0.28</v>
      </c>
      <c r="C50" s="44">
        <v>0.29</v>
      </c>
      <c r="D50" s="48">
        <f t="shared" si="2"/>
        <v>3.5714285714285587</v>
      </c>
      <c r="E50" s="44">
        <v>3.66</v>
      </c>
      <c r="F50" s="44">
        <v>3.57</v>
      </c>
      <c r="G50" s="48">
        <f t="shared" si="3"/>
        <v>-2.4590163934426257</v>
      </c>
    </row>
    <row r="51" spans="1:7" ht="15">
      <c r="A51" s="22" t="s">
        <v>45</v>
      </c>
      <c r="B51" s="44">
        <v>0.27</v>
      </c>
      <c r="C51" s="44">
        <v>0.2</v>
      </c>
      <c r="D51" s="48">
        <f t="shared" si="2"/>
        <v>-25.92592592592593</v>
      </c>
      <c r="E51" s="44">
        <v>2.12</v>
      </c>
      <c r="F51" s="44">
        <v>1.84</v>
      </c>
      <c r="G51" s="48">
        <f t="shared" si="3"/>
        <v>-13.207547169811317</v>
      </c>
    </row>
    <row r="52" spans="1:7" ht="15">
      <c r="A52" s="22" t="s">
        <v>10</v>
      </c>
      <c r="B52" s="44">
        <v>1.22</v>
      </c>
      <c r="C52" s="44">
        <v>1.09</v>
      </c>
      <c r="D52" s="48">
        <f t="shared" si="2"/>
        <v>-10.655737704918023</v>
      </c>
      <c r="E52" s="44">
        <v>8.34</v>
      </c>
      <c r="F52" s="44">
        <v>6.47</v>
      </c>
      <c r="G52" s="48">
        <f t="shared" si="3"/>
        <v>-22.42206235011991</v>
      </c>
    </row>
    <row r="53" spans="1:7" ht="15">
      <c r="A53" s="22" t="s">
        <v>11</v>
      </c>
      <c r="B53" s="44">
        <v>0.48</v>
      </c>
      <c r="C53" s="44">
        <v>0.7</v>
      </c>
      <c r="D53" s="48">
        <f t="shared" si="2"/>
        <v>45.83333333333333</v>
      </c>
      <c r="E53" s="44">
        <v>3.93</v>
      </c>
      <c r="F53" s="44">
        <v>4.78</v>
      </c>
      <c r="G53" s="48">
        <f t="shared" si="3"/>
        <v>21.62849872773538</v>
      </c>
    </row>
    <row r="54" spans="1:7" ht="15">
      <c r="A54" s="22" t="s">
        <v>12</v>
      </c>
      <c r="B54" s="44">
        <v>1.02</v>
      </c>
      <c r="C54" s="44">
        <v>1.13</v>
      </c>
      <c r="D54" s="48">
        <f t="shared" si="2"/>
        <v>10.784313725490179</v>
      </c>
      <c r="E54" s="44">
        <v>2.27</v>
      </c>
      <c r="F54" s="44">
        <v>2.53</v>
      </c>
      <c r="G54" s="48">
        <f t="shared" si="3"/>
        <v>11.45374449339207</v>
      </c>
    </row>
    <row r="55" spans="1:7" ht="15">
      <c r="A55" s="22" t="s">
        <v>13</v>
      </c>
      <c r="B55" s="44">
        <v>0.22</v>
      </c>
      <c r="C55" s="44">
        <v>0.34</v>
      </c>
      <c r="D55" s="48">
        <f t="shared" si="2"/>
        <v>54.54545454545456</v>
      </c>
      <c r="E55" s="44">
        <v>0.93</v>
      </c>
      <c r="F55" s="44">
        <v>1.28</v>
      </c>
      <c r="G55" s="48">
        <f t="shared" si="3"/>
        <v>37.63440860215053</v>
      </c>
    </row>
    <row r="56" spans="1:7" ht="15">
      <c r="A56" s="31" t="s">
        <v>15</v>
      </c>
      <c r="B56" s="44">
        <v>3.24</v>
      </c>
      <c r="C56" s="44">
        <v>3.45</v>
      </c>
      <c r="D56" s="48">
        <f t="shared" si="2"/>
        <v>6.481481481481488</v>
      </c>
      <c r="E56" s="44">
        <v>8.34</v>
      </c>
      <c r="F56" s="44">
        <v>9.34</v>
      </c>
      <c r="G56" s="48">
        <f t="shared" si="3"/>
        <v>11.990407673860904</v>
      </c>
    </row>
    <row r="57" spans="1:7" ht="15">
      <c r="A57" s="31" t="s">
        <v>16</v>
      </c>
      <c r="B57" s="44">
        <v>0.27</v>
      </c>
      <c r="C57" s="44">
        <v>0.3</v>
      </c>
      <c r="D57" s="48">
        <f t="shared" si="2"/>
        <v>11.111111111111093</v>
      </c>
      <c r="E57" s="44">
        <v>1.47</v>
      </c>
      <c r="F57" s="44">
        <v>1.97</v>
      </c>
      <c r="G57" s="48">
        <f t="shared" si="3"/>
        <v>34.01360544217687</v>
      </c>
    </row>
    <row r="58" spans="1:7" ht="15">
      <c r="A58" s="22" t="s">
        <v>17</v>
      </c>
      <c r="B58" s="44">
        <v>0.56</v>
      </c>
      <c r="C58" s="44">
        <v>0.57</v>
      </c>
      <c r="D58" s="48">
        <f t="shared" si="2"/>
        <v>1.7857142857142572</v>
      </c>
      <c r="E58" s="44">
        <v>4.29</v>
      </c>
      <c r="F58" s="44">
        <v>4.23</v>
      </c>
      <c r="G58" s="48">
        <f t="shared" si="3"/>
        <v>-1.3986013986013845</v>
      </c>
    </row>
    <row r="59" spans="1:7" ht="15">
      <c r="A59" s="22" t="s">
        <v>18</v>
      </c>
      <c r="B59" s="44">
        <v>0.87</v>
      </c>
      <c r="C59" s="44">
        <v>0.73</v>
      </c>
      <c r="D59" s="48">
        <f t="shared" si="2"/>
        <v>-16.09195402298851</v>
      </c>
      <c r="E59" s="44">
        <v>6.09</v>
      </c>
      <c r="F59" s="44">
        <v>5.43</v>
      </c>
      <c r="G59" s="48">
        <f t="shared" si="3"/>
        <v>-10.837438423645319</v>
      </c>
    </row>
    <row r="60" spans="1:7" ht="15">
      <c r="A60" s="22" t="s">
        <v>19</v>
      </c>
      <c r="B60" s="44">
        <v>1.48</v>
      </c>
      <c r="C60" s="44">
        <v>1.71</v>
      </c>
      <c r="D60" s="48">
        <f t="shared" si="2"/>
        <v>15.540540540540547</v>
      </c>
      <c r="E60" s="44">
        <v>7.31</v>
      </c>
      <c r="F60" s="44">
        <v>6.48</v>
      </c>
      <c r="G60" s="48">
        <f t="shared" si="3"/>
        <v>-11.354309165526665</v>
      </c>
    </row>
    <row r="61" spans="1:7" ht="15">
      <c r="A61" s="22" t="s">
        <v>20</v>
      </c>
      <c r="B61" s="44">
        <v>1.68</v>
      </c>
      <c r="C61" s="44">
        <v>1.58</v>
      </c>
      <c r="D61" s="48">
        <f t="shared" si="2"/>
        <v>-5.952380952380942</v>
      </c>
      <c r="E61" s="44">
        <v>9.29</v>
      </c>
      <c r="F61" s="44">
        <v>8.5</v>
      </c>
      <c r="G61" s="48">
        <f t="shared" si="3"/>
        <v>-8.503767491926794</v>
      </c>
    </row>
    <row r="62" spans="1:7" ht="15">
      <c r="A62" s="22" t="s">
        <v>21</v>
      </c>
      <c r="B62" s="44">
        <v>0.311</v>
      </c>
      <c r="C62" s="44">
        <v>0.343</v>
      </c>
      <c r="D62" s="48">
        <f t="shared" si="2"/>
        <v>10.289389067524123</v>
      </c>
      <c r="E62" s="44">
        <v>3.702</v>
      </c>
      <c r="F62" s="44">
        <v>3.149</v>
      </c>
      <c r="G62" s="48">
        <f t="shared" si="3"/>
        <v>-14.937871420853588</v>
      </c>
    </row>
    <row r="63" spans="1:7" ht="15">
      <c r="A63" s="22" t="s">
        <v>22</v>
      </c>
      <c r="B63" s="44">
        <v>0.85</v>
      </c>
      <c r="C63" s="44">
        <v>0.83</v>
      </c>
      <c r="D63" s="48">
        <f t="shared" si="2"/>
        <v>-2.352941176470591</v>
      </c>
      <c r="E63" s="44">
        <v>13.67</v>
      </c>
      <c r="F63" s="44">
        <v>11.21</v>
      </c>
      <c r="G63" s="48">
        <f t="shared" si="3"/>
        <v>-17.99561082662765</v>
      </c>
    </row>
    <row r="64" spans="1:7" ht="15">
      <c r="A64" s="22" t="s">
        <v>23</v>
      </c>
      <c r="B64" s="44">
        <v>0.2</v>
      </c>
      <c r="C64" s="44">
        <v>0.21</v>
      </c>
      <c r="D64" s="48">
        <f t="shared" si="2"/>
        <v>4.999999999999982</v>
      </c>
      <c r="E64" s="44">
        <v>3.57</v>
      </c>
      <c r="F64" s="44">
        <v>3.16</v>
      </c>
      <c r="G64" s="48">
        <f t="shared" si="3"/>
        <v>-11.484593837535007</v>
      </c>
    </row>
    <row r="65" spans="1:7" ht="15">
      <c r="A65" s="22" t="s">
        <v>24</v>
      </c>
      <c r="B65" s="44">
        <v>0.24</v>
      </c>
      <c r="C65" s="44">
        <v>0.27</v>
      </c>
      <c r="D65" s="48">
        <f t="shared" si="2"/>
        <v>12.500000000000021</v>
      </c>
      <c r="E65" s="44">
        <v>3.52</v>
      </c>
      <c r="F65" s="44">
        <v>3.26</v>
      </c>
      <c r="G65" s="48">
        <f t="shared" si="3"/>
        <v>-7.3863636363636465</v>
      </c>
    </row>
    <row r="66" spans="1:7" ht="15">
      <c r="A66" s="22" t="s">
        <v>25</v>
      </c>
      <c r="B66" s="44">
        <v>0.37</v>
      </c>
      <c r="C66" s="44">
        <v>0.38</v>
      </c>
      <c r="D66" s="48">
        <f t="shared" si="2"/>
        <v>2.7027027027026973</v>
      </c>
      <c r="E66" s="44">
        <v>4.36</v>
      </c>
      <c r="F66" s="44">
        <v>4.88</v>
      </c>
      <c r="G66" s="48">
        <f t="shared" si="3"/>
        <v>11.926605504587151</v>
      </c>
    </row>
    <row r="67" spans="1:7" ht="15">
      <c r="A67" s="22" t="s">
        <v>26</v>
      </c>
      <c r="B67" s="44">
        <v>0.46</v>
      </c>
      <c r="C67" s="44">
        <v>0.53</v>
      </c>
      <c r="D67" s="48">
        <f t="shared" si="2"/>
        <v>15.217391304347828</v>
      </c>
      <c r="E67" s="44">
        <v>3.54</v>
      </c>
      <c r="F67" s="44">
        <v>4.61</v>
      </c>
      <c r="G67" s="48">
        <f t="shared" si="3"/>
        <v>30.225988700564987</v>
      </c>
    </row>
    <row r="68" spans="1:7" ht="15">
      <c r="A68" s="22" t="s">
        <v>27</v>
      </c>
      <c r="B68" s="44">
        <v>1.73</v>
      </c>
      <c r="C68" s="44">
        <v>1.89</v>
      </c>
      <c r="D68" s="48">
        <f t="shared" si="2"/>
        <v>9.248554913294793</v>
      </c>
      <c r="E68" s="44">
        <v>7.76</v>
      </c>
      <c r="F68" s="44">
        <v>6.82</v>
      </c>
      <c r="G68" s="48">
        <f t="shared" si="3"/>
        <v>-12.11340206185566</v>
      </c>
    </row>
    <row r="69" spans="1:7" ht="15">
      <c r="A69" s="22" t="s">
        <v>28</v>
      </c>
      <c r="B69" s="44">
        <v>0.9</v>
      </c>
      <c r="C69" s="44">
        <v>0.9</v>
      </c>
      <c r="D69" s="48">
        <f t="shared" si="2"/>
        <v>0</v>
      </c>
      <c r="E69" s="44">
        <v>6.7</v>
      </c>
      <c r="F69" s="44">
        <v>5.9</v>
      </c>
      <c r="G69" s="48">
        <f t="shared" si="3"/>
        <v>-11.940298507462687</v>
      </c>
    </row>
    <row r="70" spans="1:7" ht="15">
      <c r="A70" s="22" t="s">
        <v>29</v>
      </c>
      <c r="B70" s="44">
        <v>0.63</v>
      </c>
      <c r="C70" s="44">
        <v>0.64</v>
      </c>
      <c r="D70" s="48">
        <f t="shared" si="2"/>
        <v>1.5873015873015817</v>
      </c>
      <c r="E70" s="44">
        <v>4.27</v>
      </c>
      <c r="F70" s="44">
        <v>4.02</v>
      </c>
      <c r="G70" s="48">
        <f t="shared" si="3"/>
        <v>-5.854800936768145</v>
      </c>
    </row>
    <row r="71" spans="1:7" ht="15">
      <c r="A71" s="22" t="s">
        <v>30</v>
      </c>
      <c r="B71" s="44">
        <v>0.37</v>
      </c>
      <c r="C71" s="44">
        <v>0.4</v>
      </c>
      <c r="D71" s="48">
        <f t="shared" si="2"/>
        <v>8.108108108108114</v>
      </c>
      <c r="E71" s="44">
        <v>2.75</v>
      </c>
      <c r="F71" s="44">
        <v>2.71</v>
      </c>
      <c r="G71" s="48">
        <f t="shared" si="3"/>
        <v>-1.4545454545454528</v>
      </c>
    </row>
    <row r="72" spans="1:7" ht="15">
      <c r="A72" s="22" t="s">
        <v>31</v>
      </c>
      <c r="B72" s="44">
        <v>0.21</v>
      </c>
      <c r="C72" s="44">
        <v>0.29</v>
      </c>
      <c r="D72" s="48">
        <f t="shared" si="2"/>
        <v>38.095238095238095</v>
      </c>
      <c r="E72" s="44">
        <v>1.97</v>
      </c>
      <c r="F72" s="44">
        <v>2.18</v>
      </c>
      <c r="G72" s="48">
        <f t="shared" si="3"/>
        <v>10.659898477157359</v>
      </c>
    </row>
    <row r="73" spans="1:7" ht="15">
      <c r="A73" s="46"/>
      <c r="B73" s="44"/>
      <c r="C73" s="44"/>
      <c r="D73" s="48"/>
      <c r="E73" s="44"/>
      <c r="F73" s="44"/>
      <c r="G73" s="48"/>
    </row>
    <row r="74" spans="1:7" ht="15">
      <c r="A74" s="22" t="s">
        <v>33</v>
      </c>
      <c r="B74" s="44">
        <v>0.26</v>
      </c>
      <c r="C74" s="44">
        <v>0.28</v>
      </c>
      <c r="D74" s="48">
        <f>(C74/B74-1)*100</f>
        <v>7.692307692307709</v>
      </c>
      <c r="E74" s="44">
        <v>4.16</v>
      </c>
      <c r="F74" s="44">
        <v>3.81</v>
      </c>
      <c r="G74" s="48">
        <f aca="true" t="shared" si="4" ref="G74">(F74/E74-1)*100</f>
        <v>-8.413461538461542</v>
      </c>
    </row>
    <row r="75" spans="1:7" ht="15">
      <c r="A75" s="22" t="s">
        <v>34</v>
      </c>
      <c r="B75" s="44">
        <v>0.2683</v>
      </c>
      <c r="C75" s="44">
        <v>0.3272</v>
      </c>
      <c r="D75" s="48">
        <f>(C75/B75-1)*100</f>
        <v>21.953037644427887</v>
      </c>
      <c r="E75" s="44">
        <v>3.34</v>
      </c>
      <c r="F75" s="44">
        <v>3.61</v>
      </c>
      <c r="G75" s="48">
        <f aca="true" t="shared" si="5" ref="G75">(F75/E75-1)*100</f>
        <v>8.083832335329344</v>
      </c>
    </row>
    <row r="76" spans="1:7" ht="15">
      <c r="A76" s="46"/>
      <c r="B76" s="44"/>
      <c r="C76" s="44"/>
      <c r="D76" s="48"/>
      <c r="E76" s="44"/>
      <c r="F76" s="44"/>
      <c r="G76" s="48"/>
    </row>
    <row r="77" spans="1:7" ht="15" hidden="1">
      <c r="A77" s="22" t="s">
        <v>32</v>
      </c>
      <c r="B77" s="44">
        <v>0.26</v>
      </c>
      <c r="C77" s="44">
        <v>0.29</v>
      </c>
      <c r="D77" s="48">
        <f>(C77/B77-1)*100</f>
        <v>11.538461538461519</v>
      </c>
      <c r="E77" s="44">
        <v>2.71</v>
      </c>
      <c r="F77" s="44">
        <v>3.15</v>
      </c>
      <c r="G77" s="48">
        <f>(F77/E77-1)*100</f>
        <v>16.23616236162362</v>
      </c>
    </row>
    <row r="78" spans="1:7" ht="15" hidden="1">
      <c r="A78" s="46"/>
      <c r="B78" s="44"/>
      <c r="C78" s="44"/>
      <c r="D78" s="48"/>
      <c r="E78" s="44"/>
      <c r="F78" s="44"/>
      <c r="G78" s="48"/>
    </row>
    <row r="79" spans="1:7" ht="15">
      <c r="A79" s="22" t="s">
        <v>46</v>
      </c>
      <c r="B79" s="44">
        <v>2.2</v>
      </c>
      <c r="C79" s="44">
        <v>2.3</v>
      </c>
      <c r="D79" s="48">
        <f>(C79/B79-1)*100</f>
        <v>4.545454545454519</v>
      </c>
      <c r="E79" s="44">
        <v>6.1</v>
      </c>
      <c r="F79" s="44">
        <v>7.3</v>
      </c>
      <c r="G79" s="48">
        <f>(F79/E79-1)*100</f>
        <v>19.672131147540984</v>
      </c>
    </row>
    <row r="80" spans="1:7" ht="24">
      <c r="A80" s="22" t="s">
        <v>35</v>
      </c>
      <c r="B80" s="44">
        <v>2.41</v>
      </c>
      <c r="C80" s="44">
        <v>2.68</v>
      </c>
      <c r="D80" s="48">
        <f>(C80/B80-1)*100</f>
        <v>11.203319502074693</v>
      </c>
      <c r="E80" s="44">
        <v>5.6</v>
      </c>
      <c r="F80" s="44">
        <v>6.16</v>
      </c>
      <c r="G80" s="48">
        <f aca="true" t="shared" si="6" ref="G80:G82">(F80/E80-1)*100</f>
        <v>10.000000000000009</v>
      </c>
    </row>
    <row r="81" spans="1:7" ht="15">
      <c r="A81" s="22" t="s">
        <v>36</v>
      </c>
      <c r="B81" s="44">
        <v>0.7</v>
      </c>
      <c r="C81" s="44">
        <v>0.8</v>
      </c>
      <c r="D81" s="48">
        <f>(C81/B81-1)*100</f>
        <v>14.285714285714302</v>
      </c>
      <c r="E81" s="44">
        <v>3.57</v>
      </c>
      <c r="F81" s="44">
        <v>4.9</v>
      </c>
      <c r="G81" s="48">
        <f t="shared" si="6"/>
        <v>37.25490196078434</v>
      </c>
    </row>
    <row r="82" spans="1:7" ht="15">
      <c r="A82" s="25" t="s">
        <v>37</v>
      </c>
      <c r="B82" s="47">
        <v>0.77</v>
      </c>
      <c r="C82" s="47">
        <v>0.7</v>
      </c>
      <c r="D82" s="49">
        <f>(C82/B82-1)*100</f>
        <v>-9.090909090909093</v>
      </c>
      <c r="E82" s="47">
        <v>1.89</v>
      </c>
      <c r="F82" s="47">
        <v>2</v>
      </c>
      <c r="G82" s="49">
        <f t="shared" si="6"/>
        <v>5.820105820105836</v>
      </c>
    </row>
    <row r="84" ht="15">
      <c r="A84" s="10" t="s">
        <v>5</v>
      </c>
    </row>
    <row r="86" spans="1:7" ht="15">
      <c r="A86" s="51"/>
      <c r="B86" s="51"/>
      <c r="C86" s="51"/>
      <c r="D86" s="51"/>
      <c r="E86" s="51"/>
      <c r="F86" s="51"/>
      <c r="G86" s="51"/>
    </row>
    <row r="87" spans="1:7" ht="15" customHeight="1">
      <c r="A87" s="68" t="s">
        <v>0</v>
      </c>
      <c r="B87" s="68" t="s">
        <v>67</v>
      </c>
      <c r="C87" s="68"/>
      <c r="D87" s="68"/>
      <c r="E87" s="68" t="s">
        <v>68</v>
      </c>
      <c r="F87" s="68"/>
      <c r="G87" s="68"/>
    </row>
    <row r="88" spans="1:7" ht="36">
      <c r="A88" s="69"/>
      <c r="B88" s="52" t="s">
        <v>58</v>
      </c>
      <c r="C88" s="52" t="s">
        <v>44</v>
      </c>
      <c r="D88" s="52" t="s">
        <v>59</v>
      </c>
      <c r="E88" s="52" t="s">
        <v>58</v>
      </c>
      <c r="F88" s="52" t="s">
        <v>44</v>
      </c>
      <c r="G88" s="52" t="s">
        <v>59</v>
      </c>
    </row>
    <row r="89" spans="1:7" ht="15">
      <c r="A89" s="22" t="s">
        <v>6</v>
      </c>
      <c r="B89" s="44">
        <v>0.41</v>
      </c>
      <c r="C89" s="44">
        <v>0.42</v>
      </c>
      <c r="D89" s="48">
        <f aca="true" t="shared" si="7" ref="D89:D114">(C89/B89-1)*100</f>
        <v>2.4390243902439046</v>
      </c>
      <c r="E89" s="44">
        <v>3.31</v>
      </c>
      <c r="F89" s="44">
        <v>3.1</v>
      </c>
      <c r="G89" s="48">
        <f>(F89/E89-1)*100</f>
        <v>-6.344410876132933</v>
      </c>
    </row>
    <row r="90" spans="1:7" ht="15">
      <c r="A90" s="22" t="s">
        <v>7</v>
      </c>
      <c r="B90" s="44">
        <v>1.37</v>
      </c>
      <c r="C90" s="44">
        <v>1.35</v>
      </c>
      <c r="D90" s="48">
        <f t="shared" si="7"/>
        <v>-1.4598540145985384</v>
      </c>
      <c r="E90" s="44">
        <v>5.97</v>
      </c>
      <c r="F90" s="44">
        <v>5.57</v>
      </c>
      <c r="G90" s="48">
        <f>(F90/E90-1)*100</f>
        <v>-6.700167504187593</v>
      </c>
    </row>
    <row r="91" spans="1:7" ht="15">
      <c r="A91" s="22" t="s">
        <v>8</v>
      </c>
      <c r="B91" s="44">
        <v>0.32</v>
      </c>
      <c r="C91" s="44">
        <v>0.33</v>
      </c>
      <c r="D91" s="48">
        <f t="shared" si="7"/>
        <v>3.125</v>
      </c>
      <c r="E91" s="44">
        <v>5</v>
      </c>
      <c r="F91" s="44">
        <v>4.35</v>
      </c>
      <c r="G91" s="48">
        <f aca="true" t="shared" si="8" ref="G91:G113">(F91/E91-1)*100</f>
        <v>-13.00000000000001</v>
      </c>
    </row>
    <row r="92" spans="1:7" ht="15">
      <c r="A92" s="22" t="s">
        <v>9</v>
      </c>
      <c r="B92" s="44">
        <v>0.29</v>
      </c>
      <c r="C92" s="44">
        <v>0.29</v>
      </c>
      <c r="D92" s="48">
        <f t="shared" si="7"/>
        <v>0</v>
      </c>
      <c r="E92" s="44">
        <v>3.39</v>
      </c>
      <c r="F92" s="44">
        <v>2.91</v>
      </c>
      <c r="G92" s="48">
        <f t="shared" si="8"/>
        <v>-14.15929203539823</v>
      </c>
    </row>
    <row r="93" spans="1:7" ht="15">
      <c r="A93" s="22" t="s">
        <v>45</v>
      </c>
      <c r="B93" s="44">
        <v>0.27</v>
      </c>
      <c r="C93" s="44">
        <v>0.19</v>
      </c>
      <c r="D93" s="48">
        <f t="shared" si="7"/>
        <v>-29.629629629629626</v>
      </c>
      <c r="E93" s="45">
        <v>2.1</v>
      </c>
      <c r="F93" s="45">
        <v>1.61</v>
      </c>
      <c r="G93" s="48">
        <f t="shared" si="8"/>
        <v>-23.33333333333333</v>
      </c>
    </row>
    <row r="94" spans="1:7" ht="15">
      <c r="A94" s="22" t="s">
        <v>10</v>
      </c>
      <c r="B94" s="44">
        <v>1.19</v>
      </c>
      <c r="C94" s="44">
        <v>1.1</v>
      </c>
      <c r="D94" s="48">
        <f t="shared" si="7"/>
        <v>-7.563025210084017</v>
      </c>
      <c r="E94" s="44">
        <v>9.46</v>
      </c>
      <c r="F94" s="44">
        <v>6.39</v>
      </c>
      <c r="G94" s="48">
        <f t="shared" si="8"/>
        <v>-32.45243128964061</v>
      </c>
    </row>
    <row r="95" spans="1:7" ht="15">
      <c r="A95" s="22" t="s">
        <v>11</v>
      </c>
      <c r="B95" s="44">
        <v>0.58</v>
      </c>
      <c r="C95" s="44">
        <v>0.65</v>
      </c>
      <c r="D95" s="48">
        <f t="shared" si="7"/>
        <v>12.068965517241391</v>
      </c>
      <c r="E95" s="44">
        <v>3.92</v>
      </c>
      <c r="F95" s="44">
        <v>3.83</v>
      </c>
      <c r="G95" s="48">
        <f t="shared" si="8"/>
        <v>-2.2959183673469385</v>
      </c>
    </row>
    <row r="96" spans="1:7" ht="15">
      <c r="A96" s="22" t="s">
        <v>12</v>
      </c>
      <c r="B96" s="44">
        <v>1.04</v>
      </c>
      <c r="C96" s="44">
        <v>1.16</v>
      </c>
      <c r="D96" s="48">
        <f t="shared" si="7"/>
        <v>11.538461538461519</v>
      </c>
      <c r="E96" s="44">
        <v>2.42</v>
      </c>
      <c r="F96" s="44">
        <v>2.56</v>
      </c>
      <c r="G96" s="48">
        <f t="shared" si="8"/>
        <v>5.785123966942152</v>
      </c>
    </row>
    <row r="97" spans="1:7" ht="15">
      <c r="A97" s="22" t="s">
        <v>13</v>
      </c>
      <c r="B97" s="44">
        <v>0.26</v>
      </c>
      <c r="C97" s="44">
        <v>0.35</v>
      </c>
      <c r="D97" s="48">
        <f t="shared" si="7"/>
        <v>34.615384615384606</v>
      </c>
      <c r="E97" s="44">
        <v>1.27</v>
      </c>
      <c r="F97" s="44">
        <v>1.48</v>
      </c>
      <c r="G97" s="48">
        <f t="shared" si="8"/>
        <v>16.535433070866134</v>
      </c>
    </row>
    <row r="98" spans="1:7" ht="15">
      <c r="A98" s="31" t="s">
        <v>15</v>
      </c>
      <c r="B98" s="44">
        <v>3.29</v>
      </c>
      <c r="C98" s="44">
        <v>3.48</v>
      </c>
      <c r="D98" s="48">
        <f t="shared" si="7"/>
        <v>5.775075987841949</v>
      </c>
      <c r="E98" s="44">
        <v>8.9</v>
      </c>
      <c r="F98" s="44">
        <v>7.71</v>
      </c>
      <c r="G98" s="48">
        <f t="shared" si="8"/>
        <v>-13.370786516853938</v>
      </c>
    </row>
    <row r="99" spans="1:7" ht="15">
      <c r="A99" s="31" t="s">
        <v>16</v>
      </c>
      <c r="B99" s="44">
        <v>0.29</v>
      </c>
      <c r="C99" s="44">
        <v>0.32</v>
      </c>
      <c r="D99" s="48">
        <f t="shared" si="7"/>
        <v>10.344827586206918</v>
      </c>
      <c r="E99" s="44">
        <v>1.67</v>
      </c>
      <c r="F99" s="44">
        <v>1.75</v>
      </c>
      <c r="G99" s="48">
        <f t="shared" si="8"/>
        <v>4.790419161676662</v>
      </c>
    </row>
    <row r="100" spans="1:7" ht="15">
      <c r="A100" s="22" t="s">
        <v>17</v>
      </c>
      <c r="B100" s="44">
        <v>0.56</v>
      </c>
      <c r="C100" s="44">
        <v>0.58</v>
      </c>
      <c r="D100" s="48">
        <f t="shared" si="7"/>
        <v>3.5714285714285587</v>
      </c>
      <c r="E100" s="44">
        <v>4.19</v>
      </c>
      <c r="F100" s="44">
        <v>3.69</v>
      </c>
      <c r="G100" s="48">
        <f t="shared" si="8"/>
        <v>-11.93317422434369</v>
      </c>
    </row>
    <row r="101" spans="1:7" ht="15">
      <c r="A101" s="22" t="s">
        <v>18</v>
      </c>
      <c r="B101" s="44">
        <v>0.64</v>
      </c>
      <c r="C101" s="44">
        <v>0.64</v>
      </c>
      <c r="D101" s="48">
        <f t="shared" si="7"/>
        <v>0</v>
      </c>
      <c r="E101" s="44">
        <v>7</v>
      </c>
      <c r="F101" s="44">
        <v>5.52</v>
      </c>
      <c r="G101" s="48">
        <f t="shared" si="8"/>
        <v>-21.142857142857153</v>
      </c>
    </row>
    <row r="102" spans="1:7" ht="15">
      <c r="A102" s="22" t="s">
        <v>19</v>
      </c>
      <c r="B102" s="44">
        <v>1.54</v>
      </c>
      <c r="C102" s="44">
        <v>1.5</v>
      </c>
      <c r="D102" s="48">
        <f t="shared" si="7"/>
        <v>-2.5974025974025983</v>
      </c>
      <c r="E102" s="44">
        <v>6.28</v>
      </c>
      <c r="F102" s="44">
        <v>5.26</v>
      </c>
      <c r="G102" s="48">
        <f t="shared" si="8"/>
        <v>-16.242038216560516</v>
      </c>
    </row>
    <row r="103" spans="1:7" ht="15">
      <c r="A103" s="22" t="s">
        <v>20</v>
      </c>
      <c r="B103" s="44">
        <v>1.62</v>
      </c>
      <c r="C103" s="44">
        <v>1.64</v>
      </c>
      <c r="D103" s="48">
        <f t="shared" si="7"/>
        <v>1.2345679012345512</v>
      </c>
      <c r="E103" s="44">
        <v>8.46</v>
      </c>
      <c r="F103" s="44">
        <v>7.75</v>
      </c>
      <c r="G103" s="48">
        <f t="shared" si="8"/>
        <v>-8.392434988179676</v>
      </c>
    </row>
    <row r="104" spans="1:7" ht="15">
      <c r="A104" s="22" t="s">
        <v>21</v>
      </c>
      <c r="B104" s="44">
        <v>0.3</v>
      </c>
      <c r="C104" s="44">
        <v>0.304</v>
      </c>
      <c r="D104" s="48">
        <f t="shared" si="7"/>
        <v>1.333333333333342</v>
      </c>
      <c r="E104" s="44">
        <v>3.528</v>
      </c>
      <c r="F104" s="44">
        <v>3.008</v>
      </c>
      <c r="G104" s="48">
        <f t="shared" si="8"/>
        <v>-14.739229024943313</v>
      </c>
    </row>
    <row r="105" spans="1:7" ht="15">
      <c r="A105" s="22" t="s">
        <v>22</v>
      </c>
      <c r="B105" s="44">
        <v>0.84</v>
      </c>
      <c r="C105" s="44">
        <v>0.86</v>
      </c>
      <c r="D105" s="48">
        <f t="shared" si="7"/>
        <v>2.3809523809523725</v>
      </c>
      <c r="E105" s="44">
        <v>12.31</v>
      </c>
      <c r="F105" s="44">
        <v>11.18</v>
      </c>
      <c r="G105" s="48">
        <f t="shared" si="8"/>
        <v>-9.17952883834282</v>
      </c>
    </row>
    <row r="106" spans="1:7" ht="15">
      <c r="A106" s="22" t="s">
        <v>23</v>
      </c>
      <c r="B106" s="44">
        <v>0.2</v>
      </c>
      <c r="C106" s="44">
        <v>0.22</v>
      </c>
      <c r="D106" s="48">
        <f t="shared" si="7"/>
        <v>9.999999999999986</v>
      </c>
      <c r="E106" s="44">
        <v>3.6</v>
      </c>
      <c r="F106" s="44">
        <v>2.98</v>
      </c>
      <c r="G106" s="48">
        <f t="shared" si="8"/>
        <v>-17.22222222222223</v>
      </c>
    </row>
    <row r="107" spans="1:7" ht="15">
      <c r="A107" s="22" t="s">
        <v>24</v>
      </c>
      <c r="B107" s="44">
        <v>0.26</v>
      </c>
      <c r="C107" s="44">
        <v>0.25</v>
      </c>
      <c r="D107" s="48">
        <f t="shared" si="7"/>
        <v>-3.8461538461538547</v>
      </c>
      <c r="E107" s="44">
        <v>3.44</v>
      </c>
      <c r="F107" s="44">
        <v>2.91</v>
      </c>
      <c r="G107" s="48">
        <f t="shared" si="8"/>
        <v>-15.406976744186041</v>
      </c>
    </row>
    <row r="108" spans="1:7" ht="15">
      <c r="A108" s="22" t="s">
        <v>25</v>
      </c>
      <c r="B108" s="44">
        <v>0.36</v>
      </c>
      <c r="C108" s="44">
        <v>0.34</v>
      </c>
      <c r="D108" s="48">
        <f t="shared" si="7"/>
        <v>-5.5555555555555465</v>
      </c>
      <c r="E108" s="44">
        <v>4.45</v>
      </c>
      <c r="F108" s="44">
        <v>4.06</v>
      </c>
      <c r="G108" s="48">
        <f t="shared" si="8"/>
        <v>-8.764044943820238</v>
      </c>
    </row>
    <row r="109" spans="1:7" ht="15">
      <c r="A109" s="22" t="s">
        <v>26</v>
      </c>
      <c r="B109" s="44">
        <v>0.45</v>
      </c>
      <c r="C109" s="44">
        <v>0.6</v>
      </c>
      <c r="D109" s="48">
        <f t="shared" si="7"/>
        <v>33.33333333333333</v>
      </c>
      <c r="E109" s="44">
        <v>3.69</v>
      </c>
      <c r="F109" s="44">
        <v>4.35</v>
      </c>
      <c r="G109" s="48">
        <f t="shared" si="8"/>
        <v>17.886178861788604</v>
      </c>
    </row>
    <row r="110" spans="1:7" ht="15">
      <c r="A110" s="22" t="s">
        <v>27</v>
      </c>
      <c r="B110" s="44">
        <v>1.7</v>
      </c>
      <c r="C110" s="44">
        <v>1.95</v>
      </c>
      <c r="D110" s="48">
        <f t="shared" si="7"/>
        <v>14.705882352941169</v>
      </c>
      <c r="E110" s="44">
        <v>7.25</v>
      </c>
      <c r="F110" s="44">
        <v>5.82</v>
      </c>
      <c r="G110" s="48">
        <f t="shared" si="8"/>
        <v>-19.72413793103448</v>
      </c>
    </row>
    <row r="111" spans="1:7" ht="15">
      <c r="A111" s="22" t="s">
        <v>28</v>
      </c>
      <c r="B111" s="44">
        <v>0.9</v>
      </c>
      <c r="C111" s="44">
        <v>1</v>
      </c>
      <c r="D111" s="48">
        <f t="shared" si="7"/>
        <v>11.111111111111116</v>
      </c>
      <c r="E111" s="44">
        <v>6.5</v>
      </c>
      <c r="F111" s="44">
        <v>6.4</v>
      </c>
      <c r="G111" s="48">
        <f t="shared" si="8"/>
        <v>-1.538461538461533</v>
      </c>
    </row>
    <row r="112" spans="1:7" ht="15">
      <c r="A112" s="22" t="s">
        <v>29</v>
      </c>
      <c r="B112" s="44">
        <v>0.62</v>
      </c>
      <c r="C112" s="44">
        <v>0.65</v>
      </c>
      <c r="D112" s="48">
        <f t="shared" si="7"/>
        <v>4.8387096774193505</v>
      </c>
      <c r="E112" s="44">
        <v>4.23</v>
      </c>
      <c r="F112" s="44">
        <v>3.93</v>
      </c>
      <c r="G112" s="48">
        <f t="shared" si="8"/>
        <v>-7.092198581560294</v>
      </c>
    </row>
    <row r="113" spans="1:7" ht="15">
      <c r="A113" s="22" t="s">
        <v>30</v>
      </c>
      <c r="B113" s="44">
        <v>0.36</v>
      </c>
      <c r="C113" s="44">
        <v>0.39</v>
      </c>
      <c r="D113" s="48">
        <f t="shared" si="7"/>
        <v>8.333333333333348</v>
      </c>
      <c r="E113" s="44">
        <v>3.16</v>
      </c>
      <c r="F113" s="44">
        <v>2.84</v>
      </c>
      <c r="G113" s="48">
        <f t="shared" si="8"/>
        <v>-10.126582278481022</v>
      </c>
    </row>
    <row r="114" spans="1:7" ht="15">
      <c r="A114" s="22" t="s">
        <v>31</v>
      </c>
      <c r="B114" s="44">
        <v>0.31</v>
      </c>
      <c r="C114" s="44">
        <v>0.29</v>
      </c>
      <c r="D114" s="48">
        <f t="shared" si="7"/>
        <v>-6.451612903225811</v>
      </c>
      <c r="E114" s="44">
        <v>2.98</v>
      </c>
      <c r="F114" s="44">
        <v>2.25</v>
      </c>
      <c r="G114" s="48">
        <f>(F114/E114-1)*100</f>
        <v>-24.496644295302016</v>
      </c>
    </row>
    <row r="115" spans="1:7" ht="15">
      <c r="A115" s="46"/>
      <c r="B115" s="44"/>
      <c r="C115" s="44"/>
      <c r="D115" s="48"/>
      <c r="E115" s="44"/>
      <c r="F115" s="44"/>
      <c r="G115" s="48"/>
    </row>
    <row r="116" spans="1:7" ht="15">
      <c r="A116" s="22" t="s">
        <v>33</v>
      </c>
      <c r="B116" s="44">
        <v>0.27</v>
      </c>
      <c r="C116" s="44">
        <v>0.28</v>
      </c>
      <c r="D116" s="48">
        <f>(C116/B116-1)*100</f>
        <v>3.703703703703698</v>
      </c>
      <c r="E116" s="44">
        <v>3.99</v>
      </c>
      <c r="F116" s="44">
        <v>3.25</v>
      </c>
      <c r="G116" s="48">
        <f aca="true" t="shared" si="9" ref="G116">(F116/E116-1)*100</f>
        <v>-18.546365914786968</v>
      </c>
    </row>
    <row r="117" spans="1:7" ht="15">
      <c r="A117" s="22" t="s">
        <v>34</v>
      </c>
      <c r="B117" s="44">
        <v>0.33</v>
      </c>
      <c r="C117" s="44">
        <v>0.33</v>
      </c>
      <c r="D117" s="48">
        <f>(C117/B117-1)*100</f>
        <v>0</v>
      </c>
      <c r="E117" s="44">
        <v>3.61</v>
      </c>
      <c r="F117" s="44">
        <v>3.35</v>
      </c>
      <c r="G117" s="48">
        <f aca="true" t="shared" si="10" ref="G117">(F117/E117-1)*100</f>
        <v>-7.202216066481992</v>
      </c>
    </row>
    <row r="118" spans="1:7" ht="15">
      <c r="A118" s="46"/>
      <c r="B118" s="44"/>
      <c r="C118" s="44"/>
      <c r="D118" s="48"/>
      <c r="E118" s="44"/>
      <c r="F118" s="44"/>
      <c r="G118" s="48"/>
    </row>
    <row r="119" spans="1:7" ht="15" hidden="1">
      <c r="A119" s="22" t="s">
        <v>32</v>
      </c>
      <c r="B119" s="44">
        <v>0.26</v>
      </c>
      <c r="C119" s="44">
        <v>0.31</v>
      </c>
      <c r="D119" s="48">
        <f>(C119/B119-1)*100</f>
        <v>19.23076923076923</v>
      </c>
      <c r="E119" s="44">
        <v>2.65</v>
      </c>
      <c r="F119" s="44">
        <v>2.86</v>
      </c>
      <c r="G119" s="48">
        <f>(F119/E119-1)*100</f>
        <v>7.924528301886791</v>
      </c>
    </row>
    <row r="120" spans="1:7" ht="15" hidden="1">
      <c r="A120" s="46"/>
      <c r="B120" s="44"/>
      <c r="C120" s="44"/>
      <c r="D120" s="48"/>
      <c r="E120" s="44"/>
      <c r="F120" s="44"/>
      <c r="G120" s="48"/>
    </row>
    <row r="121" spans="1:7" ht="15">
      <c r="A121" s="22" t="s">
        <v>46</v>
      </c>
      <c r="B121" s="44">
        <v>2.4</v>
      </c>
      <c r="C121" s="44">
        <v>2.4</v>
      </c>
      <c r="D121" s="48">
        <f>(C121/B121-1)*100</f>
        <v>0</v>
      </c>
      <c r="E121" s="44">
        <v>6.7</v>
      </c>
      <c r="F121" s="44">
        <v>5.7</v>
      </c>
      <c r="G121" s="48">
        <f>(F121/E121-1)*100</f>
        <v>-14.925373134328357</v>
      </c>
    </row>
    <row r="122" spans="1:7" ht="24">
      <c r="A122" s="22" t="s">
        <v>35</v>
      </c>
      <c r="B122" s="44">
        <v>2.57</v>
      </c>
      <c r="C122" s="44">
        <v>2.54</v>
      </c>
      <c r="D122" s="48">
        <f>(C122/B122-1)*100</f>
        <v>-1.1673151750972721</v>
      </c>
      <c r="E122" s="44">
        <v>5.21</v>
      </c>
      <c r="F122" s="44">
        <v>5.98</v>
      </c>
      <c r="G122" s="48">
        <f aca="true" t="shared" si="11" ref="G122:G124">(F122/E122-1)*100</f>
        <v>14.779270633397324</v>
      </c>
    </row>
    <row r="123" spans="1:7" ht="15">
      <c r="A123" s="22" t="s">
        <v>36</v>
      </c>
      <c r="B123" s="44">
        <v>0.7</v>
      </c>
      <c r="C123" s="44">
        <v>0.71</v>
      </c>
      <c r="D123" s="48">
        <f>(C123/B123-1)*100</f>
        <v>1.4285714285714235</v>
      </c>
      <c r="E123" s="44">
        <v>3.74</v>
      </c>
      <c r="F123" s="44">
        <v>3.76</v>
      </c>
      <c r="G123" s="48">
        <f t="shared" si="11"/>
        <v>0.53475935828875</v>
      </c>
    </row>
    <row r="124" spans="1:7" ht="15">
      <c r="A124" s="25" t="s">
        <v>37</v>
      </c>
      <c r="B124" s="47">
        <v>0.7598</v>
      </c>
      <c r="C124" s="47">
        <v>0.7</v>
      </c>
      <c r="D124" s="49">
        <f>(C124/B124-1)*100</f>
        <v>-7.870492234798643</v>
      </c>
      <c r="E124" s="47">
        <v>2.1727</v>
      </c>
      <c r="F124" s="47">
        <v>1.7</v>
      </c>
      <c r="G124" s="49">
        <f t="shared" si="11"/>
        <v>-21.75634003774105</v>
      </c>
    </row>
    <row r="126" ht="15">
      <c r="A126" s="10" t="s">
        <v>5</v>
      </c>
    </row>
    <row r="127" ht="15">
      <c r="A127" s="10"/>
    </row>
    <row r="128" spans="1:7" ht="15">
      <c r="A128" s="70" t="s">
        <v>86</v>
      </c>
      <c r="B128" s="70"/>
      <c r="C128" s="70"/>
      <c r="D128" s="70"/>
      <c r="E128" s="70"/>
      <c r="F128" s="70"/>
      <c r="G128" s="70"/>
    </row>
    <row r="129" spans="1:7" ht="15">
      <c r="A129" s="51" t="s">
        <v>85</v>
      </c>
      <c r="B129" s="51"/>
      <c r="C129" s="51"/>
      <c r="D129" s="51"/>
      <c r="E129" s="51"/>
      <c r="F129" s="51"/>
      <c r="G129" s="51"/>
    </row>
    <row r="130" spans="1:7" ht="15" customHeight="1">
      <c r="A130" s="68" t="s">
        <v>0</v>
      </c>
      <c r="B130" s="68" t="s">
        <v>67</v>
      </c>
      <c r="C130" s="68"/>
      <c r="D130" s="68"/>
      <c r="E130" s="68" t="s">
        <v>68</v>
      </c>
      <c r="F130" s="68"/>
      <c r="G130" s="68"/>
    </row>
    <row r="131" spans="1:7" ht="36">
      <c r="A131" s="69"/>
      <c r="B131" s="56" t="s">
        <v>83</v>
      </c>
      <c r="C131" s="56" t="s">
        <v>71</v>
      </c>
      <c r="D131" s="56" t="s">
        <v>84</v>
      </c>
      <c r="E131" s="56" t="s">
        <v>83</v>
      </c>
      <c r="F131" s="56" t="s">
        <v>71</v>
      </c>
      <c r="G131" s="56" t="s">
        <v>84</v>
      </c>
    </row>
    <row r="132" spans="1:7" ht="15">
      <c r="A132" s="22" t="s">
        <v>6</v>
      </c>
      <c r="B132" s="44">
        <v>0.39</v>
      </c>
      <c r="C132" s="44">
        <v>0.43</v>
      </c>
      <c r="D132" s="48">
        <f aca="true" t="shared" si="12" ref="D132:D157">(C132/B132-1)*100</f>
        <v>10.256410256410241</v>
      </c>
      <c r="E132" s="44">
        <v>3.61</v>
      </c>
      <c r="F132" s="44">
        <v>3.58</v>
      </c>
      <c r="G132" s="48">
        <f>(F132/E132-1)*100</f>
        <v>-0.8310249307479145</v>
      </c>
    </row>
    <row r="133" spans="1:7" ht="15">
      <c r="A133" s="22" t="s">
        <v>7</v>
      </c>
      <c r="B133" s="44">
        <v>1.31</v>
      </c>
      <c r="C133" s="44">
        <v>1.34</v>
      </c>
      <c r="D133" s="48">
        <f t="shared" si="12"/>
        <v>2.2900763358778553</v>
      </c>
      <c r="E133" s="44">
        <v>6.16</v>
      </c>
      <c r="F133" s="44">
        <v>5.45</v>
      </c>
      <c r="G133" s="48">
        <f>(F133/E133-1)*100</f>
        <v>-11.525974025974028</v>
      </c>
    </row>
    <row r="134" spans="1:7" ht="15">
      <c r="A134" s="22" t="s">
        <v>8</v>
      </c>
      <c r="B134" s="44">
        <v>0.31</v>
      </c>
      <c r="C134" s="44">
        <v>0.33</v>
      </c>
      <c r="D134" s="48">
        <f t="shared" si="12"/>
        <v>6.451612903225823</v>
      </c>
      <c r="E134" s="44">
        <v>5.03</v>
      </c>
      <c r="F134" s="44">
        <v>4.48</v>
      </c>
      <c r="G134" s="48">
        <f aca="true" t="shared" si="13" ref="G134:G157">(F134/E134-1)*100</f>
        <v>-10.93439363817097</v>
      </c>
    </row>
    <row r="135" spans="1:7" ht="15">
      <c r="A135" s="22" t="s">
        <v>9</v>
      </c>
      <c r="B135" s="44">
        <v>0.28</v>
      </c>
      <c r="C135" s="44">
        <v>0.31</v>
      </c>
      <c r="D135" s="48">
        <f t="shared" si="12"/>
        <v>10.714285714285698</v>
      </c>
      <c r="E135" s="44">
        <v>3.32</v>
      </c>
      <c r="F135" s="44">
        <v>3.12</v>
      </c>
      <c r="G135" s="48">
        <f t="shared" si="13"/>
        <v>-6.024096385542165</v>
      </c>
    </row>
    <row r="136" spans="1:7" ht="15">
      <c r="A136" s="22" t="s">
        <v>45</v>
      </c>
      <c r="B136" s="44">
        <v>0.25</v>
      </c>
      <c r="C136" s="44">
        <v>0.21</v>
      </c>
      <c r="D136" s="48">
        <f t="shared" si="12"/>
        <v>-16.000000000000004</v>
      </c>
      <c r="E136" s="44">
        <v>2</v>
      </c>
      <c r="F136" s="44">
        <v>1.98</v>
      </c>
      <c r="G136" s="48">
        <f t="shared" si="13"/>
        <v>-1.0000000000000009</v>
      </c>
    </row>
    <row r="137" spans="1:7" ht="15">
      <c r="A137" s="22" t="s">
        <v>10</v>
      </c>
      <c r="B137" s="44">
        <v>1.18</v>
      </c>
      <c r="C137" s="44">
        <v>1.19</v>
      </c>
      <c r="D137" s="48">
        <f t="shared" si="12"/>
        <v>0.8474576271186418</v>
      </c>
      <c r="E137" s="44">
        <v>8.94</v>
      </c>
      <c r="F137" s="44">
        <v>6.62</v>
      </c>
      <c r="G137" s="48">
        <f t="shared" si="13"/>
        <v>-25.950782997762857</v>
      </c>
    </row>
    <row r="138" spans="1:7" ht="15">
      <c r="A138" s="22" t="s">
        <v>11</v>
      </c>
      <c r="B138" s="44">
        <v>0.54</v>
      </c>
      <c r="C138" s="44">
        <v>0.62</v>
      </c>
      <c r="D138" s="48">
        <f t="shared" si="12"/>
        <v>14.814814814814813</v>
      </c>
      <c r="E138" s="44">
        <v>4.55</v>
      </c>
      <c r="F138" s="44">
        <v>5.11</v>
      </c>
      <c r="G138" s="48">
        <f t="shared" si="13"/>
        <v>12.307692307692308</v>
      </c>
    </row>
    <row r="139" spans="1:7" ht="15">
      <c r="A139" s="22" t="s">
        <v>12</v>
      </c>
      <c r="B139" s="44">
        <v>1.11</v>
      </c>
      <c r="C139" s="44">
        <v>1.19</v>
      </c>
      <c r="D139" s="48">
        <f t="shared" si="12"/>
        <v>7.2072072072072</v>
      </c>
      <c r="E139" s="44">
        <v>2.15</v>
      </c>
      <c r="F139" s="44">
        <v>2.44</v>
      </c>
      <c r="G139" s="48">
        <f t="shared" si="13"/>
        <v>13.488372093023248</v>
      </c>
    </row>
    <row r="140" spans="1:7" ht="15">
      <c r="A140" s="22" t="s">
        <v>13</v>
      </c>
      <c r="B140" s="44">
        <v>0.29</v>
      </c>
      <c r="C140" s="44">
        <v>0.34</v>
      </c>
      <c r="D140" s="48">
        <f t="shared" si="12"/>
        <v>17.24137931034484</v>
      </c>
      <c r="E140" s="44">
        <v>1.23</v>
      </c>
      <c r="F140" s="44">
        <v>1.38</v>
      </c>
      <c r="G140" s="48">
        <f t="shared" si="13"/>
        <v>12.195121951219502</v>
      </c>
    </row>
    <row r="141" spans="1:7" ht="15">
      <c r="A141" s="31" t="s">
        <v>15</v>
      </c>
      <c r="B141" s="44">
        <v>3.41</v>
      </c>
      <c r="C141" s="44">
        <v>3.47</v>
      </c>
      <c r="D141" s="48">
        <f t="shared" si="12"/>
        <v>1.7595307917888547</v>
      </c>
      <c r="E141" s="44">
        <v>7.8</v>
      </c>
      <c r="F141" s="44">
        <v>7.39</v>
      </c>
      <c r="G141" s="48">
        <f t="shared" si="13"/>
        <v>-5.25641025641026</v>
      </c>
    </row>
    <row r="142" spans="1:7" ht="15">
      <c r="A142" s="31" t="s">
        <v>16</v>
      </c>
      <c r="B142" s="44">
        <v>0.28</v>
      </c>
      <c r="C142" s="44">
        <v>0.31</v>
      </c>
      <c r="D142" s="48">
        <f t="shared" si="12"/>
        <v>10.714285714285698</v>
      </c>
      <c r="E142" s="44">
        <v>1.56</v>
      </c>
      <c r="F142" s="44">
        <v>1.7</v>
      </c>
      <c r="G142" s="48">
        <f t="shared" si="13"/>
        <v>8.974358974358964</v>
      </c>
    </row>
    <row r="143" spans="1:7" ht="15">
      <c r="A143" s="22" t="s">
        <v>17</v>
      </c>
      <c r="B143" s="44">
        <v>0.55</v>
      </c>
      <c r="C143" s="44">
        <v>0.56</v>
      </c>
      <c r="D143" s="48">
        <f t="shared" si="12"/>
        <v>1.81818181818183</v>
      </c>
      <c r="E143" s="44">
        <v>4.19</v>
      </c>
      <c r="F143" s="44">
        <v>3.6</v>
      </c>
      <c r="G143" s="48">
        <f t="shared" si="13"/>
        <v>-14.08114558472554</v>
      </c>
    </row>
    <row r="144" spans="1:7" ht="15">
      <c r="A144" s="22" t="s">
        <v>18</v>
      </c>
      <c r="B144" s="44">
        <v>0.67</v>
      </c>
      <c r="C144" s="44">
        <v>0.57</v>
      </c>
      <c r="D144" s="48">
        <f t="shared" si="12"/>
        <v>-14.925373134328368</v>
      </c>
      <c r="E144" s="44">
        <v>6.55</v>
      </c>
      <c r="F144" s="44">
        <v>5.03</v>
      </c>
      <c r="G144" s="48">
        <f t="shared" si="13"/>
        <v>-23.206106870229004</v>
      </c>
    </row>
    <row r="145" spans="1:7" ht="15">
      <c r="A145" s="22" t="s">
        <v>19</v>
      </c>
      <c r="B145" s="44">
        <v>1.6</v>
      </c>
      <c r="C145" s="44">
        <v>1.53</v>
      </c>
      <c r="D145" s="48">
        <f t="shared" si="12"/>
        <v>-4.375000000000007</v>
      </c>
      <c r="E145" s="44">
        <v>6.05</v>
      </c>
      <c r="F145" s="44">
        <v>4.84</v>
      </c>
      <c r="G145" s="48">
        <f t="shared" si="13"/>
        <v>-19.999999999999996</v>
      </c>
    </row>
    <row r="146" spans="1:7" ht="15">
      <c r="A146" s="22" t="s">
        <v>20</v>
      </c>
      <c r="B146" s="44">
        <v>1.61</v>
      </c>
      <c r="C146" s="44">
        <v>1.62</v>
      </c>
      <c r="D146" s="48">
        <f t="shared" si="12"/>
        <v>0.6211180124223503</v>
      </c>
      <c r="E146" s="44">
        <v>8.61</v>
      </c>
      <c r="F146" s="44">
        <v>8.4</v>
      </c>
      <c r="G146" s="48">
        <f t="shared" si="13"/>
        <v>-2.4390243902438935</v>
      </c>
    </row>
    <row r="147" spans="1:7" ht="15">
      <c r="A147" s="22" t="s">
        <v>21</v>
      </c>
      <c r="B147" s="44">
        <v>0.295</v>
      </c>
      <c r="C147" s="44">
        <v>0.289</v>
      </c>
      <c r="D147" s="48">
        <f t="shared" si="12"/>
        <v>-2.033898305084747</v>
      </c>
      <c r="E147" s="44">
        <v>3.491</v>
      </c>
      <c r="F147" s="44">
        <v>3.138</v>
      </c>
      <c r="G147" s="48">
        <f t="shared" si="13"/>
        <v>-10.111715840733314</v>
      </c>
    </row>
    <row r="148" spans="1:7" ht="15">
      <c r="A148" s="22" t="s">
        <v>22</v>
      </c>
      <c r="B148" s="44">
        <v>0.86</v>
      </c>
      <c r="C148" s="44">
        <v>0.86</v>
      </c>
      <c r="D148" s="48">
        <f t="shared" si="12"/>
        <v>0</v>
      </c>
      <c r="E148" s="44">
        <v>12.43</v>
      </c>
      <c r="F148" s="44">
        <v>11.51</v>
      </c>
      <c r="G148" s="48">
        <f t="shared" si="13"/>
        <v>-7.401448109412712</v>
      </c>
    </row>
    <row r="149" spans="1:7" ht="15">
      <c r="A149" s="22" t="s">
        <v>23</v>
      </c>
      <c r="B149" s="44">
        <v>0.2</v>
      </c>
      <c r="C149" s="44">
        <v>0.21</v>
      </c>
      <c r="D149" s="48">
        <f t="shared" si="12"/>
        <v>4.999999999999982</v>
      </c>
      <c r="E149" s="44">
        <v>3.6</v>
      </c>
      <c r="F149" s="44">
        <v>3.04</v>
      </c>
      <c r="G149" s="48">
        <f t="shared" si="13"/>
        <v>-15.555555555555555</v>
      </c>
    </row>
    <row r="150" spans="1:7" ht="15">
      <c r="A150" s="22" t="s">
        <v>24</v>
      </c>
      <c r="B150" s="44">
        <v>0.25</v>
      </c>
      <c r="C150" s="44">
        <v>0.25</v>
      </c>
      <c r="D150" s="48">
        <f t="shared" si="12"/>
        <v>0</v>
      </c>
      <c r="E150" s="44">
        <v>3.62</v>
      </c>
      <c r="F150" s="44">
        <v>2.84</v>
      </c>
      <c r="G150" s="48">
        <f t="shared" si="13"/>
        <v>-21.546961325966862</v>
      </c>
    </row>
    <row r="151" spans="1:7" ht="15">
      <c r="A151" s="22" t="s">
        <v>25</v>
      </c>
      <c r="B151" s="44">
        <v>0.37</v>
      </c>
      <c r="C151" s="44">
        <v>0.36</v>
      </c>
      <c r="D151" s="48">
        <f t="shared" si="12"/>
        <v>-2.7027027027027084</v>
      </c>
      <c r="E151" s="44">
        <v>4.6</v>
      </c>
      <c r="F151" s="44">
        <v>4.04</v>
      </c>
      <c r="G151" s="48">
        <f t="shared" si="13"/>
        <v>-12.173913043478258</v>
      </c>
    </row>
    <row r="152" spans="1:7" ht="15">
      <c r="A152" s="22" t="s">
        <v>26</v>
      </c>
      <c r="B152" s="44">
        <v>0.45</v>
      </c>
      <c r="C152" s="44">
        <v>0.59</v>
      </c>
      <c r="D152" s="48">
        <f t="shared" si="12"/>
        <v>31.11111111111111</v>
      </c>
      <c r="E152" s="44">
        <v>3.54</v>
      </c>
      <c r="F152" s="44">
        <v>4.7</v>
      </c>
      <c r="G152" s="48">
        <f t="shared" si="13"/>
        <v>32.768361581920914</v>
      </c>
    </row>
    <row r="153" spans="1:7" ht="15">
      <c r="A153" s="22" t="s">
        <v>27</v>
      </c>
      <c r="B153" s="44">
        <v>1.81</v>
      </c>
      <c r="C153" s="44">
        <v>1.97</v>
      </c>
      <c r="D153" s="48">
        <f t="shared" si="12"/>
        <v>8.83977900552486</v>
      </c>
      <c r="E153" s="44">
        <v>7.31</v>
      </c>
      <c r="F153" s="44">
        <v>5.71</v>
      </c>
      <c r="G153" s="48">
        <f t="shared" si="13"/>
        <v>-21.88782489740082</v>
      </c>
    </row>
    <row r="154" spans="1:7" ht="15">
      <c r="A154" s="22" t="s">
        <v>28</v>
      </c>
      <c r="B154" s="44">
        <v>1</v>
      </c>
      <c r="C154" s="44">
        <v>0.9</v>
      </c>
      <c r="D154" s="48">
        <f t="shared" si="12"/>
        <v>-9.999999999999998</v>
      </c>
      <c r="E154" s="44">
        <v>6.8</v>
      </c>
      <c r="F154" s="44">
        <v>6.1</v>
      </c>
      <c r="G154" s="48">
        <f t="shared" si="13"/>
        <v>-10.294117647058831</v>
      </c>
    </row>
    <row r="155" spans="1:7" ht="15">
      <c r="A155" s="22" t="s">
        <v>29</v>
      </c>
      <c r="B155" s="44">
        <v>0.63</v>
      </c>
      <c r="C155" s="44">
        <v>0.64</v>
      </c>
      <c r="D155" s="48">
        <f t="shared" si="12"/>
        <v>1.5873015873015817</v>
      </c>
      <c r="E155" s="44">
        <v>4.28</v>
      </c>
      <c r="F155" s="44">
        <v>3.91</v>
      </c>
      <c r="G155" s="48">
        <f t="shared" si="13"/>
        <v>-8.644859813084116</v>
      </c>
    </row>
    <row r="156" spans="1:7" ht="15">
      <c r="A156" s="22" t="s">
        <v>30</v>
      </c>
      <c r="B156" s="44">
        <v>0.37</v>
      </c>
      <c r="C156" s="44">
        <v>0.39</v>
      </c>
      <c r="D156" s="48">
        <f t="shared" si="12"/>
        <v>5.405405405405417</v>
      </c>
      <c r="E156" s="44">
        <v>3.08</v>
      </c>
      <c r="F156" s="44">
        <v>2.81</v>
      </c>
      <c r="G156" s="48">
        <f t="shared" si="13"/>
        <v>-8.766233766233766</v>
      </c>
    </row>
    <row r="157" spans="1:7" ht="15">
      <c r="A157" s="22" t="s">
        <v>31</v>
      </c>
      <c r="B157" s="44">
        <v>0.31</v>
      </c>
      <c r="C157" s="44">
        <v>0.29</v>
      </c>
      <c r="D157" s="48">
        <f t="shared" si="12"/>
        <v>-6.451612903225811</v>
      </c>
      <c r="E157" s="44">
        <v>2.86</v>
      </c>
      <c r="F157" s="44">
        <v>2.25</v>
      </c>
      <c r="G157" s="48">
        <f t="shared" si="13"/>
        <v>-21.328671328671323</v>
      </c>
    </row>
    <row r="158" spans="1:7" ht="15">
      <c r="A158" s="46"/>
      <c r="B158" s="44"/>
      <c r="C158" s="44"/>
      <c r="D158" s="48"/>
      <c r="E158" s="44"/>
      <c r="F158" s="44"/>
      <c r="G158" s="48"/>
    </row>
    <row r="159" spans="1:7" ht="15">
      <c r="A159" s="22" t="s">
        <v>33</v>
      </c>
      <c r="B159" s="44">
        <v>0.27</v>
      </c>
      <c r="C159" s="44">
        <v>0.27</v>
      </c>
      <c r="D159" s="48">
        <f>(C159/B159-1)*100</f>
        <v>0</v>
      </c>
      <c r="E159" s="44">
        <v>3.99</v>
      </c>
      <c r="F159" s="44">
        <v>3.48</v>
      </c>
      <c r="G159" s="48">
        <f aca="true" t="shared" si="14" ref="G159:G160">(F159/E159-1)*100</f>
        <v>-12.781954887218049</v>
      </c>
    </row>
    <row r="160" spans="1:7" ht="15">
      <c r="A160" s="22" t="s">
        <v>34</v>
      </c>
      <c r="B160" s="44">
        <v>0.33</v>
      </c>
      <c r="C160" s="44">
        <v>0.32</v>
      </c>
      <c r="D160" s="48">
        <f>(C160/B160-1)*100</f>
        <v>-3.0303030303030276</v>
      </c>
      <c r="E160" s="44">
        <v>4.11</v>
      </c>
      <c r="F160" s="44">
        <v>3.42</v>
      </c>
      <c r="G160" s="48">
        <f t="shared" si="14"/>
        <v>-16.788321167883225</v>
      </c>
    </row>
    <row r="161" spans="1:7" ht="15">
      <c r="A161" s="46"/>
      <c r="B161" s="44"/>
      <c r="C161" s="44"/>
      <c r="D161" s="48"/>
      <c r="E161" s="44"/>
      <c r="F161" s="44"/>
      <c r="G161" s="48"/>
    </row>
    <row r="162" spans="1:7" ht="15">
      <c r="A162" s="22" t="s">
        <v>46</v>
      </c>
      <c r="B162" s="44">
        <v>2.3</v>
      </c>
      <c r="C162" s="44">
        <v>2.4</v>
      </c>
      <c r="D162" s="48">
        <f>(C162/B162-1)*100</f>
        <v>4.347826086956519</v>
      </c>
      <c r="E162" s="44">
        <v>5.7</v>
      </c>
      <c r="F162" s="44">
        <v>5</v>
      </c>
      <c r="G162" s="48">
        <f>(F162/E162-1)*100</f>
        <v>-12.28070175438597</v>
      </c>
    </row>
    <row r="163" spans="1:7" ht="15">
      <c r="A163" s="22" t="s">
        <v>35</v>
      </c>
      <c r="B163" s="44">
        <v>2.52</v>
      </c>
      <c r="C163" s="44">
        <v>2.45</v>
      </c>
      <c r="D163" s="48">
        <f>(C163/B163-1)*100</f>
        <v>-2.777777777777768</v>
      </c>
      <c r="E163" s="44">
        <v>4.57</v>
      </c>
      <c r="F163" s="44">
        <v>5.1</v>
      </c>
      <c r="G163" s="48">
        <f aca="true" t="shared" si="15" ref="G163:G165">(F163/E163-1)*100</f>
        <v>11.597374179431053</v>
      </c>
    </row>
    <row r="164" spans="1:7" ht="15">
      <c r="A164" s="22" t="s">
        <v>36</v>
      </c>
      <c r="B164" s="44">
        <v>0.77</v>
      </c>
      <c r="C164" s="44">
        <v>0.75</v>
      </c>
      <c r="D164" s="48">
        <f>(C164/B164-1)*100</f>
        <v>-2.5974025974025983</v>
      </c>
      <c r="E164" s="44">
        <v>3.72</v>
      </c>
      <c r="F164" s="44">
        <v>4.04</v>
      </c>
      <c r="G164" s="48">
        <f t="shared" si="15"/>
        <v>8.602150537634401</v>
      </c>
    </row>
    <row r="165" spans="1:7" ht="15">
      <c r="A165" s="25" t="s">
        <v>37</v>
      </c>
      <c r="B165" s="47">
        <v>0.0109</v>
      </c>
      <c r="C165" s="47">
        <v>0.006918</v>
      </c>
      <c r="D165" s="49">
        <f>(C165/B165-1)*100</f>
        <v>-36.53211009174312</v>
      </c>
      <c r="E165" s="47">
        <v>1.7718</v>
      </c>
      <c r="F165" s="47">
        <v>1.6052</v>
      </c>
      <c r="G165" s="49">
        <f t="shared" si="15"/>
        <v>-9.402867140760819</v>
      </c>
    </row>
    <row r="167" ht="15">
      <c r="A167" s="10" t="s">
        <v>5</v>
      </c>
    </row>
  </sheetData>
  <mergeCells count="13">
    <mergeCell ref="A130:A131"/>
    <mergeCell ref="B130:D130"/>
    <mergeCell ref="E130:G130"/>
    <mergeCell ref="A128:G128"/>
    <mergeCell ref="A87:A88"/>
    <mergeCell ref="B87:D87"/>
    <mergeCell ref="E87:G87"/>
    <mergeCell ref="A3:A4"/>
    <mergeCell ref="B3:D3"/>
    <mergeCell ref="E3:G3"/>
    <mergeCell ref="A45:A46"/>
    <mergeCell ref="B45:D45"/>
    <mergeCell ref="E45:G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Q43"/>
  </sheetViews>
  <sheetFormatPr defaultColWidth="9.140625" defaultRowHeight="15"/>
  <sheetData>
    <row r="1" ht="23.25">
      <c r="A1" s="61" t="s">
        <v>87</v>
      </c>
    </row>
    <row r="2" ht="20.25">
      <c r="A2" s="62" t="s">
        <v>42</v>
      </c>
    </row>
    <row r="3" ht="15" customHeight="1"/>
    <row r="44" ht="15" customHeight="1"/>
    <row r="85" ht="1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 Carlo (ESTAT)</dc:creator>
  <cp:keywords/>
  <dc:description/>
  <cp:lastModifiedBy>LUCARELLI Carlo (ESTAT)</cp:lastModifiedBy>
  <dcterms:created xsi:type="dcterms:W3CDTF">2020-07-08T08:22:00Z</dcterms:created>
  <dcterms:modified xsi:type="dcterms:W3CDTF">2022-03-23T18:14:00Z</dcterms:modified>
  <cp:category/>
  <cp:version/>
  <cp:contentType/>
  <cp:contentStatus/>
</cp:coreProperties>
</file>